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titulo V anual\"/>
    </mc:Choice>
  </mc:AlternateContent>
  <xr:revisionPtr revIDLastSave="0" documentId="13_ncr:1_{319CC7D6-0D88-4C23-A087-43486602B8A7}" xr6:coauthVersionLast="36" xr6:coauthVersionMax="36" xr10:uidLastSave="{00000000-0000-0000-0000-000000000000}"/>
  <bookViews>
    <workbookView xWindow="0" yWindow="0" windowWidth="20460" windowHeight="7080" firstSheet="6" activeTab="6" xr2:uid="{00000000-000D-0000-FFFF-FFFF00000000}"/>
  </bookViews>
  <sheets>
    <sheet name="Hoja3" sheetId="13" state="hidden" r:id="rId1"/>
    <sheet name="Catálogo de FF" sheetId="15" state="hidden" r:id="rId2"/>
    <sheet name="CHEQ Y SALDOS" sheetId="2" state="hidden" r:id="rId3"/>
    <sheet name="PASIVO" sheetId="5" state="hidden" r:id="rId4"/>
    <sheet name="CATALOGO SUAC" sheetId="8" state="hidden" r:id="rId5"/>
    <sheet name="DUDAS" sheetId="7" state="hidden" r:id="rId6"/>
    <sheet name="Presupuesto 2023" sheetId="26" r:id="rId7"/>
  </sheets>
  <definedNames>
    <definedName name="_xlnm._FilterDatabase" localSheetId="1" hidden="1">'Catálogo de FF'!$C$25:$F$43</definedName>
    <definedName name="_xlnm._FilterDatabase" localSheetId="4" hidden="1">'CATALOGO SUAC'!$A$1:$J$2137</definedName>
    <definedName name="_xlnm._FilterDatabase" localSheetId="6" hidden="1">'Presupuesto 2023'!$A$5:$CI$5</definedName>
    <definedName name="_xlnm.Print_Area" localSheetId="6">'Presupuesto 2023'!$A$1:$O$1767</definedName>
    <definedName name="_xlnm.Print_Titles" localSheetId="6">'Presupuesto 2023'!$1:$8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12" i="26" l="1"/>
  <c r="AD1411" i="26"/>
  <c r="O83" i="26"/>
  <c r="I12" i="13" l="1"/>
  <c r="G13" i="13"/>
  <c r="F13" i="13"/>
  <c r="D13" i="13"/>
  <c r="J11" i="13"/>
  <c r="J12" i="13"/>
  <c r="C4" i="13"/>
  <c r="H4" i="13" s="1"/>
  <c r="J4" i="13" s="1"/>
  <c r="C5" i="13"/>
  <c r="E5" i="13" s="1"/>
  <c r="I5" i="13" s="1"/>
  <c r="C6" i="13"/>
  <c r="E6" i="13" s="1"/>
  <c r="I6" i="13" s="1"/>
  <c r="C7" i="13"/>
  <c r="H7" i="13" s="1"/>
  <c r="J7" i="13" s="1"/>
  <c r="C8" i="13"/>
  <c r="H8" i="13" s="1"/>
  <c r="J8" i="13" s="1"/>
  <c r="C9" i="13"/>
  <c r="H9" i="13" s="1"/>
  <c r="J9" i="13" s="1"/>
  <c r="C10" i="13"/>
  <c r="E10" i="13" s="1"/>
  <c r="I10" i="13" s="1"/>
  <c r="C11" i="13"/>
  <c r="E11" i="13" s="1"/>
  <c r="C12" i="13"/>
  <c r="C3" i="13"/>
  <c r="H3" i="13" s="1"/>
  <c r="E4" i="13" l="1"/>
  <c r="I4" i="13" s="1"/>
  <c r="E8" i="13"/>
  <c r="I8" i="13" s="1"/>
  <c r="K8" i="13" s="1"/>
  <c r="K12" i="13"/>
  <c r="E9" i="13"/>
  <c r="I9" i="13" s="1"/>
  <c r="K9" i="13" s="1"/>
  <c r="H10" i="13"/>
  <c r="J10" i="13" s="1"/>
  <c r="H5" i="13"/>
  <c r="J5" i="13" s="1"/>
  <c r="E7" i="13"/>
  <c r="I7" i="13" s="1"/>
  <c r="I11" i="13"/>
  <c r="K11" i="13" s="1"/>
  <c r="J3" i="13"/>
  <c r="K4" i="13"/>
  <c r="E3" i="13"/>
  <c r="C13" i="13"/>
  <c r="H6" i="13"/>
  <c r="J6" i="13" s="1"/>
  <c r="K10" i="13" l="1"/>
  <c r="K7" i="13"/>
  <c r="K5" i="13"/>
  <c r="K6" i="13"/>
  <c r="J13" i="13"/>
  <c r="I3" i="13"/>
  <c r="I13" i="13" s="1"/>
  <c r="E13" i="13"/>
  <c r="H13" i="13"/>
  <c r="K3" i="13" l="1"/>
  <c r="K13" i="13" s="1"/>
</calcChain>
</file>

<file path=xl/sharedStrings.xml><?xml version="1.0" encoding="utf-8"?>
<sst xmlns="http://schemas.openxmlformats.org/spreadsheetml/2006/main" count="27612" uniqueCount="12065">
  <si>
    <t>DESCRIPCION</t>
  </si>
  <si>
    <t>IMPUESTOS</t>
  </si>
  <si>
    <t>1.1.1</t>
  </si>
  <si>
    <t>1.1.1.1</t>
  </si>
  <si>
    <t>CIRCOS Y ESPECTACULOS DE CARPA</t>
  </si>
  <si>
    <t>1.1.1.2</t>
  </si>
  <si>
    <t>CONCIERTOS Y AUDICIONES MUSICALES, EXHIBICIONES, CONCURSOS</t>
  </si>
  <si>
    <t>1.1.1.3</t>
  </si>
  <si>
    <t>EVENTOS DEPORTIVOS EN GENERAL</t>
  </si>
  <si>
    <t>1.1.1.4</t>
  </si>
  <si>
    <t>FUNCIONES DE BOX Y LUCHA LIBRE</t>
  </si>
  <si>
    <t>1.1.1.5</t>
  </si>
  <si>
    <t>OTROS</t>
  </si>
  <si>
    <t>1.1.1.6</t>
  </si>
  <si>
    <t>PELEAS DE GALLOS Y PALENQUE</t>
  </si>
  <si>
    <t>1.1.1.7</t>
  </si>
  <si>
    <t>REST., CENTROS NOC., CABARET, VARIEDADES</t>
  </si>
  <si>
    <t>1.1.1.8</t>
  </si>
  <si>
    <t>TEATRO</t>
  </si>
  <si>
    <t>1.1.1.9</t>
  </si>
  <si>
    <t>TEATRO CONF. PASARELA, COMEDIA</t>
  </si>
  <si>
    <t>1.1.1.10</t>
  </si>
  <si>
    <t>TEATROS U OTROS, CONF, BALLET, OPERA, ZAR, COMEDIA</t>
  </si>
  <si>
    <t>1.1.1.11</t>
  </si>
  <si>
    <t>TOROS, JARIPEO</t>
  </si>
  <si>
    <t>1.2.1</t>
  </si>
  <si>
    <t>1.2.1.1</t>
  </si>
  <si>
    <t>PREDIAL RUSTICO REZAGADO</t>
  </si>
  <si>
    <t>1.2.1.2</t>
  </si>
  <si>
    <t>PREDIAL URBANO REZAGADO</t>
  </si>
  <si>
    <t>1.2.1.3</t>
  </si>
  <si>
    <t>PREDIAL RUSTICO AL CORRIENTE</t>
  </si>
  <si>
    <t>1.2.1.4</t>
  </si>
  <si>
    <t>PREDIAL URBANO AL CORRIENTE</t>
  </si>
  <si>
    <t>1.3.1</t>
  </si>
  <si>
    <t>1.3.1.1</t>
  </si>
  <si>
    <t>TRANSMISIONES PATRIMONIALES DE EJERCICIOS ANTERIORES</t>
  </si>
  <si>
    <t>1.3.1.2</t>
  </si>
  <si>
    <t>TRANSMISIONES PATRIMONIALES DEL EJERCICIO</t>
  </si>
  <si>
    <t>1.3.2</t>
  </si>
  <si>
    <t>1.3.2.1</t>
  </si>
  <si>
    <t>NEGOCIOS JURIDICOS INDUSTRIA</t>
  </si>
  <si>
    <t>1.3.2.2</t>
  </si>
  <si>
    <t>NEGOCIOS JURIDICOS INMUEBLES DE USO HABITACIONAL</t>
  </si>
  <si>
    <t>1.3.2.3</t>
  </si>
  <si>
    <t>NEGOCIOS JURIDICOS INMUEBLES DE USO NO HABITACIONAL</t>
  </si>
  <si>
    <t>1.3.2.4</t>
  </si>
  <si>
    <t>NEGOCIOS JURIDICOS PISOS, PAVIMENTOS SIN TECHAR</t>
  </si>
  <si>
    <t>1.3.2.5</t>
  </si>
  <si>
    <t>NEGOCIOS JURIDICOS INSTALACIONES DEPORTIVAS</t>
  </si>
  <si>
    <t>1.3.2.6</t>
  </si>
  <si>
    <t>NEGOCIOS JURIDICOS ALBERCA</t>
  </si>
  <si>
    <t>1.7.1</t>
  </si>
  <si>
    <t>MULTAS</t>
  </si>
  <si>
    <t>1.7.1.1</t>
  </si>
  <si>
    <t>MULTAS PREDIAL AL CORRIENTE</t>
  </si>
  <si>
    <t>1.7.1.2</t>
  </si>
  <si>
    <t>MULTAS PREDIAL REZAGADO</t>
  </si>
  <si>
    <t>1.7.1.3</t>
  </si>
  <si>
    <t>MULTAS TRANSMISIONES AL CORRIENTE</t>
  </si>
  <si>
    <t>1.7.1.4</t>
  </si>
  <si>
    <t>MULTAS TRANSMISIONES REZAGADO</t>
  </si>
  <si>
    <t>1.7.2</t>
  </si>
  <si>
    <t>RECARGOS</t>
  </si>
  <si>
    <t>1.7.2.1</t>
  </si>
  <si>
    <t>RECARGOS IMPUESTO PREDIAL DE EJERCICIOS ANTERIORES</t>
  </si>
  <si>
    <t>1.7.2.2</t>
  </si>
  <si>
    <t>RECARGOS IMPUESTO PREDIAL DEL EJERCICIO</t>
  </si>
  <si>
    <t>1.7.2.3</t>
  </si>
  <si>
    <t>1.7.2.4</t>
  </si>
  <si>
    <t>1.7.2.5</t>
  </si>
  <si>
    <t>1.7.3</t>
  </si>
  <si>
    <t>1.7.3.1</t>
  </si>
  <si>
    <t>GASTOS DE DILIGENCIA DE EMBARGO PREDIAL</t>
  </si>
  <si>
    <t>1.7.3.2</t>
  </si>
  <si>
    <t>GASTOS DE REQUERIMIENTO DE PAGO PREDIAL</t>
  </si>
  <si>
    <t>1.7.3.3</t>
  </si>
  <si>
    <t>GASTOS DE EJECUCION TRANSMISIONES PATRIMONIALES</t>
  </si>
  <si>
    <t>1.7.3.4</t>
  </si>
  <si>
    <t>1.7.3.5</t>
  </si>
  <si>
    <t>NOTIFICACION DE ADEUDO PREDIAL</t>
  </si>
  <si>
    <t>1.7.3.6</t>
  </si>
  <si>
    <t>NOTIFICACION DE ADEUDO TRANSMISIONES PATRIMONIALES</t>
  </si>
  <si>
    <t>1.7.3.7</t>
  </si>
  <si>
    <t>HONORARIOS POR NOTIFICACIONES EXTRAORDINARIAS, PREDIAL</t>
  </si>
  <si>
    <t>1.7.4.1</t>
  </si>
  <si>
    <t>ACTUALIZACIONES IMPUESTO</t>
  </si>
  <si>
    <t>1.7.5.1</t>
  </si>
  <si>
    <t>OTROS IMPUESTOS</t>
  </si>
  <si>
    <t>3.1.1</t>
  </si>
  <si>
    <t>3.1.1.1</t>
  </si>
  <si>
    <t>CONTRIBUCION ESPECIAL POR INCREMENTO EN EL COEFICIENTE DE UTILIZACION DEL SUELO</t>
  </si>
  <si>
    <t>4.1.1</t>
  </si>
  <si>
    <t>4.1.1.1</t>
  </si>
  <si>
    <t>ARRENDAMIENTO DE LOCALES DE MERCADOS MPALES (TRASPASO)</t>
  </si>
  <si>
    <t>4.1.1.2</t>
  </si>
  <si>
    <t>MERCADO LAZARO CARDENAS, EXTERIOR</t>
  </si>
  <si>
    <t>4.1.1.3</t>
  </si>
  <si>
    <t>MERCADO LAZARO CARDENAS INTERIOR PLANTA BAJA</t>
  </si>
  <si>
    <t>4.1.1.4</t>
  </si>
  <si>
    <t>MERCADO LAZARO CARDENAS INTERIOR PLANTA ALTA</t>
  </si>
  <si>
    <t>4.1.1.5</t>
  </si>
  <si>
    <t xml:space="preserve">MERCADO DE ATEMAJAC, EXTERIOR </t>
  </si>
  <si>
    <t>4.1.1.6</t>
  </si>
  <si>
    <t xml:space="preserve">MERCADO DE ATEMAJAC, INTERIOR PLANTA BAJA </t>
  </si>
  <si>
    <t>4.1.1.7</t>
  </si>
  <si>
    <t xml:space="preserve">MERCADO DE ATEMAJAC, INTERIOR PLANTA ALTA </t>
  </si>
  <si>
    <t>4.1.1.8</t>
  </si>
  <si>
    <t>MERCADO CONSTITUCION, EXTERIOR</t>
  </si>
  <si>
    <t>4.1.1.9</t>
  </si>
  <si>
    <t>MERCADO CONSTITUCION, INTERIOR PLANTA BAJA</t>
  </si>
  <si>
    <t>4.1.1.10</t>
  </si>
  <si>
    <t>MERCADO CONSTITUCION, INTERIOR PLANTA ALTA</t>
  </si>
  <si>
    <t>4.1.1.11</t>
  </si>
  <si>
    <t xml:space="preserve">MERCADO LAS FUENTES, EXTERIOR </t>
  </si>
  <si>
    <t>4.1.1.12</t>
  </si>
  <si>
    <t>MERCADO LAS FUENTES, INTERIOR PLANTA BAJA</t>
  </si>
  <si>
    <t>4.1.1.13</t>
  </si>
  <si>
    <t>MERCADO LAS FUENTES, INTERIOR PLANTA ALTA</t>
  </si>
  <si>
    <t>4.1.1.14</t>
  </si>
  <si>
    <t>MERCADO EJIDAL , EXTERIOR</t>
  </si>
  <si>
    <t>4.1.1.15</t>
  </si>
  <si>
    <t>MERCADO EJIDAL , INTERIOR PLANTA BAJA</t>
  </si>
  <si>
    <t>4.1.1.16</t>
  </si>
  <si>
    <t>MERCADO AUDITORIO, EXTERIOR</t>
  </si>
  <si>
    <t>4.1.1.17</t>
  </si>
  <si>
    <t>MERCADO AUDITORIO, PLANTA BAJA</t>
  </si>
  <si>
    <t>4.1.1.18</t>
  </si>
  <si>
    <t>MERCADO DE ABASTOS , EXTERIOR</t>
  </si>
  <si>
    <t>4.1.1.19</t>
  </si>
  <si>
    <t>MERCADO DE ABASTOS , INTERIOR PLANTA BAJA</t>
  </si>
  <si>
    <t>4.1.1.20</t>
  </si>
  <si>
    <t>MERCADO TUZANIA, EXTERIOR</t>
  </si>
  <si>
    <t>4.1.1.21</t>
  </si>
  <si>
    <t>MERCADO TUZANIA, INTERIOR PLANTA BAJA</t>
  </si>
  <si>
    <t>4.1.1.22</t>
  </si>
  <si>
    <t>MERCADO TUZANIA, INTERIOR PLANTA ALTA</t>
  </si>
  <si>
    <t>4.1.1.23</t>
  </si>
  <si>
    <t>MERCADO TESISTAN, EXTERIOR</t>
  </si>
  <si>
    <t>4.1.1.24</t>
  </si>
  <si>
    <t>MERCADO TESISTAN, INTERIOR PLANTA BAJA</t>
  </si>
  <si>
    <t>4.1.1.25</t>
  </si>
  <si>
    <t>MERCADO CD. GRANJA, EXTERIOR</t>
  </si>
  <si>
    <t>4.1.1.26</t>
  </si>
  <si>
    <t>MERCADO CD. GRANJA,INTERIOR PLANTA BAJA</t>
  </si>
  <si>
    <t>4.1.1.27</t>
  </si>
  <si>
    <t>MERCADO STA. ANA TEPETITLAN, EXTERIOR</t>
  </si>
  <si>
    <t>4.1.1.28</t>
  </si>
  <si>
    <t>MERCADO STA. ANA TEPETITLAN, INTERIOR PLANTA BAJA</t>
  </si>
  <si>
    <t>4.1.1.29</t>
  </si>
  <si>
    <t>MERCADO OBREROS DE CANANEA,EXTERIOR</t>
  </si>
  <si>
    <t>4.1.1.30</t>
  </si>
  <si>
    <t>MERCADO OBREROS DE CANANEA,INTERIOR PLANTA BAJA</t>
  </si>
  <si>
    <t>4.1.1.31</t>
  </si>
  <si>
    <t>MERCADO DE SOLIDARIDAD,EXTERIOR</t>
  </si>
  <si>
    <t>4.1.1.32</t>
  </si>
  <si>
    <t>MERCADO DE SOLIDARIDAD,  INTERIOR PLANTA BAJA</t>
  </si>
  <si>
    <t>4.1.1.33</t>
  </si>
  <si>
    <t>MERCADO SOLIDARIO LOS VOLCANES,EXTERIOR</t>
  </si>
  <si>
    <t>4.1.1.34</t>
  </si>
  <si>
    <t>MERCADO SOLIDARIO LOS VOLCANES,INTERIOR PLANTA BAJA</t>
  </si>
  <si>
    <t>MERCADO FRANCISCO SARABIA, EXTERIOR</t>
  </si>
  <si>
    <t>MERCADO FRANCISCO SARABIA, INTERIOR PLANTA BAJA</t>
  </si>
  <si>
    <t>4.1.1.37</t>
  </si>
  <si>
    <t>MERCADO FRANCISCO SARABIA, INTERIOR PLANTA ALTA</t>
  </si>
  <si>
    <t>4.1.1.35</t>
  </si>
  <si>
    <t>PUESTOS, ALACENAS ESTANQUILLOS FIJOS EN PORTALES Y PLAZAS</t>
  </si>
  <si>
    <t>4.1.1.36</t>
  </si>
  <si>
    <t>POR USO DE EXCUSADOS Y BAÑOS PUBLICOS, EXCEPTO NIÑOS</t>
  </si>
  <si>
    <t>POR EL DERECHO DE USO DE KIOSCOS EN PLAZAS Y JARDINES</t>
  </si>
  <si>
    <t>4.1.1.38</t>
  </si>
  <si>
    <t>POR INGRESAR AL ZOOLOGICO VILLA FANTASIA</t>
  </si>
  <si>
    <t>4.1.1.39</t>
  </si>
  <si>
    <t>EVENTOS REALIZADOS EN EL MUSEO DE ARTE ZAPOPAN</t>
  </si>
  <si>
    <t>4.1.1.40</t>
  </si>
  <si>
    <t>AUDITORIO JUAN JOSE ARREOLA MUSEO DE ARTE</t>
  </si>
  <si>
    <t>4.1.1.41</t>
  </si>
  <si>
    <t>PATIO DE ESCULTURA MUSEO DE ARTE</t>
  </si>
  <si>
    <t>4.1.1.42</t>
  </si>
  <si>
    <t>POR EL DERECHO DE USO DE BIENES MUEBLES E INMUEBLES NO ESPECIFIACADOS</t>
  </si>
  <si>
    <t>4.1.1.43</t>
  </si>
  <si>
    <t>MANTENIMIENTO DE LOCAL (15% DE LA CUOTA DE DERECHO DE USO)</t>
  </si>
  <si>
    <t>4.1.1.44</t>
  </si>
  <si>
    <t>POR LA UTILIZACION DE OTROS BIENES INMUEBLES DE DOMINIO PUBLICO PROPIEDAD DEL MPIO USOS DISTINTOS ESP</t>
  </si>
  <si>
    <t>4.1.2</t>
  </si>
  <si>
    <t>4.1.2.1</t>
  </si>
  <si>
    <t>TRASPASO DE DERECHO DE USO</t>
  </si>
  <si>
    <t>4.1.2.2</t>
  </si>
  <si>
    <t>CUOTA DE MANTENIMIENTO DE FOSAS Y GAVETAS</t>
  </si>
  <si>
    <t>4.1.2.3</t>
  </si>
  <si>
    <t>DERECHO DE USO A 10 AÑOS ( TERRENO X M2)</t>
  </si>
  <si>
    <t>4.1.2.4</t>
  </si>
  <si>
    <t>DERECHO DE USO A 10 AÑOS ( GAVETA SECC VERTICAL ADULTO)</t>
  </si>
  <si>
    <t>4.1.2.5</t>
  </si>
  <si>
    <t>DERECHO DE USO A 10 AÑOS ( GAVETA SECC VERTICAL INFANTE)</t>
  </si>
  <si>
    <t>4.1.2.6</t>
  </si>
  <si>
    <t>DERECHO DE USO A 10 AÑOS ( LOZA DE CONCRETO ADULTO)</t>
  </si>
  <si>
    <t>4.1.2.7</t>
  </si>
  <si>
    <t>DERECHO DE USO A 10 AÑOS ( LOZA DE CONCRETO INFANTE)</t>
  </si>
  <si>
    <t>4.1.2.8</t>
  </si>
  <si>
    <t>DERECHO DE USO A 10 AÑOS ( LOZA DE GRANITO P/FOSA)</t>
  </si>
  <si>
    <t>4.1.2.9</t>
  </si>
  <si>
    <t>DERECHO DE USO A 10 AÑOS ( LOZA DE GRANITO P/ GAVETA)</t>
  </si>
  <si>
    <t>4.1.2.10</t>
  </si>
  <si>
    <t>DERECHO DE USO A 10 AÑOS ( GAVETA CONSTRUIDA EN TIERRA)</t>
  </si>
  <si>
    <t>4.1.2.11</t>
  </si>
  <si>
    <t>DERECHO DE USO A 10 AÑOS ( NICHO)</t>
  </si>
  <si>
    <t>4.1.2.12</t>
  </si>
  <si>
    <t>DERECHO DE USO A TEMPORALIDAD 5 O 6 AÑOS ( TERRENO ADULTO)</t>
  </si>
  <si>
    <t>4.1.2.13</t>
  </si>
  <si>
    <t>DERECHO DE USO A TEMPORALIDAD 5 O 6 AÑOS ( TERRENO INFANTE )</t>
  </si>
  <si>
    <t>4.1.2.14</t>
  </si>
  <si>
    <t>DERECHO DE USO A TEMPORALIDAD 5 O 6 AÑOS (GAVETA VERTICAL ADULTO)</t>
  </si>
  <si>
    <t>4.1.2.15</t>
  </si>
  <si>
    <t>DERECHO DE USO A TEMPORALIDAD 5 O 6 AÑOS (GAVETA VERTICAL INFANTE)</t>
  </si>
  <si>
    <t>4.1.2.16</t>
  </si>
  <si>
    <t>DERECHO DE USO A TEMPORALIDAD 5 O 6 AÑOS (LOZA DE CONCRETO ADULTO)</t>
  </si>
  <si>
    <t>4.1.2.17</t>
  </si>
  <si>
    <t>DERECHO DE USO A TEMPORALIDAD 5 O 6 AÑOS (LOZA DE CONCRETO INFANTE)</t>
  </si>
  <si>
    <t>4.1.2.18</t>
  </si>
  <si>
    <t>DERECHO DE USO A TEMPORALIDAD 5 O 6 AÑOS (LOZA DE GRANITO P/FOSA)</t>
  </si>
  <si>
    <t>4.1.2.19</t>
  </si>
  <si>
    <t>DERECHO DE USO A TEMPORALIDAD 5 O 6 AÑOS (LOZA DE GRANITO P/GAVETA)</t>
  </si>
  <si>
    <t>4.1.2.20</t>
  </si>
  <si>
    <t>DERECHO DE USO A TEMPORALIDAD 5 O 6 AÑOS (GAVETA EN TIERRA ADULTO)</t>
  </si>
  <si>
    <t>4.1.2.21</t>
  </si>
  <si>
    <t>DERECHO DE USO A TEMPORALIDAD 5 O 6 AÑOS (GAVETA EN TIERRA INFANTE)</t>
  </si>
  <si>
    <t>4.1.2.22</t>
  </si>
  <si>
    <t>REFRENDO DE DERECHO DE USO A TEMPORALIDAD 3 AÑOS ( FOSA ADULTO)</t>
  </si>
  <si>
    <t>4.1.2.23</t>
  </si>
  <si>
    <t>REFRENDO DE DERECHO DE USO A TEMPORALIDAD 3 AÑOS ( FOSA INFANTE)</t>
  </si>
  <si>
    <t>4.1.2.24</t>
  </si>
  <si>
    <t>REFRENDO DE DERECHO DE USO A TEMPORALIDAD 3 AÑOS ( GAVETA EN TIERRA ADULTO)</t>
  </si>
  <si>
    <t>4.1.2.25</t>
  </si>
  <si>
    <t>REFRENDO DE DERECHO DE USO A TEMPORALIDAD 3 AÑOS ( GAVETA EN TIERRA INFANTE)</t>
  </si>
  <si>
    <t>4.1.2.26</t>
  </si>
  <si>
    <t>REFRENDO DE DERECHO DE USO A TEMPORALIDAD 3 AÑOS ( GAVETA VERTICAL ADULTO)</t>
  </si>
  <si>
    <t>4.1.2.27</t>
  </si>
  <si>
    <t>REFRENDO DE DERECHO DE USO A TEMPORALIDAD 3 AÑOS ( GAVETA VERTICAL INFANTE)</t>
  </si>
  <si>
    <t>4.1.2.28</t>
  </si>
  <si>
    <t>REFRENDO DE DERECHO DE USO A TEMPORALIDAD 10 AÑOS FOSA</t>
  </si>
  <si>
    <t>4.1.2.29</t>
  </si>
  <si>
    <t>REFRENDO DE DERECHO DE USO A TEMPORALIDAD 10 AÑOS GAVETA</t>
  </si>
  <si>
    <t>4.1.2.30</t>
  </si>
  <si>
    <t>REFRENDO DE DERECHO DE USO A TEMPORALIDAD 10 AÑOS NICHO</t>
  </si>
  <si>
    <t>4.1.2.31</t>
  </si>
  <si>
    <t>CUOTAS DE MANTENIMIENTO AREAS COMUNES (CALLES,ANDADORES,BARDAS,JARDINES)</t>
  </si>
  <si>
    <t>4.1.2.32</t>
  </si>
  <si>
    <t>POR EL USO DE CAPILLAS</t>
  </si>
  <si>
    <t>4.1.3</t>
  </si>
  <si>
    <t>DEL PISO</t>
  </si>
  <si>
    <t>4.1.3.1</t>
  </si>
  <si>
    <t xml:space="preserve">ESTACIONAMIENTO EXCLUSIVO EN CORDÓN EN AREAS REGULADAS POR ESTACIONÓMETRO </t>
  </si>
  <si>
    <t>4.1.3.2</t>
  </si>
  <si>
    <t xml:space="preserve">ESTACIONAMIENTO EXCLUSIVO EN BATERÍA EN AREAS REGULADAS POR ESTACIONÓMETRO </t>
  </si>
  <si>
    <t>4.1.3.3</t>
  </si>
  <si>
    <t>ESTACIONAMIENTO EXCLUSIVO EN CORDÓN</t>
  </si>
  <si>
    <t>4.1.3.4</t>
  </si>
  <si>
    <t>ESTACIONAMIENTO EXCLUSIVO EN BATERÍA</t>
  </si>
  <si>
    <t>4.1.3.5</t>
  </si>
  <si>
    <t>ESTACIONAMIENTO EXCLUSIVO EN CORDÓN PARA USO PÚBLICO DE TRANSPORTES. (TAXIS)</t>
  </si>
  <si>
    <t>4.1.3.6</t>
  </si>
  <si>
    <t>DESCUENTO 15% PAGO REALIZADO EN EL MES DE ENERO</t>
  </si>
  <si>
    <t>4.1.3.7</t>
  </si>
  <si>
    <t>ESPACIOS CON ESTACIONOMETROS DE LAS 8:30 A LAS 20:30 HRS.</t>
  </si>
  <si>
    <t>4.1.3.8</t>
  </si>
  <si>
    <t>TARJETON O CALCOMANIA PARA ESTACIONARSE EN ESPACIOS CON ESTACIONOMETROS, MENSUALMETE</t>
  </si>
  <si>
    <t>4.1.3.9</t>
  </si>
  <si>
    <t>TARJETON O CALCOMANIA PARA ESTACIONARSE EN ESPACIOS CON ESTACIONOMETROS, ANUALMENTE</t>
  </si>
  <si>
    <t>4.1.3.10</t>
  </si>
  <si>
    <t>PERMISO PARA CARGAR Y DESCARGAR DONDE HAY APARATOS DE ESTACIONOMETROS POR CADA CAJON POR 1HR</t>
  </si>
  <si>
    <t>4.1.3.11</t>
  </si>
  <si>
    <t>PERMISO PARA CARGAR Y DESCARGAR DONDE HAY APARATOS DE ESTACIONOMETROS POR CADA CAJON POR 2 HRS</t>
  </si>
  <si>
    <t>4.1.3.12</t>
  </si>
  <si>
    <t>PERMISO PARA CARGAR Y DESCARGAR DONDE HAY APARATOS DE ESTACIONOMETROS POR CADA CAJON POR 3HRS</t>
  </si>
  <si>
    <t>4.1.3.13</t>
  </si>
  <si>
    <t>PERMISO PARA CARGAR Y DESCARGAR DONDE HAY APARATOS DE ESTACIONOMETROS POR CADA CAJON POR 4HRS</t>
  </si>
  <si>
    <t>4.1.3.14</t>
  </si>
  <si>
    <t>PUESTO FIJOS, ZONA RESTRINGIDA</t>
  </si>
  <si>
    <t>4.1.3.15</t>
  </si>
  <si>
    <t>PUESTO FIJOS, DENSIDAD MINIMA</t>
  </si>
  <si>
    <t>4.1.3.16</t>
  </si>
  <si>
    <t>PUESTO FIJOS, DENSIDAD BAJA</t>
  </si>
  <si>
    <t>4.1.3.17</t>
  </si>
  <si>
    <t>PUESTO FIJOS, DENSIDAD MEDIA</t>
  </si>
  <si>
    <t>4.1.3.18</t>
  </si>
  <si>
    <t>PUESTO FIJOS, DENSIDAD ALTA</t>
  </si>
  <si>
    <t>4.1.3.19</t>
  </si>
  <si>
    <t>PUESTO FIJOS, ZONA CONTROLADA DE ESTACIONOMETROS</t>
  </si>
  <si>
    <t>4.1.3.20</t>
  </si>
  <si>
    <t>PUESTO FIJOS, SEMIFIJOS Y MOVILES,ZONA RESTRINGIDA</t>
  </si>
  <si>
    <t>4.1.3.21</t>
  </si>
  <si>
    <t>PUESTO FIJOS, SEMIFIJOS Y MOVILES,DENSIDAD MINIMA</t>
  </si>
  <si>
    <t>4.1.3.22</t>
  </si>
  <si>
    <t>PUESTO FIJOS, SEMIFIJOS Y MOVILES,DENSIDAD BAJA</t>
  </si>
  <si>
    <t>4.1.3.23</t>
  </si>
  <si>
    <t>PUESTO FIJOS, SEMIFIJOS Y MOVILES,DENSIDAD MEDIA</t>
  </si>
  <si>
    <t>4.1.3.24</t>
  </si>
  <si>
    <t>PUESTO FIJOS, SEMIFIJOS Y MOVILES,DENSIDAD ALTA</t>
  </si>
  <si>
    <t>4.1.3.25</t>
  </si>
  <si>
    <t>PUESTO FIJOS, SEMIFIJOS Y MOVILES,ZONA CONTROLADA DE ESTACIONOMETROS</t>
  </si>
  <si>
    <t>4.1.3.26</t>
  </si>
  <si>
    <t>POR OTROS ESPACIOS NO PREVISTOS</t>
  </si>
  <si>
    <t>4.1.3.27</t>
  </si>
  <si>
    <t>TIANGUIS CATEGORIA A</t>
  </si>
  <si>
    <t>4.1.3.28</t>
  </si>
  <si>
    <t>TIANGUIS CATEGORIA B</t>
  </si>
  <si>
    <t>4.1.3.29</t>
  </si>
  <si>
    <t>TIANGUIS CATEGORIA C</t>
  </si>
  <si>
    <t>4.1.3.30</t>
  </si>
  <si>
    <t xml:space="preserve">TRASPASO DE DERECHOS EN TIANGUIS CATEGORIA A </t>
  </si>
  <si>
    <t>4.1.3.31</t>
  </si>
  <si>
    <t xml:space="preserve">TRASPASO DE DERECHOS EN TIANGUIS CATEGORIA B </t>
  </si>
  <si>
    <t>4.1.3.32</t>
  </si>
  <si>
    <t xml:space="preserve">TRASPASO DE DERECHOS EN TIANGUIS CATEGORIA C </t>
  </si>
  <si>
    <t>4.1.3.33</t>
  </si>
  <si>
    <t>PERMISO POR AUSENCIA EN TIAGUIS</t>
  </si>
  <si>
    <t>4.1.3.34</t>
  </si>
  <si>
    <t>CARTA DE SUPLENCIA POR UN MES</t>
  </si>
  <si>
    <t>4.1.3.35</t>
  </si>
  <si>
    <t>CONSTANCIA DE TRABAJO</t>
  </si>
  <si>
    <t>4.1.3.36</t>
  </si>
  <si>
    <t>POR ESPACIO EN CORREDOR TURISTICO</t>
  </si>
  <si>
    <t>4.1.3.37</t>
  </si>
  <si>
    <t>POR TAPIALES, ANDAMIOS, MATERIALES, MAQUINARIA Y EQUIPO COLOCADO EN VIA PUBLICA</t>
  </si>
  <si>
    <t>4.1.3.38</t>
  </si>
  <si>
    <t>POR GRADERIAS Y SILLERIA QUE SE INSTALEN EN LA VIA PUBLICA</t>
  </si>
  <si>
    <t>4.1.3.39</t>
  </si>
  <si>
    <t>JUEGOS MECANICOS, ESPECTACULOS  Y DIVERSIONES PUBLICAS</t>
  </si>
  <si>
    <t>4.1.3.40</t>
  </si>
  <si>
    <t>REDES SUBTERRANEAS DE TELEFONIA, TRANSMISION DE DATOS,SEÑALES TV DISTRIBUCION DE GAS</t>
  </si>
  <si>
    <t>4.1.3.41</t>
  </si>
  <si>
    <t>REGISTRO DE REDES SUBTERRANEAS POR CADA UNO</t>
  </si>
  <si>
    <t>4.1.3.42</t>
  </si>
  <si>
    <t>POR EL USO DE POSTES DE ALUMBRADO PÚBLICO PARA SOPORTAR LINEAS DE TELEVISION POR CABLE, TELEFONIA O FIBRA OPTICA</t>
  </si>
  <si>
    <t>4.1.3.43</t>
  </si>
  <si>
    <t>CASETAS TELEFONICAS ZONA RESTRINGIDA</t>
  </si>
  <si>
    <t>4.1.3.44</t>
  </si>
  <si>
    <t>CASETAS TELEFONICAS ZONA DENSIDAD ALTA</t>
  </si>
  <si>
    <t>4.1.3.45</t>
  </si>
  <si>
    <t>CASETAS TELEFONICAS ZONA DENSIDAD MEDIA</t>
  </si>
  <si>
    <t>4.1.3.46</t>
  </si>
  <si>
    <t>CASETAS TELEFONICAS ZONA DENSIDAD BAJA Y MINIMA</t>
  </si>
  <si>
    <t>4.1.3.47</t>
  </si>
  <si>
    <t>USO DE PISO DE MODULOS PUBLICITARIOS ZONA RESTRINGIDA</t>
  </si>
  <si>
    <t>4.1.3.48</t>
  </si>
  <si>
    <t>USO DE PISO DE MODULOS PUBLICITARIOS DENSIDAD ALTA</t>
  </si>
  <si>
    <t>4.1.3.49</t>
  </si>
  <si>
    <t>USO DE PISO DE MODULOS PUBLICITARIOS DENSIDAD MEDIA</t>
  </si>
  <si>
    <t>4.1.3.50</t>
  </si>
  <si>
    <t>USO DE PISO DE MODULOS PUBLICITARIOS BAJA Y MINIMA</t>
  </si>
  <si>
    <t>4.1.3.51</t>
  </si>
  <si>
    <t>POR OCUPACION DE AREAS PROPIEDAD MPAL, COMO PARTE DE ESTACIONAMIENTOS (MODULOS PUB)</t>
  </si>
  <si>
    <t>4.1.3.52</t>
  </si>
  <si>
    <t>PERMISOS EVENTUALES, EN ZONA RESTRINGIDA</t>
  </si>
  <si>
    <t>4.1.3.53</t>
  </si>
  <si>
    <t>PERMISOS EVENTUALES, DENSIDAD MINIMA Y BAJA</t>
  </si>
  <si>
    <t>4.1.3.54</t>
  </si>
  <si>
    <t>PERMISOS EVENTUALES, DENSIDAD MEDIA</t>
  </si>
  <si>
    <t>4.1.3.55</t>
  </si>
  <si>
    <t>PERMISOS EVENTUALES, DENSIDAD ALTA</t>
  </si>
  <si>
    <t>4.1.3.56</t>
  </si>
  <si>
    <t>ROMERIA COMERCIO</t>
  </si>
  <si>
    <t>4.1.3.57</t>
  </si>
  <si>
    <t>ROMERIA JUEGOS MECANICOS</t>
  </si>
  <si>
    <t>4.1.3.58</t>
  </si>
  <si>
    <t>FIESTAS PATRIAS, EN ZONA RESTRINGIDA</t>
  </si>
  <si>
    <t>4.1.3.59</t>
  </si>
  <si>
    <t>FIESTAS PATRIAS, DENSIDAD MINIMA Y BAJA</t>
  </si>
  <si>
    <t>4.1.3.60</t>
  </si>
  <si>
    <t>FIESTAS PATRIAS, DENSIDAD MEDIA Y ALTA</t>
  </si>
  <si>
    <t>4.1.3.61</t>
  </si>
  <si>
    <t>FIESTAS DE OCTUBRE</t>
  </si>
  <si>
    <t>4.1.3.62</t>
  </si>
  <si>
    <t>PUESTOS AMBULANTES, EN FESTIVIDADES, ZONA RESTRIGIDA</t>
  </si>
  <si>
    <t>4.1.3.63</t>
  </si>
  <si>
    <t>PUESTOS AMBULANTES, EN FESTIVIDADES, DENSIDAD MINIMA</t>
  </si>
  <si>
    <t>4.1.3.64</t>
  </si>
  <si>
    <t>PUESTOS AMBULANTES, EN FESTIVIDADES, DENSIDAD BAJA</t>
  </si>
  <si>
    <t>4.1.3.65</t>
  </si>
  <si>
    <t>PUESTOS AMBULANTES, EN FESTIVIDADES, DENSIDAD MEDIA</t>
  </si>
  <si>
    <t>4.1.3.66</t>
  </si>
  <si>
    <t>PUESTOS AMBULANTES, EN FESTIVIDADES, DENSIDAD ALTA</t>
  </si>
  <si>
    <t>4.1.3.67</t>
  </si>
  <si>
    <t>OTRAS FESTIVIDADES TIANGUIS NAVIDEÑO, EN ZONA RESTRINGIDA</t>
  </si>
  <si>
    <t>4.1.3.68</t>
  </si>
  <si>
    <t>OTRAS FESTIVIDADES TIANGUIS NAVIDEÑO, EN ZONA DENSIDAD MINIMA Y BAJA</t>
  </si>
  <si>
    <t>4.1.3.69</t>
  </si>
  <si>
    <t>OTRAS FESTIVIDADES TIANGUIS NAVIDEÑO, EN ZONA DENSIDAD MEDIA</t>
  </si>
  <si>
    <t>4.1.3.70</t>
  </si>
  <si>
    <t>OTRAS FESTIVIDADES TIANGUIS NAVIDEÑO, EN ZONA DENSIDAD ALTA</t>
  </si>
  <si>
    <t>4.1.3.71</t>
  </si>
  <si>
    <t>POR CARGA Y DESCARGA DE CAMIONES ADYACENTES A MERCADOS MUNICIPALES</t>
  </si>
  <si>
    <t>4.1.3.72</t>
  </si>
  <si>
    <t>OTROS USOS DE PISO</t>
  </si>
  <si>
    <t>4.3.1</t>
  </si>
  <si>
    <t>LICENCIAS</t>
  </si>
  <si>
    <t>4.3.1.1</t>
  </si>
  <si>
    <t>VENTA DE BEBIDAS DE BAJA GRADUACION ENVASE CERRADO, ABARROTES,TENDEJONES, MISCELANEAS Y SIMILARES</t>
  </si>
  <si>
    <t>4.3.1.2</t>
  </si>
  <si>
    <t>VENTA DE BEBIDAS DE BAJA GRADUACION EN ENVASE CERRADO EN MINI SUPER Y NEGOCIOS SIMILARES</t>
  </si>
  <si>
    <t>4.3.1.3</t>
  </si>
  <si>
    <t>VENTA DE BEBIDAS DE BAJA GRADUACION EN ENVASE CERRADO EN SUPERMERCADOS, TIENDAS AUTOSERVICIO Y  SIMILARES</t>
  </si>
  <si>
    <t>4.3.1.4</t>
  </si>
  <si>
    <t>VENTA Y CONSUMO DE BEBIDAS DE BAJA GRADUACION EN FONDAS,CENADURIAS, LONCHERIAS,COCINAS ECONOMICAS Y NEG. SIMIL.ESCLUYENDO RESTAURANTES</t>
  </si>
  <si>
    <t>4.3.1.5</t>
  </si>
  <si>
    <t>VENTA Y CONSUMO DE BEBIDAS DE BAJA GRADUACION EN RESTAURANTES Y ENTERRAZAS TIPO B</t>
  </si>
  <si>
    <t>4.3.1.6</t>
  </si>
  <si>
    <t>VENTA DE BEBIDAS ALCOHOLICAS DE BAJA GRADUACION EN BOTELLA CERRADA, DEPOSITOS Y GIROS SIMILARES.</t>
  </si>
  <si>
    <t>4.3.1.7</t>
  </si>
  <si>
    <t>4.3.1.8</t>
  </si>
  <si>
    <t>4.3.1.9</t>
  </si>
  <si>
    <t>VENTA Y CONSUMO DE CERVEZA EN ESTADIOS</t>
  </si>
  <si>
    <t>4.3.1.10</t>
  </si>
  <si>
    <t>VENTA Y CONSUMO DE CERVEZA EN OTRAS INSTALACIONES</t>
  </si>
  <si>
    <t>4.3.1.11</t>
  </si>
  <si>
    <t>VENTA Y CONSUMO DE BEBIDAS ALCOHOLICAS DE BAJA GRADUACION, EN CINES</t>
  </si>
  <si>
    <t>4.3.1.12</t>
  </si>
  <si>
    <t>VENTA DE BEBIDAS DE ALTA GRADUACION EN BOTELLA CERRADA, EN ABARROTES</t>
  </si>
  <si>
    <t>4.3.1.13</t>
  </si>
  <si>
    <t>VENTA DE BEBIDAS DE ALTA GRADUACION EN BOTELLA CERRADA, EN DEPOSITOS DE VINOS Y LICORES</t>
  </si>
  <si>
    <t>4.3.1.14</t>
  </si>
  <si>
    <t>VENTA DE BEBIDAS DE ALTA GRADUACION EN BOTELLA CERRADA, EN MINI SUPERMERCADOS Y NEGOCIOS SIMILARES</t>
  </si>
  <si>
    <t>4.3.1.15</t>
  </si>
  <si>
    <t>VENTA DE BEBIDAS DE ALTA GRADUACION EN BOTELLA CERRADA,EN SUPERMERCADOS TIENDAS DE AUTOSERVICIO Y TIENDAS ESPECIALIZADAS.</t>
  </si>
  <si>
    <t>4.3.1.16</t>
  </si>
  <si>
    <t>BAR EN RESTAURANTE Y GIROS SIMILARES</t>
  </si>
  <si>
    <t>4.3.1.17</t>
  </si>
  <si>
    <t>BAR EN RESTAURANTE FOLKLORICO O CON MUSICA EN VIVO, O RESTAURANTE CAMPESTRE.</t>
  </si>
  <si>
    <t>4.3.1.18</t>
  </si>
  <si>
    <t>4.3.1.19</t>
  </si>
  <si>
    <t>CANTINA Y GIROS SIMILARES</t>
  </si>
  <si>
    <t>4.3.1.20</t>
  </si>
  <si>
    <t>BAR Y GIROS SIMILARES</t>
  </si>
  <si>
    <t>4.3.1.21</t>
  </si>
  <si>
    <t>VIDEO BAR, DISCOTEQUE Y GIROS SIMILARES</t>
  </si>
  <si>
    <t>4.3.1.22</t>
  </si>
  <si>
    <t xml:space="preserve">VENTA DE BEBIDAD ALCOHOLICAS DE ALTA GRADUACION, EN MOTHELES Y GIROS SIMILARES </t>
  </si>
  <si>
    <t>4.3.1.23</t>
  </si>
  <si>
    <t>CANTINAS,BARES Y DEP. BEBIDAS ALCOHOLICAS DE ALTA GRADUACION, EN HOTELES, MOTOR HOTELES, CENTROS RECREATIVOS, TEATROS, CINES, CLUBES SOCIALES, PRIVADOS CON MEMBRESIA, SALONES DE JUEGO, ASOCIACIONES CIVILES Y DEPORTIVAS Y DEMAS DEPARTAMENTOS SIMILARES</t>
  </si>
  <si>
    <t>4.3.1.24</t>
  </si>
  <si>
    <t>GIROS DONDE SE UTILICEN VINOS Y LICORES, PREPARAR BEBIDAS A BASE DE CAFE, JUGOS FRUTAS</t>
  </si>
  <si>
    <t>4.3.1.25</t>
  </si>
  <si>
    <t>VENTA DE BEBIDAS ALCOHOLICAS EN LOS ESTABLECIMIENTOS DENDE SE PRODUZCAN O ELABORE, DESTILE, AMPLIE, MEZCLE O TRANSFORME ALCOHOL, TEQUILA, MEZCAL, CERVEZA Y OTRAS BEBIDAS ALCHOLICAS</t>
  </si>
  <si>
    <t>4.3.1.26</t>
  </si>
  <si>
    <t>EN PULQUERIAS</t>
  </si>
  <si>
    <t>4.3.1.27</t>
  </si>
  <si>
    <t>BAR EN ESTABLECIMIENTOS QUE OFEZCAN ENTRETENIMIENTO CON:SORTEOS DE NUM.JUEGOS DE APUEST. CON AUT. LEGAL,APUESTAS REMOTAS, TERMINALES O MAQ. DE JUEGOS Y APUESTAS AUTORIZADOS</t>
  </si>
  <si>
    <t>4.3.1.28</t>
  </si>
  <si>
    <t>SALONES DE EVENTOS EN DONDE SE CONSUMAN BEBIDAS ALCOHOLICAS DE ALTA Y BAJA GRADUACION</t>
  </si>
  <si>
    <t>4.3.1.29</t>
  </si>
  <si>
    <t>ANUNCIOS SIN ESTRUCTURA,ROTULADOS EN TOLDOS GABINETES, CORRIDOS O INDIVIDUALES, VOLADIZOS, TIJERA O CABALLETE, ADOSADOS O PINTADOS, EN BIENES MUEBLES O INMUEBLES OPACOS</t>
  </si>
  <si>
    <t>4.3.1.30</t>
  </si>
  <si>
    <t>ANUNCIOS SIN ESTRUCTURA,ROTULADOS EN TOLDOS GABINETES, CORRIDOS O INDIVIDUALES, VOLADIZOS, TIJERA O CABALLETE, ADOSADOS O PINTADOS, EN BIENES MUEBLES O INMUEBLES LUMINOSOS O ILUMINADOS</t>
  </si>
  <si>
    <t>4.3.1.31</t>
  </si>
  <si>
    <t>ANUNCIOS SEMIESTRUCTURALES, ESTELA O NAVAJA,MAMPOSTERIA, OPACOS</t>
  </si>
  <si>
    <t>4.3.1.32</t>
  </si>
  <si>
    <t>ANUNCIOS SEMIESTRUCTURALES, ESTELA O NAVAJA,MAMPOSTERIA, LUMINOSOS O ILUMINADOS</t>
  </si>
  <si>
    <t>4.3.1.33</t>
  </si>
  <si>
    <t>ANUNCIOS ESTRUCTURALES CARTELERA DE AZOTEA, DE PISO O POSTE</t>
  </si>
  <si>
    <t>4.3.1.34</t>
  </si>
  <si>
    <t>ANUNCIOS ESTRUCTURALES PANTALLAS ELECTRONICAS</t>
  </si>
  <si>
    <t>4.3.1.35</t>
  </si>
  <si>
    <t>ANUNCIOS EN CASETAS TELEFONICAS</t>
  </si>
  <si>
    <t>4.3.1.36</t>
  </si>
  <si>
    <t>ANUNCIOS INSTALADOS EN PARADEROS DE TRANSPORTE PUBLICO</t>
  </si>
  <si>
    <t>4.3.1.37</t>
  </si>
  <si>
    <t>ANUNCIOS EN PUESTOS DE VENTA DE PERIOODICOS Y REVISTAS </t>
  </si>
  <si>
    <t>4.3.1.38</t>
  </si>
  <si>
    <t>ANUNCIOS EN PUESTOS DE VENTA DE FLORES</t>
  </si>
  <si>
    <t>4.3.1.39</t>
  </si>
  <si>
    <t xml:space="preserve">ANUNCIOS EN BAÑOS PUBLICOS </t>
  </si>
  <si>
    <t>4.3.1.40</t>
  </si>
  <si>
    <t>REFRENDO VENTA DE BEBIDAS DE BAJA GRADUACION ENVASE CERRADO, ABARROTES,TENDEJONES, MISCELANEAS Y SIMILARES</t>
  </si>
  <si>
    <t>4.3.1.41</t>
  </si>
  <si>
    <t>REFRENDO VENTA DE BEBIDAS DE BAJA GRADUACION EN ENVASE CERRADO EN MINI SUPER Y NEGOCIOS SIMILARES</t>
  </si>
  <si>
    <t>4.3.1.42</t>
  </si>
  <si>
    <t>REFRENDO VENTA DE BEBIDAS DE BAJA GRADUACION EN ENVASE CERRADO EN SUPERMERCADOS, TIENDAS AUTOSERVICIO Y  SIMILARES</t>
  </si>
  <si>
    <t>4.3.1.43</t>
  </si>
  <si>
    <t>REFRENDO VENTA Y CONSUMO DE BEBIDAS DE BAJA GRADUACION EN FONDAS,CENADURIAS, LONCHERIAS,COCINAS ECONOMICAS Y NEG. SIMIL.ESCLUYENDO RESTAURANTES</t>
  </si>
  <si>
    <t>4.3.1.44</t>
  </si>
  <si>
    <t>REFRENDO VENTA Y CONSUMO DE BEBIDAS DE BAJA GRADUACION EN RESTAURANTES Y ENTERRAZAS TIPO B</t>
  </si>
  <si>
    <t>4.3.1.45</t>
  </si>
  <si>
    <t>REFRENDO VENTA DE BEBIDAS ALCOHOLICAS DE BAJA GRADUACION EN BOTELLA CERRADA, DEPOSITOS Y GIROS SIMILARES.</t>
  </si>
  <si>
    <t>4.3.1.46</t>
  </si>
  <si>
    <t xml:space="preserve">REFRENDO VENTA Y CONSUMO DE BEBIDAS ALCOHOLICAS DE BAJA GRADUACION, BILLARES O BOLICHES </t>
  </si>
  <si>
    <t>4.3.1.47</t>
  </si>
  <si>
    <t xml:space="preserve">REFRENDO VENTA Y/O CONSUMO BEBIDAS ALCOHOLICAS DE BAJA GRADUACION, ACOMPAÑADO DE ALIMENTOS CENTRO BOTANERO Y GIROS SIMILARES </t>
  </si>
  <si>
    <t>4.3.1.48</t>
  </si>
  <si>
    <t>REFRENDO VENTA Y CONSUMO DE CERVEZA EN ESTADIOS</t>
  </si>
  <si>
    <t>4.3.1.49</t>
  </si>
  <si>
    <t>REFRENDO VENTA Y CONSUMO DE CERVEZA EN OTRAS INSTALACIONES</t>
  </si>
  <si>
    <t>4.3.1.50</t>
  </si>
  <si>
    <t>REFRENDO VENTA Y CONSUMO DE BEBIDAS ALCOHOLICAS DE BAJA GRADUACION, EN CINES</t>
  </si>
  <si>
    <t>4.3.1.51</t>
  </si>
  <si>
    <t>REFRENDO VENTA DE BEBIDAS DE ALTA GRADUACION EN BOTELLA CERRADA, EN ABARROTES</t>
  </si>
  <si>
    <t>4.3.1.52</t>
  </si>
  <si>
    <t>REFRENDO VENTA DE BEBIDAS DE ALTA GRADUACION EN BOTELLA CERRADA, EN DEPOSITOS DE VINOS Y LICORES</t>
  </si>
  <si>
    <t>4.3.1.53</t>
  </si>
  <si>
    <t>REFRENDO VENTA DE BEBIDAS DE ALTA GRADUACION EN BOTELLA CERRADA, EN MINI SUPERMERCADOS Y NEGOCIOS SIMILARES</t>
  </si>
  <si>
    <t>4.3.1.54</t>
  </si>
  <si>
    <t>REFRENDO VENTA DE BEBIDAS DE ALTA GRADUACION EN BOTELLA CERRADA,EN SUPERMERCADOS TIENDAS DE AUTOSERVICIO Y TIENDAS ESPECIALIZADAS.</t>
  </si>
  <si>
    <t>4.3.1.55</t>
  </si>
  <si>
    <t>REFRENDO BAR EN RESTAURANTE Y GIROS SIMILARES</t>
  </si>
  <si>
    <t>4.3.1.56</t>
  </si>
  <si>
    <t>REFRENDO BAR EN RESTAURANTE FOLKLORICO O CON MUSICA EN VIVO, O RESTAURANTE CAMPESTRE.</t>
  </si>
  <si>
    <t>4.3.1.57</t>
  </si>
  <si>
    <t xml:space="preserve">REFRENDO CABARET, CENTRO NOCTURNO Y GIROS SIMILARES </t>
  </si>
  <si>
    <t>4.3.1.58</t>
  </si>
  <si>
    <t>REFRENDO CANTINA Y GIROS SIMILARES</t>
  </si>
  <si>
    <t>4.3.1.59</t>
  </si>
  <si>
    <t>REFRENDO BAR Y GIROS SIMILARES</t>
  </si>
  <si>
    <t>4.3.1.60</t>
  </si>
  <si>
    <t>REFRENDO VIDEO BAR, DISCOTEQUE Y GIROS SIMILARES</t>
  </si>
  <si>
    <t>4.3.1.61</t>
  </si>
  <si>
    <t xml:space="preserve">REFRENDO VENTA DE BEBIDAD ALCOHOLICAS DE ALTA GRADUACION, EN MOTHELES Y GIROS SIMILARES </t>
  </si>
  <si>
    <t>4.3.1.62</t>
  </si>
  <si>
    <t>4.3.1.63</t>
  </si>
  <si>
    <t>REFRENDO GIROS DONDE SE UTILICEN VINOS Y LICORES, PREPARAR BEBIDAS A BASE DE CAFE, JUGOS FRUTAS</t>
  </si>
  <si>
    <t>4.3.1.64</t>
  </si>
  <si>
    <t>VENTA DE BEBIDAS ALCOHOLICAS EN LOS ESTABLECIMIENTOS DENDE SE PRODUZCAN O ELABORE, DESTILE, AMPLIE, MEZCLE O TRANSFORME ALCOHOL, TEQUILA, MEZCAL, CERVEZA Y OTRAS REFRENDO BEBIDAS ALCHOLICAS</t>
  </si>
  <si>
    <t>4.3.1.65</t>
  </si>
  <si>
    <t>REFRENDO EN PULQUERIAS</t>
  </si>
  <si>
    <t>4.3.1.66</t>
  </si>
  <si>
    <t>REFRENDO BAR EN ESTABLECIMIENTOS QUE OFEZCAN ENTRETENIMIENTO CON:SORTEOS DE NUM.JUEGOS DE APUEST. CON AUT. LEGAL,APUESTAS REMOTAS, TERMINALES O MAQ. DE JUEGOS Y APUESTAS AUTORIZADOS</t>
  </si>
  <si>
    <t>4.3.1.67</t>
  </si>
  <si>
    <t>REFRENDO SALONES DE EVENTOS EN DONDE SE CONSUMAN BEBIDAS ALCOHOLICAS DE ALTA Y BAJA GRADUACION</t>
  </si>
  <si>
    <t>4.3.1.68</t>
  </si>
  <si>
    <t>REFRENDO ANUNCIOS SIN ESTRUCTURA,ROTULADOS EN TOLDOS GABINETES, CORRIDOS O INDIVIDUALES, VOLADIZOS, TIJERA O CABALLETE, ADOSADOS O PINTADOS, EN BIENES MUEBLES O INMUEBLES OPACOS</t>
  </si>
  <si>
    <t>4.3.1.69</t>
  </si>
  <si>
    <t>REFRENDO ANUNCIOS SIN ESTRUCTURA,ROTULADOS EN TOLDOS GABINETES, CORRIDOS O INDIVIDUALES, VOLADIZOS, TIJERA O CABALLETE, ADOSADOS O PINTADOS, EN BIENES MUEBLES O INMUEBLES LUMINOSOS O ILUMINADOS</t>
  </si>
  <si>
    <t>4.3.1.70</t>
  </si>
  <si>
    <t>REFRENDO ANUNCIOS SEMIESTRUCTURALES, ESTELA O NAVAJA,MAMPOSTERIA, OPACOS</t>
  </si>
  <si>
    <t>4.3.1.71</t>
  </si>
  <si>
    <t>REFRENDO ANUNCIOS SEMIESTRUCTURALES, ESTELA O NAVAJA,MAMPOSTERIA, LUMINOSOS O ILUMINADOS</t>
  </si>
  <si>
    <t>4.3.1.72</t>
  </si>
  <si>
    <t>REFRENDO ANUNCIOS ESTRUCTURALES CARTELERA DE AZOTEA, DE PISO O POSTE</t>
  </si>
  <si>
    <t>4.3.1.73</t>
  </si>
  <si>
    <t>REFRENDO ANUNCIOS ESTRUCTURALES PANTALLAS ELECTRONICAS</t>
  </si>
  <si>
    <t>4.3.1.74</t>
  </si>
  <si>
    <t>REFRENDO ANUNCIOS EN CASETAS TELEFONICAS</t>
  </si>
  <si>
    <t>4.3.1.75</t>
  </si>
  <si>
    <t>REFRENDO ANUNCIOS INSTALADOS EN PARADEROS DE TRANSPORTE PUBLICO</t>
  </si>
  <si>
    <t>4.3.1.76</t>
  </si>
  <si>
    <t>REFRENDO ANUNCIOS EN PUESTOS DE VENTA DE PERIOODICOS Y REVISTAS </t>
  </si>
  <si>
    <t>4.3.1.77</t>
  </si>
  <si>
    <t>REFRENDO ANUNCIOS EN PUESTOS DE VENTA DE FLORES</t>
  </si>
  <si>
    <t>4.3.1.78</t>
  </si>
  <si>
    <t xml:space="preserve">REFRENDO ANUNCIOS EN BAÑOS PUBLICOS </t>
  </si>
  <si>
    <t>4.3.2</t>
  </si>
  <si>
    <t>PERMISO VENTA DE CONSUMO DE BEBIDAS DE ALTA GRADUACION AFORO DE 1 A 250 PERSONAS</t>
  </si>
  <si>
    <t>PERMISO VENTA DE CONSUMO DE BEBIDAS DE ALTA GRADUACION AFORO DE 251 A 500 PERSONAS</t>
  </si>
  <si>
    <t>PERMISO VENTA DE CONSUMO DE BEBIDAS DE ALTA GRADUACION AFORO DE 501 A 1,.000 PERSONAS</t>
  </si>
  <si>
    <t>PERMISO VENTA DE CONSUMO DE BEBIDAS DE ALTA GRADUACION AFORO DE 1,001 A 1,500PERSONAS</t>
  </si>
  <si>
    <t>PERMISO VENTA DE CONSUMO DE BEBIDAS DE ALTA GRADUACION AFORO DE 1,501 A 2,000PERSONAS</t>
  </si>
  <si>
    <t>PERMISO VENTA DE CONSUMO DE BEBIDAS DE ALTA GRADUACION AFORO DE 2,001 A 2,500 PERSONAS</t>
  </si>
  <si>
    <t>PERMISO VENTA DE CONSUMO DE BEBIDAS DE ALTA GRADUACION AFORO DE 2,5001 A 5,000PERSONAS</t>
  </si>
  <si>
    <t>PERMISO VENTA DE CONSUMO DE BEBIDAS DE ALTA GRADUACION AFORO DE 5,001 EN ADELANTE</t>
  </si>
  <si>
    <t>PERMISO VENTA DE CONSUMO DE BEBIDAS DE BAJA GRADUACION AFORO DE 1 A 250 PERSONAS</t>
  </si>
  <si>
    <t>PERMISO VENTA DE CONSUMO DE BEBIDAS DE BAJA GRADUACION AFORO DE 251 A 500  PERSONAS</t>
  </si>
  <si>
    <t>PERMISO VENTA DE CONSUMO DE BEBIDAS DE BAJA GRADUACION AFORO DE 501 A 750  PERSONAS</t>
  </si>
  <si>
    <t>PERMISO VENTA DE CONSUMO DE BEBIDAS DE BAJA GRADUACION AFORO DE 751 A 1,000  PERSONAS</t>
  </si>
  <si>
    <t>PERMISO VENTA DE CONSUMO DE BEBIDAS DE BAJA GRADUACION AFORO DE 1,001 A 1,250  PERSONAS</t>
  </si>
  <si>
    <t>PERMISO VENTA DE CONSUMO DE BEBIDAS DE BAJA GRADUACION AFORO DE 1,251 A 1,500  PERSONAS</t>
  </si>
  <si>
    <t>PERMISO VENTA DE CONSUMO DE BEBIDAS DE BAJA GRADUACION AFORO DE 1,501 A 2,500  PERSONAS</t>
  </si>
  <si>
    <t>PERMISO VENTA DE CONSUMO DE BEBIDAS DE BAJA GRADUACION AFORO DE 2,501 A 5,000  PERSONAS</t>
  </si>
  <si>
    <t>PERMISO VENTA DE CONSUMO DE BEBIDAS DE BAJA GRADUACION AFORO DE 5,001 EN ADELANTE</t>
  </si>
  <si>
    <t>PERMISO DE VENTA O CONSUMO DE BEBIDAS ALCOHOLIOLICAS ALTA GRADUACION EN EVENTOS ORGANIZADOS POR DELEGACIONES, AGENCIAS ASOC. VECINALES,RELIGIOSAS, ESCUELAS </t>
  </si>
  <si>
    <t>PERMISO DE VENTA O CONSUMO DE BEBIDAS ALCOHOLICAS BAJA GRADUACION EN EVENTOS ORGANIZADOS POR DELEGACIONES, AGENCIAS ASOC. VECINALES,RELIGIOSAS, ESCUELAS </t>
  </si>
  <si>
    <t>PERMISO PROVISIONAL PARA VENTA O CONSUMO DE BEBIDAS ALCOHÓLICAS EN ESTABLECIMIENTOS QUE SE ENCUENTREN EN PROCESO DE AUTORIZACIÓN DE LA LICENCIA</t>
  </si>
  <si>
    <t>PERMISO PROVISIONAL PARA VENTA O CONSUMO DE BEBIDAS ALCOHÓLICAS EN LOCALES, STAND, PUESTOS O TERRAZAS O TERRAZAS UBICADOS EN FERIAS O FESTIVIDADES</t>
  </si>
  <si>
    <t>PERMISO DEGUSTACION BEBIDAS ALCOHOLICAS ALTA O BAJA GRADUACION POR EVENTO</t>
  </si>
  <si>
    <t>OTROS PERMISOS PARA VENTA O CONSUMO DE BEBIDAS DE ALTA O BAJA GRADUACION</t>
  </si>
  <si>
    <t>HORAS EXTRAS POR VENTA DE BEBIDAS DE BAJA GRADUACION ENVASE CERRADO ANEXO A ABARROTES, TENDEJONES, MISCELANEAS Y SIM</t>
  </si>
  <si>
    <t>HORAS EXTRAS POR VENTA DE BEBIDAS DE BAJA GRADUACION ANEXO A MINI-SUPER</t>
  </si>
  <si>
    <t>HORAS EXTRAS POR VTA DE BEBIDAS DE BAJA GRAD. EN TIENDA DE AUTOSERVICIO Y SUPERMERCADOS</t>
  </si>
  <si>
    <t>HORAS EXTRAS POR VTA O CONSUMO CERV. VINOS GENEROSOS EN FONDAS CENAD. ETC EXEPTO REST.</t>
  </si>
  <si>
    <t>HORAS EXTRAS POR VENTA Y CONSUMO DE BEBIDAS DE BAJA GRADUACION EN RESTAURANTE</t>
  </si>
  <si>
    <t>HORAS EXTRAS POR VENTA O CONSUMO DE CERVEZA EN BOTELLA CERRADA, EN DEPOSITOS Y GIROS SIM.</t>
  </si>
  <si>
    <t>HORAS EXTRAS POR VENTA O CONSUMO DE BEBIDAS ALCOHOLICAS DE BAJA GRADUACION EN BILLARES O BOLICHES</t>
  </si>
  <si>
    <t>HORAS EXTRAS POR VENTA O CONSUMO DE BEBIDAS ALCOHOLICAS DE BAJA GRADUACION ACOMPAÑADO DE ALIMENTOS Y GIROS SIMILARES</t>
  </si>
  <si>
    <t xml:space="preserve">PERMISOS EVENTUALES  EN ABARROTES , </t>
  </si>
  <si>
    <t>PERMISOS EVENTUALES DEPOSITOS Y VINOS Y LICORES</t>
  </si>
  <si>
    <t>PERMISOS EVENTUALES MINI SUPERMERCADOS Y NEGOCIOS SIMILARES</t>
  </si>
  <si>
    <t>PERMISOS EVENTUALES EN SUPERMERCADOS, TIENDAS DE AUTOSERVICIO Y TIENDAS ESPECIALIZADAS</t>
  </si>
  <si>
    <t>PERMISOS EVENTUALES BAR EN RESTAURANTE Y GIROS SIMILARES</t>
  </si>
  <si>
    <t>PERMISOS EVENTUALES BAR EN RESTAURANTE FOLKLORICO O CON MUSICA EN VIVO</t>
  </si>
  <si>
    <t>PERMISOS EVENTUALES CABARET, CENTRO NOCTURNO Y GIROS SIMILARES</t>
  </si>
  <si>
    <t>PERMISOS EVENTUALES CANTINA Y GIROS SIMILARES</t>
  </si>
  <si>
    <t>PERMISOS EVENTUALES BAR Y GIROS SIMILARES</t>
  </si>
  <si>
    <t>PERMISOS EVENTUALES VIDEO BAR, DISCOTECAS Y GIROS SIMILARES</t>
  </si>
  <si>
    <t>PERMISOS EVENTUALES CANTINAS, BARES Y DEPTO. DE BEBIDAS ALCOHOLICAS DE ALTA GRADUACION, EN HOTELES, MOTELES, MOTOR HOTELES, CENTROS RECREATIVOS, ASOCIACIONES CIVILES Y DEPORTIVAS.</t>
  </si>
  <si>
    <t>PERMISOS EVENTUAL DE GIROS DONDE SE UTILICEN VINOS Y LICORES PARA PREPARAR BEBIDAS DE CAFE, JUGOS, FRUTAS</t>
  </si>
  <si>
    <t>PERMISO PROVISIONAL ANUNCIO SIN ESTRUCTURA, ROTULADOS, GABINETES, OPACOS</t>
  </si>
  <si>
    <t>PERMISO  PROVISIONAL ANUNCIO SIN ESTRUCTURA, ROTULADOS, GABINETES, LUMINOSOS O ILUMINADOS</t>
  </si>
  <si>
    <t>PERMISO PROVISIONAL ANUNCIO POR 30 DIAS SEMIESTRUCTURAL, ESTELA, NAVAJA, O MAMPOSTERIA</t>
  </si>
  <si>
    <t xml:space="preserve">PERMISO PROVISIONAL ANUNCIO POR 30 DIAS  ESTRUCTURALES, CARTELERA DE AZOTEA O PISO </t>
  </si>
  <si>
    <t>PERMISO PROVISIONAL ANUNCIO POR 30 DIAS INFLABLES, AEROSTATICOS Y ANUNCIO TIPO BOTARGA HASTA 6 MTS. DE ALTURA</t>
  </si>
  <si>
    <t>PERMISO PROVISIONAL PROPAGANDA EVENTUAL A TRAVES DE PENDONES</t>
  </si>
  <si>
    <t>PERMISO PROVISIONAL ANUNCIO  EVENTUAL DE PROMOCIONES DE PROPAGANDA COMERCIAL MEDIANTE CARTULINAS, MANTAS PUBLICIDAD EN BARDAS</t>
  </si>
  <si>
    <t>PERMISO PROVISONAL ANUNCIO EVENTUAL EN CARTEL COLOCADOS EN TABLEROS O ESPACIOS DESTINADOS POR EL MUNICIPIO</t>
  </si>
  <si>
    <t>PERMISO PROVISIONAL ANUNCIOS PUBLICITARIOS INST. EN TAPIALES PROVISIONALES EN VIA PUBLICA EN PREDIOS EN CONSTRUCCION</t>
  </si>
  <si>
    <t xml:space="preserve">PERMISO PROVISONAL ANUNCIOS PUBLICITARIOS INSTALADOS EN VALLAS </t>
  </si>
  <si>
    <t>PERMISO PROVISONAL ANUNCIOS EN ESTRUCTURAS, CARTELES, PANTALLAS ELECTRONICAS, ADAPTADOS A VEHICULOS PARTICULARES O REMOLQUES</t>
  </si>
  <si>
    <t>PERMISO PROVISIONAL ANUNCIO POR PERIFONEO POR CADA UNIDAD DE TRANSPORTE</t>
  </si>
  <si>
    <t>4.3.3</t>
  </si>
  <si>
    <t>EDIFICACION INMUEBLES DE USO HABITACIONAL, UNIFAMILIAR</t>
  </si>
  <si>
    <t>EDIFICACION INMUEBLES DE USO HABITACIONAL, PLURIFAMILIAR HORIZONTAL</t>
  </si>
  <si>
    <t>EDIFICACION INMUEBLES DE USO HABITACIONAL, PLURIFAMILIAR VERTICAL</t>
  </si>
  <si>
    <t>EDIFICACION HABITACIONAL JARDIN</t>
  </si>
  <si>
    <t>EDIFICACION INMUEBLES DE USO NO HABITACIONAL, COMERCIO Y SERVICIOS</t>
  </si>
  <si>
    <t>EDIFICACION INMUEBLES DE USO NO HABITACIONAL, USO TURISTICO</t>
  </si>
  <si>
    <t>EDIFICACION INMUEBLES DE USO NO HABITACIONAL, INDUSTRIA</t>
  </si>
  <si>
    <t>EDIFICACION INMUEBLES DE USO NO HABITACIONAL, INSTALACIONES AGROPECUARIAS</t>
  </si>
  <si>
    <t>EDIFICACION INMUEBLES DE USO NO HABITACIONAL, EQUIPAMIENTO</t>
  </si>
  <si>
    <t>4.3.3.10</t>
  </si>
  <si>
    <t>EDIFICACION INM. DE USO NO HABITACIONAL, ESPACIOS VERDES ABIERTOS Y RECREATIVOS</t>
  </si>
  <si>
    <t>4.3.3.11</t>
  </si>
  <si>
    <t>EDIFICACION INM. DE USO NO HABITACIONAL, INSTALACIONES ESPECIALES E INFRAESTRUCTURA</t>
  </si>
  <si>
    <t>4.3.3.12</t>
  </si>
  <si>
    <t>ALBERCA HABITACIONAL</t>
  </si>
  <si>
    <t>4.3.3.13</t>
  </si>
  <si>
    <t>ALBERCA NO HABITACIONAL</t>
  </si>
  <si>
    <t>4.3.3.14</t>
  </si>
  <si>
    <t>CANCHAS Y AREAS DEPORTIVAS HABITACIONAL</t>
  </si>
  <si>
    <t>4.3.3.15</t>
  </si>
  <si>
    <t>CANCHAS Y AREAS DEPORTIVAS NO HABITACIONAL</t>
  </si>
  <si>
    <t>4.3.3.16</t>
  </si>
  <si>
    <t>ESTACIONAMIENTOS PARA USO NO HABITACIONAL DESCUBIERTO</t>
  </si>
  <si>
    <t>4.3.3.17</t>
  </si>
  <si>
    <t>ESTACIONAMIENTO CUBIERTO CON LONA, TOLDO O SIMILAR NO HABITACIONAL</t>
  </si>
  <si>
    <t>4.3.3.18</t>
  </si>
  <si>
    <t>ESTACIONAMIENTO CUBIERTO CON ESTRUCTURA O CONST. NO HABITACIONAL</t>
  </si>
  <si>
    <t>4.3.3.19</t>
  </si>
  <si>
    <t>DEMOLICION HABITACIONAL JARDIN</t>
  </si>
  <si>
    <t>4.3.3.20</t>
  </si>
  <si>
    <t>DEMOLICION INM. DE USO NO HABITACIONAL, ESPACIOS VERDES ABIERTOS Y RECREATIVOS</t>
  </si>
  <si>
    <t>4.3.3.21</t>
  </si>
  <si>
    <t>DEMOLICION INM. USO NO HABITACIONAL, INSTALACIONES ESPECIALES E INFRAESTRUCTURA</t>
  </si>
  <si>
    <t>4.3.3.22</t>
  </si>
  <si>
    <t>DEMOLICION INMUEBLES DE USO HABITACIONAL, PLURIFAMILIAR HORIZONTAL</t>
  </si>
  <si>
    <t>4.3.3.23</t>
  </si>
  <si>
    <t>DEMOLICION INMUEBLES DE USO HABITACIONAL, PLURIFAMILIAR VERTICAL</t>
  </si>
  <si>
    <t>4.3.3.24</t>
  </si>
  <si>
    <t>DEMOLICION INMUEBLES DE USO HABITACIONAL, UNIFAMILIAR</t>
  </si>
  <si>
    <t>4.3.3.25</t>
  </si>
  <si>
    <t>DEMOLICION INMUEBLES DE USO NO HABITACIONAL, COMERCIO Y SERVICIOS</t>
  </si>
  <si>
    <t>4.3.3.26</t>
  </si>
  <si>
    <t>DEMOLICION INMUEBLES DE USO NO HABITACIONAL, EQUIPAMIENTO</t>
  </si>
  <si>
    <t>4.3.3.27</t>
  </si>
  <si>
    <t>DEMOLICION INMUEBLES DE USO NO HABITACIONAL, INDUSTRIA</t>
  </si>
  <si>
    <t>4.3.3.28</t>
  </si>
  <si>
    <t>DEMOLICION INMUEBLES DE USO NO HABITACIONAL, INSTALACIONES AGROPECUARIAS</t>
  </si>
  <si>
    <t>4.3.3.29</t>
  </si>
  <si>
    <t>DEMOLICION INMUEBLES DE USO NO HABITACIONAL, USO TURISTICO</t>
  </si>
  <si>
    <t>4.3.3.30</t>
  </si>
  <si>
    <t>DESMONTAJE HABITACIONAL JARDIN</t>
  </si>
  <si>
    <t>4.3.3.31</t>
  </si>
  <si>
    <t>DESMONTAJE INM. USO NO HABITACIONAL, INSTALACIONES ESPECIALES E INFRAESTRUCTURA</t>
  </si>
  <si>
    <t>4.3.3.32</t>
  </si>
  <si>
    <t>DESMONTAJE INMUEBLES DE USO HABITACIONAL, PLURIFAMILIAR HORIZONTAL</t>
  </si>
  <si>
    <t>4.3.3.33</t>
  </si>
  <si>
    <t>DESMONTAJE INMUEBLES DE USO HABITACIONAL, PLURIFAMILIAR VERTICAL</t>
  </si>
  <si>
    <t>4.3.3.34</t>
  </si>
  <si>
    <t>DESMONTAJE INMUEBLES DE USO HABITACIONAL, UNIFAMILIAR</t>
  </si>
  <si>
    <t>4.3.3.35</t>
  </si>
  <si>
    <t>DESMONTAJE INMUEBLES DE USO NO HABITACIONAL, COMERCIO Y SERVICIOS</t>
  </si>
  <si>
    <t>4.3.3.36</t>
  </si>
  <si>
    <t>DESMONTAJE INMUEBLES DE USO NO HABITACIONAL, EQUIPAMIENTO</t>
  </si>
  <si>
    <t>4.3.3.37</t>
  </si>
  <si>
    <t>DESMONTAJE INMUEBLES DE USO NO HABITACIONAL, ESPACIOS VERDES ABIERTOS Y RECREATIVOS</t>
  </si>
  <si>
    <t>4.3.3.38</t>
  </si>
  <si>
    <t>DESMONTAJE INMUEBLES DE USO NO HABITACIONAL, INDUSTRIA</t>
  </si>
  <si>
    <t>4.3.3.39</t>
  </si>
  <si>
    <t>DESMONTAJE INMUEBLES DE USO NO HABITACIONAL, INSTALACIONES AGROPECUARIAS</t>
  </si>
  <si>
    <t>4.3.3.40</t>
  </si>
  <si>
    <t>DESMONTAJE INMUEBLES DE USO NO HABITACIONAL, USO TURISTICO</t>
  </si>
  <si>
    <t>4.3.3.41</t>
  </si>
  <si>
    <t>BARDEO, ACOTAMIENTO EN PREDIO URBANO E INTRAURBANO BALDIOS</t>
  </si>
  <si>
    <t>4.3.3.42</t>
  </si>
  <si>
    <t>TAPIAL PROVISIONAL EN VIA PUBLICA</t>
  </si>
  <si>
    <t>4.3.3.43</t>
  </si>
  <si>
    <t>ESTRUCTURA PARA LA COLOCACION DE PUBLICIDAD</t>
  </si>
  <si>
    <t>4.3.3.44</t>
  </si>
  <si>
    <t>REMODELACION  INMUEBLE DE USO NO HABITACIONAL, ESPACIOS VERDES ABIERTOS Y RECREATIVOS</t>
  </si>
  <si>
    <t>4.3.3.45</t>
  </si>
  <si>
    <t>REMODELACION  HABITACIONAL JARDIN</t>
  </si>
  <si>
    <t>4.3.3.46</t>
  </si>
  <si>
    <t>REMODELACION  INMUEBLE DE USO NO HABITACIONAL, EQUIPAMIENTO</t>
  </si>
  <si>
    <t>4.3.3.47</t>
  </si>
  <si>
    <t>REMODELACION INMUEBLE DE USO NO HABITACIONAL, INSTALACIONES AGROPECUARIAS</t>
  </si>
  <si>
    <t>4.3.3.48</t>
  </si>
  <si>
    <t>REMODELACION INMUEBLE USO NO HABITACIONAL, INST. ESPECIALES E INFRAESTRUCTURA</t>
  </si>
  <si>
    <t>4.3.3.49</t>
  </si>
  <si>
    <t>REMODELACION INMUEBLES DE USO HABITACIONAL, PLURIFAMILIAR HORIZONTAL</t>
  </si>
  <si>
    <t>4.3.3.50</t>
  </si>
  <si>
    <t>REMODELACION INMUEBLES DE USO HABITACIONAL, PLURIFAMILIAR VERTICAL</t>
  </si>
  <si>
    <t>4.3.3.51</t>
  </si>
  <si>
    <t>REMODELACION INMUEBLES DE USO HABITACIONAL, UNIFAMILIAR</t>
  </si>
  <si>
    <t>4.3.3.52</t>
  </si>
  <si>
    <t>REMODELACION INMUEBLES DE USO NO HABITACIONAL, COMERCIO Y SERVICIOS</t>
  </si>
  <si>
    <t>4.3.3.53</t>
  </si>
  <si>
    <t>REMODELACION INMUEBLES DE USO NO HABITACIONAL, INDUSTRIA</t>
  </si>
  <si>
    <t>4.3.3.54</t>
  </si>
  <si>
    <t>REMODELACION INMUEBLES DE USO NO HABITACIONAL, USO TURISTICO</t>
  </si>
  <si>
    <t>4.3.3.55</t>
  </si>
  <si>
    <t>RECONSTRUCCION, REEST.  INMUEBLE DE USO NO HABITACIONAL, ESPACIOS VERDES ABIERTOS Y RECREATIVOS</t>
  </si>
  <si>
    <t>4.3.3.56</t>
  </si>
  <si>
    <t>RECONSTRUCCION, REEST. HABITACIONAL JARDIN</t>
  </si>
  <si>
    <t>4.3.3.57</t>
  </si>
  <si>
    <t>RECONSTRUCCION,REEST. INMUEBLE DE USO NO HABITACIONAL, EQUIPAMIENTO</t>
  </si>
  <si>
    <t>4.3.3.58</t>
  </si>
  <si>
    <t>RECONSTRUCCION,REEST. INMUEBLE DE USO NO HABITACIONAL, INSTALACIONES AGROPECUARIAS</t>
  </si>
  <si>
    <t>4.3.3.59</t>
  </si>
  <si>
    <t>RECONSTRUCCION,REEST. INMUEBLE USO NO HABITACIONAL, INST. ESPECIALES E INFRAESTRUCTURA</t>
  </si>
  <si>
    <t>4.3.3.60</t>
  </si>
  <si>
    <t>RECONSTRUCCION,REEST. INMUEBLES DE USO HABITACIONAL, PLURIFAMILIAR HORIZONTAL</t>
  </si>
  <si>
    <t>4.3.3.61</t>
  </si>
  <si>
    <t>RECONSTRUCCION,REEST. INMUEBLES DE USO HABITACIONAL, PLURIFAMILIAR VERTICAL</t>
  </si>
  <si>
    <t>4.3.3.62</t>
  </si>
  <si>
    <t>RECONSTRUCCION,REEST. INMUEBLES DE USO HABITACIONAL, UNIFAMILIAR</t>
  </si>
  <si>
    <t>4.3.3.63</t>
  </si>
  <si>
    <t>RECONSTRUCCION,REEST. INMUEBLES DE USO NO HABITACIONAL, COMERCIO Y SERVICIOS</t>
  </si>
  <si>
    <t>4.3.3.64</t>
  </si>
  <si>
    <t>RECONSTRUCCION,REEST. INMUEBLES DE USO NO HABITACIONAL, INDUSTRIA</t>
  </si>
  <si>
    <t>4.3.3.65</t>
  </si>
  <si>
    <t>RECONSTRUCCION,REEST. INMUEBLES DE USO NO HABITACIONAL, USO TURISTICO</t>
  </si>
  <si>
    <t>4.3.3.66</t>
  </si>
  <si>
    <t>OCUPACION DE MATERIAL EN LA VIA PUBLICA</t>
  </si>
  <si>
    <t>4.3.3.67</t>
  </si>
  <si>
    <t>MOVIMIENTO DE TIERRAS</t>
  </si>
  <si>
    <t>4.3.3.68</t>
  </si>
  <si>
    <t>CONSTRUCCION PISOS O PAVIMENTOS EN PREDIOS PARTICULARES</t>
  </si>
  <si>
    <t>4.3.3.69</t>
  </si>
  <si>
    <t>CONTRUCCION DE ALJIBES O CISTERNAS</t>
  </si>
  <si>
    <t>4.3.3.70</t>
  </si>
  <si>
    <t>CUBIERTA HABITACIONAL JARDIN</t>
  </si>
  <si>
    <t>4.3.3.71</t>
  </si>
  <si>
    <t>CUBIERTA INMUEBLES DE USO HABITACIONAL, PLURIFAMILIAR HORIZONTAL</t>
  </si>
  <si>
    <t>4.3.3.72</t>
  </si>
  <si>
    <t>CUBIERTA INMUEBLES DE USO HABITACIONAL, PLURIFAMILIAR VERTICAL</t>
  </si>
  <si>
    <t>4.3.3.73</t>
  </si>
  <si>
    <t>CUBIERTA INMUEBLES DE USO HABITACIONAL, UNIFAMILIAR</t>
  </si>
  <si>
    <t>4.3.3.74</t>
  </si>
  <si>
    <t>CUBIERTA INMUEBLES DE USO NO HABITACIONAL, COMERCIO Y SERVICIOS</t>
  </si>
  <si>
    <t>4.3.3.75</t>
  </si>
  <si>
    <t>CUBIERTA INMUEBLES DE USO NO HABITACIONAL, EQUIPAMIENTO</t>
  </si>
  <si>
    <t>4.3.3.76</t>
  </si>
  <si>
    <t>CUBIERTA INMUEBLES DE USO NO HABITACIONAL, ESPACIOS VERDES ABIERTOS Y RECREATIVOS</t>
  </si>
  <si>
    <t>4.3.3.77</t>
  </si>
  <si>
    <t>CUBIERTA INMUEBLES DE USO NO HABITACIONAL, INDUSTRIA</t>
  </si>
  <si>
    <t>4.3.3.78</t>
  </si>
  <si>
    <t>CUBIERTA INMUEBLES DE USO NO HABITACIONAL, INSTALACIONES AGROPECUARIAS</t>
  </si>
  <si>
    <t>4.3.3.79</t>
  </si>
  <si>
    <t>CUBIERTA INMUEBLES DE USO NO HABITACIONAL, INSTALACIONES ESPECIALES E INFRAESTRUCTURA</t>
  </si>
  <si>
    <t>4.3.3.80</t>
  </si>
  <si>
    <t>CUBIERTA INMUEBLES DE USO NO HABITACIONAL, USO TURISTICO</t>
  </si>
  <si>
    <t>4.3.3.81</t>
  </si>
  <si>
    <t>LICENCIAS SIMILARES NO PREVISTAS EN ESTE ARTICULO</t>
  </si>
  <si>
    <t>4.3.3.82</t>
  </si>
  <si>
    <t>COLOCACION DE ESTRUCTURA, ANTENA TELEFONICA,REPETIDORA ADOSADA A UNA EDIFICACION EXISTENTE, (PANELES O PLATOS)</t>
  </si>
  <si>
    <t>4.3.3.83</t>
  </si>
  <si>
    <t>COLOCACION DE ESTRUCTURA ANTENA TELEFONICA REPETIDORA SOBRE ESTRUCTURA SOPORTANTE, ALTURA MAXIMA 3MTS SOBRE EL NIVEL DE PISO AZOTEA</t>
  </si>
  <si>
    <t>4.3.3.84</t>
  </si>
  <si>
    <t>COLOCACION DE ESTRUCTURA, ANTENA TELEFONICA REPETIDORA ADOSADA A UN ELEMENTO O MOBILIARIO URBANO (LUMINARIA,POSTE)</t>
  </si>
  <si>
    <t>4.3.3.85</t>
  </si>
  <si>
    <t>COLOCACION DE ESTRUCTURA, ANTENA TELEFONICA, REPETIDORA SOBRE MASTIL NO MAYOR A 10MTS.SOBRE PISO O AZOTEA</t>
  </si>
  <si>
    <t>4.3.3.86</t>
  </si>
  <si>
    <t>COLOCACION DE ESTRUCTURA,ANTENA TELEFONICA,REPETIDORA SOBRE ESTRUCTURA TIPO ARRIOSTRADA O MONOPOLIO ALTURA MAXIMA DE 35MTS</t>
  </si>
  <si>
    <t>4.3.3.87</t>
  </si>
  <si>
    <t>COLOCACION DE ESTRUCTURA,ANTENA TELEFONICA,REPETIDORA SOBRE ESTRUCTURA TIPO AUTO SOPORTADA ALTURA MAXIMA 30MTS.</t>
  </si>
  <si>
    <t>4.3.3.88</t>
  </si>
  <si>
    <t>CAMBIO DE PROYECTO DE EDIFICACION</t>
  </si>
  <si>
    <t>4.3.3.89</t>
  </si>
  <si>
    <t xml:space="preserve">REVISION DEL PROYECTO EDIFICACION O AMPLIACION </t>
  </si>
  <si>
    <t>4.3.3.90</t>
  </si>
  <si>
    <t>ESPACIO INDIVIDUAL PARA ESTACIONAR UNA BICICLETA      (3,918.00)</t>
  </si>
  <si>
    <t>4.3.3.91</t>
  </si>
  <si>
    <t>PRORROGA O AMPLIACION DE VIGENCIA DE LICENCIA DE EDIFICACION USO HABITACIONAL</t>
  </si>
  <si>
    <t>4.3.3.92</t>
  </si>
  <si>
    <t>PRORROGA O AMPLIACION DE LICENCIA DE EDIFICACION USO NO HABITACIONAL</t>
  </si>
  <si>
    <t>4.3.3.93</t>
  </si>
  <si>
    <t>REVISION DEL PROYECTO DEFINITIVO DE URBANIZACION</t>
  </si>
  <si>
    <t>4.3.3.94</t>
  </si>
  <si>
    <t>REVISIÓN PRELIMINAR DEL ANTEPROYECTO DEFINITIVO DE URBANIZACIÓN POR HECTAREA O FRACCION</t>
  </si>
  <si>
    <t>4.3.3.95</t>
  </si>
  <si>
    <t>REVISIÓN DEL PROYECTO  PARA CONSTITUIR EN RÉGIMEN DE PROPIEDAD  EN CONDOMINIO SUBDIVISION. O RELOTIFICACION LOTES/P</t>
  </si>
  <si>
    <t>4.3.3.96</t>
  </si>
  <si>
    <t>URBANIZACION INMUEBLES DE USO HABITACIONAL</t>
  </si>
  <si>
    <t>4.3.3.97</t>
  </si>
  <si>
    <t>URBANIZACION INMUEBLES DE USO NO HABITACIONAL COMERCIO Y SERVICIOS</t>
  </si>
  <si>
    <t>4.3.3.98</t>
  </si>
  <si>
    <t>URBANIZACION INMUEBLES DE USO NO HABITACIONAL USO TURISTICO</t>
  </si>
  <si>
    <t>4.3.3.99</t>
  </si>
  <si>
    <t>URBANIZACION INMUEBLES DE USO NO HABITACIONAL INDUSTRIA</t>
  </si>
  <si>
    <t>4.3.3.100</t>
  </si>
  <si>
    <t>URBANIZACION INMUEBLES DE USO NO HABITACIONAL GRANJAS Y HUERTOS</t>
  </si>
  <si>
    <t>4.3.3.101</t>
  </si>
  <si>
    <t>URBANIZACION INMUEBLES DE USO NO HABITACIONAL EQUIPAMIENTO Y OTROS</t>
  </si>
  <si>
    <t>4.3.3.102</t>
  </si>
  <si>
    <t>APROBACION Y DESIGNACION DE LOTES INMUEBLES DE USO HABITACIONAL</t>
  </si>
  <si>
    <t>4.3.3.103</t>
  </si>
  <si>
    <t>APROBACION Y DESIGNACION DE LOTES INMUEBLES DE USO NO HABITACIONAL COMERCIO Y SERVICIOS</t>
  </si>
  <si>
    <t>4.3.3.104</t>
  </si>
  <si>
    <t>APROBACION Y DESIGNACION DE LOTES INMUEBLES DE USO NO HABITACIONAL USO TURISTICO</t>
  </si>
  <si>
    <t>4.3.3.105</t>
  </si>
  <si>
    <t>APROBACION Y DESIGNACION DE LOTES INMUEBLES DE USO NO HABITACIONAL INDUSTRIA</t>
  </si>
  <si>
    <t>4.3.3.106</t>
  </si>
  <si>
    <t>APROBACION Y DESIGNACION DE LOTES INMUEBLES DE USO NO HABITACIONAL GRANJAS Y HUERTOS</t>
  </si>
  <si>
    <t>4.3.3.107</t>
  </si>
  <si>
    <t>APROBACION Y DESIGNACION DE LOTES INMUEBLES DE USO NO HABITACIONAL EQUIPAMIENTO Y OTROS</t>
  </si>
  <si>
    <t>4.3.3.108</t>
  </si>
  <si>
    <t>CONSTITUCION EN REGIMEN DE CONDOMINIO USO HABITACIONAL PLURIFAMILIAR HORIZONTAL</t>
  </si>
  <si>
    <t>4.3.3.109</t>
  </si>
  <si>
    <t>CONSTITUCION EN REGIMEN DE CONDOMINIO USO HABITACIONAL PLURIFAMILIAR VERTICAL</t>
  </si>
  <si>
    <t>4.3.3.110</t>
  </si>
  <si>
    <t>CONSTITUCION EN REGIMEN DE CONDOMINIO USO HABITACIONAL JARDIN</t>
  </si>
  <si>
    <t>4.3.3.111</t>
  </si>
  <si>
    <t>CONSTITUCION EN REGIMEN DE CONDOMINIO INM. DE USO NO HABITACIONAL COMERCIO Y SERVICIOS</t>
  </si>
  <si>
    <t>4.3.3.112</t>
  </si>
  <si>
    <t>CONSTITUCION EN REGIMEN DE CONDOMINIO INMUEBLES DE USO NO HABITACIONAL USO TURISTICO</t>
  </si>
  <si>
    <t>4.3.3.113</t>
  </si>
  <si>
    <t>CONSTITUCION EN REGIMEN DE CONDOMINIO INMUEBLES DE USO NO HABITACIONAL  INDUSTRIA</t>
  </si>
  <si>
    <t>4.3.3.114</t>
  </si>
  <si>
    <t>CONSTITUCION EN REGIMEN DE CONDOMINIO INM. DE USO NO HABITACIONAL GRANJAS Y HUERTOS</t>
  </si>
  <si>
    <t>4.3.3.115</t>
  </si>
  <si>
    <t xml:space="preserve">CONSTITUCION EN REGIMEN DE CONDOMINIO INM. DE USO NO HABITACIONAL EQUIPAMIENTO Y OTROS </t>
  </si>
  <si>
    <t>4.3.3.116</t>
  </si>
  <si>
    <t>PERMISO DE CADA CAJON DE ESTACIONAMIENTOS USO HABITACIONAL PLURIFAMILIAR HORIZONTAL</t>
  </si>
  <si>
    <t>4.3.3.117</t>
  </si>
  <si>
    <t>PERMISO DE CADA CAJON DE ESTACIONAMIENTOS USO HABITACIONAL PLURIFAMILIAR VERTICAL</t>
  </si>
  <si>
    <t>4.3.3.118</t>
  </si>
  <si>
    <t>PERMISO DE CADA CAJON DE ESTACIONAMIENTOS USO HABITACIONAL JARDIN</t>
  </si>
  <si>
    <t>4.3.3.119</t>
  </si>
  <si>
    <t>PERMISO DE CADA CAJON DE EST. INMUEBLES DE USO NO HABITACIONAL COMERCIO Y SERVICIOS</t>
  </si>
  <si>
    <t>4.3.3.120</t>
  </si>
  <si>
    <t>PERMISO DE CADA CAJON DE EST. INMUEBLES DE USO NO HABITACIONAL USO TURISTICO</t>
  </si>
  <si>
    <t>4.3.3.121</t>
  </si>
  <si>
    <t>PERMISO DE CADA CAJON DE EST. INMUEBLES DE USO NO HABITACIONAL INDUSTRIA</t>
  </si>
  <si>
    <t>4.3.3.122</t>
  </si>
  <si>
    <t>PERMISO DE CADA CAJON DE EST. INMUEBLES DE USO NO HABITACIONAL GRANJAS Y HUERTOS</t>
  </si>
  <si>
    <t>4.3.3.123</t>
  </si>
  <si>
    <t xml:space="preserve">PERMISO DE CADA CAJON DE EST. INMUEBLES DE USO NO HABITACIONAL EQUIPAMIENTO Y OTROS </t>
  </si>
  <si>
    <t>4.3.3.124</t>
  </si>
  <si>
    <t>PER. SUBDIVISION, O RELOTIFICACION DE LOTES O PREDIOS INMUEBLES DE USO HABITACIONAL</t>
  </si>
  <si>
    <t>4.3.3.125</t>
  </si>
  <si>
    <t>PER. SUBDIVISION, RELOTIFICACION DE LOTES O PREDIOS INM. USO NO HABIT. COMERCIO Y SERVICOS</t>
  </si>
  <si>
    <t>4.3.3.126</t>
  </si>
  <si>
    <t>PER. SUBDIVISION, O RELOTIFICACION DE LOTES O PREDIOS INM. USO NO HABITACIONAL USO TURISTICO</t>
  </si>
  <si>
    <t>4.3.3.127</t>
  </si>
  <si>
    <t>PER. SUBDIVISION, O RELOTIFICACION DE LOTES O PREDIOS INM. USO NO HABITACIONAL INDUSTRIA</t>
  </si>
  <si>
    <t>4.3.3.128</t>
  </si>
  <si>
    <t>PER. SUBDIVISION, O RELOTIFICACION DE LOTES O PREDIOS INM. USO NO HABIT. EQUIPAMIENTO</t>
  </si>
  <si>
    <t>4.3.3.129</t>
  </si>
  <si>
    <t>PER. SUBDIVISION, O RELOTIFICACION DE LOTES O PREDIOS PARA PREDIOS RUSTICOS</t>
  </si>
  <si>
    <t>4.3.3.130</t>
  </si>
  <si>
    <t>PRORROGA DE LICENCIA DE URBANIZACION</t>
  </si>
  <si>
    <t>4.3.3.131</t>
  </si>
  <si>
    <t>SUPERVISION DE OBRA</t>
  </si>
  <si>
    <t>4.3.3.132</t>
  </si>
  <si>
    <t>PERITAJE, DICTAMEN O INSPECCION DE LA DIRECCION GENERAL DE OBRAS PUBLICAS</t>
  </si>
  <si>
    <t>4.3.3.133</t>
  </si>
  <si>
    <t>APROVECHAMIENTO DE INFR. PREDIO RUSTICO MENOR A 1,000 M² INM. DE USO  HABITACIONAL</t>
  </si>
  <si>
    <t>4.3.3.134</t>
  </si>
  <si>
    <t>APROVECHAMIENTO DE INFR. PREDIO RUSTICO MENOR A 1,000 M² COMERCIO Y SERVICIOS</t>
  </si>
  <si>
    <t>4.3.3.135</t>
  </si>
  <si>
    <t>APROVECHAMIENTO DE INFR. PREDIO RUSTICO MENOR A 1,000 M² TURISTICO</t>
  </si>
  <si>
    <t>4.3.3.136</t>
  </si>
  <si>
    <t>APROVECHAMIENTO DE INFR. PREDIO RUSTICO MENOR A 1,000 M² INDUSTRIA</t>
  </si>
  <si>
    <t>4.3.3.137</t>
  </si>
  <si>
    <t>APROVECHAMIENTO DE INFR. PREDIO RUSTICO MENOR A 1,000 M² EQUIPAMIENTO Y OTROS</t>
  </si>
  <si>
    <t>4.3.3.138</t>
  </si>
  <si>
    <t>APROVECHAMIENTO DE INFR. PREDIO RUSTICO MAYOR A 1,001 Y HASTA A 10,000 M² INM. USO HABITACIONAL</t>
  </si>
  <si>
    <t>4.3.3.139</t>
  </si>
  <si>
    <t>APROVECHAMIENTO DE INFR. PREDIO RUSTICO MAYOR A 1,001 Y HASTA A 10,000 M² COMERCIO Y SERVICIOS</t>
  </si>
  <si>
    <t>4.3.3.140</t>
  </si>
  <si>
    <t>APROVECHAMIENTO DE INFR. PREDIO RUSTICO MAYOR A 1,001 Y HASTA A 10,000 M² INDUSTRIA</t>
  </si>
  <si>
    <t>4.3.3.141</t>
  </si>
  <si>
    <t xml:space="preserve">APROVECHAMIENTO DE INFR. PREDIO USO TURISTICO MAYOR A 1,001 Y HASTA A 10,000 M2 </t>
  </si>
  <si>
    <t>4.3.3.142</t>
  </si>
  <si>
    <t>APROV. INFR. PREDIO RUSTICO MAYOR A 1,001 Y HASTA A 10,000 M² EQUIPAMIENTO Y OTROS</t>
  </si>
  <si>
    <t>4.3.3.143</t>
  </si>
  <si>
    <t>CAMBIO DE PROYECTO DE URBANIZACION</t>
  </si>
  <si>
    <t>4.3.3.144</t>
  </si>
  <si>
    <t>POR MEDICION Y ELABORACION DEL PROYECTO DEFINITIVO DE URBANIZACION DE LOS PREDIOS EN PROCESO DE REGULARIZACION</t>
  </si>
  <si>
    <t>4.3.3.145</t>
  </si>
  <si>
    <t>APROVECHAMIENTO DE LA INFRAESTRUCTURA HIDRAULICA INMUEBLES DE USO HABITACIONAL</t>
  </si>
  <si>
    <t>4.3.3.146</t>
  </si>
  <si>
    <t>APROVECHAMIENTO DE LA INFRAESTRUCTURA HIDRAULICA INMUEBLES DE USO NO HABITACIONAL COMERCIO Y SERVICIOS</t>
  </si>
  <si>
    <t>4.3.3.147</t>
  </si>
  <si>
    <t>APROVECHAMIENTO DE LA INFRAESTRUCTURA HIDRAULICA INMUEBLES DE USO TURISTICO</t>
  </si>
  <si>
    <t>4.3.3.148</t>
  </si>
  <si>
    <t>APROVECHAMIENTO DE LA  INFRAESTRUCTURA HIDRAULICA INMUEBLES DE USO NO HABITACIONEL INDUSTRIA</t>
  </si>
  <si>
    <t>4.3.3.149</t>
  </si>
  <si>
    <t xml:space="preserve">APROVECHAMIENTO DE LA INFRAESTRUCTURA HIDRAULICA INMUEBLES DE USO NO HABITACIONAL EQUIPAMIENTO Y OTROS </t>
  </si>
  <si>
    <t>4.3.3.150</t>
  </si>
  <si>
    <t>POR MEDICION DE TERRENOS POR LA AUTORIDAD COMPETENTE</t>
  </si>
  <si>
    <t>4.3.3.151</t>
  </si>
  <si>
    <t>AUTORIZACION PARA ROMPER PAVIMENTOS HASTA 3 METROS EMPEDRADO O TERRACERIA 50 CMS</t>
  </si>
  <si>
    <t>4.3.3.152</t>
  </si>
  <si>
    <t>AUTORIZACION PARA ROMPER PAVIMENTOS HASTA 3 METROS EMPEDRADO O TERRACERIA MAS 50 CMS</t>
  </si>
  <si>
    <t>4.3.3.153</t>
  </si>
  <si>
    <t>AUTORIZACION PARA ROMPER PAVIMENTOS HASTA 3 METROS ASFALTO 50 CMS</t>
  </si>
  <si>
    <t>4.3.3.154</t>
  </si>
  <si>
    <t>AUTORIZACION PARA ROMPER PAVIMENTOS HASTA 3 METROS ASFALTO MAS 50 CMS</t>
  </si>
  <si>
    <t>4.3.3.155</t>
  </si>
  <si>
    <t>AUTORIZACION PARA ROMPER PAVIMENTOS HASTA 3 METROS CONCRETO 50 CMS</t>
  </si>
  <si>
    <t>4.3.3.156</t>
  </si>
  <si>
    <t>AUTORIZACION PARA ROMPER PAVIMENTOS HASTA 3 METROS CONCRETO MAS 50 CMS</t>
  </si>
  <si>
    <t>4.3.3.157</t>
  </si>
  <si>
    <t>AUTORIZACION PARA ROMPER PAVIMENTOS HASTA 3 METROS ADOQUIN 50 CMS</t>
  </si>
  <si>
    <t>4.3.3.158</t>
  </si>
  <si>
    <t>AUTORIZACION PARA ROMPER PAVIMENTOS HASTA 3 METROS ADOQUIN MAS 50 CMS</t>
  </si>
  <si>
    <t>4.3.3.159</t>
  </si>
  <si>
    <t>AUTORIZACION PARA ROMPER PAVIMENTOS HASTA MAS 3 METROS EMPEDRADO 50 CMS</t>
  </si>
  <si>
    <t>4.3.3.160</t>
  </si>
  <si>
    <t>AUTORIZACION PARA ROMPER PAVIMENTOS HASTA MAS 3 METROS EMPEDRADO MAS 50 CMS</t>
  </si>
  <si>
    <t>4.3.3.161</t>
  </si>
  <si>
    <t>AUTORIZACION PARA ROMPER PAVIMENTOS HASTA MAS 3 METROS ASFALTO 50 CMS</t>
  </si>
  <si>
    <t>4.3.3.162</t>
  </si>
  <si>
    <t>AUTORIZACION PARA ROMPER PAVIMENTOS HASTA MAS 3 METROS ASFALTO MAS 50 CMS</t>
  </si>
  <si>
    <t>4.3.3.163</t>
  </si>
  <si>
    <t>AUTORIZACION PARA ROMPER PAVIMENTOS HASTA MAS 3 METROS CONCRETO 50 CMS</t>
  </si>
  <si>
    <t>4.3.3.164</t>
  </si>
  <si>
    <t>AUTORIZACION PARA ROMPER PAVIMENTOS HASTA MAS 3 METROS CONCRETO MAS 50 CMS</t>
  </si>
  <si>
    <t>4.3.3.165</t>
  </si>
  <si>
    <t>AUTORIZACION PARA ROMPER PAVIMENTOS HASTA MAS 3 METROS ADOQUIN 50 CMS</t>
  </si>
  <si>
    <t>4.3.3.166</t>
  </si>
  <si>
    <t>AUTORIZACION PARA ROMPER PAVIMENTOS HASTA MAS 3 METROS ADOQUIN MAS 50 CMS</t>
  </si>
  <si>
    <t>4.3.3.167</t>
  </si>
  <si>
    <t>AUTORIZACION PARA ROMPER PAVIMENTOS COMBUSTIBLE EMPEDRADO</t>
  </si>
  <si>
    <t>4.3.3.168</t>
  </si>
  <si>
    <t>AUTORIZACION PARA ROMPER PAVIMENTOS COMBUSTIBLE ASFALTO</t>
  </si>
  <si>
    <t>4.3.3.169</t>
  </si>
  <si>
    <t>AUTORIZACION PARA ROMPER PAVIMENTOS COMBUSTIBLE CONCRETO</t>
  </si>
  <si>
    <t>4.3.3.170</t>
  </si>
  <si>
    <t>AUTORIZACION PARA ROMPER PAVIMENTOS COMBUSTIBLE ADOQUIN</t>
  </si>
  <si>
    <t xml:space="preserve">AUTORIZACION PARA RUPTURA PAVIMENTOS EN REGISTRO EMPEDRADO </t>
  </si>
  <si>
    <t>AUTORIZACION PARA RUPTURA PAVIMENTOS EN REGISTRO ASFALTO</t>
  </si>
  <si>
    <t>AUTORIZACION PARA RUPTURA PAVIMENTOS EN REGISTRO CONCRETO</t>
  </si>
  <si>
    <t>AUTORIZACION PARA RUPTURA PAVIMENTOS EN REGISTRO ADOQUIN</t>
  </si>
  <si>
    <t>AUTORIZACION PARA RUPTURA PAVIMENTOS OTROS USOS EMPEDRADO 50 CMS</t>
  </si>
  <si>
    <t>AUTORIZACION PARA RUPTURA PAVIMENTOS OTROS USOS EMPEDRADO MAS 50 CMS</t>
  </si>
  <si>
    <t>AUTORIZACION PARA RUPTURA PAVIMENTOS OTROS USOS ASFALTO 50 CMS</t>
  </si>
  <si>
    <t>AUTORIZACION PARA RUPTURA PAVIMENTOS OTROS USOS ASFALTO MAS 50 CMS</t>
  </si>
  <si>
    <t>AUTORIZACION PARA RUPTURA PAVIMENTOS OTROS USOS CONCRETO 50 CMS</t>
  </si>
  <si>
    <t>AUTORIZACION PARA RUPTURA PAVIMENTOS OTROS USOS CONCRETO MAS 50 CMS</t>
  </si>
  <si>
    <t>AUTORIZACION PARA RUPTURA PAVIMENTOS OTROS USOS ADOQUIN 50 CMS</t>
  </si>
  <si>
    <t>AUTORIZACION PARA RUPTURA PAVIMENTOS OTROS USOS ADOQUIN MAS 50 CMS</t>
  </si>
  <si>
    <t>REPOSICION DE EMPEDRADO</t>
  </si>
  <si>
    <t>REPOSICION DE ASFALTO</t>
  </si>
  <si>
    <t>ESTUDIO TECNICO PARA ANALIZAR LAS PROPUESTAS DE LOCALIZACION DEL MOBILIARIO URBANO CONCESIONADO</t>
  </si>
  <si>
    <t>DICTAMEN TECNICO PARA LA LOCALIZACION DE CASETAS TELEFONICAS (DE 1 A 25)</t>
  </si>
  <si>
    <t>DICTAMEN TECNICO PARA LA LOCALIZACION DE PUENTES PEATONALES Y ANTENAS POR UNIDAD </t>
  </si>
  <si>
    <t>DICTAMEN TECNICO PARA LA LOCALIZACION DE  PARADORES (DE 1 A 10)</t>
  </si>
  <si>
    <t>DICTAMEN TECNICO PARA LA LOCALIZACION DE PUESTOS DE VOCEADORES (DE 1 A 10)</t>
  </si>
  <si>
    <t>DICTAMEN TECNICO PARA LA LOCALIZACION DE  SANITARIOS  (DE 1 A 10)</t>
  </si>
  <si>
    <t>DICTAMEN TECNICO PARA LA LOCALIZACION DE  CASETAS DE TAXI</t>
  </si>
  <si>
    <t>DICTAMEN TECNICO PARA LA LOCALIZACION DE  PUESTOS DE FLORES (DE 1 A 10)</t>
  </si>
  <si>
    <t>DICTAMEN TECNICO PARA LA LOCALIZACION DE  PUESTOS DE LOTERIA (DE 1 A 10)</t>
  </si>
  <si>
    <t>DICTAMEN TECNICO PARA LA LOCALIZACION DE OTROS (DE 1 A 10)</t>
  </si>
  <si>
    <t>DICTAMEN TECNICO PARA DAR DE BAJA LA LOCALIZACION DEL MOBILIARIO URBANO AUTORIZADO Y CONCESIONADO</t>
  </si>
  <si>
    <t>VERIFICACION (VR)</t>
  </si>
  <si>
    <t>VERIFICACION USO DE SUELO</t>
  </si>
  <si>
    <t xml:space="preserve">VERIFICACION VIALIDADES </t>
  </si>
  <si>
    <t>VERIFICACION GIRO COMERCIAL</t>
  </si>
  <si>
    <t>RECONSIDERACION USO DE SUELO</t>
  </si>
  <si>
    <t>RECONSIDERACION GIROS</t>
  </si>
  <si>
    <t>RECONSIDERACION DENSIDADES DE POBLACION</t>
  </si>
  <si>
    <t>RECONSIDERACION COEFICIENTES DE USO Y OCUPACION DE SUELO</t>
  </si>
  <si>
    <t>RECONSIDERACION INDICES DE EDIFICACION</t>
  </si>
  <si>
    <t>4.3.4</t>
  </si>
  <si>
    <t>4.3.4.1</t>
  </si>
  <si>
    <t>ALINEAMIENTO USO HABITACIONAL, UNIFAMILIAR</t>
  </si>
  <si>
    <t>4.3.4.2</t>
  </si>
  <si>
    <t>ALINEAMIENTO USO HABITACIONAL, PLURIFAMILIAR HORIZONTAL</t>
  </si>
  <si>
    <t>4.3.4.3</t>
  </si>
  <si>
    <t>ALINEAMIENTO USO HABITACIONAL, PLURIFAMILIAR VERTICAL</t>
  </si>
  <si>
    <t>4.3.4.4</t>
  </si>
  <si>
    <t>ALINEAMIENTO HABITACIONAL JARDIN</t>
  </si>
  <si>
    <t>4.3.4.5</t>
  </si>
  <si>
    <t>ALINEAMIENTO USO NO HABITACIONAL, COMERCIO Y SERVICIOS</t>
  </si>
  <si>
    <t>4.3.4.6</t>
  </si>
  <si>
    <t>ALINEAMIENTO USO NO HABITACIONAL, USO TURISTICO</t>
  </si>
  <si>
    <t>4.3.4.7</t>
  </si>
  <si>
    <t>ALINEAMIENTO USO NO HABITACIONAL, INDUSTRIA</t>
  </si>
  <si>
    <t>4.3.4.8</t>
  </si>
  <si>
    <t>ALINEAMIENTO USO NO HABITACIONAL, INSTALACIONES AGROPECUARIAS</t>
  </si>
  <si>
    <t>4.3.4.9</t>
  </si>
  <si>
    <t>ALINEAMIENTO USO NO HABITACIONAL, EQUIPAMIENTO</t>
  </si>
  <si>
    <t>4.3.4.10</t>
  </si>
  <si>
    <t>ALINEAMIENTO USO NO HABITACIONAL, ESPACIOS VERDES ABIERTOS Y RECREATIVOS</t>
  </si>
  <si>
    <t>4.3.4.11</t>
  </si>
  <si>
    <t>ALINEAMIENTO USO NO HABITACIONAL, INSTALACIONES ESPECIALES E INFRAESTRUCTURA</t>
  </si>
  <si>
    <t>4.3.4.12</t>
  </si>
  <si>
    <t xml:space="preserve">SERVICIOS SIMILARES NO PREVISTOS EN ESTE ARTICULO </t>
  </si>
  <si>
    <t>4.3.4.13</t>
  </si>
  <si>
    <t>ASIGNACION DE NUMERO OFICIAL</t>
  </si>
  <si>
    <t>AUTORIZACION CONSTRUCCIONES INFRAESTRUCTURA VIA PUBLICA, LINEAS OCULTAS TOMA Y DESCARGA, COMUNICACION(TELEFONIA, TELEVISION POR CABLE, INTERNET ETC)</t>
  </si>
  <si>
    <t>AUTORIZACION CONSTRUCCIONES INFRAESTRUCTURA VIA PUBLICA, LINEAS OCULTAS CONDUCCION ELECTRICA.</t>
  </si>
  <si>
    <t>AUTORIZACION CONSTRUCCIONES INFRAESTRUCTURA VIA PUBLICA, LINEAS OCULTAS CONDUCCION DE COMBUSTIBLE (GASEOSOS O LIQUIDOS)</t>
  </si>
  <si>
    <t>AUTORIZACION CONSTRUCCIONES INFRAESTRUCTURA VIA PUBLICA, LINEAS OCULTAS CONDUCCION ELECTRICA PARA ESTACIONES DE RECARGA PARA VEHICULOS DE MOTOR ELECTRICO</t>
  </si>
  <si>
    <t>AUTORIZACION CONSTRUCCIONES INFRAESTRUCTURA VIA PUBLICA, LINEAS VISIBLES COMUNICACION, (TELEFONIA, TELEVISION POR CABLE, INTERNET ETC.)</t>
  </si>
  <si>
    <t>AUTORIZACION CONSTRUCCIONES INFRAESTRUCTURA VIA PUBLICA, LINEAS VISIBLES CONDUCCION ELECTRICA.</t>
  </si>
  <si>
    <t xml:space="preserve">AUTORIZACION CONSTRUCCIONES INFRAESTRUCTURA VIA PUBLICA, REGISTROS O TUNELES DE SERVICIOS SIMILARES NO PREVISTOS EN ESTE ARTICULO </t>
  </si>
  <si>
    <t>4.3.5</t>
  </si>
  <si>
    <t>4.3.5.1</t>
  </si>
  <si>
    <t>SERVICIOS DE CAMIONES DE ASEO O DE CARGA PESADA</t>
  </si>
  <si>
    <t>4.3.5.2</t>
  </si>
  <si>
    <t>LIMPIEZA LOTES BALDIOS, JARDINES, BANQUETAS Y SIMILARES A SOLICITUD DEL INTERESADO</t>
  </si>
  <si>
    <t>4.3.5.3</t>
  </si>
  <si>
    <t>LIMPIEZA DE PREDIOS EN REBELDIA DEL PROPIETARIO</t>
  </si>
  <si>
    <t>4.3.5.4</t>
  </si>
  <si>
    <t>RETIRO DE DESECHOS SOLIDOS NO CONTAMINANTES, EN LUGARES PUBLICOS</t>
  </si>
  <si>
    <t>4.3.5.5</t>
  </si>
  <si>
    <t>RECOLECCION DE BASURA POR PARTE DE LOS COMERCIANTES EN TIANGUIS</t>
  </si>
  <si>
    <t>4.3.5.6</t>
  </si>
  <si>
    <t>POR DEPOSITAR DESECHOS SOLIDOS NO CONTAMINANTES EN EL RELLENO SANITARIO</t>
  </si>
  <si>
    <t>4.3.5.7</t>
  </si>
  <si>
    <t>P/DEPOSITAR DESECHOS O RESIDUOS LOS MUNICIPIOS EN  RELLENO SANITARIOS PICACHOS</t>
  </si>
  <si>
    <t>4.3.5.8</t>
  </si>
  <si>
    <t>POR RECOLECCION TRANSPORTE EN VEHICULOS DEL MUNICIPIO POR TONELADA</t>
  </si>
  <si>
    <t>4.3.5.9</t>
  </si>
  <si>
    <t>POR RECOLECCION TRANSPORTE EN VEHICULOS DEL MUNICIPIO POR POR METRO CUBICO</t>
  </si>
  <si>
    <t>4.3.5.10</t>
  </si>
  <si>
    <t>POR RECOLECCION TRANSPORTE EN VEHICULOS DEL MUNICIPIO POR TONELADA, POR TAMBO DE 200 LITROS</t>
  </si>
  <si>
    <t>4.3.5.11</t>
  </si>
  <si>
    <t>A QUIENES  GENEREN DE .01 HASTA 1.50 MTS3 DE BASURA EN EL MES</t>
  </si>
  <si>
    <t>4.3.5.12</t>
  </si>
  <si>
    <t>A QUIENES  GENEREN DE 1.50 HASTA 3.00 MTS3 DE BASURA EN EL MES</t>
  </si>
  <si>
    <t>4.3.5.13</t>
  </si>
  <si>
    <t>A QUIENES  GENEREN MAS DE 3 MTS DE  BASURA EN EL MES</t>
  </si>
  <si>
    <t>4.3.6</t>
  </si>
  <si>
    <t>AGUA Y ALCANTARILLADO</t>
  </si>
  <si>
    <t>4.3.6.1</t>
  </si>
  <si>
    <t>SUMINISTRO DE AGUA 2 RECAMARAS, 1 BAÑO, USO DOMESTICO</t>
  </si>
  <si>
    <t>4.3.6.2</t>
  </si>
  <si>
    <t>SUMINISTRO DE AGUA 3 RECAMARAS Y 1 BAÑO O 2 RECAMARA Y 2 BAÑOS, USO DOMESTICO</t>
  </si>
  <si>
    <t>4.3.6.3</t>
  </si>
  <si>
    <t>SUMINISTRO DE AGUA HABITACIONAL, RECAMARA EXCEDENTE, USO DOMESTICO</t>
  </si>
  <si>
    <t>4.3.6.4</t>
  </si>
  <si>
    <t>SUMINISTRO DE AGUA HABITACIONAL, POR CADA BAÑO EXCEDENTE, USO DOMESTICO</t>
  </si>
  <si>
    <t>4.3.6.5</t>
  </si>
  <si>
    <t>SUMINISTRO DE AGUA HABITACIONAL Y UN AREA NO MAYOR A 30M2 PARA USO COMERCIAL</t>
  </si>
  <si>
    <t>4.3.6.6</t>
  </si>
  <si>
    <t>SUMINISTRO DE AGUA VECINDADES, CON SERVICIO SANITARIOS COMUNES CADA CUARTO</t>
  </si>
  <si>
    <t>4.3.6.7</t>
  </si>
  <si>
    <t xml:space="preserve">SUMINISTRO DE AGUA OFICINAS Y LOCALES COMERCIALES INCLUYENDO SANITARIO PRIVADO </t>
  </si>
  <si>
    <t>4.3.6.8</t>
  </si>
  <si>
    <t>SUMINISTRO DE AGUA OFICINAS Y LOCALES COMERCIALES INCLUYENDO SANITARIO PRIVADO ADICIONAL POR COCINET</t>
  </si>
  <si>
    <t>4.3.6.9</t>
  </si>
  <si>
    <t>SUMINISTRO DE AGUA OFICINAS Y LOCALES COMERCIALES INCLUYENDO SANITARIO PRIVADO ADICIONAL SANITARIOS COMUNES</t>
  </si>
  <si>
    <t>4.3.6.10</t>
  </si>
  <si>
    <t>SUMINISTRO DE AGUA HOTELES, HOSPITALES, CLINICAS, SANATORIOS, MATERNIDADES, INTERNADOS, SEMINARIOS, CONVENTOS, CASAS DE ASISTENCIA Y SIMILARES CON FACILIDADES PARA PECNOCTAR, POR CADA DORMITORIO SIN BAÑO</t>
  </si>
  <si>
    <t>4.3.6.11</t>
  </si>
  <si>
    <t>SUMINISTRO DE AGUA HOTELES, HOSPITALES, CLINICAS, SANATORIOS, MATERNIDADES, INTERNADOS, SEMINARIOS, CONVENTOS, CASAS DE ASISTENCIA Y SIMILARES CON FACILIDADES PARA PECNOCTAR POR CADA DORMITORIO CON BAÑO PRIVADO</t>
  </si>
  <si>
    <t>4.3.6.12</t>
  </si>
  <si>
    <t>SUMINISTRO DE AGUA HOTELES, HOSPITALES, CLINICAS, SANATORIOS, MATERNIDADES, INTERNADOS, SEMINARIOS, CONVENTOS, CASAS DE ASISTENCIA Y SIMILARES CON FACILIDADES PARA PECNOCTAR POR CADA BAÑO PARA USO COMUN</t>
  </si>
  <si>
    <t>4.3.6.22</t>
  </si>
  <si>
    <t>POR CADA VALVULA O MAQUINA QUE UTILICE AGUA</t>
  </si>
  <si>
    <t>4.3.6.23</t>
  </si>
  <si>
    <t>SUMINISTRO DE AGUA LUGARES DONDE SE EXPENDAN COMIDAS O BEBIDAS</t>
  </si>
  <si>
    <t>4.3.6.24</t>
  </si>
  <si>
    <t>POR CADA SALIDA PARA FREGADEROS DE COCINA, TARJAS PARA EL LAVADO DE LOZA, LAVADORAS DE PLATOS Y BARRAS</t>
  </si>
  <si>
    <t>4.3.6.25</t>
  </si>
  <si>
    <t>SUMINISTRO DE AGUA BAÑOS PÚBLICOS, CLUBES DEPORTIVOS Y SIMILARES, POR CADA REGADERA</t>
  </si>
  <si>
    <t>4.3.6.26</t>
  </si>
  <si>
    <t>SUMINISTRO DE AGUA BAÑOS PÚBLICOS, CLUBES DEPORTIVOS Y SIMILARES, POR DEPARTAMENTO DE VAPOR INDIVIDUAL</t>
  </si>
  <si>
    <t>4.3.6.27</t>
  </si>
  <si>
    <t>SUMINISTRO DE AGUA BAÑOS PÚBLICOS, CLUBES DEPORTIVOS Y SIMILARES, POR DEPARTAMENTO DE VAPOR GENERAL</t>
  </si>
  <si>
    <t>4.3.6.28</t>
  </si>
  <si>
    <t>SUMINISTRO DE AGUA AUTO BAÑO, POR CADA LLAVE DE PRESIÓN O ARCO, POR CADA LLAVE DE PRESIÓN O ARCO</t>
  </si>
  <si>
    <t>4.3.6.29</t>
  </si>
  <si>
    <t>SUMINISTRO DE AGUA AUTO BAÑO, POR CADA LLAVE DE PRESIÓN O ARCO, POR CADA DUPLO</t>
  </si>
  <si>
    <t>4.3.6.30</t>
  </si>
  <si>
    <t>SUMINISTRO DE AGUA SERVICIO SANITARIO DE USO PUBLICO POR CADA SALIDA SANITARIA O MUEBLE</t>
  </si>
  <si>
    <t>4.3.6.31</t>
  </si>
  <si>
    <t>SUMINISTRO DE AGUA MERCADOS, LOCALES CON SUPERFICIE NO MAYOR A 50 METROS CUADRADOS</t>
  </si>
  <si>
    <t>4.3.6.32</t>
  </si>
  <si>
    <t>SUMINISTRO DE AGUA MERCADOS, LOCALES CON SUPERFICIE MAYOR A 50 METROS CUADRADOS</t>
  </si>
  <si>
    <t>4.3.6.33</t>
  </si>
  <si>
    <t>SUMINISTRO DE AGUAALBERCAS, CHAPOTEADEROS, ESPEJOS DE AGUA Y SIMILARES CON EQUIPO DE PURIFICACION Y RETORNO</t>
  </si>
  <si>
    <t>4.3.6.34</t>
  </si>
  <si>
    <t>SUMINISTRO DE AGUAALBERCAS, CHAPOTEADEROS, ESPEJOS DE AGUA Y SIMILARES SIN EQUIPO DE PURIFICACION Y RETORNO</t>
  </si>
  <si>
    <t>4.3.6.35</t>
  </si>
  <si>
    <t>SUMINISTRO DE AGUA JARDINES, POR CADA METRO CUADRADO</t>
  </si>
  <si>
    <t>4.3.6.36</t>
  </si>
  <si>
    <t>SUMINISTRO DE AGUA FUENTES, CON EQUIPO DE RETORNO</t>
  </si>
  <si>
    <t>4.3.6.37</t>
  </si>
  <si>
    <t>SUMINISTRO DE AGUA FUENTES, SIN EQUIPO DE RETORNO</t>
  </si>
  <si>
    <t>4.3.6.38</t>
  </si>
  <si>
    <t>SUMINISTRO DE AGUA LOTE BALDIO, HASTA UNA SUPERFICIE DE 250 MTS2</t>
  </si>
  <si>
    <t>4.3.6.39</t>
  </si>
  <si>
    <t>SUMINISTRO DE AGUA LOTE BALDIO, HASTA UNA SUPERFICIE DE 250 MTS2 HASTA 1,000 M2</t>
  </si>
  <si>
    <t>4.3.6.40</t>
  </si>
  <si>
    <t>SUMINISTRO DE AGUA LOTE BALDIO, MAYORES A 1,000</t>
  </si>
  <si>
    <t>4.3.6.41</t>
  </si>
  <si>
    <t>SUMINISTRO DE AGUA USO DOMESTICO REZAGO, HASTA DOS RECAMARAS Y UN BAÑO</t>
  </si>
  <si>
    <t>4.3.6.42</t>
  </si>
  <si>
    <t>SUMINISTRO DE AGUA USO DOMESTICO REZAGO, DE 3 RECAMARAS Y 1 BAÑO O 2 RECAMARAS Y 2 BAÑOS</t>
  </si>
  <si>
    <t>4.3.6.43</t>
  </si>
  <si>
    <t>SUMINISTRO DE AGUA USO DOMESTICO REZAGO, POR CADA RECAMARA EXCEDENTE</t>
  </si>
  <si>
    <t>4.3.6.44</t>
  </si>
  <si>
    <t>SUMINISTRO DE AGUA USO DOMESTICO REZAGO, POR CADA BAÑO  EXCEDENTE</t>
  </si>
  <si>
    <t>4.3.6.45</t>
  </si>
  <si>
    <t>4.3.6.46</t>
  </si>
  <si>
    <t xml:space="preserve">SUMINISTRO DE AGUA VECINDADES, CON SERVICIO SANITARIOS COMUNES, REZAGO, POR CADA CUARTO </t>
  </si>
  <si>
    <t>4.3.6.47</t>
  </si>
  <si>
    <t>SUMINISTRO DE AGUA OFICINAS Y LOCALES COMERCIALES INCLUYENDO SANITARIO PRIVADO, REZAGO</t>
  </si>
  <si>
    <t>4.3.6.48</t>
  </si>
  <si>
    <t>SUMINISTRO DE AGUA OFICINAS Y LOCALES COMERCIALES INCLUYENDO SANITARIO PRIVADO, REZAGO, ADICIONAL POR COCINETA</t>
  </si>
  <si>
    <t>4.3.6.49</t>
  </si>
  <si>
    <t>SUMINISTRO DE AGUA OFICINAS Y LOCALES COMERCIALES INCLUYENDO SANITARIO PRIVADO, REZAGO, ADICIONAL POR SANITARIOS COMUNES</t>
  </si>
  <si>
    <t>4.3.6.50</t>
  </si>
  <si>
    <t>SUMINISTRO DE AGUA HOTELES, HOSPITALES, CLINICAS, SANATORIOS, MATERNIDADES, INTERNADOS, SEMINARIOS, CONVENTOS, CASAS DE ASISTENCIA Y SIMILARES CON FACILIDADES PARA PECNOCTAR, REZAGO POR CADA DORMITORIO SIN BAÑO.</t>
  </si>
  <si>
    <t>4.3.6.51</t>
  </si>
  <si>
    <t>SUMINISTRO DE AGUA HOTELES, HOSPITALES, CLINICAS, SANATORIOS, MATERNIDADES, INTERNADOS, SEMINARIOS, CONVENTOS, CASAS DE ASISTENCIA Y SIMILARES CON FACILIDADES PARA PECNOCTAR, REZAGO POR CADA DORMITORIO CON BAÑO PRIVADO.</t>
  </si>
  <si>
    <t>4.3.6.52</t>
  </si>
  <si>
    <t>HOTELES, HOSPITALES, CLINICAS, SANATORIOS, MATERNIDADES, INTERNADOS, SEMINARIOS, CONVENTOS, CASAS DE ASISTENCIA Y SIMILARES CON FACILIDADES PARA PECNOCTAR, REZAGO POR CADA BAÑO PARA USO COMUN</t>
  </si>
  <si>
    <t>4.3.6.53</t>
  </si>
  <si>
    <t>SUMINISTRO DE AGUA EN CASO LOS MOTELES Y SIMILARES, LAS CUOTAS SE COBRARÁN CON UN 100% ADICIONAL A LO SEÑALADO EN EL INCISO ANTERIOR, REZAGO CALDERAS HASTA 10 CV</t>
  </si>
  <si>
    <t>4.3.6.54</t>
  </si>
  <si>
    <t>SUMINISTRO DE AGUA EN CASO LOS MOTELES Y SIMILARES, LAS CUOTAS SE COBRARÁN CON UN 100% ADICIONAL A LO SEÑALADO EN EL INCISO ANTERIOR, REZAGO CALDERAS MAS DE 10 Y HASTA 20 CV</t>
  </si>
  <si>
    <t>4.3.6.55</t>
  </si>
  <si>
    <t>SUMINISTRO DE AGUA EN CASO LOS MOTELES Y SIMILARES, LAS CUOTAS SE COBRARÁN CON UN 100% ADICIONAL A LO SEÑALADO EN EL INCISO ANTERIOR, REZAGO CALDERAS MAS DE 20 Y HASTA 50 CV</t>
  </si>
  <si>
    <t>4.3.6.56</t>
  </si>
  <si>
    <t>SUMINISTRO DE AGUA EN CASO LOS MOTELES Y SIMILARES, LAS CUOTAS SE COBRARÁN CON UN 100% ADICIONAL A LO SEÑALADO EN EL INCISO ANTERIOR, REZAGO CALDERAS MAS DE 50 Y HASTA 100 CV</t>
  </si>
  <si>
    <t>4.3.6.57</t>
  </si>
  <si>
    <t>SUMINISTRO DE AGUA EN CASO LOS MOTELES Y SIMILARES, LAS CUOTAS SE COBRARÁN CON UN 100% ADICIONAL A LO SEÑALADO EN EL INCISO ANTERIOR, REZAGO CALDERAS MAS DE 100 HASTA 150 CV</t>
  </si>
  <si>
    <t>4.3.6.58</t>
  </si>
  <si>
    <t>SUMINISTRO DE AGUA EN CASO LOS MOTELES Y SIMILARES, LAS CUOTAS SE COBRARÁN CON UN 100% ADICIONAL A LO SEÑALADO EN EL INCISO ANTERIOR, REZAGO CALDERAS MAS DE 150 HASTA 200 CV</t>
  </si>
  <si>
    <t>4.3.6.59</t>
  </si>
  <si>
    <t>SUMINISTRO DE AGUA EN CASO LOS MOTELES Y SIMILARES, LAS CUOTAS SE COBRARÁN CON UN 100% ADICIONAL A LO SEÑALADO EN EL INCISO ANTERIOR, REZAGO CALDERAS MAS DE 200 HASTA 250 CV</t>
  </si>
  <si>
    <t>4.3.6.60</t>
  </si>
  <si>
    <t>SUMINISTRO DE AGUA EN CASO LOS MOTELES Y SIMILARES, LAS CUOTAS SE COBRARÁN CON UN 100% ADICIONAL A LO SEÑALADO EN EL INCISO ANTERIOR, REZAGO CALDERAS MAS DE 250 CV EN ADELANTE</t>
  </si>
  <si>
    <t>SUMINISTRO DE AGUA EN CASO LOS MOTELES Y SIMILARES, LAS CUOTAS SE COBRARÁN CON UN 100% ADICIONAL A LO SEÑALADO EN EL INCISO ANTERIOR, REZAGO CALDERAS MAS DE 301 CV EN ADELANTE</t>
  </si>
  <si>
    <t>4.3.6.61</t>
  </si>
  <si>
    <t>SUMINISTRO DE AGUA LAVANDERIAS Y TINTORERIAS REZAGO</t>
  </si>
  <si>
    <t>4.3.6.62</t>
  </si>
  <si>
    <t>SUMINISTRO DE AGUA LUGARES DONDE SE EXPENDAN COMIDAS O BEBIDAS, REZAGO, POR CADA SALIDA</t>
  </si>
  <si>
    <t>4.3.6.63</t>
  </si>
  <si>
    <t>SUMINISTRO DE AGUA BAÑOS PÚBLICOS, CLUBES DEPORTIVOS Y SIMILARES, REZAGO, POR CADA REGADERA</t>
  </si>
  <si>
    <t>4.3.6.64</t>
  </si>
  <si>
    <t>SUMINISTRO DE AGUA BAÑOS PÚBLICOS, CLUBES DEPORTIVOS Y SIMILARES, REZAGO, DEPARTAMENTO DE VAPOR INDIVIDUAL</t>
  </si>
  <si>
    <t>4.3.6.65</t>
  </si>
  <si>
    <t>SUMINISTRO DE AGUA BAÑOS PÚBLICOS, CLUBES DEPORTIVOS Y SIMILARES, REZAGO, DEPARTAMENTO DE VAPOR GENERAL</t>
  </si>
  <si>
    <t>4.3.6.66</t>
  </si>
  <si>
    <t>SUMINISTRO DE AGUA AUTO BAÑO, REZAGO, POR CADA LLAVE DE PRESIÓN O ARCO</t>
  </si>
  <si>
    <t>4.3.6.67</t>
  </si>
  <si>
    <t>SUMINISTRO DE AGUA AUTO BAÑO, REZAGO, POR CADA PULPO</t>
  </si>
  <si>
    <t>4.3.6.68</t>
  </si>
  <si>
    <t>SUMINISTRO DE AGUA SERVICIO SANITARIO DE USO PUBLICO, REZAGO, POR CADA SALIDA SANITARIA DE USO PUBLICO</t>
  </si>
  <si>
    <t>4.3.6.69</t>
  </si>
  <si>
    <t>SUMINISTRO DE AGUA MERCADOS, REZAGO, LOCALES CON SUPERFICIE NO MAYOR A 50 METROS CUADRADOS</t>
  </si>
  <si>
    <t>4.3.6.70</t>
  </si>
  <si>
    <t>SUMINISTRO DE AGUA MERCADOS, REZAGO, LOCALES CON SUPERFICIE MAYOR A 50 MTS2</t>
  </si>
  <si>
    <t>4.3.6.71</t>
  </si>
  <si>
    <t>SUMINISTRO DE AGUA ALBERCAS, CHAPOTEADEROS, ESPEJOS DE AGUA Y SIMILARES, REZAGO CON EQUIPO DE PURIFICACION Y RETORNO</t>
  </si>
  <si>
    <t>4.3.6.72</t>
  </si>
  <si>
    <t>SUMINISTRO DE AGUA JARDINES, POR CADA METRO CUADRADO, REZAGO</t>
  </si>
  <si>
    <t>4.3.6.73</t>
  </si>
  <si>
    <t>SUMINISTRO DE AGUA FUENTES, REZAGO, CON EQUIPO DE RETORNO</t>
  </si>
  <si>
    <t>4.3.6.74</t>
  </si>
  <si>
    <t> SUMINISTRO DE AGUA FUENTES, REZAGO, SIN EQUIPO DE RETORNO</t>
  </si>
  <si>
    <t>4.3.6.75</t>
  </si>
  <si>
    <t>SUMINISTRO DE AGUA LOTE BALDIO, REZAGO, HASTA UNA SUPERFICIE DE 250 MTS2</t>
  </si>
  <si>
    <t>4.3.6.76</t>
  </si>
  <si>
    <t>SUMINISTRO DE AGUA LOTE BALDIO, REZAGO, LOTES DE 250 MTS2 HASTA 1000 MTS2</t>
  </si>
  <si>
    <t>4.3.6.77</t>
  </si>
  <si>
    <t>SUMINISTRO DE AGUA LOTE BALDIO, REZAGO, LOTES BALDIOS MAYORES A 1000 MTS2</t>
  </si>
  <si>
    <t>4.3.6.78</t>
  </si>
  <si>
    <t>SUMINISTRO DE AGUA SERVICIO MEDIDO HABITACIONAL</t>
  </si>
  <si>
    <t>4.3.6.79</t>
  </si>
  <si>
    <t>SUMINISTRO DE AGUA SERVICIO MEDIDO INEGI</t>
  </si>
  <si>
    <t>4.3.6.80</t>
  </si>
  <si>
    <t>SUMINISTRO DE AGUA SERVICIO MEDIDO PENSIONADOS Y JUBILADOS</t>
  </si>
  <si>
    <t>4.3.6.81</t>
  </si>
  <si>
    <t>SUMINISTRO DE AGUA SERVICIO MEDIDO Y OTROS</t>
  </si>
  <si>
    <t>4.3.6.82</t>
  </si>
  <si>
    <t>SUMINISTRO DE AGUA SERVICIO MEDIDO HABITACIONAL REZAGO</t>
  </si>
  <si>
    <t>4.3.6.83</t>
  </si>
  <si>
    <t>SUMINISTRO DE AGUA, MEDIDO INEGI, REZAGO</t>
  </si>
  <si>
    <t>4.3.6.84</t>
  </si>
  <si>
    <t>SUMINISTRO DE AGUA, MEDIDO PEN, JUB, REZAGO</t>
  </si>
  <si>
    <t>4.3.6.85</t>
  </si>
  <si>
    <t xml:space="preserve">POR EL SERVICIO DE BAÑOS PORTATILES PROPIEDAD DEL MUNICIPIO </t>
  </si>
  <si>
    <t>4.3.6.86</t>
  </si>
  <si>
    <t>APROVECHAMIENTO DE INFRAESTRUCTURA BASICA HIDRAULICA DEL MUNICIPIO</t>
  </si>
  <si>
    <t>4.3.6.87</t>
  </si>
  <si>
    <t>APROVECHAMIENTO DE INFRAESTRUCTURA BASICA HIDRAULICA DE LOS FRACCIONAMIENTO QUE SE AUTOABASTESCAN DE AGUA POTABLE Y SOLO DESCARGUEN SUS AGUA RESIDUALES AUN COLECTOR MUNICIPAL, PAGARAN 25%</t>
  </si>
  <si>
    <t>4.3.6.88</t>
  </si>
  <si>
    <t>APROVECHAMIENTO DE INFRAESTRUCTURA BASICA HIDRAULICA DE LOS FRACCIONAMIENTO QUE INSTALEN UNA PLANTA DE TRATAMIENTO O RECIBAN AGUA POTABLE DEL MUNICIPIO</t>
  </si>
  <si>
    <t>4.3.6.89</t>
  </si>
  <si>
    <t>TOMA DE AGUA CONEXION Y RECONEXION</t>
  </si>
  <si>
    <t>4.3.6.90</t>
  </si>
  <si>
    <t>MANTENIMIENTO Y CONSERVACION DE INFRAESTRUCTURA HIDRAULICA</t>
  </si>
  <si>
    <t>4.3.7</t>
  </si>
  <si>
    <t>RASTROS</t>
  </si>
  <si>
    <t>4.3.7.1</t>
  </si>
  <si>
    <t>MATANZA BOVINO INCLUYENDO EL SERVICIO DE REFRIGERACION LAS PRIMERAS 24 HORAS</t>
  </si>
  <si>
    <t>4.3.7.2</t>
  </si>
  <si>
    <t>MATANZA OVINO Y CAPRINO, INCLUYENDO REFRIGERACION POR 24 HORAS</t>
  </si>
  <si>
    <t>4.3.7.3</t>
  </si>
  <si>
    <t>MATANZA TERNERA, INCLUYE REFRIGERACION POR 24 HORAS</t>
  </si>
  <si>
    <t>4.3.7.4</t>
  </si>
  <si>
    <t>MATANZA PORCINO</t>
  </si>
  <si>
    <t>4.3.7.5</t>
  </si>
  <si>
    <t>MATANZA POR CADA LECHON</t>
  </si>
  <si>
    <t>4.3.7.6</t>
  </si>
  <si>
    <t>MATANZA POR AVESTRUZ, INCLUIDAS LAS 24 HORAS DE REFRIGERACION</t>
  </si>
  <si>
    <t>4.3.7.7</t>
  </si>
  <si>
    <t>MATANZA POR CONEJO</t>
  </si>
  <si>
    <t>4.3.7.8</t>
  </si>
  <si>
    <t>SERVICIO DE ENMANTADO DE BOVINO</t>
  </si>
  <si>
    <t>4.3.7.9</t>
  </si>
  <si>
    <t>MATANZA PARTICULAR DE BOVINO INCLUYENDO EL SERVICIO DE REFRIGERACION LAS PRIMERAS 24 HORAS</t>
  </si>
  <si>
    <t>4.3.7.10</t>
  </si>
  <si>
    <t>MATANZA PARTICULAR DE OVINO Y CAPRINO, INCLUYENDO REFRIGERACION POR 24 HORAS</t>
  </si>
  <si>
    <t>4.3.7.11</t>
  </si>
  <si>
    <t>MATANZA PARTICULAR DE TERNERA, INCLUYE REFRIGERACION POR 24 HORAS</t>
  </si>
  <si>
    <t>4.3.7.12</t>
  </si>
  <si>
    <t>MATANZA PARTICULAR DE PORCINO</t>
  </si>
  <si>
    <t>4.3.7.13</t>
  </si>
  <si>
    <t>MATANZA PARTICULAR POR CADA LECHON</t>
  </si>
  <si>
    <t>4.3.7.15</t>
  </si>
  <si>
    <t>MATANZA PARTICULAR POR CONEJO</t>
  </si>
  <si>
    <t>4.3.7.16</t>
  </si>
  <si>
    <t>SERVICIO PARTICULAR DE ENMANTADO DE BOVINO</t>
  </si>
  <si>
    <t>4.3.7.17</t>
  </si>
  <si>
    <t>AUTORIZAR SALIDA DE ANIMALES DE CORRALES DEL RASTRO QUE REQUIERAN GUIA DE TRANSITO POR SU MOVILIZACION, PAGARA POR CABEZA BOVINO</t>
  </si>
  <si>
    <t>4.3.7.18</t>
  </si>
  <si>
    <t>AUTORIZAR SALIDA DE ANIMALES DE CORRALES DEL RASTRO QUE REQUIERAN GUIA DE TRANSITO POR SU MOVILIZACION, PAGARA POR CABEZA PORCINO</t>
  </si>
  <si>
    <t>4.3.7.19</t>
  </si>
  <si>
    <t>AUTORIZAR SALIDA DE ANIMALES DE CORRALES DEL RASTRO QUE REQUIERAN GUIA DE TRANSITO POR SU MOVILIZACION, PAGARA POR CABEZA OVINO, CAPRINO, TERNERA, LECHON, CONEJO, Y PEQUEÑAS ESPECIES, POR CADA UNO</t>
  </si>
  <si>
    <t>4.3.7.20</t>
  </si>
  <si>
    <t>INTRODUCCION DE GANADO AL RASTRO EN HORAS EXTRAORDINARIAS COMPRENDIDAS ENTRE LAS 22:00 HORAS Y LAS 5:00 POR CABEZA BOVINO</t>
  </si>
  <si>
    <t>4.3.7.21</t>
  </si>
  <si>
    <t>INTRODUCCION DE GANADO AL RASTRO EN HOAS EXTRAORDINARIAS COMPRENDIDAS ENTRE LAS 22:00 HORAS Y LAS 5:00 POR CABEZA PORCINO</t>
  </si>
  <si>
    <t>4.3.7.22</t>
  </si>
  <si>
    <t>INTRODUCCION DE GANADO AL RASTRO EN HOAS EXTRAORDINARIAS COMPRENDIDAS ENTRE LAS 22:00 HORAS Y LAS 5:00 POR CABEZA MENORES, OVINOS, CAPRINO, TERCERA, BOVINO EN ESTADO LACTANTE</t>
  </si>
  <si>
    <t>4.3.7.23</t>
  </si>
  <si>
    <t>POR ACARREO DE CARNES EN CAMIONES DEL MPIO O POR SERVICIO CONCESIONADO, DEBERAN PAGAR POR CADA RES EN CANAL</t>
  </si>
  <si>
    <t>4.3.7.24</t>
  </si>
  <si>
    <t>POR ACARREO DE CARNES EN CAMIONES DEL MPIO O POR SERVICIO CONCESIONADO, DEBERAN PAGAR POR MEDIA RES EN CANAL</t>
  </si>
  <si>
    <t>4.3.7.25</t>
  </si>
  <si>
    <t>POR ACARREO DE CARNES EN CAMIONES DEL MPIO O POR SERVICIO CONCESIONADO, DEBERAN PAGAR POR CUARTO RES O FRACCION</t>
  </si>
  <si>
    <t>4.3.7.26</t>
  </si>
  <si>
    <t>POR ACARREO DE CARNES EN CAMIONES DEL MPIO O POR SERVICIO CONCESIONADO, DEBERAN PAGAR POR CADA AVESTRUZ</t>
  </si>
  <si>
    <t>4.3.7.27</t>
  </si>
  <si>
    <t>POR ACARREO DE CARNES EN CAMIONES DEL MPIO O POR SERVICIO CONCESIONADO, DEBERAN PAGAR POR CADA CERDO</t>
  </si>
  <si>
    <t>4.3.7.28</t>
  </si>
  <si>
    <t>POR ACARREO DE CARNES EN CAMIONES DEL MPIO O POR SERVICIO CONCESIONADO, DEBERAN PAGAR POR CADA FRACCION DE CERDO</t>
  </si>
  <si>
    <t>4.3.7.29</t>
  </si>
  <si>
    <t>POR ACARREO DE CARNES EN CAMIONES DEL MPIO O POR SERVICIO CONCESIONADO, DEBERAN PAGAR POR CADA CABRA O BORREGO</t>
  </si>
  <si>
    <t>4.3.7.30</t>
  </si>
  <si>
    <t>POR ACARREO DE CARNES EN CAMIONES DEL MPIO O POR SERVICIO CONCESIONADO, DEBERAN PAGAR POR CADA VARILLA, MENUDO DE RES O FRACCION</t>
  </si>
  <si>
    <t>4.3.7.31</t>
  </si>
  <si>
    <t>SERVICIOS QUE SE PRESTEN EN EL INTERIOR DEL RASTRO USO DE CORRALES PAGARAN C/DIA, POR CADA CABEZA PORCINO</t>
  </si>
  <si>
    <t>4.3.7.32</t>
  </si>
  <si>
    <t>SERVICIOS QUE SE PRESTEN EN EL INTERIOR DEL RASTRO USO DE CORRALES PAGARAN C/DIA, POR CADA CABEZA BOVINO</t>
  </si>
  <si>
    <t>4.3.7.33</t>
  </si>
  <si>
    <t>POR EL USO DE CORRALES PARA LA GUARDA DE ANIMALES QUE TRANSITEN EN LA VIA PUBLICA SIN VIGILANCIA DE SUS DUEÑOS, DIARIAMENTE POR CADA UNO</t>
  </si>
  <si>
    <t>4.3.7.34</t>
  </si>
  <si>
    <t>POR ENCIERRO  DE CERDOS EN HORAS EXTRAORDINARIAS COMPRENDIDAS ENTRE LAS 22:00 A 5:00 HORAS EN EL RASTRO DE ATEMAJAC POR CABEZA</t>
  </si>
  <si>
    <t>4.3.7.35</t>
  </si>
  <si>
    <t>POR REFRIGERACION CADA 24 HORAS ADICIONALES A LAS ESTABLECIDAS EN LA FRACC I DE ESTE ART. POR CABEZA BOVINO</t>
  </si>
  <si>
    <t>4.3.7.36</t>
  </si>
  <si>
    <t>POR REFRIGERACION CADA 24 HORAS ADICIONALES A LAS ESTABLECIDAS EN LA FRACC I DE ESTE ART. POR CABEZA BOVINO MEDIO CANAL</t>
  </si>
  <si>
    <t>4.3.7.37</t>
  </si>
  <si>
    <t>POR REFRIGERACION CADA 24 HORAS ADICIONALES A LAS ESTABLECIDAS EN LA FRACC I DE ESTE ART. POR CABEZA BOVINO UN CUARTO DE  CANAL</t>
  </si>
  <si>
    <t>4.3.7.38</t>
  </si>
  <si>
    <t>POR REFRIGERACION CADA 24 HORAS ADICIONALES A LAS ESTABLECIDAS EN LA FRACC I DE ESTE ART. POR VARILLA</t>
  </si>
  <si>
    <t>4.3.7.39</t>
  </si>
  <si>
    <t>POR REFRIGERACION CADA 24 HORAS ADICIONALES A LAS ESTABLECIDAS EN LA FRACC I DE ESTE ART. POR PORCINO</t>
  </si>
  <si>
    <t>4.3.7.40</t>
  </si>
  <si>
    <t>POR REFRIGERACION CADA 24 HORAS ADICIONALES A LAS ESTABLECIDAS EN LA FRACC I DE ESTE ART. POR OVINO Y CAPRINO</t>
  </si>
  <si>
    <t>4.3.7.41</t>
  </si>
  <si>
    <t>POR REFRIGERACION CADA 24 HORAS ADICIONALES A LAS ESTABLECIDAS EN LA FRACC I DE ESTE ART. POR TERNERA</t>
  </si>
  <si>
    <t>4.3.7.42</t>
  </si>
  <si>
    <t>POR REFRIGERACION CADA 24 HORAS ADICIONALES A LAS ESTABLECIDAS EN LA FRACC I DE ESTE ART. POR AVESTRUZ</t>
  </si>
  <si>
    <t>4.3.7.43</t>
  </si>
  <si>
    <t>MATANZA DE GANADO FUERA DE HORARIO ESTABLECIDO EN ART. 97 REG. RASTRO MPAL. ZAP. SE PAGARA DOBLE DE LA TARIFA ESTABLECIDA EN FRACC I, INCISO a)</t>
  </si>
  <si>
    <t>4.3.7.44</t>
  </si>
  <si>
    <t xml:space="preserve">MANEJO, LIMPIEZA DE VARILLA, MENUDO Y LAVADO DE PATAS POR CABEZA </t>
  </si>
  <si>
    <t>4.3.7.45</t>
  </si>
  <si>
    <t>USO DE BASCULA INDUSTRIAL POR CADA ANIMAL</t>
  </si>
  <si>
    <t>4.3.7.46</t>
  </si>
  <si>
    <t xml:space="preserve">MATANZA Y  SERVICIO TIPO OBRADOR, POR CERDO </t>
  </si>
  <si>
    <t>4.3.7.47</t>
  </si>
  <si>
    <t>LAVADO DE VICERAS DE PORCINO</t>
  </si>
  <si>
    <t>4.3.7.48</t>
  </si>
  <si>
    <t>AUTORIZACION DE LA MATANZA DE AVES POR CABEZA</t>
  </si>
  <si>
    <t>4.3.7.49</t>
  </si>
  <si>
    <t>SERVICIOS DE MATANZA EN EL RASTRO MPAL. DE AVES CUYO DESTINO SEA LA VENTA Y CONSUMO GENERAL: POLLOS Y GALLINAS PARA MERCADO EVISCERADOS, INCLUYE REFRIGERACION EN LAS PRIMERAS HORAS, SE PAGARA POR CABEZA</t>
  </si>
  <si>
    <t>4.3.7.50</t>
  </si>
  <si>
    <t>SERVICIOS DE MATANZA EN EL RASTRO MPAL. DE AVES CUYO DESTINO SEA LA VENTA Y CONSUMO GENERAL CONFORME AL REGLAMENTO PARA AVES EN VIGOR:: POR PICHON, POR CADA UNO</t>
  </si>
  <si>
    <t>4.3.7.51</t>
  </si>
  <si>
    <t>SERVICIOS DE MATANZA EN EL RASTRO MPAL. DE AVES CUYO DESTINO SEA LA VENTA Y CONSUMO GENERAL CONFORME AL REGLAMENTO PARA AVES EN VIGOR: POR PAVO Y PATO DE MAQUILA ESPECIAL, POR CADA UNO</t>
  </si>
  <si>
    <t>4.3.7.52</t>
  </si>
  <si>
    <t>SERVICIOS DE MATANZA EN EL RASTRO MPAL. DE AVES CUYO DESTINO SEA LA VENTA Y CONSUMO GENERAL CONFORME AL REGLAMENTO PARA AVES EN VIGOR: POR POLLOS Y GALLLINAS DESPLUMADOS EN SECO (SISTEMA KOSHER), POR CADA UNO</t>
  </si>
  <si>
    <t>4.3.7.53</t>
  </si>
  <si>
    <t>SERVICIOS DE MATANZA EN EL RASTRO MPAL. DE AVES CUYO DESTINO SEA LA VENTA Y CONSUMO GENERAL CONFORME AL REGLAMENTO PARA AVES EN VIGOR: POR POLLOS ENVUELTO EN CELOFAN,  POR CADA UNO</t>
  </si>
  <si>
    <t>4.3.7.54</t>
  </si>
  <si>
    <t>SERVICIOS DE MATANZA EN EL RASTRO MPAL. DE AVES CUYO DESTINO SEA LA VENTA Y CONSUMO GENERAL CONFORME AL REGLAMENTO PARA AVES EN VIGOR: POR PAVOS  ENVUELTO EN CELOFAN,  POR CADA UNO</t>
  </si>
  <si>
    <t>4.3.7.55</t>
  </si>
  <si>
    <t>SERVICIOS DE MATANZA EN EL RASTRO MPAL. DE AVES CUYO DESTINO SEA LA VENTA Y CONSUMO GENERAL CONFORME AL REGLAMENTO PARA AVES EN VIGOR: POR DESPLUME EN SECO DE POLLOS Y PICHONES,  POR CADA UNO</t>
  </si>
  <si>
    <t>4.3.7.56</t>
  </si>
  <si>
    <t>SERVICIOS DE MATANZA EN EL RASTRO MPAL. DE AVES CUYO DESTINO SEA LA VENTA Y CONSUMO GENERAL CONFORME AL REGLAMENTO PARA AVES EN VIGOR: POR DESPLUME EN SECO DE PAVOS Y PATOS,  POR CADA UNO</t>
  </si>
  <si>
    <t>4.3.7.57</t>
  </si>
  <si>
    <t>4.3.7.58</t>
  </si>
  <si>
    <t>SERVICIOS DE MATANZA EN EL RASTRO MPAL. DE AVES CUYO DESTINO SEA LA VENTA Y CONSUMO GENERAL CONFORME AL REGLAMENTO PARA AVES EN VIGOR: POR USO DE REFRIGERACION PARA CUALQUIER CLASE DE AVES,  POR CADA 24 HORAS O FRACCION,  POR CADA UNA</t>
  </si>
  <si>
    <t>4.3.7.59</t>
  </si>
  <si>
    <t>SELLOS PARA IDENTIFICACION DE AVES, POR CADA UNA</t>
  </si>
  <si>
    <t>4.3.7.60</t>
  </si>
  <si>
    <t>VENTA DE PRODUCTOS OBTENIDOS POR EL RASTRO: HIEL, POR LITRO</t>
  </si>
  <si>
    <t>4.3.7.61</t>
  </si>
  <si>
    <t>VENTA DE PRODUCTOS OBTENIDOS POR EL RASTRO: OREJAS, POR KILO</t>
  </si>
  <si>
    <t>4.3.7.62</t>
  </si>
  <si>
    <t>OTROS SERVICIOS PRESTADOS POR EL RASTRO MUNICIPAL</t>
  </si>
  <si>
    <t>4.3.8</t>
  </si>
  <si>
    <t>REGISTRO CIVIL</t>
  </si>
  <si>
    <t>4.3.8.1</t>
  </si>
  <si>
    <t>MATRIMONIO EN OFNA. HORARIO INHABIL</t>
  </si>
  <si>
    <t>4.3.8.2</t>
  </si>
  <si>
    <t>MATRIMONIO EN OFNA. SABADOS, DOMINGOS O DIAS FESTIVOS</t>
  </si>
  <si>
    <t>4.3.8.3</t>
  </si>
  <si>
    <t>DEMAS ACTOS EN OFNA. HORARIO INHABIL (EXCEPTO DEFUNCIONES)</t>
  </si>
  <si>
    <t>4.3.8.4</t>
  </si>
  <si>
    <t>MATRIMONIO A DOMICILIO HORARIO HABILES</t>
  </si>
  <si>
    <t>4.3.8.5</t>
  </si>
  <si>
    <t>MATRIMONIO A DOMICILIO HORARIO INHABIL</t>
  </si>
  <si>
    <t>4.3.8.6</t>
  </si>
  <si>
    <t>MATRIMONIO A DOMICILIO SABADOS, DOMINGOS Y DIAS FESTIVOS</t>
  </si>
  <si>
    <t>4.3.8.7</t>
  </si>
  <si>
    <t>DEMAS ACTOS ACTOS A DOMICILIO</t>
  </si>
  <si>
    <t>4.3.8.8</t>
  </si>
  <si>
    <t>ANOTACION MARG. E INSERCIONES EN LAS ACTAS CAMBIO REGIMEN PATRIMONIAL</t>
  </si>
  <si>
    <t>4.3.8.9</t>
  </si>
  <si>
    <t>ANOTACION MARG. E INSERCIONES EN LAS ACTAS DE MATRIMONIO,NACIMIENTO O DIVORCIO,RESOLUCION JUDICIAL O ADMTIVA</t>
  </si>
  <si>
    <t>4.3.8.10</t>
  </si>
  <si>
    <t>INSCRIPCIONES DE ACTAS DE DOBLE NACIONALIDAD</t>
  </si>
  <si>
    <t>4.3.8.11</t>
  </si>
  <si>
    <t>INSCRIPCIONES DE ACTAS EXTRANJERAS DE MATRIMONIO Y DEFUNCION</t>
  </si>
  <si>
    <t>4.3.8.12</t>
  </si>
  <si>
    <t>LEVANTAMIENTO DE ACTAS DE DIVORCIO</t>
  </si>
  <si>
    <t>4.3.8.13</t>
  </si>
  <si>
    <t>LEVANTAMIENTO DE ACTAS DE ADOPCION SIMPLE O ACTA DE TUTELA</t>
  </si>
  <si>
    <t>4.3.9</t>
  </si>
  <si>
    <t>CERTIFICACIONES</t>
  </si>
  <si>
    <t>4.3.9.1</t>
  </si>
  <si>
    <t>CONSTANCIA,CERTIFICACIONES DE ACTAS O EXTRACTOS DE REGISTRO CIVIL</t>
  </si>
  <si>
    <t>4.3.9.2</t>
  </si>
  <si>
    <t>POR LEGAJO DE COPIAS CERTIFICADAS DE APENDICE DEL REGISTRO CIVIL DE 1 A 10 HOJAS</t>
  </si>
  <si>
    <t>4.3.9.3</t>
  </si>
  <si>
    <t>POR LEGAJO DE COPIAS CERTIFICADAS DE APENDICE DEL REGISTRO CIVIL DE 11 A 20 HOJAS</t>
  </si>
  <si>
    <t>4.3.9.4</t>
  </si>
  <si>
    <t>POR LEGAJO DE COPIAS CERTIFICADAS DE APENDICE DEL REGISTRO CIVIL MAS DE 20 HOJAS</t>
  </si>
  <si>
    <t>4.3.9.5</t>
  </si>
  <si>
    <t>CUANDO LA CONSTANCIA REQUIERA VERIFICACION FISICA DE LOS DOMICILIOS</t>
  </si>
  <si>
    <t>4.3.9.6</t>
  </si>
  <si>
    <t>CUANDO EL CERTIFICADO, COPIA O INFORME REQUIERA BUSQUEDA DE ANTECEDENTES</t>
  </si>
  <si>
    <t>4.3.9.7</t>
  </si>
  <si>
    <t>BUSQUEDA DE ACTA REG. CIVIL PERIODO DE 3 AÑOS</t>
  </si>
  <si>
    <t>4.3.9.8</t>
  </si>
  <si>
    <t>BUSQUEDA DE ACTA DE REG. CIVIL POR CADA AÑO ADICIONAL</t>
  </si>
  <si>
    <t>4.3.9.9</t>
  </si>
  <si>
    <t>CERTIFICADOS DE RESIDENCIA</t>
  </si>
  <si>
    <t>4.3.9.10</t>
  </si>
  <si>
    <t>CONSTANCIA DE COMPARECENCIA DE IDENTIDAD</t>
  </si>
  <si>
    <t>4.3.9.11</t>
  </si>
  <si>
    <t>CERTIFICADOS DE RESIDENCIA PARA FINES DE NATURALIZACION REGUL. SITUACION MIGRATORIA Y OTROS FINES ANÁLOGOS</t>
  </si>
  <si>
    <t>4.3.9.12</t>
  </si>
  <si>
    <t>CERTIFICACION RESOLUCION ADMINSITRATIVA DE DIVORCIO</t>
  </si>
  <si>
    <t>4.3.9.13</t>
  </si>
  <si>
    <t>CETIFICADO MEDICO PRENUPCIAL</t>
  </si>
  <si>
    <t>4.3.9.14</t>
  </si>
  <si>
    <t>CERTIFICADO MEDICO EN UNIDADES DEPORTIVAS</t>
  </si>
  <si>
    <t>4.3.9.15</t>
  </si>
  <si>
    <t>CERTIFICADO VETERINARIO ZOOTECNISTAS SOBREPESO, EDAD,TRAPIO Y TOROS DE LIDIA</t>
  </si>
  <si>
    <t>4.3.9.16</t>
  </si>
  <si>
    <t xml:space="preserve">CERTIFICADO DE NO ADEUDO </t>
  </si>
  <si>
    <t>4.3.9.17</t>
  </si>
  <si>
    <t>CERTIFICADO DE HABITABILIDAD DE INMUEBLES</t>
  </si>
  <si>
    <t>4.3.9.18</t>
  </si>
  <si>
    <t>CERTIFICADO DE PLANOS</t>
  </si>
  <si>
    <t>4.3.9.19</t>
  </si>
  <si>
    <t>BUSQUEDA DE ANTECEDENTES,EXPEDICION DE CONSTANCIA O SELLO DE PLANOS EN OBRAS PUBLICAS</t>
  </si>
  <si>
    <t>4.3.9.20</t>
  </si>
  <si>
    <t>DICTAMEN DE USOS Y DESTINOS</t>
  </si>
  <si>
    <t>4.3.9.21</t>
  </si>
  <si>
    <t>DICTAMEN DE TRAZOS, USOS Y DESTINOS ESPECIFICOS</t>
  </si>
  <si>
    <t>4.3.9.22</t>
  </si>
  <si>
    <t>DICTAMEN TECNICO PARA ANUNCIOS ESTRUCTURALES</t>
  </si>
  <si>
    <t>4.3.9.23</t>
  </si>
  <si>
    <t xml:space="preserve">DICTAMEN TECNICO PARA CALCULO ESTRUCTURAL </t>
  </si>
  <si>
    <t>4.3.9.24</t>
  </si>
  <si>
    <t>POR CADA MOVIMIENTO ADMINISTRATIVO DEL AGUA Y ALCANTARILLADO, CONSTANCIA DE NO ADEUDO, CAMBIO PROPIETATIO Y OTROS</t>
  </si>
  <si>
    <t>4.3.9.25</t>
  </si>
  <si>
    <t>CERTIFICACION PARA CONSTANCIA DE INTRODUCTOR DE GANADO EN LOS RASTROS</t>
  </si>
  <si>
    <t>4.3.9.26</t>
  </si>
  <si>
    <t>PERITAJE DE LA DIRECCION DE PROTECCION CIVIL Y BOMBEROS DE HASTA $1,000.00</t>
  </si>
  <si>
    <t>4.3.9.27</t>
  </si>
  <si>
    <t>PERITAJE DE LA DIRECCION DE PROTECCION CIVIL Y BOMBEROS SOBRE EXCEDENTE DE $1,000.00</t>
  </si>
  <si>
    <t>4.3.9.28</t>
  </si>
  <si>
    <t>EXPEDICION DE COPIAS CERTIFICADAS DE DOCUMENTOS CONTENIDOS EN LOS ARCHIVOS MUNICIPALES, POR CADA HOJA</t>
  </si>
  <si>
    <t>4.3.9.29</t>
  </si>
  <si>
    <t>DICTAMEN DE PREDIOS QUE SE PRETENDEN CONSTITUIR COMO JARDINES ORNAMENTALES</t>
  </si>
  <si>
    <t>4.3.9.30</t>
  </si>
  <si>
    <t>DICTAMEN TECNICO PARA ANTENA DE TELEFONIA</t>
  </si>
  <si>
    <t>4.3.9.31</t>
  </si>
  <si>
    <t>RATIFICACION DE FIRMAS Y VOLUNTAD CONSTITUTIVA DE SOCIEDADES COOPERATIVAS</t>
  </si>
  <si>
    <t>4.3.9.32</t>
  </si>
  <si>
    <t>CERTIFICADOS O AUTORIZACIONES ESPECIALES, NO PREVISTAS</t>
  </si>
  <si>
    <t>4.3.9.33</t>
  </si>
  <si>
    <t>DICTAMEN TECNICO PARA ESTACIONAMIENTOS DE HASTA 50 CAJONES</t>
  </si>
  <si>
    <t>4.3.9.34</t>
  </si>
  <si>
    <t>DICTAMEN TECNICO PARA ESTACIONAMIENTOS DE 51 A 100 CAJONES</t>
  </si>
  <si>
    <t>4.3.9.35</t>
  </si>
  <si>
    <t>DICTAMEN TECNICO PARA ESTACIONAMIENTOS DE 101 A 500 CAJONES</t>
  </si>
  <si>
    <t>4.3.9.36</t>
  </si>
  <si>
    <t>DICTAMEN TECNICO PARA ESTACIONAMIENTOS DE 501 A 1000 CAJONES</t>
  </si>
  <si>
    <t>4.3.9.37</t>
  </si>
  <si>
    <t>DICTAMEN TECNICO PARA ESTACIONAMIENTOS MAS DE 1000 CAJONES</t>
  </si>
  <si>
    <t>4.3.9.38</t>
  </si>
  <si>
    <t>DICTAMEN TECNICO O RECONSIDERACION DE AFECTACION</t>
  </si>
  <si>
    <t>4.3.9.39</t>
  </si>
  <si>
    <t>EVALUACION DE IMPACTO AMBIENTAL DE PROYECTOS COMERCIALES</t>
  </si>
  <si>
    <t>4.3.9.40</t>
  </si>
  <si>
    <t>EVALUACION DE IMPACTO AMBIENTAL DE PROYECTOS DESARROLLO INMOBILIARIOS</t>
  </si>
  <si>
    <t>4.3.9.41</t>
  </si>
  <si>
    <t>OPINION TECNICA AMBIENTAL</t>
  </si>
  <si>
    <t>4.3.9.42</t>
  </si>
  <si>
    <t>CERTIFICADO DE COLINDANCIA</t>
  </si>
  <si>
    <t>4.3.9.43</t>
  </si>
  <si>
    <t>CONSTANCIA DE VISTO BUENO DE NO INTERFERENCIA</t>
  </si>
  <si>
    <t>4.3.9.44</t>
  </si>
  <si>
    <t>PROYECTOS URBANOS (RU-ESP)</t>
  </si>
  <si>
    <t>4.3.9.45</t>
  </si>
  <si>
    <t>PROYECTOS EN PREDIOS URBANIZADOS</t>
  </si>
  <si>
    <t>4.3.9.46</t>
  </si>
  <si>
    <t>PLANTAS DE ALMACENAMIENTO, DISTRIBUCION O COMERCIALIZACION DE COMBUSTIBLES P/SERVICIO PUB O PRIV</t>
  </si>
  <si>
    <t>4.3.9.47</t>
  </si>
  <si>
    <t>CONSTRUCCION O AMPLIACION DE INFRAESTRUCTURA PRIMARIA PARA EL ABASTO DE AGUA</t>
  </si>
  <si>
    <t>4.3.9.48</t>
  </si>
  <si>
    <t>OTRAS CERTIFICACIONES (COMPROBANTE DE DOM.)</t>
  </si>
  <si>
    <t>4.3.9.49</t>
  </si>
  <si>
    <t>CERTIFICADO DE NO ADEUDO (AGUA)</t>
  </si>
  <si>
    <t>4.3.9.50</t>
  </si>
  <si>
    <t>CERTIFICACION DE REGISTRO CIVIL (CONST. DE SOLTERIA)</t>
  </si>
  <si>
    <t>4.3.10</t>
  </si>
  <si>
    <t>SERVICIOS DE CATASTRO</t>
  </si>
  <si>
    <t>4.3.10.1</t>
  </si>
  <si>
    <t>COPIAS DE PLANOS E IMPRESION SIMPLES DE MANZANA POR CADA LAMINA</t>
  </si>
  <si>
    <t>4.3.10.2</t>
  </si>
  <si>
    <t>COPIAS DE PLANOS E IMPRESION SIMPLES DE MANZANA POR CADA LAMINA URGENTE</t>
  </si>
  <si>
    <t>4.3.10.3</t>
  </si>
  <si>
    <t>PLANO GENERAL DE POBLACIÓN O ZONA DEFINIDA CERTIFICADO ORDINARIO</t>
  </si>
  <si>
    <t>4.3.10.4</t>
  </si>
  <si>
    <t>PLANO GENERAL DE POBLACIÓN O ZONA DEFINIDA CERTIFICADO URGENTE</t>
  </si>
  <si>
    <t>4.3.10.5</t>
  </si>
  <si>
    <t>PLANO O FOTOGRAFIA AEREA EN LAMINA TAMAÑO CARTA ORDINARIA</t>
  </si>
  <si>
    <t>4.3.10.6</t>
  </si>
  <si>
    <t>PLANO O FOTOGRAFIA AEREA EN LAMINA TAMAÑO CARTA URGENTE</t>
  </si>
  <si>
    <t>4.3.10.7</t>
  </si>
  <si>
    <t>JUEGO DE PLANOS QUE CONTIENE LAS TABLAS DE VALORES IMPRESA ORDINARIO</t>
  </si>
  <si>
    <t>4.3.10.8</t>
  </si>
  <si>
    <t>JUEGO DE PLANOS QUE CONTIENE LAS TABLAS DE VALORES IMPRESA URGENTE</t>
  </si>
  <si>
    <t>4.3.10.9</t>
  </si>
  <si>
    <t>TABLA DE VALORES UNITARIOS DE TERRENO Y CONSTRUCCION EN ARCHIVO DIGITAL, ORDINARIO</t>
  </si>
  <si>
    <t>4.3.10.10</t>
  </si>
  <si>
    <t>TABLA DE VALORES UNITARIOS DE TERRENO Y CONSTRUCCION EN ARCHIVO DIGITAL, URGENTE</t>
  </si>
  <si>
    <t>4.3.10.11</t>
  </si>
  <si>
    <t>COPIA DE DOCUMENTOS CONTENIDO CUENTA O CLAVE CATASTRAL ORDINARIA</t>
  </si>
  <si>
    <t>4.3.10.12</t>
  </si>
  <si>
    <t>COPIA DE DOCUMENTOS CONTENIDO CUENTA O CLAVE CATASTRAL URGENTE</t>
  </si>
  <si>
    <t>4.3.10.13</t>
  </si>
  <si>
    <t>CERTIFICADO DE INSCRIPCION DE PROPIEDAD ORDINARIO (CATASTRO)</t>
  </si>
  <si>
    <t>4.3.10.14</t>
  </si>
  <si>
    <t>CERTIFICADO DE INSCRIPCION DE PROPIEDAD URGENTE (CATASTRO)</t>
  </si>
  <si>
    <t>4.3.10.15</t>
  </si>
  <si>
    <t>ANTECEDENTES ADICIONALES AL SOLICITAR EL HISTORIAL CATASTRAL, ORDINARIO</t>
  </si>
  <si>
    <t>4.3.10.16</t>
  </si>
  <si>
    <t>ANTECEDENTES ADICIONALES AL SOLICITAR EL HISTORIAL CATASTRAL, URGENTE</t>
  </si>
  <si>
    <t>4.3.10.17</t>
  </si>
  <si>
    <t xml:space="preserve">CERTIFICADO DE  INEXISTENCIA, ORDINARIO (CATASTRO)                   </t>
  </si>
  <si>
    <t>4.3.10.18</t>
  </si>
  <si>
    <t xml:space="preserve">CERTIFICADO DE  INEXISTENCIA, URGENTE (CATASTRO)                   </t>
  </si>
  <si>
    <t>4.3.10.19</t>
  </si>
  <si>
    <t>POR CERTIFICACION EN COPIAS, POR CADA HOJA, ORDINARIO</t>
  </si>
  <si>
    <t>4.3.10.20</t>
  </si>
  <si>
    <t>POR CERTIFICACION EN COPIAS, POR CADA HOJA, URGENTE</t>
  </si>
  <si>
    <t>4.3.10.21</t>
  </si>
  <si>
    <t>4.3.10.22</t>
  </si>
  <si>
    <t>4.3.10.23</t>
  </si>
  <si>
    <t>CERTIFICADO DE NO INSCRIPCIÓN DE PROPIEDAD ORDINARIO</t>
  </si>
  <si>
    <t>4.3.10.24</t>
  </si>
  <si>
    <t>CERTIFICADO DE NO PROPIEDAD, URGENTE</t>
  </si>
  <si>
    <t>4.3.10.25</t>
  </si>
  <si>
    <t>INFORMES CATASTRALES POR CADA PREDIO ORDINARIO</t>
  </si>
  <si>
    <t>4.3.10.26</t>
  </si>
  <si>
    <t>INFORMES CATASTRALES POR CADA PREDIO URGENTE</t>
  </si>
  <si>
    <t>4.3.10.27</t>
  </si>
  <si>
    <t>FOTOCOPIAS DE MICROFILM SIMPLE ORDINARIO</t>
  </si>
  <si>
    <t>4.3.10.28</t>
  </si>
  <si>
    <t>4.3.10.29</t>
  </si>
  <si>
    <t>INFORMES CATASTRALES POR DATOS TECNICOS POR CADA PREDIO ORDINARIO</t>
  </si>
  <si>
    <t>4.3.10.30</t>
  </si>
  <si>
    <t>INFORMES CATASTRALES POR DATOS TECNICOS POR CADA PREDIO URGENTE</t>
  </si>
  <si>
    <t>4.3.10.31</t>
  </si>
  <si>
    <t xml:space="preserve">HISTORIAL CATASTRAL  ORDINARIO </t>
  </si>
  <si>
    <t>4.3.10.32</t>
  </si>
  <si>
    <t>HISTORIAL CATASTRAL  URGENTE</t>
  </si>
  <si>
    <t>4.3.10.35</t>
  </si>
  <si>
    <t>INFORMACION DIGITAL EDITABLE POR PREDIO</t>
  </si>
  <si>
    <t>4.3.10.36</t>
  </si>
  <si>
    <t>COPIA CERTIFICADA BUSQUEDA (CATASTRO)</t>
  </si>
  <si>
    <t>4.3.10.37</t>
  </si>
  <si>
    <t>LEVANTAMIENTO TOPOGRAFICO TERRENO PLANO DE 0 A 1-00-00 HECTAREAS</t>
  </si>
  <si>
    <t>4.3.10.38</t>
  </si>
  <si>
    <t>LEVANTAMIENTO TOPOGRAFICO TERRENO PLANO 1-00-0001 A 2-00-00 HECT.</t>
  </si>
  <si>
    <t>4.3.10.39</t>
  </si>
  <si>
    <t>LEVANTAMIENTO TOPOGRAFICO TERRENO PLANO DE2-00-0001 A 3-00-00 HECT.</t>
  </si>
  <si>
    <t>4.3.10.40</t>
  </si>
  <si>
    <t>LEVANTAMIENTO TOPOGRAFICO TERRENO PLANO DE  3-00-0001 A 4-00-00 HECT.</t>
  </si>
  <si>
    <t>4.3.10.41</t>
  </si>
  <si>
    <t>LEVANTAMIENTO TOPOGRAFICO TERRENO PLANO DE4-00-0001 A 5-00-00 HECT.</t>
  </si>
  <si>
    <t>4.3.10.42</t>
  </si>
  <si>
    <t>LEVANTAMIENTO TOPOGRAFICO TERRENO PLANO DE  5-00-0001 A 6-00-00 HECT.</t>
  </si>
  <si>
    <t>4.3.10.43</t>
  </si>
  <si>
    <t>LEVANTAMIENTO TOPOGRAFICO TERRENO PLANO DE 6-00-0001 A 7-00-00 HECT.</t>
  </si>
  <si>
    <t>4.3.10.44</t>
  </si>
  <si>
    <t>LEVANTAMIENTO TOPOGRAFICO TERRENO PLANO DE 7-00-0001 A 8-00-00 HECT.</t>
  </si>
  <si>
    <t>4.3.10.45</t>
  </si>
  <si>
    <t>LEVANTAMIENTO TOPOGRAFICO TERRENO PLANO DE  8-00-0001 A 9-00-00 HECT.</t>
  </si>
  <si>
    <t>4.3.10.46</t>
  </si>
  <si>
    <t>LEVANTAMIENTO TOPOGRAFICO TERRENO PLANO DE  9-00-0001 A 10-00-00 HECT.</t>
  </si>
  <si>
    <t>4.3.10.47</t>
  </si>
  <si>
    <t>LEVANTAMIENTO TOPOGRAFICO TERRENO PLANO DE10-00-0001 A 11-00-00 HECT.</t>
  </si>
  <si>
    <t>4.3.10.48</t>
  </si>
  <si>
    <t>LEVANTAMIENTO TOPOGRAFICO TERRENO PLANO DE11-00-0001 A 12-00-00 HECT.</t>
  </si>
  <si>
    <t>4.3.10.49</t>
  </si>
  <si>
    <t>LEVANTAMIENTO TOPOGRAFICO TERRENO PLANO DE12-00-0001 A 13-00-00 HECT.</t>
  </si>
  <si>
    <t>4.3.10.50</t>
  </si>
  <si>
    <t>LEVANTAMIENTO TOPOGRAFICO TERRENO PLANO DE 13-00-0001 A 14-00-00 HECT.</t>
  </si>
  <si>
    <t>4.3.10.51</t>
  </si>
  <si>
    <t>LEVANTAMIENTO TOPOGRAFICO TERRENO PLANO DE14-00-0001 A 15-00-00 HECT.</t>
  </si>
  <si>
    <t>4.3.10.52</t>
  </si>
  <si>
    <t>LEVANTAMIENTO TOPOGRAFICO TERRENO PLANO DE 15-00-0001 A 16-00-00 HECT.</t>
  </si>
  <si>
    <t>4.3.10.53</t>
  </si>
  <si>
    <t>LEVANTAMIENTO TOPOGRAFICO TERRENO PLANO DE 16-00-0001 A 17-00-00 HECT.</t>
  </si>
  <si>
    <t>4.3.10.54</t>
  </si>
  <si>
    <t>LEVANTAMIENTO TOPOGRAFICO TERRENO PLANO DE17-00-0001 A 18-00-00 HECT.</t>
  </si>
  <si>
    <t>4.3.10.55</t>
  </si>
  <si>
    <t>LEVANTAMIENTO TOPOGRAFICO TERRENO PLANO DE18-00-0001 A 19-00-00 HECT.</t>
  </si>
  <si>
    <t>4.3.10.56</t>
  </si>
  <si>
    <t>LEVANTAMIENTO TOPOGRAFICO TERRENO PLANO DE  19-00-0001 A 20-00-00 HECT.</t>
  </si>
  <si>
    <t>4.3.10.57</t>
  </si>
  <si>
    <t>LEVANTAMIENTO TOPOGRAFICO TERRENO PLANO DE 20-00-0001 A 25-00-00 HECT.</t>
  </si>
  <si>
    <t>4.3.10.58</t>
  </si>
  <si>
    <t>LEVANTAMIENTO TOPOGRAFICO TERRENO PLANO DE25-00-0001 A 30-00-00 HECT.</t>
  </si>
  <si>
    <t>4.3.10.59</t>
  </si>
  <si>
    <t>LEVANTAMIENTO TOPOGRAFICO TERRENO PLANO DE 30-00-0001 A 40-00-00 HECT.</t>
  </si>
  <si>
    <t>4.3.10.60</t>
  </si>
  <si>
    <t>LEVANTAMIENTO TOPOGRAFICO TERRENO PLANO DE  40-00-0001 A 50-00-00 HECT.</t>
  </si>
  <si>
    <t>4.3.10.61</t>
  </si>
  <si>
    <t>LEVANTAMIENTO TOPOGRAFICO TERRENO PLANO DE 50-00-0001 A 60-00-00 HECT.</t>
  </si>
  <si>
    <t>4.3.10.62</t>
  </si>
  <si>
    <t>LEVANTAMIENTO TOPOGRAFICO TERRENO PLANO DE 60-00-0001 A 70-00-00 HECT.</t>
  </si>
  <si>
    <t>4.3.10.63</t>
  </si>
  <si>
    <t>LEVANTAMIENTO TOPOGRAFICO TERRENO PLANO DE 70-00-0001 A 80-00-00 HECT.</t>
  </si>
  <si>
    <t>4.3.10.64</t>
  </si>
  <si>
    <t>LEVANTAMIENTO TOPOGRAFICO TERRENO PLANO DE 80-00-0001 A 90-00-00 HECT.</t>
  </si>
  <si>
    <t>4.3.10.65</t>
  </si>
  <si>
    <t>LEVANTAMIENTO TOPOGRAFICO TERRENO PLANO DE 90-00-0001 A 100-00-00 HECT.</t>
  </si>
  <si>
    <t>4.3.10.66</t>
  </si>
  <si>
    <t>LEVANTAMIENTO TOPOGRAFICO TERRENO PLANO DE 100-00-0001 A 150-00-00 HECT.</t>
  </si>
  <si>
    <t>4.3.10.67</t>
  </si>
  <si>
    <t>LEVANTAMIENTO TOPOGRAFICO TERRENO PLANO DE 150-00-0001 A 200-00-00 HECT.</t>
  </si>
  <si>
    <t>4.3.10.68</t>
  </si>
  <si>
    <t>LEVANTAMIENTO TOPOGRAFICO TERRENO PLANO DE  200-00-0001 A 300-00-00 HECT.</t>
  </si>
  <si>
    <t>4.3.10.69</t>
  </si>
  <si>
    <t>LEVANTAMIENTO TOPOGRAFICO TERRENO PLANO DE 300-00-0001 A 400-00-00 HECT.</t>
  </si>
  <si>
    <t>4.3.10.70</t>
  </si>
  <si>
    <t>LEVANTAMIENTO TOPOGRAFICO TERRENO PLANO DE 400-00-0001 A 500-00-00 HECT.</t>
  </si>
  <si>
    <t>4.3.10.71</t>
  </si>
  <si>
    <t>LEVANTAMIENTO TOPOGRAFICO TERRENO PLANO DE 500-00-0001 A 600-00-00 HECT.</t>
  </si>
  <si>
    <t>4.3.10.72</t>
  </si>
  <si>
    <t>LEVANTAMIENTO TOPOGRAFICO TERRENO PLANO DE  600-00-0001 A 700-00-00 HECT.</t>
  </si>
  <si>
    <t>4.3.10.73</t>
  </si>
  <si>
    <t>LEVANTAMIENTO TOPOGRAFICO TERRENO PLANO DE  700-00-0001 A 800-00-00 HECT.</t>
  </si>
  <si>
    <t>4.3.10.74</t>
  </si>
  <si>
    <t>LEVANTAMIENTO TOPOGRAFICO TERRENO PLANO DE 800-00-0001 A 900-00-00 HECT.</t>
  </si>
  <si>
    <t>4.3.10.75</t>
  </si>
  <si>
    <t>LEVANTAMIENTO TOPOGRAFICO TERRENO PLANO DE 900-00-0001 A 1,000-00-00 HECT.</t>
  </si>
  <si>
    <t>4.3.10.76</t>
  </si>
  <si>
    <t>LEVANTAMIENTO TOPOGRAFICO TERRENOS ACCIDENTADOS DE 0 A 1-00-00 HECT.</t>
  </si>
  <si>
    <t>4.3.10.77</t>
  </si>
  <si>
    <t>LEVANTAMIENTO TOPOGRAFICO TERRENOS ACCIDENTADOS DE 1-00-001 A 2-00-00 HECT.</t>
  </si>
  <si>
    <t>4.3.10.78</t>
  </si>
  <si>
    <t>LEVANTAMIENTO TOPOGRAFICO TERRENOS ACCIDENTADOS DE 2-00-001 A 3-00-00 HECT.</t>
  </si>
  <si>
    <t>4.3.10.79</t>
  </si>
  <si>
    <t>LEVANTAMIENTO TOPOGRAFICO TERRENOS ACCIDENTADOS DE  3-00-001 A 4-00-00 HECT.</t>
  </si>
  <si>
    <t>4.3.10.80</t>
  </si>
  <si>
    <t>LEVANTAMIENTO TOPOGRAFICO TERRENOS ACCIDENTADOS DE  4-00-001 A 5-00-00 HECT.</t>
  </si>
  <si>
    <t>4.3.10.81</t>
  </si>
  <si>
    <t>LEVANTAMIENTO TOPOGRAFICO TERRENOS ACCIDENTADOS DE  5-00-001 A 6-00-00 HECT.</t>
  </si>
  <si>
    <t>4.3.10.82</t>
  </si>
  <si>
    <t>LEVANTAMIENTO TOPOGRAFICO TERRENOS ACCIDENTADOS DE 6-00-001 A 7-00-00 HECT.</t>
  </si>
  <si>
    <t>4.3.10.83</t>
  </si>
  <si>
    <t>LEVANTAMIENTO TOPOGRAFICO TERRENOS ACCIDENTADOS DE  7-00-001 A 8-00-00 HECT.</t>
  </si>
  <si>
    <t>4.3.10.84</t>
  </si>
  <si>
    <t>LEVANTAMIENTO TOPOGRAFICO TERRENOS ACCIDENTADOS DE DE 8-00-001 A 9-00-00 HECT.</t>
  </si>
  <si>
    <t>4.3.10.85</t>
  </si>
  <si>
    <t>LEVANTAMIENTO TOPOGRAFICO TERRENOS ACCIDENTADOS DE 9-00-001 A 10-00-00 HECT.</t>
  </si>
  <si>
    <t>4.3.10.86</t>
  </si>
  <si>
    <t>LEVANTAMIENTO TOPOGRAFICO TERRENOS ACCIDENTADOS DE 10-00-001 A 11-00-00 HECT.</t>
  </si>
  <si>
    <t>4.3.10.87</t>
  </si>
  <si>
    <t>LEVANTAMIENTO TOPOGRAFICO TERRENOS ACCIDENTADOS DE 11-00-001 A 12-00-00 HECT.</t>
  </si>
  <si>
    <t>4.3.10.88</t>
  </si>
  <si>
    <t>LEVANTAMIENTO TOPOGRAFICO TERRENOS ACCIDENTADOS DE 12-00-001 A 13-00-00 HECT.</t>
  </si>
  <si>
    <t>4.3.10.89</t>
  </si>
  <si>
    <t>LEVANTAMIENTO TOPOGRAFICO TERRENOS ACCIDENTADOS DE  13-00-001 A 14-00-00 HECT.</t>
  </si>
  <si>
    <t>4.3.10.90</t>
  </si>
  <si>
    <t>LEVANTAMIENTO TOPOGRAFICO TERRENOS ACCIDENTADOS DE 14-00-001 A 15-00-00 HECT.</t>
  </si>
  <si>
    <t>4.3.10.91</t>
  </si>
  <si>
    <t>LEVANTAMIENTO TOPOGRAFICO TERRENOS ACCIDENTADOS DE 15-00-001 A 16-00-00 HECT.</t>
  </si>
  <si>
    <t>4.3.10.92</t>
  </si>
  <si>
    <t>LEVANTAMIENTO TOPOGRAFICO TERRENOS ACCIDENTADOS DE 16-00-001 A 17-00-00 HECT.</t>
  </si>
  <si>
    <t>4.3.10.93</t>
  </si>
  <si>
    <t>LEVANTAMIENTO TOPOGRAFICO TERRENOS ACCIDENTADOS DE DE 17-00-001 A 18-00-00 HECT.</t>
  </si>
  <si>
    <t>4.3.10.94</t>
  </si>
  <si>
    <t>LEVANTAMIENTO TOPOGRAFICO TERRENOS ACCIDENTADOS DE  18-00-001 A 19-00-00 HECT.</t>
  </si>
  <si>
    <t>4.3.10.95</t>
  </si>
  <si>
    <t>LEVANTAMIENTO TOPOGRAFICO TERRENOS ACCIDENTADOS DE 19-00-001 A 20-00-00 HECT.</t>
  </si>
  <si>
    <t>4.3.10.96</t>
  </si>
  <si>
    <t>LEVANTAMIENTO TOPOGRAFICO TERRENOS ACCIDENTADOS DE 20-00-001 A 25-00-00 HECT.</t>
  </si>
  <si>
    <t>4.3.10.97</t>
  </si>
  <si>
    <t>LEVANTAMIENTO TOPOGRAFICO TERRENOS ACCIDENTADOS DE 25-00-001 A 30-00-00 HECT.</t>
  </si>
  <si>
    <t>4.3.10.98</t>
  </si>
  <si>
    <t>LEVANTAMIENTO TOPOGRAFICO TERRENOS ACCIDENTADOS DE 30-00-001 A 40-00-00 HECT.</t>
  </si>
  <si>
    <t>4.3.10.99</t>
  </si>
  <si>
    <t>LEVANTAMIENTO TOPOGRAFICO TERRENOS ACCIDENTADOS DE 40-00-001 A 50-00-00 HECT.</t>
  </si>
  <si>
    <t>4.3.10.100</t>
  </si>
  <si>
    <t>LEVANTAMIENTO TOPOGRAFICO TERRENOS ACCIDENTADOS DE 50-00-001 A 60-00-00 HECT.</t>
  </si>
  <si>
    <t>4.3.10.101</t>
  </si>
  <si>
    <t>LEVANTAMIENTO TOPOGRAFICO TERRENOS ACCIDENTADOS DE 60-00-001 A 70-00-00 HECT.</t>
  </si>
  <si>
    <t>4.3.10.102</t>
  </si>
  <si>
    <t>LEVANTAMIENTO TOPOGRAFICO TERRENOS ACCIDENTADOS DE 70-00-001 A 80-00-00 HECT.</t>
  </si>
  <si>
    <t>4.3.10.103</t>
  </si>
  <si>
    <t>LEVANTAMIENTO TOPOGRAFICO TERRENOS ACCIDENTADOS DE 80-00-001 A 90-00-00 HECT.</t>
  </si>
  <si>
    <t>4.3.10.104</t>
  </si>
  <si>
    <t>LEVANTAMIENTO TOPOGRAFICO TERRENOS ACCIDENTADOS DE  90-00-001 A 100-00-00 HECT.</t>
  </si>
  <si>
    <t>4.3.10.105</t>
  </si>
  <si>
    <t>LEVANTAMIENTO TOPOGRAFICO TERRENOS ACCIDENTADOS DE 100-00-001 A 150-00-00 HECT.</t>
  </si>
  <si>
    <t>4.3.10.106</t>
  </si>
  <si>
    <t>LEVANTAMIENTO TOPOGRAFICO TERRENOS ACCIDENTADOS DE  150-00-001 A 200-00-00 HECT.</t>
  </si>
  <si>
    <t>4.3.10.107</t>
  </si>
  <si>
    <t>LEVANTAMIENTO TOPOGRAFICO TERRENOS ACCIDENTADOS DE 200-00-001 A 300-00-00 HECT.</t>
  </si>
  <si>
    <t>4.3.10.108</t>
  </si>
  <si>
    <t>LEVANTAMIENTO TOPOGRAFICO TERRENOS ACCIDENTADOS DE 300-00-001 A 400-00-00 HECT.</t>
  </si>
  <si>
    <t>4.3.10.109</t>
  </si>
  <si>
    <t>LEVANTAMIENTO TOPOGRAFICO TERRENOS ACCIDENTADOS DE 400-00-001 A 500-00-00 HECT.</t>
  </si>
  <si>
    <t>4.3.10.110</t>
  </si>
  <si>
    <t>LEVANTAMIENTO TOPOGRAFICO TERRENOS ACCIDENTADOS DE 500-00-001 A 600-00-00 HECT.</t>
  </si>
  <si>
    <t>4.3.10.111</t>
  </si>
  <si>
    <t>LEVANTAMIENTO TOPOGRAFICO TERRENOS ACCIDENTADOS DE 600-00-001 A 700-00-00 HECT</t>
  </si>
  <si>
    <t>4.3.10.112</t>
  </si>
  <si>
    <t>LEVANTAMIENTO TOPOGRAFICO TERRENOS ACCIDENTADOS DE 700-00-001 A 800-00-00 HECT.</t>
  </si>
  <si>
    <t>4.3.10.113</t>
  </si>
  <si>
    <t>LEVANTAMIENTO TOPOGRAFICO TERRENOS ACCIDENTADOS DE 800-00-001 A 900-00-00 HECT.</t>
  </si>
  <si>
    <t>4.3.10.114</t>
  </si>
  <si>
    <t>LEVANTAMIENTO TOPOGRAFICO TERRENOS ACCIDENTADOS DE  900-00-001 A 1,000-00-00 HECT.</t>
  </si>
  <si>
    <t>4.3.10.115</t>
  </si>
  <si>
    <t>INFORMACION DIGITAL DE DOCUMENTOS CON CUENTA O CLAVE CATASTRAL POR IMAGEN</t>
  </si>
  <si>
    <t>4.3.10.116</t>
  </si>
  <si>
    <t>INFORMACION EN KILOBYTE EN FORMATO DXF GRAFICO</t>
  </si>
  <si>
    <t>4.3.10.117</t>
  </si>
  <si>
    <t>DESLINDES CATASTRALES (100-1000 MTS2)</t>
  </si>
  <si>
    <t>4.3.10.118</t>
  </si>
  <si>
    <t>DESLINDES CATASTRALES (1001 MTS2 EN ADELANTE)</t>
  </si>
  <si>
    <t>4.3.10.119</t>
  </si>
  <si>
    <t>DICTAMEN DE VALOR PRACTICADO POR CATASTRO HASTA $1´000,000</t>
  </si>
  <si>
    <t>4.3.10.120</t>
  </si>
  <si>
    <t xml:space="preserve">DICTAMENTO DE VALOR PRACTICADO POR CATASTRO DE $1´000,000 EN ADELANTE </t>
  </si>
  <si>
    <t>4.3.11</t>
  </si>
  <si>
    <t>4.3.11.1</t>
  </si>
  <si>
    <t>AVALUO REVISADO Y AUTORIZADO POR CATASTRO</t>
  </si>
  <si>
    <t>4.3.11.2</t>
  </si>
  <si>
    <t>AVALUO REVISADO Y PREAUTORIZADO</t>
  </si>
  <si>
    <t>4.3.11.3</t>
  </si>
  <si>
    <t>VALORES REFERIDOS EN AVALUOS AUTORIZADOS</t>
  </si>
  <si>
    <t>4.3.11.4</t>
  </si>
  <si>
    <t>ASIGNACION DE CUENTA EN SUBDIVISION, CONDOMINIO O FRACCIONAMIENTO</t>
  </si>
  <si>
    <t>4.3.11.5</t>
  </si>
  <si>
    <t>ASIGNACION DE FOLIO PARA LA REVISION Y CAPTURA DE AVISO DE TRANSMISIONES PATRIMONIALES</t>
  </si>
  <si>
    <t>4.3.11.6</t>
  </si>
  <si>
    <t>ASIGNACION DE FOLIO PARA AVALUO O DESLINDE CATASTRAL</t>
  </si>
  <si>
    <t>4.3.11.7</t>
  </si>
  <si>
    <t>SERVICIO DE CONSULTA POR INTERNET DE DATOS TECNICOS</t>
  </si>
  <si>
    <t>4.3.12</t>
  </si>
  <si>
    <t>ESTACIONAMIENTOS</t>
  </si>
  <si>
    <t>4.3.12.1</t>
  </si>
  <si>
    <t>RETIRO DE APARATOS ESTACIONOMETROS O POSTES QUE LOS SOSTIENEN</t>
  </si>
  <si>
    <t>4.3.12.2</t>
  </si>
  <si>
    <t>BALIZAMIENTO</t>
  </si>
  <si>
    <t>4.3.12.3</t>
  </si>
  <si>
    <t>ESTACIONAMIENTO PUBLICO DE PRIMERA CATEGORIA</t>
  </si>
  <si>
    <t>4.3.12.4</t>
  </si>
  <si>
    <t>ESTACIONAMIENTO PUBLICO DE SEGUNDA CATEGORIA</t>
  </si>
  <si>
    <t>4.3.12.5</t>
  </si>
  <si>
    <t>ESTACIONAMIENTO PUBLICO DE TERCERA CATEGORIA</t>
  </si>
  <si>
    <t>4.3.12.6</t>
  </si>
  <si>
    <t>ESTACIONAMIENTOS PÚBLICOS EN PLAZAS, CENTROS COMERCIALES O VINCULADOS A ESTABLECIMIENTOS MERCANTILES O DE SERVICIOS Y TIANGUIS</t>
  </si>
  <si>
    <t>4.3.12.7</t>
  </si>
  <si>
    <t>ESTACIONAMIENTOS PARA VEHICULOS DE  CARGA SUPERIOR A 3 TONELADAS</t>
  </si>
  <si>
    <t>4.3.12.8</t>
  </si>
  <si>
    <t>ESTACIONAMIENTOS EVENTUALES</t>
  </si>
  <si>
    <t>4.3.12.9</t>
  </si>
  <si>
    <t>AUTORIZACION VALET PARKING</t>
  </si>
  <si>
    <t>4.3.12.10</t>
  </si>
  <si>
    <t>EXTENSION DEL SERVICIO EN EL GIRO PRINCIPAL, CON COBRO (VALET PARKING)</t>
  </si>
  <si>
    <t>4.3.12.11</t>
  </si>
  <si>
    <t>EXTENSION DEL SERVICIO EN EL GIRO PRINCIPAL, SIN COBRO (VALET PARKING)</t>
  </si>
  <si>
    <t>4.3.12.12</t>
  </si>
  <si>
    <t>REFRENDO VALET PARKING</t>
  </si>
  <si>
    <t>4.3.12.13</t>
  </si>
  <si>
    <t>EXTENSION DEL SERVICIO EN EL GIRO PRINCIPAL, CON COBRO (VALET PARKING, REFRENDO)</t>
  </si>
  <si>
    <t>4.3.12.14</t>
  </si>
  <si>
    <t>EXTENSION DEL SERVICIO EN EL GIRO PRINCIPAL, SIN COBRO (VALET PARKING, REFRENDO)</t>
  </si>
  <si>
    <t>4.3.12.15</t>
  </si>
  <si>
    <t>ESTACIONAMIENTO MUNICIPAL LAZARO CARDENAS, 1 HORA</t>
  </si>
  <si>
    <t>4.3.12.16</t>
  </si>
  <si>
    <t>ESTACIONAMIENTO MUNICIPAL LAZARO CARDENAS, 2 HORAS</t>
  </si>
  <si>
    <t>4.3.12.17</t>
  </si>
  <si>
    <t>ESTACIONAMIENTO MUNICIPAL LAZARO CARDENAS, 3 HORAS</t>
  </si>
  <si>
    <t>4.3.12.18</t>
  </si>
  <si>
    <t>ESTACIONAMIENTO MUNICIPAL LAZARO CARDENAS, 4 HORAS</t>
  </si>
  <si>
    <t>4.3.12.19</t>
  </si>
  <si>
    <t>ESTACIONAMIENTO MUNICIPAL LAZARO CARDENAS, 5 HORAS</t>
  </si>
  <si>
    <t>4.3.12.20</t>
  </si>
  <si>
    <t>ESTACIONAMIENTO MUNICIPAL LAZARO CARDENAS, 6 HORAS</t>
  </si>
  <si>
    <t>4.3.12.21</t>
  </si>
  <si>
    <t>ESTACIONAMIENTO MUNICIPAL LAZARO CARDENAS, 7 HORAS</t>
  </si>
  <si>
    <t>4.3.12.22</t>
  </si>
  <si>
    <t>ESTACIONAMIENTO MUNICIPAL LAZARO CARDENAS, 8 HORAS</t>
  </si>
  <si>
    <t>4.3.12.23</t>
  </si>
  <si>
    <t>ESTACIONAMIENTO MUNICIPAL LAZARO CARDENAS, 9 HORAS</t>
  </si>
  <si>
    <t>4.3.12.24</t>
  </si>
  <si>
    <t>ESTACIONAMIENTO MUNICIPAL LAZARO CARDENAS, 10 HORAS</t>
  </si>
  <si>
    <t>4.3.12.25</t>
  </si>
  <si>
    <t>ESTACIONAMIENTO MUNICIPAL LAZARO CARDENAS, 11 HORAS</t>
  </si>
  <si>
    <t>4.3.12.26</t>
  </si>
  <si>
    <t>ESTACIONAMIENTO MUNICIPAL LAZARO CARDENAS, 12 HORAS</t>
  </si>
  <si>
    <t>4.3.12.27</t>
  </si>
  <si>
    <t>ESTACIONAMIENTO MUNICIPAL LAZARO CARDENAS, 13 HORAS</t>
  </si>
  <si>
    <t>4.3.12.28</t>
  </si>
  <si>
    <t>ESTACIONAMIENTO MUNICIPAL LAZARO CARDENAS, 14 HORAS</t>
  </si>
  <si>
    <t>4.3.12.29</t>
  </si>
  <si>
    <t>ESTACIONAMIENTO MUNICIPAL LAZARO CARDENAS, 15 HORAS</t>
  </si>
  <si>
    <t>4.3.12.30</t>
  </si>
  <si>
    <t>ESTACIONAMIENTO MUNICIPAL LAZARO CARDENAS, 16 HORAS</t>
  </si>
  <si>
    <t>4.3.12.31</t>
  </si>
  <si>
    <t>ESTACIONAMIENTO MUNICIPAL LAZARO CARDENAS, 17 HORAS</t>
  </si>
  <si>
    <t>4.3.12.32</t>
  </si>
  <si>
    <t>ESTACIONAMIENTO MUNICIPAL LAZARO CARDENAS, 18 HORAS</t>
  </si>
  <si>
    <t>4.3.12.33</t>
  </si>
  <si>
    <t>ESTACIONAMIENTO MUNICIPAL LAZARO CARDENAS, 19 HORAS</t>
  </si>
  <si>
    <t>4.3.12.34</t>
  </si>
  <si>
    <t>ESTACIONAMIENTO MUNICIPAL LAZARO CARDENAS, 20 HORAS</t>
  </si>
  <si>
    <t>4.3.12.35</t>
  </si>
  <si>
    <t>ESTACIONAMIENTO MUNICIPAL LAZARO CARDENAS, 21 HORAS</t>
  </si>
  <si>
    <t>4.3.12.36</t>
  </si>
  <si>
    <t>ESTACIONAMIENTO MUNICIPAL LAZARO CARDENAS, 22 HORAS</t>
  </si>
  <si>
    <t>4.3.12.37</t>
  </si>
  <si>
    <t>ESTACIONAMIENTO MUNICIPAL LAZARO CARDENAS, 23 HORAS</t>
  </si>
  <si>
    <t>4.3.12.38</t>
  </si>
  <si>
    <t>ESTACIONAMIENTO MUNICIPAL LAZARO CARDENAS, 24 HORAS</t>
  </si>
  <si>
    <t>4.3.12.39</t>
  </si>
  <si>
    <t>BOLETO EXTRAVIADO ESTACIONAMIENTO LAZARO CARDENAS</t>
  </si>
  <si>
    <t>4.3.12.40</t>
  </si>
  <si>
    <t>PENSION ESTACIONAMIENTO LAZARO CARDENAS</t>
  </si>
  <si>
    <t>4.3.12.41</t>
  </si>
  <si>
    <t>ESTACIONAMIENTO MUNICIPAL ATEMAJAC, PRIMERAS 2 HORAS</t>
  </si>
  <si>
    <t>4.3.12.42</t>
  </si>
  <si>
    <t>ESTACIONAMIENTO MUNICIPAL ATEMAJAC,  3 HORAS</t>
  </si>
  <si>
    <t>4.3.12.43</t>
  </si>
  <si>
    <t>ESTACIONAMIENTO MUNICIPAL ATEMAJAC,  4 HORAS</t>
  </si>
  <si>
    <t>4.3.12.44</t>
  </si>
  <si>
    <t>ESTACIONAMIENTO MUNICIPAL ATEMAJAC, 5 HORAS</t>
  </si>
  <si>
    <t>4.3.12.45</t>
  </si>
  <si>
    <t>ESTACIONAMIENTO MUNICIPAL ATEMAJAC, 6 HORAS</t>
  </si>
  <si>
    <t>4.3.12.46</t>
  </si>
  <si>
    <t>ESTACIONAMIENTO MUNICIPAL ATEMAJAC, 7 HORAS</t>
  </si>
  <si>
    <t>4.3.12.47</t>
  </si>
  <si>
    <t>ESTACIONAMIENTO MUNICIPAL ATEMAJAC, 8 HORAS</t>
  </si>
  <si>
    <t>4.3.12.48</t>
  </si>
  <si>
    <t>ESTACIONAMIENTO MUNICIPAL ATEMAJAC, 9 HORAS</t>
  </si>
  <si>
    <t>4.3.12.49</t>
  </si>
  <si>
    <t>ESTACIONAMIENTO MUNICIPAL ATEMAJAC, 10 HORAS</t>
  </si>
  <si>
    <t>4.3.12.50</t>
  </si>
  <si>
    <t>ESTACIONAMIENTO MUNICIPAL ATEMAJAC, 11 HORAS</t>
  </si>
  <si>
    <t>4.3.12.51</t>
  </si>
  <si>
    <t>ESTACIONAMIENTO MUNICIPAL ATEMAJAC, 12 HORAS</t>
  </si>
  <si>
    <t>4.3.12.52</t>
  </si>
  <si>
    <t>EN CASO DE QUE EL BOLETO SEA EXTRAVIADO (ATEMAJAC EST.)</t>
  </si>
  <si>
    <t>4.3.12.53</t>
  </si>
  <si>
    <t>RECAUDACION DE ESTACIONOMETROS</t>
  </si>
  <si>
    <t>4.3.13</t>
  </si>
  <si>
    <t>SERVICIOS DE SANIDAD</t>
  </si>
  <si>
    <t>4.3.13.1</t>
  </si>
  <si>
    <t>INHUMACION Y REINHUMACION (MUNICIPAL CATEGORIAS A,B O C)</t>
  </si>
  <si>
    <t>4.3.13.2</t>
  </si>
  <si>
    <t>EXHUMACION RESTOS ARIDOS</t>
  </si>
  <si>
    <t>4.3.13.3</t>
  </si>
  <si>
    <t xml:space="preserve">EXHUMACION PREMATURA </t>
  </si>
  <si>
    <t>4.3.13.4</t>
  </si>
  <si>
    <t>CREMACIONES ADULTO (CEMENTERIO MPAL)</t>
  </si>
  <si>
    <t>4.3.13.5</t>
  </si>
  <si>
    <t>CREMACION (INFANTE,PARTE CORPORAL O RESTOS ARIDOS)</t>
  </si>
  <si>
    <t>4.3.13.6</t>
  </si>
  <si>
    <t>INHUMACION Y REINHUMACIONES ( CEMENTERIO PARTICULAR 1RA CLASE)</t>
  </si>
  <si>
    <t>4.3.13.7</t>
  </si>
  <si>
    <t>INHUMACION Y REINHUMACIONES ( CEMENTERIO PARTICULAR 2A CLASE)</t>
  </si>
  <si>
    <t>4.3.13.8</t>
  </si>
  <si>
    <t>EXHUMACION DE RESTOS ARIDOS CEMENTERIO PARTICULAR</t>
  </si>
  <si>
    <t>4.3.13.9</t>
  </si>
  <si>
    <t>EXHUMACION PREMATURA CEMENTERIO PARTICULAR</t>
  </si>
  <si>
    <t>4.3.13.10</t>
  </si>
  <si>
    <t>CREMACION (CEMENTERIO PARTICULAR)</t>
  </si>
  <si>
    <t>4.3.13.11</t>
  </si>
  <si>
    <t>TRASLADO DE CADAVERES O RESTOS ARIDOS (INTERIOR DEL EDO)</t>
  </si>
  <si>
    <t>4.3.13.12</t>
  </si>
  <si>
    <t>TRASLADO DE CADAVERES O RESTOS ARIDOS (INTERIOR DEL PAIS)</t>
  </si>
  <si>
    <t>4.3.13.13</t>
  </si>
  <si>
    <t>TRASLADO DE CADAVERES O RESTOS ARIDOS (EXTERIOR DEL PAIS)</t>
  </si>
  <si>
    <t>OTROS DERECHOS</t>
  </si>
  <si>
    <t>4.4.1</t>
  </si>
  <si>
    <t>DERECHOS DIVERSOS</t>
  </si>
  <si>
    <t>4.4.1.1</t>
  </si>
  <si>
    <t>SERVICIOS QUE SE PRESTEN EN HORAS HABILES</t>
  </si>
  <si>
    <t>4.4.1.2</t>
  </si>
  <si>
    <t>SERVICIOS QUE SE PRESTEN EN HORAS INHABILES</t>
  </si>
  <si>
    <t>4.4.1.3</t>
  </si>
  <si>
    <t>TRAMITE PARA LA OBTENCION DEL PASAPORTE</t>
  </si>
  <si>
    <t>4.4.1.4</t>
  </si>
  <si>
    <t>REHUBICAR O MODIFICAR LAS INSTALACIONES DE ALUMBRADO PUBLICO</t>
  </si>
  <si>
    <t>4.4.1.5</t>
  </si>
  <si>
    <t xml:space="preserve">PODA ARBOLES HASTA 10 METROS </t>
  </si>
  <si>
    <t>4.4.1.6</t>
  </si>
  <si>
    <t xml:space="preserve">PODA ARBOLES MAYORES 10 METROS Y HASTA 15 METROS </t>
  </si>
  <si>
    <t>4.4.1.7</t>
  </si>
  <si>
    <t xml:space="preserve">PODA ARBOLES MAYORES 15 METROS Y HASTA 20 METROS </t>
  </si>
  <si>
    <t>4.4.1.8</t>
  </si>
  <si>
    <t xml:space="preserve">PODA ARBOLES MAYORES DE 20 METROS </t>
  </si>
  <si>
    <t>4.4.1.9</t>
  </si>
  <si>
    <t xml:space="preserve">DERRIBO ARBOLES HASTA 10 METROS </t>
  </si>
  <si>
    <t>4.4.1.10</t>
  </si>
  <si>
    <t xml:space="preserve">DERRIBO ARBOLES MAYORES DE 10  Y HASTA 15 METROS </t>
  </si>
  <si>
    <t>4.4.1.11</t>
  </si>
  <si>
    <t xml:space="preserve">DERRIBO ARBOLES MAYORES 15 METROS Y HASTA 20 METROS </t>
  </si>
  <si>
    <t>4.4.1.12</t>
  </si>
  <si>
    <t xml:space="preserve">DERRIBO ARBOLES MAYORES 20 METROS </t>
  </si>
  <si>
    <t>4.4.1.13</t>
  </si>
  <si>
    <t>RECOLECCION DESECHOS VEGETALES , VEHICULO CON CAPACIDAD DE MAS DE 3 TONELADAS</t>
  </si>
  <si>
    <t>4.4.1.14</t>
  </si>
  <si>
    <t>RECOLECCION DESECHOS VEGETALES , VEHICULO CON CAPACIDAD DE 3 TONELADAS</t>
  </si>
  <si>
    <t>4.4.1.15</t>
  </si>
  <si>
    <t>RECOLECCION DE POSTES HASTA 2.50 MTS. DE LARGO</t>
  </si>
  <si>
    <t>4.4.1.16</t>
  </si>
  <si>
    <t>RECOLECCION DE TRONCOS PARA ORNATO DE JARDINERAS HASTA 10CMS DE GRUESO Y 70CMS DE LARGO</t>
  </si>
  <si>
    <t>4.4.1.17</t>
  </si>
  <si>
    <t>RECOLECCION DE RODAJAS PARA ORNATO 20CMS DE ALTO Y 50 A 70 CM DE DIAMETRO</t>
  </si>
  <si>
    <t>4.4.1.18</t>
  </si>
  <si>
    <t>RECOLECCION DE RODAJAS PARA ORNATO 10CMS DE ALTO Y DE 30 A 50CM DE DIAMETRO</t>
  </si>
  <si>
    <t>4.4.1.19</t>
  </si>
  <si>
    <t>PERMISO PARA TALA O PODA, DERRIBO O TRANSPLANTE POR EL PARTICULAR</t>
  </si>
  <si>
    <t>4.4.1.20</t>
  </si>
  <si>
    <t>SERVICIO DE LA MAQUINA DESTOCONADORA</t>
  </si>
  <si>
    <t>4.4.1.21</t>
  </si>
  <si>
    <t>MAQUINA ASTILLADORA HASTA 3 TONELADAS</t>
  </si>
  <si>
    <t>4.4.1.22</t>
  </si>
  <si>
    <t>MAQUINA ASTILLADORA  MAS DE 3 TONELADAS</t>
  </si>
  <si>
    <t>4.4.1.23</t>
  </si>
  <si>
    <t>POR TRANSPLANTE DE ARBOLES HASTA 10 MTS DE ALTURA A UNA DISTANCIA DE 5KMS</t>
  </si>
  <si>
    <t>4.4.1.24</t>
  </si>
  <si>
    <t>POR TRANSPLANTE DE ARBOLES HASTA 10 MTS DE ALTURA A UNA DISTANCIA DE MAS  DE 5KMS</t>
  </si>
  <si>
    <t>4.4.1.25</t>
  </si>
  <si>
    <t>DEPOSITO DE DERECHO FORESTAL</t>
  </si>
  <si>
    <t>4.4.1.26</t>
  </si>
  <si>
    <t>INVITACION RESTRINGIDA PARA OBRA PUBLICA</t>
  </si>
  <si>
    <t>4.4.1.27</t>
  </si>
  <si>
    <t>CONSULTA</t>
  </si>
  <si>
    <t>4.4.1.28</t>
  </si>
  <si>
    <t>DESPARASITANTE PILDORA POR CADA 10k PARA ADULTO</t>
  </si>
  <si>
    <t>4.4.1.29</t>
  </si>
  <si>
    <t>DESPARASITANTE SUSPENSION</t>
  </si>
  <si>
    <t>4.4.1.30</t>
  </si>
  <si>
    <t>SACRIFICIO</t>
  </si>
  <si>
    <t>4.4.1.31</t>
  </si>
  <si>
    <t>VACUNA SEXTUPLE</t>
  </si>
  <si>
    <t>4.4.1.32</t>
  </si>
  <si>
    <t xml:space="preserve">VACUNA QUINTUPLE </t>
  </si>
  <si>
    <t>4.4.1.33</t>
  </si>
  <si>
    <t>VACUNA PUPPY</t>
  </si>
  <si>
    <t>4.4.1.34</t>
  </si>
  <si>
    <t>MANUTENCION DE ANIMAL AGRESOR, 10 DIAS</t>
  </si>
  <si>
    <t>4.4.1.35</t>
  </si>
  <si>
    <t>MANUTENCION DE ANIMAL CALLEJERO 5 DIAS</t>
  </si>
  <si>
    <t>4.4.1.36</t>
  </si>
  <si>
    <t>MANUTENCION DE ANIMAL DECOMISADO</t>
  </si>
  <si>
    <t>4.4.1.37</t>
  </si>
  <si>
    <t>TRATAMIENTO BASICO 10 KG</t>
  </si>
  <si>
    <t>4.4.1.38</t>
  </si>
  <si>
    <t>TRATAMIENTO BASICO 10 A 20 KG</t>
  </si>
  <si>
    <t>4.4.1.39</t>
  </si>
  <si>
    <t>TRATAMIENTO BASICO MAS DE 20 KG</t>
  </si>
  <si>
    <t>4.4.1.40</t>
  </si>
  <si>
    <t>TRATAMIENTO MEDIO 10 KG</t>
  </si>
  <si>
    <t>4.4.1.41</t>
  </si>
  <si>
    <t>TRATAMIENTO MEDIO 10 A 20 KG</t>
  </si>
  <si>
    <t>4.4.1.42</t>
  </si>
  <si>
    <t>TRATAMIENTO MEDIO MAS DE 20 KG</t>
  </si>
  <si>
    <t>4.4.1.43</t>
  </si>
  <si>
    <t>TRATAMIENTO ESPECIAL HASTA 10 KG</t>
  </si>
  <si>
    <t>4.4.1.44</t>
  </si>
  <si>
    <t>TRATAMIENTO ESPECIAL HASTA 10 A 20 KG</t>
  </si>
  <si>
    <t>4.4.1.45</t>
  </si>
  <si>
    <t>TRATAMIENTO ESPECIAL MAS DE 20 KG</t>
  </si>
  <si>
    <t>4.4.1.46</t>
  </si>
  <si>
    <t>CONSTANCIA DE SALUD</t>
  </si>
  <si>
    <t>4.4.1.47</t>
  </si>
  <si>
    <t>OBSERVACION DOMICILIARIA</t>
  </si>
  <si>
    <t>4.4.1.48</t>
  </si>
  <si>
    <t>INCINERACION POR CADA KG DEL ANIMAL</t>
  </si>
  <si>
    <t>4.4.1.49</t>
  </si>
  <si>
    <t xml:space="preserve">BIOMETRIA HEMATICA  </t>
  </si>
  <si>
    <t>4.4.1.50</t>
  </si>
  <si>
    <t xml:space="preserve">FROTIS FECAL </t>
  </si>
  <si>
    <t>4.4.1.51</t>
  </si>
  <si>
    <t>RASPADO DE PIEL </t>
  </si>
  <si>
    <t>4.4.1.52</t>
  </si>
  <si>
    <t>CIRUGIA ESPECIAL</t>
  </si>
  <si>
    <t>4.4.1.53</t>
  </si>
  <si>
    <t>POR RESIDUOS DE LENTA DEGRADACION LLANTAS O NEUMATICOS HASTA 17'' DE RIN</t>
  </si>
  <si>
    <t>4.4.1.54</t>
  </si>
  <si>
    <t>POR RESIDUOS DE LENTA DEGRADACION LLANTAS O NEUMATICOS DE MAS DE 17'' DE RIN</t>
  </si>
  <si>
    <t>4.4.1.55</t>
  </si>
  <si>
    <t>CENTRO CULTURAL A ( CENTRO DE ZAPOPAN)</t>
  </si>
  <si>
    <t>4.4.1.56</t>
  </si>
  <si>
    <t>CENTRO CULTURAL A ( LAS AGUILAS )</t>
  </si>
  <si>
    <t>4.4.1.57</t>
  </si>
  <si>
    <t>CURSOS EN MUSEO DE ARTE ZAPOPAN</t>
  </si>
  <si>
    <t>4.4.1.58</t>
  </si>
  <si>
    <t>CURSOS DE VERANO GRUPO A</t>
  </si>
  <si>
    <t>4.4.1.60</t>
  </si>
  <si>
    <t>CENTRO CULTURAL B ( TABACHINES SEDE SAN ISIDRO)</t>
  </si>
  <si>
    <t>4.4.1.61</t>
  </si>
  <si>
    <t>CENTRO CULTURAL B ( TABACHINES )</t>
  </si>
  <si>
    <t>4.4.1.62</t>
  </si>
  <si>
    <t>CURSOS DE VERANO GRUPO B</t>
  </si>
  <si>
    <t>4.4.1.63</t>
  </si>
  <si>
    <t>CENTRO CULTURAL C ( EL COLLI)</t>
  </si>
  <si>
    <t>4.4.1.64</t>
  </si>
  <si>
    <t>CENTRO CULTURAL C ( JARDINES DE NUEVO MEXICO)</t>
  </si>
  <si>
    <t>4.4.1.65</t>
  </si>
  <si>
    <t>CENTRO CULTURAL C ( SANTA ANA TEPETITLAN )</t>
  </si>
  <si>
    <t>4.4.1.66</t>
  </si>
  <si>
    <t>CURSO DE VERANO GRUPO C</t>
  </si>
  <si>
    <t>4.4.1.67</t>
  </si>
  <si>
    <t>ACADEMIAS MUNICIPALES ( CURSO ORDINARIO)</t>
  </si>
  <si>
    <t>4.4.1.68</t>
  </si>
  <si>
    <t>INSCRIPCION INDIVIDUAL A CURSO ORDINARIO</t>
  </si>
  <si>
    <t>4.4.1.69</t>
  </si>
  <si>
    <t>ACADEMIAS MUNICIPALES ( CURSO DE VERANO)</t>
  </si>
  <si>
    <t>4.4.1.70</t>
  </si>
  <si>
    <t>INSCRIPCION INDIVIDUAL A CURSO DE VERANO</t>
  </si>
  <si>
    <t>4.4.1.71</t>
  </si>
  <si>
    <t>ESCUELA DE MUSICA ( CLASE INDIVIDUAL)</t>
  </si>
  <si>
    <t>4.4.1.72</t>
  </si>
  <si>
    <t>CURSO PROPEDEUTICO ( GRUPO 3 ALIMNOS)</t>
  </si>
  <si>
    <t>4.4.1.73</t>
  </si>
  <si>
    <t>CURSO DE SOLFEO, TEORIA E INICIACION MUSICAL INFANTIL</t>
  </si>
  <si>
    <t>4.4.1.74</t>
  </si>
  <si>
    <t>EXAMEN DE EVALUACION AUDITIVA MUSICAL</t>
  </si>
  <si>
    <t>4.4.1.75</t>
  </si>
  <si>
    <t>CENTROS CULTURALES POR EVENTO ( AUDITORIO Y/O FORO)</t>
  </si>
  <si>
    <t>4.4.1.76</t>
  </si>
  <si>
    <t>CENTROS CULTURALES POR EVENTO ( VIDEOSALA)</t>
  </si>
  <si>
    <t>4.4.1.77</t>
  </si>
  <si>
    <t>CENTROS CULTURALES POR EVENTO (SALONES ORDINARIOS)</t>
  </si>
  <si>
    <t>4.4.1.78</t>
  </si>
  <si>
    <t>CENTROS CULTURALES POR EVENTO (USOS MULTIPLES)</t>
  </si>
  <si>
    <t>4.4.1.79</t>
  </si>
  <si>
    <t>CUBICULOS CENTRO CULTURAL CONSTITUCIÓN</t>
  </si>
  <si>
    <t>4.4.1.80</t>
  </si>
  <si>
    <t>POR FESTIVALES ESCOLARES (USO DE INSTALACIONES)</t>
  </si>
  <si>
    <t>4.4.1.81</t>
  </si>
  <si>
    <t>PRESENTACIONES UNICAS (SIENDO DE CARÁCTER PARTICULAR)</t>
  </si>
  <si>
    <t>4.4.1.82</t>
  </si>
  <si>
    <t>CENTROS CULTURALES POR EVENTO UNICO ( SONIDO Y LUCES BASICO )</t>
  </si>
  <si>
    <t>4.4.1.83</t>
  </si>
  <si>
    <t>CENTROS CULTURALES POR EVENTO UNICO (MESAS PARA REFRIGERIOS,EQUIPO Y MOBILIARIO)</t>
  </si>
  <si>
    <t>4.4.1.84</t>
  </si>
  <si>
    <t>CENTROS CULTURALES POR EVENTO UNICO ( SILLAS EXTRAS)</t>
  </si>
  <si>
    <t>4.4.1.85</t>
  </si>
  <si>
    <t>CENTROS CULTURALES POR EVENTO UNICO ( PROYECTOR Y PANTALLA)</t>
  </si>
  <si>
    <t>4.4.1.86</t>
  </si>
  <si>
    <t>CENTROS CULTURALES POR EVENTO UNICO (PIANOFORTE)</t>
  </si>
  <si>
    <t>4.4.1.87</t>
  </si>
  <si>
    <t>CENTROS MUNICIPALES POR EVENTO ( CONCHA ACUSTICA TABACHINES)</t>
  </si>
  <si>
    <t>4.4.1.88</t>
  </si>
  <si>
    <t>CENTROS MUNICIPALES POR EVENTO ( SALONES DEL COLLI, SANTA ANA TEPETITLAN )</t>
  </si>
  <si>
    <t>4.4.1.89</t>
  </si>
  <si>
    <t>CENTROS MUNICIPALES POR EVENTO (SALONES ORDINARIOS)</t>
  </si>
  <si>
    <t>4.4.1.90</t>
  </si>
  <si>
    <t>CENTROS MUNICIPALES POR EVENTO (SILLAS C/U)</t>
  </si>
  <si>
    <t>4.4.1.91</t>
  </si>
  <si>
    <t>CENTROS MUNICIPALES POR EVENTO (MESAS PARA REFRIGERIO C/U)</t>
  </si>
  <si>
    <t>4.4.1.92</t>
  </si>
  <si>
    <t>CENTROS MUNICIPALES POR EVENTO (FORO DE AGUILA Y JARDINES DE NUEVO MEXICO S/ SILLAS)</t>
  </si>
  <si>
    <t>4.4.1.93</t>
  </si>
  <si>
    <t>EVENTOS ESPECIALES EN CENTROS CULTURALES, EDIFICIOS MUNICIPALES Y OTAS SEDES</t>
  </si>
  <si>
    <t>ACCESORIOS</t>
  </si>
  <si>
    <t>4.5.1</t>
  </si>
  <si>
    <t>ACCESORIOS DE DERECHOS</t>
  </si>
  <si>
    <t>4.5.1.1</t>
  </si>
  <si>
    <t>SUMINISTRO DE AGUA, MEDIDOR OTROS, REZAGO</t>
  </si>
  <si>
    <t>4.5.1.2</t>
  </si>
  <si>
    <t>RECARGOS AGUA DEL EJERCICIO</t>
  </si>
  <si>
    <t>4.5.1.3</t>
  </si>
  <si>
    <t>RECARGOS AGUA EJERCICIOS ANTERIORES</t>
  </si>
  <si>
    <t>4.5.1.4</t>
  </si>
  <si>
    <t>MULTA POR EVASION DE CONTRIBUCION DERECHOS DE AGUA</t>
  </si>
  <si>
    <t>4.5.1.5</t>
  </si>
  <si>
    <t>MULTA POR EVASION DE CONTRIBUCIONES DERECHOS DE AGUA, REZAGO</t>
  </si>
  <si>
    <t>4.5.1.6</t>
  </si>
  <si>
    <t>INTERESES COBRADOS A CONTRIBUYENTES (AGUA)</t>
  </si>
  <si>
    <t>4.5.1.7</t>
  </si>
  <si>
    <t>RECARGOS DERECHOS</t>
  </si>
  <si>
    <t>4.5.1.8</t>
  </si>
  <si>
    <t>MULTA DERECHOS</t>
  </si>
  <si>
    <t>4.5.1.9</t>
  </si>
  <si>
    <t>FINANCIAMIENTO DERECHOS</t>
  </si>
  <si>
    <t>4.5.1.10</t>
  </si>
  <si>
    <t>ACTUALIZACION DERECHOS</t>
  </si>
  <si>
    <t>4.5.1.11</t>
  </si>
  <si>
    <t>GASTOS DE EJECUCION Y NOTIFICACION DE ADEUDO DERECHOS</t>
  </si>
  <si>
    <t>4.5.1.12</t>
  </si>
  <si>
    <t>GASTOS DE EMBARGO DERECHOS</t>
  </si>
  <si>
    <t>4.5.1.13</t>
  </si>
  <si>
    <t>INTERESES COBRADOS A CONTRIBUYENTES DERECHOS</t>
  </si>
  <si>
    <t>PRODUCTOS</t>
  </si>
  <si>
    <t>5.1.1</t>
  </si>
  <si>
    <t>FINANCIAMIENTO POR CONVENIOS</t>
  </si>
  <si>
    <t>5.1.1.1</t>
  </si>
  <si>
    <t>5.1.2</t>
  </si>
  <si>
    <t>INTERESES Y RENDIMIENTOS BANCARIOS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</si>
  <si>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</si>
  <si>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</si>
  <si>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</si>
  <si>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</si>
  <si>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</si>
  <si>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</si>
  <si>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</si>
  <si>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</si>
  <si>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</si>
  <si>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</si>
  <si>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</si>
  <si>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5.1.2.12</t>
  </si>
  <si>
    <t>5.1.2.13</t>
  </si>
  <si>
    <t>5.1.2.14</t>
  </si>
  <si>
    <t>5.1.2.15</t>
  </si>
  <si>
    <t>5.1.2.16</t>
  </si>
  <si>
    <t>5.1.2.17</t>
  </si>
  <si>
    <t>5.1.2.18</t>
  </si>
  <si>
    <t>5.1.2.19</t>
  </si>
  <si>
    <t>RENDIMIENTOS FINANCIEROS COPARTICIPACION MUNICIPAL FORTASEG 2016 </t>
  </si>
  <si>
    <t>RENDIMIENTOS FINANCIEROS FEDERALES FORTASEG 2016</t>
  </si>
  <si>
    <t>5.1.3</t>
  </si>
  <si>
    <t>5.1.3.1</t>
  </si>
  <si>
    <t>FORMAS IMPRESAS (CONVENIO SEPARACION BIENES)</t>
  </si>
  <si>
    <t>5.1.3.2</t>
  </si>
  <si>
    <t>FORMAS IMPRESAS (CONSTANCIA DE MATRIMONIO)</t>
  </si>
  <si>
    <t>5.1.3.3</t>
  </si>
  <si>
    <t>FORMAS IMPRESAS (BUSQUEDA DE ACTA REG CIVIL)</t>
  </si>
  <si>
    <t>5.1.3.4</t>
  </si>
  <si>
    <t>FORMAS IMPRESAS ( INSTITUCION DE MATRIMONIO)</t>
  </si>
  <si>
    <t>5.1.3.5</t>
  </si>
  <si>
    <t>FORMAS IMPRESAS (SOLICITUD DE ACLARACION DE ACTA)</t>
  </si>
  <si>
    <t>5.1.3.6</t>
  </si>
  <si>
    <t>FORMAS IMPRESAS (ACTA)</t>
  </si>
  <si>
    <t>5.1.3.7</t>
  </si>
  <si>
    <t>CEDULA DE LICENCIA (NUEVA)</t>
  </si>
  <si>
    <t>5.1.3.8</t>
  </si>
  <si>
    <t>CEDULA DE LICENCIA (REFRENDO)</t>
  </si>
  <si>
    <t>5.1.3.9</t>
  </si>
  <si>
    <t>FORMATO MULTIPLE</t>
  </si>
  <si>
    <t>5.1.3.10</t>
  </si>
  <si>
    <t>SOLICITUD PARA TRAMITE DE LICENCIA EN LINEA</t>
  </si>
  <si>
    <t>5.1.3.11</t>
  </si>
  <si>
    <t>COPIA FIEL DEL PLAN DE DESARROLLO URBANO POR SUB-DISTRITO EN DOCUMENTO</t>
  </si>
  <si>
    <t>5.1.3.12</t>
  </si>
  <si>
    <t>COPIA FIEL DEL PLAN DE DESARROLLO URBANO POR SUB-DISTRITO EN PLANO</t>
  </si>
  <si>
    <t>5.1.3.13</t>
  </si>
  <si>
    <t>FORMA DE AVISO DE TRANSMISION PATRIMONIAL ADQUIRIDO EN VENTANILLA</t>
  </si>
  <si>
    <t>5.1.3.14</t>
  </si>
  <si>
    <t>COSTO DE LA SOLICITUD EDIFICACION, ALINEAMIENTO Y HABITABILIDAD</t>
  </si>
  <si>
    <t>5.1.3.15</t>
  </si>
  <si>
    <t>COSTO DE LA SOLICITUD DE LINDEROS</t>
  </si>
  <si>
    <t>5.1.3.16</t>
  </si>
  <si>
    <t>BITACORA DE 25 FIRMAS</t>
  </si>
  <si>
    <t>5.1.3.17</t>
  </si>
  <si>
    <t>BITACORA DE 75 FIRMAS</t>
  </si>
  <si>
    <t>5.1.3.18</t>
  </si>
  <si>
    <t>FORMAS IMPRESAS (TITULO USO TEMP.,PERP. O REPOSICION)</t>
  </si>
  <si>
    <t>5.1.3.19</t>
  </si>
  <si>
    <t>COSTO DE LA SOLICITUD REGISTRO DE OBRA</t>
  </si>
  <si>
    <t>5.1.3.20</t>
  </si>
  <si>
    <t>FORMA DE DESLINDE CATASTRAL Y AVALUO</t>
  </si>
  <si>
    <t>5.1.3.21</t>
  </si>
  <si>
    <t>FORMA DE SOLICITUD DE NO PROPIEDAD</t>
  </si>
  <si>
    <t>5.1.3.22</t>
  </si>
  <si>
    <t>FORMA DE RESERVA DE DOMINIO DE NO PROPIEDAD</t>
  </si>
  <si>
    <t>5.1.3.23</t>
  </si>
  <si>
    <t>PERMISO EVENTUAL O PROVISIONAL (FORMA)</t>
  </si>
  <si>
    <t>5.1.3.24</t>
  </si>
  <si>
    <t>FORMAS IMPRESAS (SOLICITUD DE VALET PARKING)</t>
  </si>
  <si>
    <t>5.1.3.25</t>
  </si>
  <si>
    <t>HOJA PARA FOTOCOPIADO DE ACTA DE REGISTRO CIVIL</t>
  </si>
  <si>
    <t>5.1.3.26</t>
  </si>
  <si>
    <t>SOLICITUD DE DIVORCIO</t>
  </si>
  <si>
    <t>5.1.3.27</t>
  </si>
  <si>
    <t>RATIFICACION DE LA SOLICITUD DE DIVORCIO</t>
  </si>
  <si>
    <t>5.1.3.28</t>
  </si>
  <si>
    <t>ACTA DE DIVORCIO</t>
  </si>
  <si>
    <t>5.1.3.29</t>
  </si>
  <si>
    <t>SOLICITUD DE BUSQUEDA DE DOCTOS REQUERIDA DEL ARCHIVO MUNICIPAL</t>
  </si>
  <si>
    <t>5.1.3.30</t>
  </si>
  <si>
    <t>COSTO FORMATO DE DICTAMEN DE CERTIFICADOS DE ALIN., HAB., DE LIC O PERM. EDIFICAC</t>
  </si>
  <si>
    <t>5.1.3.31</t>
  </si>
  <si>
    <t>FORMAS IMPRESAS (CREDENCIAL DE FOTOGRAFO)</t>
  </si>
  <si>
    <t>5.1.3.32</t>
  </si>
  <si>
    <t>FORMAS IMPRESAS (CREDENCIAL DE MUSICO)</t>
  </si>
  <si>
    <t>5.1.3.33</t>
  </si>
  <si>
    <t>EXPEDICION, REFRENDO O REPOSICION DE CREDENCIAL DE IDENTIFICACION COMERCIO EN TIANGUIS</t>
  </si>
  <si>
    <t>5.1.3.34</t>
  </si>
  <si>
    <t>REPOSICION, REFRENDO ANUAL O REPOSICION DE CREDENCIAL DE IDENTIFICACION DE COMERCIO EN MERCADOS</t>
  </si>
  <si>
    <t>5.1.3.35</t>
  </si>
  <si>
    <t>HOLOGRAMAS  PARA TECNOLOGIAS ELECTRONICAS, APARATOS FONO ELECTROMECANICOS, MANUALES CON FINES DE DIVERSION Y DESPACHADORAS DE REFRESCO</t>
  </si>
  <si>
    <t>5.1.3.36</t>
  </si>
  <si>
    <t>HOLOGRAMAS PARA MAQUINAS DISPENSADORAS DE BIENES DE CONSUMO Y JUEGOS MONTABLES</t>
  </si>
  <si>
    <t>5.1.3.37</t>
  </si>
  <si>
    <t>PLANOS E-1, E-2 Y E-3 Y DOCUMENTO BASICO PLAN DE DESARROLLO URBANO</t>
  </si>
  <si>
    <t>5.1.3.38</t>
  </si>
  <si>
    <t>COMPRENDIO DEL PLAN PARCIAL DE DESARROLLO URBANO 12 TOMOS</t>
  </si>
  <si>
    <t>5.1.3.39</t>
  </si>
  <si>
    <t>DIGITOS DE NOMENGLATURA</t>
  </si>
  <si>
    <t>5.1.3.40</t>
  </si>
  <si>
    <t>INFORMACION MEDIOS MAGNETICOS (CD DISQUETE)</t>
  </si>
  <si>
    <t>5.1.3.41</t>
  </si>
  <si>
    <t>DOCUMENTO ARCHIVO MPAL( GACETA X HOJA)</t>
  </si>
  <si>
    <t>5.1.3.42</t>
  </si>
  <si>
    <t>IMPRESION PUB. DICTAMEN TITULACION PREDIOS</t>
  </si>
  <si>
    <t>5.1.3.43</t>
  </si>
  <si>
    <t>INFORMACION EN DISCO COMPACTO DEL ARCHIVO GENERAL DEL MUNICIPIO</t>
  </si>
  <si>
    <t>5.1.3.44</t>
  </si>
  <si>
    <t>VENTA DE INFORMACION EN LAS FERIAS DE LIBROS</t>
  </si>
  <si>
    <t>5.1.3.45</t>
  </si>
  <si>
    <t>FOTO COPIA SIMPLE (PLAN PARCIAL DE DESARROLLO URBANO)</t>
  </si>
  <si>
    <t>5.1.3.46</t>
  </si>
  <si>
    <t>IMPRESIÓN POR COMPUTADORA BLANCO Y NEGRO ( PLAN PARCIAL DE DESARROLLO URBANO)</t>
  </si>
  <si>
    <t>5.1.3.47</t>
  </si>
  <si>
    <t>VENTA LIBRO UNA VISION DE LAS HACIENDAS DE ZAPOPAN</t>
  </si>
  <si>
    <t>5.1.3.48</t>
  </si>
  <si>
    <t>VENTA LIBRO HACIENDAS DE ZAPOPAN</t>
  </si>
  <si>
    <t>5.1.3.49</t>
  </si>
  <si>
    <t>VENTA LIBRO ZAPOPAN, HISTORIA NATURAL Y ECOSISTEMA</t>
  </si>
  <si>
    <t>5.1.3.50</t>
  </si>
  <si>
    <t>VENTA LIBRO DOCUMENTOS DE LA INDEPENDENCIA DE MEXICO</t>
  </si>
  <si>
    <t>5.1.3.51</t>
  </si>
  <si>
    <t>VENTA LIBRO CRONICA OFICIAL DE LAS FIESTAS DEL PRIMER CENTENARIO DE MEXICO</t>
  </si>
  <si>
    <t>5.1.3.52</t>
  </si>
  <si>
    <t>VENTA LIBRO IMÁGENES ANTIGUAS DE ZAPOPAN II</t>
  </si>
  <si>
    <t>5.1.3.53</t>
  </si>
  <si>
    <t>VENTA LIBRO COMPENDIO DEL PLAN PARCIAL DE DESARROLLO URBANO DE ZAPOPAN CON SUS 12 TOMOS ( DISTRITO Y SUBDISTRITOS)</t>
  </si>
  <si>
    <t>5.1.3.54</t>
  </si>
  <si>
    <t>VENTA LIBRO REGLAMENTO DEL PROGRAMA DE ORDENAMIENTO ECOLOGICO TERRITORIAL DEL MUNICIPÍO DE ZAPOPAN, JALISCO Y SUS ANEXOS</t>
  </si>
  <si>
    <t>5.1.3.55</t>
  </si>
  <si>
    <t>VENTA LIBRO ZAPOPAN: SU EVOLUCION MORAL, SOCIAL Y RELIGIOSA EN CUATRO SIGLOS</t>
  </si>
  <si>
    <t>5.1.3.56</t>
  </si>
  <si>
    <t>VENTA LIBRO MIS VARAS SUELTAS</t>
  </si>
  <si>
    <t>5.1.3.57</t>
  </si>
  <si>
    <t>COPIA FOTOSTATICA  SIMPLE</t>
  </si>
  <si>
    <t>5.1.3.58</t>
  </si>
  <si>
    <t>EXPEDICION DE CREDENCIAL DE DIRECTOR RESPONSABLE DE OBRA</t>
  </si>
  <si>
    <t>5.1.3.59</t>
  </si>
  <si>
    <t>IMPRESION POR COMPUTADORA EN BLANCO Y NEGRO, CADA HOJA</t>
  </si>
  <si>
    <t>5.1.3.60</t>
  </si>
  <si>
    <t>PLACA DE IDENTIFICACION PARA ESTACIONAMIENTO EXCLUSIVO</t>
  </si>
  <si>
    <t>5.1.3.61</t>
  </si>
  <si>
    <t>HOLOGRAMAS PARA IDENTIFICACION DE TERMINALES DE APUESTAS</t>
  </si>
  <si>
    <t>5.1.3.62</t>
  </si>
  <si>
    <t>REPOSICION DE HOLOGRAMAS</t>
  </si>
  <si>
    <t>5.1.3.63</t>
  </si>
  <si>
    <t>COPIA SIMPLE PLANO POR LA AUTORIDAD COMPETENTE</t>
  </si>
  <si>
    <t>5.1.3.64</t>
  </si>
  <si>
    <t>ORDEN DE SAGRIFICIO DE GANADO</t>
  </si>
  <si>
    <t>5.1.3.65</t>
  </si>
  <si>
    <t>TRANSPARENCIA COPIA SIMPLE A PARTIR DE LA VIGESIMA PRIMERA FOJA</t>
  </si>
  <si>
    <t>5.1.3.66</t>
  </si>
  <si>
    <t>TRANSPARENCIA COPIA CERTIFICADA</t>
  </si>
  <si>
    <t>5.1.3.67</t>
  </si>
  <si>
    <t>INFORMACION EN DISCO COMPACTO O DVD (TRANSPARENCIA)</t>
  </si>
  <si>
    <t>5.1.3.68</t>
  </si>
  <si>
    <t>DEPOSITO DE VEHICULOS DE CAMIONES</t>
  </si>
  <si>
    <t>5.1.3.69</t>
  </si>
  <si>
    <t>DEPOSITO DE VEHICULOS DE AUTOMOVILES Y PICK UP</t>
  </si>
  <si>
    <t>5.1.3.70</t>
  </si>
  <si>
    <t>DEPOSITO DE VEHICULOS DE MOTOCICLETAS Y OTROS</t>
  </si>
  <si>
    <t>5.1.3.71</t>
  </si>
  <si>
    <t>OTROS DEPOSITOS DE VEHICULOS</t>
  </si>
  <si>
    <t>5.1.3.72</t>
  </si>
  <si>
    <t>PAGO DE GRUAS AUTOS Y PICK UP</t>
  </si>
  <si>
    <t>5.1.3.73</t>
  </si>
  <si>
    <t>PAGO DE GRUAS CAMIONES</t>
  </si>
  <si>
    <t>5.1.3.74</t>
  </si>
  <si>
    <t xml:space="preserve">PAGO GRUAS MOTOCICLETA </t>
  </si>
  <si>
    <t>5.1.3.75</t>
  </si>
  <si>
    <t>OTROS  PAGOS DE GRUAS</t>
  </si>
  <si>
    <t>5.1.3.76</t>
  </si>
  <si>
    <t>EXPLOTACION DE BANCOS MATERIALES</t>
  </si>
  <si>
    <t>5.1.3.77</t>
  </si>
  <si>
    <t xml:space="preserve">VENTA LEÑA </t>
  </si>
  <si>
    <t>5.1.3.78</t>
  </si>
  <si>
    <t>VENTA DE ASTILLA</t>
  </si>
  <si>
    <t>5.1.3.79</t>
  </si>
  <si>
    <t>VENTA DE COMPOSTA</t>
  </si>
  <si>
    <t>5.1.3.80</t>
  </si>
  <si>
    <t xml:space="preserve">VENTA DE LIXIVIADOS DE LOMBRES </t>
  </si>
  <si>
    <t>5.1.3.81</t>
  </si>
  <si>
    <t xml:space="preserve">VENTA DE HUMUS DE LOMBRES </t>
  </si>
  <si>
    <t>5.1.3.82</t>
  </si>
  <si>
    <t>VENTA DE TRONCO Y RODAJAS PARA ORNATO</t>
  </si>
  <si>
    <t>5.1.4</t>
  </si>
  <si>
    <t>SERVICIOS PROPORCIONADOS</t>
  </si>
  <si>
    <t>5.1.4.1</t>
  </si>
  <si>
    <t>SERVICIO PROP. POR INTERVENTORES (BAILES Y TARDEADAS)</t>
  </si>
  <si>
    <t>5.1.4.2</t>
  </si>
  <si>
    <t>SERVICIO PROP. POR INTERVENTORES (CIRCO DOMINGO)</t>
  </si>
  <si>
    <t>5.1.4.3</t>
  </si>
  <si>
    <t>SERVICIO PROP. POR INTERVENTORES (CIRCO LUNES A SAB)</t>
  </si>
  <si>
    <t>5.1.4.4</t>
  </si>
  <si>
    <t>SERVICIO PROP. POR INTERVENTORES (CONCIERTOS MASIVOS)</t>
  </si>
  <si>
    <t>5.1.4.5</t>
  </si>
  <si>
    <t>SERVICIO PROP. POR INTERVENTORES (EVENTOS DEPORTIVOS)</t>
  </si>
  <si>
    <t>5.1.4.6</t>
  </si>
  <si>
    <t>SERVICIO PROP. POR INTERVENTORES (PALENQUE CON VARIEDAD)</t>
  </si>
  <si>
    <t>5.1.4.7</t>
  </si>
  <si>
    <t>SERVICIO PROP. POR INTERVENTORES (PALENQUE)</t>
  </si>
  <si>
    <t>5.1.4.8</t>
  </si>
  <si>
    <t>SERVICIO PROP. POR INTERVENTORES (TEATRO)</t>
  </si>
  <si>
    <t>5.1.4.9</t>
  </si>
  <si>
    <t>INSPECTOR AUTORIDAD</t>
  </si>
  <si>
    <t>5.1.4.10</t>
  </si>
  <si>
    <t>AUXILIAR DE INSPECTOR AUTORIDAD</t>
  </si>
  <si>
    <t>5.1.4.11</t>
  </si>
  <si>
    <t>AUXILIAR DE SUPERVISION 8 HORAS</t>
  </si>
  <si>
    <t>5.1.4.12</t>
  </si>
  <si>
    <t>AUXILIAR DE SUPERVISION DE 12 HORAS</t>
  </si>
  <si>
    <t>5.1.4.13</t>
  </si>
  <si>
    <t>ELEMENTO DE SEGURIDAD O PROTECCION CIVIL DE 8 HORAS</t>
  </si>
  <si>
    <t>5.1.4.14</t>
  </si>
  <si>
    <t>ELEMENTO DE SEGURIDAD O PROTECCION DE 12 HORAS</t>
  </si>
  <si>
    <t>5.1.4.15</t>
  </si>
  <si>
    <t>SUPERVISOR GENERAL 8 HORAS</t>
  </si>
  <si>
    <t>5.1.4.16</t>
  </si>
  <si>
    <t>SUPERVISOR GENERAL DE 12 HORAS</t>
  </si>
  <si>
    <t>5.1.5.1</t>
  </si>
  <si>
    <t xml:space="preserve">SOBRANTES </t>
  </si>
  <si>
    <t>5.1.5.2</t>
  </si>
  <si>
    <t>REDONDEO</t>
  </si>
  <si>
    <t>5.1.5.3</t>
  </si>
  <si>
    <t>DECOMISO DE JUEGOS DE ASAR</t>
  </si>
  <si>
    <t>VENTA DE BIENES DEL MUNICIPIO</t>
  </si>
  <si>
    <t>VENTA DE BIENES MUEBLES</t>
  </si>
  <si>
    <t>ENAJENACION DE BIENES INMUEBLES</t>
  </si>
  <si>
    <t>OTROS PRODUCTOS DE CAPITAL NO ESPECIFICADOS</t>
  </si>
  <si>
    <t>APROVECHAMIENTOS</t>
  </si>
  <si>
    <t>6.1.1</t>
  </si>
  <si>
    <t>6.1.1.1</t>
  </si>
  <si>
    <t>LEYES EN MATERIA DE REGISTRO CIVIL</t>
  </si>
  <si>
    <t>6.1.1.2</t>
  </si>
  <si>
    <t>LEYES Y REGLAMENTOS MUNICIPALES</t>
  </si>
  <si>
    <t>6.1.1.3</t>
  </si>
  <si>
    <t>REGLAMENTO DE COMERCIO Y DE SERVICIOS</t>
  </si>
  <si>
    <t>6.1.1.4</t>
  </si>
  <si>
    <t>REGLAMENTO DE VENTA Y CONSUMO BEBIDAS ALCOHOLICAL</t>
  </si>
  <si>
    <t>6.1.1.5</t>
  </si>
  <si>
    <t>REGLAMENTO DE POLICIA  Y BUEN GOBIERNO</t>
  </si>
  <si>
    <t>6.1.1.6</t>
  </si>
  <si>
    <t>REGLAMETO DE EQUILIBRIO ECOLOGICO Y LA PROTECCION AL AMBIENTE</t>
  </si>
  <si>
    <t>6.1.1.7</t>
  </si>
  <si>
    <t xml:space="preserve">REGLAMENTO DE PUBLICIDAD </t>
  </si>
  <si>
    <t>6.1.1.8</t>
  </si>
  <si>
    <t>REGLAMENTO DE CONSTRUCCION Y DESARROLLO URBANO</t>
  </si>
  <si>
    <t>6.1.1.9</t>
  </si>
  <si>
    <t xml:space="preserve">REGLAMENTO DE RASTRO </t>
  </si>
  <si>
    <t>6.1.1.10</t>
  </si>
  <si>
    <t>REGLAMENTO DE ESTACIONAMIENTOS Y ESTACIONOMETROS</t>
  </si>
  <si>
    <t>6.1.1.11</t>
  </si>
  <si>
    <t>REGLAMENTO DE PROTECCION Y CONSERVACION DEL ARBOLADO URBANO Y AREAS VERDES</t>
  </si>
  <si>
    <t>6.1.1.12</t>
  </si>
  <si>
    <t>REGLAMENTO DE MANEJO DE RESIDUOS SOLIDOS</t>
  </si>
  <si>
    <t>6.1.1.13</t>
  </si>
  <si>
    <t>REGLAMENTO USO Y APROVECHAMIENTO DEL AGUA</t>
  </si>
  <si>
    <t>6.1.1.14</t>
  </si>
  <si>
    <t>CONTRAVENCION PROTECCION CIVIL</t>
  </si>
  <si>
    <t>6.1.1.15</t>
  </si>
  <si>
    <t>REGLAMENTO CEMENTERIOS</t>
  </si>
  <si>
    <t>6.1.1.16</t>
  </si>
  <si>
    <t>REGLAMENTO APARATOS SONIDO</t>
  </si>
  <si>
    <t>6.1.1.17</t>
  </si>
  <si>
    <t>REGLAMENTO SANIDAD,PROTECCION Y TRATO DIGNO PARA LOS ANIMALES</t>
  </si>
  <si>
    <t>6.1.1.18</t>
  </si>
  <si>
    <t>REGLAMENTO ALUMBRADO PUBLICO</t>
  </si>
  <si>
    <t>6.1.1.19</t>
  </si>
  <si>
    <t>REGLAMENTO DE ZONIFICACION PARA LA INSTALACION DE ESTRUCTURAS Y/O ANTENAS DE TELECOMUNICACION</t>
  </si>
  <si>
    <t>6.1.1.20</t>
  </si>
  <si>
    <t>OTRAS QUE NO PREVISTAS EN LAS ANTERIORES</t>
  </si>
  <si>
    <t>6.1.1.21</t>
  </si>
  <si>
    <t>REGLAMENTO DE COMERCIO  (AÑOS ANTERIORES)</t>
  </si>
  <si>
    <t>6.1.2</t>
  </si>
  <si>
    <t>6.1.3</t>
  </si>
  <si>
    <t>6.1.4</t>
  </si>
  <si>
    <t>6.1.5</t>
  </si>
  <si>
    <t>6.1.5.1</t>
  </si>
  <si>
    <t>INDEMNIZACIONES DAÑOS VIA PÚBLICA</t>
  </si>
  <si>
    <t>LICITACION DE CONCURSOS PARA OBRA PUBLICA</t>
  </si>
  <si>
    <t>OTROS APROVECHAMIENTOS DIVERSOS</t>
  </si>
  <si>
    <t>INTERESES</t>
  </si>
  <si>
    <t>REINTEGROS</t>
  </si>
  <si>
    <t>REINTEGROS ( GASTOS POR COMPROBAR)</t>
  </si>
  <si>
    <t>REINTEGROS ( FONDO REVOLVENTE)</t>
  </si>
  <si>
    <t>REINTEGROS ( FONDO FIJO )</t>
  </si>
  <si>
    <t>REINTEGROS ( SINIESTROS)</t>
  </si>
  <si>
    <t>REINTEGRO (CRIPTA)</t>
  </si>
  <si>
    <t>DAÑOS AL MUNICIPIO EN BIENES MUEBLES</t>
  </si>
  <si>
    <t>DAÑOS AL MUNICIPIO EN BIENES INMUEBLES</t>
  </si>
  <si>
    <t>DEPOSITOS EN GARANTIA-EDUARDO Y/O ALEJANDRO JUAREZ MOYA</t>
  </si>
  <si>
    <t>DEPOSITOS EN GARANTIA EFECTIVO</t>
  </si>
  <si>
    <t>DEPOSITOS EN GARANTIA SERVICIOS Y NEGOCIOS PROFESIONALES S.A. DE C.V.</t>
  </si>
  <si>
    <t>DEPOSITOS EN GARANTIA JUEGOS Y ESPECTACULOS BEISBOL CHARROS, S.A. DE C.V.</t>
  </si>
  <si>
    <t xml:space="preserve">PAGO AVALUO COMERCIAL POR COMPRA-VENTA O DE PERMUTA </t>
  </si>
  <si>
    <t>PAGO DE LEVANTAMIENTOS TOPOGRAFICOS POR PETICION DE DONACION O COMODATO</t>
  </si>
  <si>
    <t>APROVECHAMIENTOS NO COMPRENDIDOS EN LAS FRACCIONES DE LA LEY DE INGRESOS CAUSADAS EN EJERCICIOS FISCALES ANTERIORES PENDIENTES DE LIQUIDACIÓN O PAGO</t>
  </si>
  <si>
    <t>8.1.1</t>
  </si>
  <si>
    <t>8.1.2</t>
  </si>
  <si>
    <t xml:space="preserve">APORTACIONES </t>
  </si>
  <si>
    <t>8.2.1</t>
  </si>
  <si>
    <t>8.2.1.1</t>
  </si>
  <si>
    <t>FONDO DE APORTACIONES PARA LA INFRAESTRUCTURA SOCIAL</t>
  </si>
  <si>
    <t>8.2.1.2</t>
  </si>
  <si>
    <t>FONDO DE APORTACIONES FORTALECIMIENTO MUNICIPAL</t>
  </si>
  <si>
    <t>8.3.1.1</t>
  </si>
  <si>
    <t>8.3.1.2</t>
  </si>
  <si>
    <t>8.3.1.3</t>
  </si>
  <si>
    <t>8.3.1.4</t>
  </si>
  <si>
    <t>8.3.1.5</t>
  </si>
  <si>
    <t>8.3.1.6</t>
  </si>
  <si>
    <t>8.3.1.7</t>
  </si>
  <si>
    <t>8.3.1.8</t>
  </si>
  <si>
    <t>8.3.1.9</t>
  </si>
  <si>
    <t>9.3.1</t>
  </si>
  <si>
    <t>DONATIVOS EN ESPECIE</t>
  </si>
  <si>
    <t>DONATIVO, HERENCIA, LEGADO EN EFECTIVO</t>
  </si>
  <si>
    <t xml:space="preserve">PENSIONES Y JUBILACIONES </t>
  </si>
  <si>
    <t>ENDEUDAMIENTO INTERNO</t>
  </si>
  <si>
    <t>ENDEUDAMIENTO EXTERNO</t>
  </si>
  <si>
    <t>INGRESOS RENDIMIENTOS FINANCIEROS DE SUBSEMUN 2009</t>
  </si>
  <si>
    <t>INGRESOS RENDIMIENTOS FINANCIEROS DE SUBSEMUN 2008</t>
  </si>
  <si>
    <t>INGRESOS RENDIMIENTOS FINANCIEROS DE SUBSEMUN 2010</t>
  </si>
  <si>
    <t>RENDIMIENTOS FINANCIEROS COPARTICIPACION MUNICIPAL SUBSEMUN 2010</t>
  </si>
  <si>
    <t>INGRESOS RENDIMIENTOS FINANCIEROS DE SUBSEMUN 2011</t>
  </si>
  <si>
    <t>RENDIMIENTOS FINANCIEROS COPARTICIPACION MUNICIPAL SUBSEMUN 2011</t>
  </si>
  <si>
    <t>INGRESOS RENDIMIENTOS FINANCIEROS DE SUBSEMUN 2012</t>
  </si>
  <si>
    <t>RENDIMIENTOS FINANCIEROS COPARTICIPACION MUNICIPAL SUBSEMUN 2012</t>
  </si>
  <si>
    <t>RENDIMIENTOS FINANCIEROS COPARTICIPACION MUNICIPAL SUBSEMUN 2013</t>
  </si>
  <si>
    <t>INGRESOS RENDIMIENTOS FINANCIEROS DE SUBSEMUN 2013</t>
  </si>
  <si>
    <t>RENDIMIENTOS FINANCIEROS COPARTICIPACION MUNICIPAL SUBSEMUN 2014</t>
  </si>
  <si>
    <t>INGRESOS RENDIMIENTOS FINANCIEROS DE SUBSEMUN 2014</t>
  </si>
  <si>
    <t>RENDIMIENTOS FINANCIEROS COPARTICIPACION MUNICIPAL SUBSEMUN 2015 </t>
  </si>
  <si>
    <t>INGRESOS RENDIMIENTOS FINANCIEROS DE SUBSEMUN 2015</t>
  </si>
  <si>
    <t>RENDIMIENTOS FINANCIEROS COPARTICIPACION MUNICIPAL FORTASEG 2017</t>
  </si>
  <si>
    <t>RENDIMIENTOS FINANCIEROS FEDERALES FORTASEG 2017</t>
  </si>
  <si>
    <t>RENDIMIENTOS FINANCIEROS HOMOLOGACION SALARIAL F.U.M.</t>
  </si>
  <si>
    <t>ESTIMULO HOMOLOGACION SALARIAL FUERZA UNICA METROPOLITANA</t>
  </si>
  <si>
    <t>FORTASEG INGRESOS AÑOS ANTERIORES A 2016</t>
  </si>
  <si>
    <t>FORTASEG INGRESOS 2016</t>
  </si>
  <si>
    <t>FORTASEG INGRESOS 2017</t>
  </si>
  <si>
    <t>4143</t>
  </si>
  <si>
    <t>4117</t>
  </si>
  <si>
    <t>41171700000</t>
  </si>
  <si>
    <t>41171701000</t>
  </si>
  <si>
    <t>41171701001</t>
  </si>
  <si>
    <t>41171701002</t>
  </si>
  <si>
    <t>41171701004</t>
  </si>
  <si>
    <t>41171702000</t>
  </si>
  <si>
    <t>41171702001</t>
  </si>
  <si>
    <t>41171702002</t>
  </si>
  <si>
    <t>41171702004</t>
  </si>
  <si>
    <t>41171702005</t>
  </si>
  <si>
    <t>41171703000</t>
  </si>
  <si>
    <t>41171703001</t>
  </si>
  <si>
    <t>41171703002</t>
  </si>
  <si>
    <t>41171703003</t>
  </si>
  <si>
    <t>41171703005</t>
  </si>
  <si>
    <t>41171703006</t>
  </si>
  <si>
    <t>41171704001</t>
  </si>
  <si>
    <t>41171705001</t>
  </si>
  <si>
    <t>4119</t>
  </si>
  <si>
    <t>41191800000</t>
  </si>
  <si>
    <t>41911900000</t>
  </si>
  <si>
    <t>4131</t>
  </si>
  <si>
    <t>41313100000</t>
  </si>
  <si>
    <t>41313101000</t>
  </si>
  <si>
    <t>41313101001</t>
  </si>
  <si>
    <t>4192</t>
  </si>
  <si>
    <t>41923900000</t>
  </si>
  <si>
    <t>4141</t>
  </si>
  <si>
    <t>41414101001</t>
  </si>
  <si>
    <t>41414101002</t>
  </si>
  <si>
    <t>41414101003</t>
  </si>
  <si>
    <t>41414101004</t>
  </si>
  <si>
    <t>41414101005</t>
  </si>
  <si>
    <t>41414101006</t>
  </si>
  <si>
    <t>41414101007</t>
  </si>
  <si>
    <t>41414101008</t>
  </si>
  <si>
    <t>41414101009</t>
  </si>
  <si>
    <t>41414101010</t>
  </si>
  <si>
    <t>41414101011</t>
  </si>
  <si>
    <t>41414101012</t>
  </si>
  <si>
    <t>41414101013</t>
  </si>
  <si>
    <t>41414101014</t>
  </si>
  <si>
    <t>41414101015</t>
  </si>
  <si>
    <t>41414101016</t>
  </si>
  <si>
    <t>41414101017</t>
  </si>
  <si>
    <t>41414101018</t>
  </si>
  <si>
    <t>41414101019</t>
  </si>
  <si>
    <t>41414101020</t>
  </si>
  <si>
    <t>41414101021</t>
  </si>
  <si>
    <t>41414101022</t>
  </si>
  <si>
    <t>41414101023</t>
  </si>
  <si>
    <t>41414101024</t>
  </si>
  <si>
    <t>41414101025</t>
  </si>
  <si>
    <t>41414101026</t>
  </si>
  <si>
    <t>41414101027</t>
  </si>
  <si>
    <t>41414101028</t>
  </si>
  <si>
    <t>41414101029</t>
  </si>
  <si>
    <t>41414101030</t>
  </si>
  <si>
    <t>41414101031</t>
  </si>
  <si>
    <t>41414101032</t>
  </si>
  <si>
    <t>41414101033</t>
  </si>
  <si>
    <t>41414101034</t>
  </si>
  <si>
    <t>41414101035</t>
  </si>
  <si>
    <t>41414101036</t>
  </si>
  <si>
    <t>41414101037</t>
  </si>
  <si>
    <t>41414101038</t>
  </si>
  <si>
    <t>41414101039</t>
  </si>
  <si>
    <t>41414101040</t>
  </si>
  <si>
    <t>41414101041</t>
  </si>
  <si>
    <t>41414101042</t>
  </si>
  <si>
    <t>41414101043</t>
  </si>
  <si>
    <t>41414101044</t>
  </si>
  <si>
    <t>41414101045</t>
  </si>
  <si>
    <t>41414101047</t>
  </si>
  <si>
    <t>41414102000</t>
  </si>
  <si>
    <t>41414102001</t>
  </si>
  <si>
    <t>41414102002</t>
  </si>
  <si>
    <t>41414102003</t>
  </si>
  <si>
    <t>41414102004</t>
  </si>
  <si>
    <t>41414102005</t>
  </si>
  <si>
    <t>41414102006</t>
  </si>
  <si>
    <t>41414102007</t>
  </si>
  <si>
    <t>41414102008</t>
  </si>
  <si>
    <t>41414102009</t>
  </si>
  <si>
    <t>41414102010</t>
  </si>
  <si>
    <t>41414102011</t>
  </si>
  <si>
    <t>41414102012</t>
  </si>
  <si>
    <t>41414102013</t>
  </si>
  <si>
    <t>41414102014</t>
  </si>
  <si>
    <t>41414102015</t>
  </si>
  <si>
    <t>41414102016</t>
  </si>
  <si>
    <t>41414102017</t>
  </si>
  <si>
    <t>41414102018</t>
  </si>
  <si>
    <t>41414102019</t>
  </si>
  <si>
    <t>41414102020</t>
  </si>
  <si>
    <t>41414102021</t>
  </si>
  <si>
    <t>41414102022</t>
  </si>
  <si>
    <t>41414102023</t>
  </si>
  <si>
    <t>41414102024</t>
  </si>
  <si>
    <t>41414102025</t>
  </si>
  <si>
    <t>41414102026</t>
  </si>
  <si>
    <t>41414102027</t>
  </si>
  <si>
    <t>41414102028</t>
  </si>
  <si>
    <t>41414102029</t>
  </si>
  <si>
    <t>41414102030</t>
  </si>
  <si>
    <t>41414102031</t>
  </si>
  <si>
    <t>41414102032</t>
  </si>
  <si>
    <t>41414103000</t>
  </si>
  <si>
    <t>41414103001</t>
  </si>
  <si>
    <t>41414103002</t>
  </si>
  <si>
    <t>41414103003</t>
  </si>
  <si>
    <t>41414103004</t>
  </si>
  <si>
    <t>41414103005</t>
  </si>
  <si>
    <t>41414103006</t>
  </si>
  <si>
    <t>41414103007</t>
  </si>
  <si>
    <t>41414103008</t>
  </si>
  <si>
    <t>41414103009</t>
  </si>
  <si>
    <t>41414103010</t>
  </si>
  <si>
    <t>41414103011</t>
  </si>
  <si>
    <t>41414103012</t>
  </si>
  <si>
    <t>41414103013</t>
  </si>
  <si>
    <t>41414103014</t>
  </si>
  <si>
    <t>41414103015</t>
  </si>
  <si>
    <t>41414103016</t>
  </si>
  <si>
    <t>41414103017</t>
  </si>
  <si>
    <t>41414103018</t>
  </si>
  <si>
    <t>41414103019</t>
  </si>
  <si>
    <t>41414103020</t>
  </si>
  <si>
    <t>41414103021</t>
  </si>
  <si>
    <t>41414103022</t>
  </si>
  <si>
    <t>41414103023</t>
  </si>
  <si>
    <t>41414103024</t>
  </si>
  <si>
    <t>41414103025</t>
  </si>
  <si>
    <t>41414103026</t>
  </si>
  <si>
    <t>41414103027</t>
  </si>
  <si>
    <t>41414103028</t>
  </si>
  <si>
    <t>41414103029</t>
  </si>
  <si>
    <t>41414103030</t>
  </si>
  <si>
    <t>41414103031</t>
  </si>
  <si>
    <t>41414103032</t>
  </si>
  <si>
    <t>41414103033</t>
  </si>
  <si>
    <t>41414103034</t>
  </si>
  <si>
    <t>41414103035</t>
  </si>
  <si>
    <t>41414103036</t>
  </si>
  <si>
    <t>41414103037</t>
  </si>
  <si>
    <t>41414103038</t>
  </si>
  <si>
    <t>41414103039</t>
  </si>
  <si>
    <t>41414103040</t>
  </si>
  <si>
    <t>41414103041</t>
  </si>
  <si>
    <t>41414103042</t>
  </si>
  <si>
    <t>41414103043</t>
  </si>
  <si>
    <t>41414103044</t>
  </si>
  <si>
    <t>41414103045</t>
  </si>
  <si>
    <t>41414103046</t>
  </si>
  <si>
    <t>41414103047</t>
  </si>
  <si>
    <t>41414103048</t>
  </si>
  <si>
    <t>41414103049</t>
  </si>
  <si>
    <t>41414103050</t>
  </si>
  <si>
    <t>41414103051</t>
  </si>
  <si>
    <t>41414103052</t>
  </si>
  <si>
    <t>41414103053</t>
  </si>
  <si>
    <t>41414103054</t>
  </si>
  <si>
    <t>41414103055</t>
  </si>
  <si>
    <t>41414103056</t>
  </si>
  <si>
    <t>41414103057</t>
  </si>
  <si>
    <t>41414103058</t>
  </si>
  <si>
    <t>41414103059</t>
  </si>
  <si>
    <t>41414103060</t>
  </si>
  <si>
    <t>41414103061</t>
  </si>
  <si>
    <t>41414103062</t>
  </si>
  <si>
    <t>41414103063</t>
  </si>
  <si>
    <t>41414103064</t>
  </si>
  <si>
    <t>41414103065</t>
  </si>
  <si>
    <t>41414103066</t>
  </si>
  <si>
    <t>41414103067</t>
  </si>
  <si>
    <t>41414103068</t>
  </si>
  <si>
    <t>41414103069</t>
  </si>
  <si>
    <t>41414103070</t>
  </si>
  <si>
    <t>41414103071</t>
  </si>
  <si>
    <t>41414103072</t>
  </si>
  <si>
    <t>41434300000</t>
  </si>
  <si>
    <t>41434301000</t>
  </si>
  <si>
    <t>41434301078</t>
  </si>
  <si>
    <t>41434302001</t>
  </si>
  <si>
    <t>41434302002</t>
  </si>
  <si>
    <t>41434302003</t>
  </si>
  <si>
    <t>41434302004</t>
  </si>
  <si>
    <t>41434302005</t>
  </si>
  <si>
    <t>41434302006</t>
  </si>
  <si>
    <t>41434302007</t>
  </si>
  <si>
    <t>41434302008</t>
  </si>
  <si>
    <t>41434302009</t>
  </si>
  <si>
    <t>41434302010</t>
  </si>
  <si>
    <t>41434302011</t>
  </si>
  <si>
    <t>41434302012</t>
  </si>
  <si>
    <t>41434302013</t>
  </si>
  <si>
    <t>41434302014</t>
  </si>
  <si>
    <t>41434302015</t>
  </si>
  <si>
    <t>41434302016</t>
  </si>
  <si>
    <t>41434302017</t>
  </si>
  <si>
    <t>41434302018</t>
  </si>
  <si>
    <t>41434302019</t>
  </si>
  <si>
    <t>41434302020</t>
  </si>
  <si>
    <t>41434302021</t>
  </si>
  <si>
    <t>41434302022</t>
  </si>
  <si>
    <t>41434302023</t>
  </si>
  <si>
    <t>41434302024</t>
  </si>
  <si>
    <t>41434302025</t>
  </si>
  <si>
    <t>41434302026</t>
  </si>
  <si>
    <t>41434302027</t>
  </si>
  <si>
    <t>41434302028</t>
  </si>
  <si>
    <t>41434302029</t>
  </si>
  <si>
    <t>41434302030</t>
  </si>
  <si>
    <t>41434302032</t>
  </si>
  <si>
    <t>41434302033</t>
  </si>
  <si>
    <t>41434302034</t>
  </si>
  <si>
    <t>41434302035</t>
  </si>
  <si>
    <t>41434302036</t>
  </si>
  <si>
    <t>41434302037</t>
  </si>
  <si>
    <t>41434302038</t>
  </si>
  <si>
    <t>41434302039</t>
  </si>
  <si>
    <t>41434302040</t>
  </si>
  <si>
    <t>41434302041</t>
  </si>
  <si>
    <t>41434302042</t>
  </si>
  <si>
    <t>41434302043</t>
  </si>
  <si>
    <t>41434302044</t>
  </si>
  <si>
    <t>41434302045</t>
  </si>
  <si>
    <t>41434302046</t>
  </si>
  <si>
    <t>41434302047</t>
  </si>
  <si>
    <t>41434302048</t>
  </si>
  <si>
    <t>41434302049</t>
  </si>
  <si>
    <t>41434302050</t>
  </si>
  <si>
    <t>41434302051</t>
  </si>
  <si>
    <t>41434302052</t>
  </si>
  <si>
    <t>41434302053</t>
  </si>
  <si>
    <t>41434302054</t>
  </si>
  <si>
    <t>41434302055</t>
  </si>
  <si>
    <t>41434303001</t>
  </si>
  <si>
    <t>41434303002</t>
  </si>
  <si>
    <t>41434303003</t>
  </si>
  <si>
    <t>41434303004</t>
  </si>
  <si>
    <t>41434303005</t>
  </si>
  <si>
    <t>41434303006</t>
  </si>
  <si>
    <t>41434303007</t>
  </si>
  <si>
    <t>41434303008</t>
  </si>
  <si>
    <t>41434303009</t>
  </si>
  <si>
    <t>41434303010</t>
  </si>
  <si>
    <t>41434303011</t>
  </si>
  <si>
    <t>41434303012</t>
  </si>
  <si>
    <t>41434303013</t>
  </si>
  <si>
    <t>41434303014</t>
  </si>
  <si>
    <t>41434303015</t>
  </si>
  <si>
    <t>41434303016</t>
  </si>
  <si>
    <t>41434303017</t>
  </si>
  <si>
    <t>41434303018</t>
  </si>
  <si>
    <t>41434303019</t>
  </si>
  <si>
    <t>41434303020</t>
  </si>
  <si>
    <t>41434303021</t>
  </si>
  <si>
    <t>41434303022</t>
  </si>
  <si>
    <t>41434303023</t>
  </si>
  <si>
    <t>41434303024</t>
  </si>
  <si>
    <t>41434303025</t>
  </si>
  <si>
    <t>41434303026</t>
  </si>
  <si>
    <t>41434303027</t>
  </si>
  <si>
    <t>41434303028</t>
  </si>
  <si>
    <t>41434303029</t>
  </si>
  <si>
    <t>41434303030</t>
  </si>
  <si>
    <t>41434303031</t>
  </si>
  <si>
    <t>41434303032</t>
  </si>
  <si>
    <t>41434303033</t>
  </si>
  <si>
    <t>41434303034</t>
  </si>
  <si>
    <t>41434303035</t>
  </si>
  <si>
    <t>41434303036</t>
  </si>
  <si>
    <t>41434303037</t>
  </si>
  <si>
    <t>41434303038</t>
  </si>
  <si>
    <t>41434303039</t>
  </si>
  <si>
    <t>41434303040</t>
  </si>
  <si>
    <t>41434303041</t>
  </si>
  <si>
    <t>41434303042</t>
  </si>
  <si>
    <t>41434303043</t>
  </si>
  <si>
    <t>41434303044</t>
  </si>
  <si>
    <t>41434303045</t>
  </si>
  <si>
    <t>41434303046</t>
  </si>
  <si>
    <t>41434303047</t>
  </si>
  <si>
    <t>41434303048</t>
  </si>
  <si>
    <t>41434303049</t>
  </si>
  <si>
    <t>41434303050</t>
  </si>
  <si>
    <t>41434303051</t>
  </si>
  <si>
    <t>41434303052</t>
  </si>
  <si>
    <t>41434303053</t>
  </si>
  <si>
    <t>41434303054</t>
  </si>
  <si>
    <t>41434303055</t>
  </si>
  <si>
    <t>41434303056</t>
  </si>
  <si>
    <t>41434303057</t>
  </si>
  <si>
    <t>41434303058</t>
  </si>
  <si>
    <t>41434303059</t>
  </si>
  <si>
    <t>41434303060</t>
  </si>
  <si>
    <t>41434303061</t>
  </si>
  <si>
    <t>41434303062</t>
  </si>
  <si>
    <t>41434303063</t>
  </si>
  <si>
    <t>41434303064</t>
  </si>
  <si>
    <t>41434303065</t>
  </si>
  <si>
    <t>41434303066</t>
  </si>
  <si>
    <t>41434303067</t>
  </si>
  <si>
    <t>41434303068</t>
  </si>
  <si>
    <t>41434303069</t>
  </si>
  <si>
    <t>41434303070</t>
  </si>
  <si>
    <t>41434303071</t>
  </si>
  <si>
    <t>41434303072</t>
  </si>
  <si>
    <t>41434303073</t>
  </si>
  <si>
    <t>41434303074</t>
  </si>
  <si>
    <t>41434303075</t>
  </si>
  <si>
    <t>41434303076</t>
  </si>
  <si>
    <t>41434303077</t>
  </si>
  <si>
    <t>41434303078</t>
  </si>
  <si>
    <t>41434303079</t>
  </si>
  <si>
    <t>41434303080</t>
  </si>
  <si>
    <t>41434303081</t>
  </si>
  <si>
    <t>41434303082</t>
  </si>
  <si>
    <t>41434303083</t>
  </si>
  <si>
    <t>41434303084</t>
  </si>
  <si>
    <t>41434303085</t>
  </si>
  <si>
    <t>41434303086</t>
  </si>
  <si>
    <t>41434303087</t>
  </si>
  <si>
    <t>41434303088</t>
  </si>
  <si>
    <t>41434303089</t>
  </si>
  <si>
    <t>41434303090</t>
  </si>
  <si>
    <t>41434303091</t>
  </si>
  <si>
    <t>41434303092</t>
  </si>
  <si>
    <t>41434303093</t>
  </si>
  <si>
    <t>41434303094</t>
  </si>
  <si>
    <t>41434303095</t>
  </si>
  <si>
    <t>41434303096</t>
  </si>
  <si>
    <t>41434303097</t>
  </si>
  <si>
    <t>41434303098</t>
  </si>
  <si>
    <t>41434303099</t>
  </si>
  <si>
    <t>41434303100</t>
  </si>
  <si>
    <t>41434303101</t>
  </si>
  <si>
    <t>41434303102</t>
  </si>
  <si>
    <t>41434303103</t>
  </si>
  <si>
    <t>41434303104</t>
  </si>
  <si>
    <t>41434303105</t>
  </si>
  <si>
    <t>41434303106</t>
  </si>
  <si>
    <t>41434303107</t>
  </si>
  <si>
    <t>41434303108</t>
  </si>
  <si>
    <t>41434303109</t>
  </si>
  <si>
    <t>41434303110</t>
  </si>
  <si>
    <t>41434303111</t>
  </si>
  <si>
    <t>41434303112</t>
  </si>
  <si>
    <t>41434303113</t>
  </si>
  <si>
    <t>41434303114</t>
  </si>
  <si>
    <t>41434303115</t>
  </si>
  <si>
    <t>41434303116</t>
  </si>
  <si>
    <t>41434303117</t>
  </si>
  <si>
    <t>41434303118</t>
  </si>
  <si>
    <t>41434303119</t>
  </si>
  <si>
    <t>41434303120</t>
  </si>
  <si>
    <t>41434303121</t>
  </si>
  <si>
    <t>41434303122</t>
  </si>
  <si>
    <t>41434303123</t>
  </si>
  <si>
    <t>41434303124</t>
  </si>
  <si>
    <t>41434303125</t>
  </si>
  <si>
    <t>41434303126</t>
  </si>
  <si>
    <t>41434303127</t>
  </si>
  <si>
    <t>41434303128</t>
  </si>
  <si>
    <t>41434303129</t>
  </si>
  <si>
    <t>41434303130</t>
  </si>
  <si>
    <t>41434303131</t>
  </si>
  <si>
    <t>41434303132</t>
  </si>
  <si>
    <t>41434303133</t>
  </si>
  <si>
    <t>41434303134</t>
  </si>
  <si>
    <t>41434303135</t>
  </si>
  <si>
    <t>41434303136</t>
  </si>
  <si>
    <t>41434303137</t>
  </si>
  <si>
    <t>41434303138</t>
  </si>
  <si>
    <t>41434303139</t>
  </si>
  <si>
    <t>41434303140</t>
  </si>
  <si>
    <t>41434303141</t>
  </si>
  <si>
    <t>41434303142</t>
  </si>
  <si>
    <t>41434303143</t>
  </si>
  <si>
    <t>41434303144</t>
  </si>
  <si>
    <t>41434303145</t>
  </si>
  <si>
    <t>41434303146</t>
  </si>
  <si>
    <t>41434303147</t>
  </si>
  <si>
    <t>41434303148</t>
  </si>
  <si>
    <t>41434303149</t>
  </si>
  <si>
    <t>41434303150</t>
  </si>
  <si>
    <t>41434303151</t>
  </si>
  <si>
    <t>41434303152</t>
  </si>
  <si>
    <t>41434303153</t>
  </si>
  <si>
    <t>41434303154</t>
  </si>
  <si>
    <t>41434303155</t>
  </si>
  <si>
    <t>41434303156</t>
  </si>
  <si>
    <t>41434303157</t>
  </si>
  <si>
    <t>41434303158</t>
  </si>
  <si>
    <t>41434303159</t>
  </si>
  <si>
    <t>41434303160</t>
  </si>
  <si>
    <t>41434303161</t>
  </si>
  <si>
    <t>41434303162</t>
  </si>
  <si>
    <t>41434303163</t>
  </si>
  <si>
    <t>41434303164</t>
  </si>
  <si>
    <t>41434303165</t>
  </si>
  <si>
    <t>41434303166</t>
  </si>
  <si>
    <t>41434303167</t>
  </si>
  <si>
    <t>41434303168</t>
  </si>
  <si>
    <t>41434303169</t>
  </si>
  <si>
    <t>41434303170</t>
  </si>
  <si>
    <t>41434303171</t>
  </si>
  <si>
    <t>41434303172</t>
  </si>
  <si>
    <t>41434303173</t>
  </si>
  <si>
    <t>41434303174</t>
  </si>
  <si>
    <t>41434303175</t>
  </si>
  <si>
    <t>41434303176</t>
  </si>
  <si>
    <t>41434303177</t>
  </si>
  <si>
    <t>41434303178</t>
  </si>
  <si>
    <t>41434303179</t>
  </si>
  <si>
    <t>41434303180</t>
  </si>
  <si>
    <t>41434303181</t>
  </si>
  <si>
    <t>41434303182</t>
  </si>
  <si>
    <t>41434303183</t>
  </si>
  <si>
    <t>41434303184</t>
  </si>
  <si>
    <t>41434303185</t>
  </si>
  <si>
    <t>41434303186</t>
  </si>
  <si>
    <t>41434303187</t>
  </si>
  <si>
    <t>41434303188</t>
  </si>
  <si>
    <t>41434303189</t>
  </si>
  <si>
    <t>41434303190</t>
  </si>
  <si>
    <t>41434303191</t>
  </si>
  <si>
    <t>41434303192</t>
  </si>
  <si>
    <t>41434303193</t>
  </si>
  <si>
    <t>41434303194</t>
  </si>
  <si>
    <t>41434303195</t>
  </si>
  <si>
    <t>41434303196</t>
  </si>
  <si>
    <t>41434303197</t>
  </si>
  <si>
    <t>41434303198</t>
  </si>
  <si>
    <t>41434303199</t>
  </si>
  <si>
    <t>41434303200</t>
  </si>
  <si>
    <t>41434303201</t>
  </si>
  <si>
    <t>41434303202</t>
  </si>
  <si>
    <t>41434303203</t>
  </si>
  <si>
    <t>41434303204</t>
  </si>
  <si>
    <t>41434304000</t>
  </si>
  <si>
    <t>41434304001</t>
  </si>
  <si>
    <t>41434304002</t>
  </si>
  <si>
    <t>41434304003</t>
  </si>
  <si>
    <t>41434304004</t>
  </si>
  <si>
    <t>41434304005</t>
  </si>
  <si>
    <t>41434304006</t>
  </si>
  <si>
    <t>41434304007</t>
  </si>
  <si>
    <t>41434304008</t>
  </si>
  <si>
    <t>41434304009</t>
  </si>
  <si>
    <t>41434304010</t>
  </si>
  <si>
    <t>41434304011</t>
  </si>
  <si>
    <t>41434304014</t>
  </si>
  <si>
    <t>41434304015</t>
  </si>
  <si>
    <t>41434304016</t>
  </si>
  <si>
    <t>41434304017</t>
  </si>
  <si>
    <t>41434304018</t>
  </si>
  <si>
    <t>41434304019</t>
  </si>
  <si>
    <t>41434304020</t>
  </si>
  <si>
    <t>41434305000</t>
  </si>
  <si>
    <t>41434305001</t>
  </si>
  <si>
    <t>41434305002</t>
  </si>
  <si>
    <t>41434305003</t>
  </si>
  <si>
    <t>41434305004</t>
  </si>
  <si>
    <t>41434305005</t>
  </si>
  <si>
    <t>41434305006</t>
  </si>
  <si>
    <t>41434305007</t>
  </si>
  <si>
    <t>41434305008</t>
  </si>
  <si>
    <t>41434305009</t>
  </si>
  <si>
    <t>41434305010</t>
  </si>
  <si>
    <t>41434305011</t>
  </si>
  <si>
    <t>41434305012</t>
  </si>
  <si>
    <t>41434305013</t>
  </si>
  <si>
    <t>41434306000</t>
  </si>
  <si>
    <t>41434306001</t>
  </si>
  <si>
    <t>41434306002</t>
  </si>
  <si>
    <t>41434306003</t>
  </si>
  <si>
    <t>41434306004</t>
  </si>
  <si>
    <t>41434306005</t>
  </si>
  <si>
    <t>41434306006</t>
  </si>
  <si>
    <t>41434306007</t>
  </si>
  <si>
    <t>41434306008</t>
  </si>
  <si>
    <t>41434306009</t>
  </si>
  <si>
    <t>41434306010</t>
  </si>
  <si>
    <t>41434306011</t>
  </si>
  <si>
    <t>41434306012</t>
  </si>
  <si>
    <t>41434306022</t>
  </si>
  <si>
    <t>41434306023</t>
  </si>
  <si>
    <t>41434306024</t>
  </si>
  <si>
    <t>41434306025</t>
  </si>
  <si>
    <t>41434306026</t>
  </si>
  <si>
    <t>41434306027</t>
  </si>
  <si>
    <t>41434306028</t>
  </si>
  <si>
    <t>41434306029</t>
  </si>
  <si>
    <t>41434306030</t>
  </si>
  <si>
    <t>41434306031</t>
  </si>
  <si>
    <t>41434306032</t>
  </si>
  <si>
    <t>41434306033</t>
  </si>
  <si>
    <t>41434306034</t>
  </si>
  <si>
    <t>41434306035</t>
  </si>
  <si>
    <t>41434306036</t>
  </si>
  <si>
    <t>41434306037</t>
  </si>
  <si>
    <t>41434306038</t>
  </si>
  <si>
    <t>41434306039</t>
  </si>
  <si>
    <t>41434306040</t>
  </si>
  <si>
    <t>41434306041</t>
  </si>
  <si>
    <t>41434306042</t>
  </si>
  <si>
    <t>41434306043</t>
  </si>
  <si>
    <t>41434306044</t>
  </si>
  <si>
    <t>41434306046</t>
  </si>
  <si>
    <t>41434306047</t>
  </si>
  <si>
    <t>41434306048</t>
  </si>
  <si>
    <t>41434306049</t>
  </si>
  <si>
    <t>41434306050</t>
  </si>
  <si>
    <t>41434306051</t>
  </si>
  <si>
    <t>41434306052</t>
  </si>
  <si>
    <t>41434306053</t>
  </si>
  <si>
    <t>41434306054</t>
  </si>
  <si>
    <t>41434306055</t>
  </si>
  <si>
    <t>41434306056</t>
  </si>
  <si>
    <t>41434306057</t>
  </si>
  <si>
    <t>41434306058</t>
  </si>
  <si>
    <t>41434306059</t>
  </si>
  <si>
    <t>41434306060</t>
  </si>
  <si>
    <t>41434306061</t>
  </si>
  <si>
    <t>41434306062</t>
  </si>
  <si>
    <t>41434306063</t>
  </si>
  <si>
    <t>41434306064</t>
  </si>
  <si>
    <t>41434306065</t>
  </si>
  <si>
    <t>41434306066</t>
  </si>
  <si>
    <t>41434306067</t>
  </si>
  <si>
    <t>41434306068</t>
  </si>
  <si>
    <t>41434306069</t>
  </si>
  <si>
    <t>41434306070</t>
  </si>
  <si>
    <t>41434306071</t>
  </si>
  <si>
    <t>41434306072</t>
  </si>
  <si>
    <t>41434306073</t>
  </si>
  <si>
    <t>41434306074</t>
  </si>
  <si>
    <t>41434306075</t>
  </si>
  <si>
    <t>41434306076</t>
  </si>
  <si>
    <t>41434306077</t>
  </si>
  <si>
    <t>41434306078</t>
  </si>
  <si>
    <t>41434306079</t>
  </si>
  <si>
    <t>41434306080</t>
  </si>
  <si>
    <t>41434306081</t>
  </si>
  <si>
    <t>41434306082</t>
  </si>
  <si>
    <t>41434306083</t>
  </si>
  <si>
    <t>41434306084</t>
  </si>
  <si>
    <t>41434306085</t>
  </si>
  <si>
    <t>41434306086</t>
  </si>
  <si>
    <t>41434306087</t>
  </si>
  <si>
    <t>41434306088</t>
  </si>
  <si>
    <t>41434306089</t>
  </si>
  <si>
    <t>41434306090</t>
  </si>
  <si>
    <t>41434307000</t>
  </si>
  <si>
    <t>41434307001</t>
  </si>
  <si>
    <t>41434307002</t>
  </si>
  <si>
    <t>41434307003</t>
  </si>
  <si>
    <t>41434307004</t>
  </si>
  <si>
    <t>41434307005</t>
  </si>
  <si>
    <t>41434307006</t>
  </si>
  <si>
    <t>41434307007</t>
  </si>
  <si>
    <t>41434307008</t>
  </si>
  <si>
    <t>41434307009</t>
  </si>
  <si>
    <t>41434307010</t>
  </si>
  <si>
    <t>41434307011</t>
  </si>
  <si>
    <t>41434307012</t>
  </si>
  <si>
    <t>41434307013</t>
  </si>
  <si>
    <t>41434307015</t>
  </si>
  <si>
    <t>41434307016</t>
  </si>
  <si>
    <t>41434307017</t>
  </si>
  <si>
    <t>41434307018</t>
  </si>
  <si>
    <t>41434307019</t>
  </si>
  <si>
    <t>41434307020</t>
  </si>
  <si>
    <t>41434307021</t>
  </si>
  <si>
    <t>41434307022</t>
  </si>
  <si>
    <t>41434307023</t>
  </si>
  <si>
    <t>41434307024</t>
  </si>
  <si>
    <t>41434307025</t>
  </si>
  <si>
    <t>41434307026</t>
  </si>
  <si>
    <t>41434307027</t>
  </si>
  <si>
    <t>41434307028</t>
  </si>
  <si>
    <t>41434307029</t>
  </si>
  <si>
    <t>41434307030</t>
  </si>
  <si>
    <t>41434307031</t>
  </si>
  <si>
    <t>41434307032</t>
  </si>
  <si>
    <t>41434307033</t>
  </si>
  <si>
    <t>41434307034</t>
  </si>
  <si>
    <t>41434307035</t>
  </si>
  <si>
    <t>41434307036</t>
  </si>
  <si>
    <t>41434307037</t>
  </si>
  <si>
    <t>41434307038</t>
  </si>
  <si>
    <t>41434307039</t>
  </si>
  <si>
    <t>41434307040</t>
  </si>
  <si>
    <t>41434307041</t>
  </si>
  <si>
    <t>41434307042</t>
  </si>
  <si>
    <t>41434307043</t>
  </si>
  <si>
    <t>41434307044</t>
  </si>
  <si>
    <t>41434307045</t>
  </si>
  <si>
    <t>41434307046</t>
  </si>
  <si>
    <t>41434307047</t>
  </si>
  <si>
    <t>41434307048</t>
  </si>
  <si>
    <t>41434307049</t>
  </si>
  <si>
    <t>41434307050</t>
  </si>
  <si>
    <t>41434307051</t>
  </si>
  <si>
    <t>41434307052</t>
  </si>
  <si>
    <t>41434307053</t>
  </si>
  <si>
    <t>41434307054</t>
  </si>
  <si>
    <t>41434307055</t>
  </si>
  <si>
    <t>41434307056</t>
  </si>
  <si>
    <t>41434307058</t>
  </si>
  <si>
    <t>41434307059</t>
  </si>
  <si>
    <t>41434307060</t>
  </si>
  <si>
    <t>41434307061</t>
  </si>
  <si>
    <t>41434307062</t>
  </si>
  <si>
    <t>41434308000</t>
  </si>
  <si>
    <t>41434308001</t>
  </si>
  <si>
    <t>41434308002</t>
  </si>
  <si>
    <t>41434308003</t>
  </si>
  <si>
    <t>41434308004</t>
  </si>
  <si>
    <t>41434308005</t>
  </si>
  <si>
    <t>41434308006</t>
  </si>
  <si>
    <t>41434308007</t>
  </si>
  <si>
    <t>41434308008</t>
  </si>
  <si>
    <t>41434308009</t>
  </si>
  <si>
    <t>41434308010</t>
  </si>
  <si>
    <t>41434308011</t>
  </si>
  <si>
    <t>41434308012</t>
  </si>
  <si>
    <t>41434308013</t>
  </si>
  <si>
    <t>41434309000</t>
  </si>
  <si>
    <t>41434309001</t>
  </si>
  <si>
    <t>41434309002</t>
  </si>
  <si>
    <t>41434309003</t>
  </si>
  <si>
    <t>41434309004</t>
  </si>
  <si>
    <t>41434309005</t>
  </si>
  <si>
    <t>41434309006</t>
  </si>
  <si>
    <t>41434309007</t>
  </si>
  <si>
    <t>41434309008</t>
  </si>
  <si>
    <t>41434309009</t>
  </si>
  <si>
    <t>41434309010</t>
  </si>
  <si>
    <t>41434309011</t>
  </si>
  <si>
    <t>41434309012</t>
  </si>
  <si>
    <t>41434309013</t>
  </si>
  <si>
    <t>41434309014</t>
  </si>
  <si>
    <t>41434309015</t>
  </si>
  <si>
    <t>41434309017</t>
  </si>
  <si>
    <t>41434309018</t>
  </si>
  <si>
    <t>41434309019</t>
  </si>
  <si>
    <t>41434309020</t>
  </si>
  <si>
    <t>41434309021</t>
  </si>
  <si>
    <t>41434309022</t>
  </si>
  <si>
    <t>41434309023</t>
  </si>
  <si>
    <t>41434309024</t>
  </si>
  <si>
    <t>41434309025</t>
  </si>
  <si>
    <t>41434309026</t>
  </si>
  <si>
    <t>41434309027</t>
  </si>
  <si>
    <t>41434309028</t>
  </si>
  <si>
    <t>41434309029</t>
  </si>
  <si>
    <t>41434309030</t>
  </si>
  <si>
    <t>41434309031</t>
  </si>
  <si>
    <t>41434309032</t>
  </si>
  <si>
    <t>41434309033</t>
  </si>
  <si>
    <t>41434309034</t>
  </si>
  <si>
    <t>41434309035</t>
  </si>
  <si>
    <t>41434309036</t>
  </si>
  <si>
    <t>41434309037</t>
  </si>
  <si>
    <t>41434309038</t>
  </si>
  <si>
    <t>41434309039</t>
  </si>
  <si>
    <t>41434309040</t>
  </si>
  <si>
    <t>41434309041</t>
  </si>
  <si>
    <t>41434309042</t>
  </si>
  <si>
    <t>41434309043</t>
  </si>
  <si>
    <t>41434309044</t>
  </si>
  <si>
    <t>41434309045</t>
  </si>
  <si>
    <t>41434309046</t>
  </si>
  <si>
    <t>41434309047</t>
  </si>
  <si>
    <t>41434309048</t>
  </si>
  <si>
    <t>41434309049</t>
  </si>
  <si>
    <t>41434309050</t>
  </si>
  <si>
    <t>41434310000</t>
  </si>
  <si>
    <t>41434310001</t>
  </si>
  <si>
    <t>41434310002</t>
  </si>
  <si>
    <t>41434310003</t>
  </si>
  <si>
    <t>41434310004</t>
  </si>
  <si>
    <t>41434310005</t>
  </si>
  <si>
    <t>41434310006</t>
  </si>
  <si>
    <t>41434310007</t>
  </si>
  <si>
    <t>41434310008</t>
  </si>
  <si>
    <t>41434310009</t>
  </si>
  <si>
    <t>41434310010</t>
  </si>
  <si>
    <t>41434310011</t>
  </si>
  <si>
    <t>41434310012</t>
  </si>
  <si>
    <t>41434310013</t>
  </si>
  <si>
    <t>41434310014</t>
  </si>
  <si>
    <t>41434310015</t>
  </si>
  <si>
    <t>41434310016</t>
  </si>
  <si>
    <t>41434310017</t>
  </si>
  <si>
    <t>41434310018</t>
  </si>
  <si>
    <t>41434310019</t>
  </si>
  <si>
    <t>41434310020</t>
  </si>
  <si>
    <t>41434310021</t>
  </si>
  <si>
    <t>41434310023</t>
  </si>
  <si>
    <t>41434310024</t>
  </si>
  <si>
    <t>41434310025</t>
  </si>
  <si>
    <t>41434310026</t>
  </si>
  <si>
    <t>41434310027</t>
  </si>
  <si>
    <t>41434310028</t>
  </si>
  <si>
    <t>41434310029</t>
  </si>
  <si>
    <t>41434310030</t>
  </si>
  <si>
    <t>41434310031</t>
  </si>
  <si>
    <t>41434310032</t>
  </si>
  <si>
    <t>41434310035</t>
  </si>
  <si>
    <t>41434310036</t>
  </si>
  <si>
    <t>41434310037</t>
  </si>
  <si>
    <t>41434310038</t>
  </si>
  <si>
    <t>41434310039</t>
  </si>
  <si>
    <t>41434310040</t>
  </si>
  <si>
    <t>41434310041</t>
  </si>
  <si>
    <t>41434310042</t>
  </si>
  <si>
    <t>41434310043</t>
  </si>
  <si>
    <t>41434310044</t>
  </si>
  <si>
    <t>41434310045</t>
  </si>
  <si>
    <t>41434310046</t>
  </si>
  <si>
    <t>41434310047</t>
  </si>
  <si>
    <t>41434310048</t>
  </si>
  <si>
    <t>41434310049</t>
  </si>
  <si>
    <t>41434310050</t>
  </si>
  <si>
    <t>41434310051</t>
  </si>
  <si>
    <t>41434310052</t>
  </si>
  <si>
    <t>41434310053</t>
  </si>
  <si>
    <t>41434310054</t>
  </si>
  <si>
    <t>41434310055</t>
  </si>
  <si>
    <t>41434310056</t>
  </si>
  <si>
    <t>41434310057</t>
  </si>
  <si>
    <t>41434310058</t>
  </si>
  <si>
    <t>41434310059</t>
  </si>
  <si>
    <t>41434310060</t>
  </si>
  <si>
    <t>41434310061</t>
  </si>
  <si>
    <t>41434310062</t>
  </si>
  <si>
    <t>41434310063</t>
  </si>
  <si>
    <t>41434310064</t>
  </si>
  <si>
    <t>41434310065</t>
  </si>
  <si>
    <t>41434310066</t>
  </si>
  <si>
    <t>41434310067</t>
  </si>
  <si>
    <t>41434310068</t>
  </si>
  <si>
    <t>41434310069</t>
  </si>
  <si>
    <t>41434310070</t>
  </si>
  <si>
    <t>41434310071</t>
  </si>
  <si>
    <t>41434310072</t>
  </si>
  <si>
    <t>41434310073</t>
  </si>
  <si>
    <t>41434310074</t>
  </si>
  <si>
    <t>41434310075</t>
  </si>
  <si>
    <t>41434310076</t>
  </si>
  <si>
    <t>41434310077</t>
  </si>
  <si>
    <t>41434310078</t>
  </si>
  <si>
    <t>41434310079</t>
  </si>
  <si>
    <t>41434310080</t>
  </si>
  <si>
    <t>41434310081</t>
  </si>
  <si>
    <t>41434310082</t>
  </si>
  <si>
    <t>41434310083</t>
  </si>
  <si>
    <t>41434310084</t>
  </si>
  <si>
    <t>41434310085</t>
  </si>
  <si>
    <t>41434310086</t>
  </si>
  <si>
    <t>41434310087</t>
  </si>
  <si>
    <t>41434310088</t>
  </si>
  <si>
    <t>41434310089</t>
  </si>
  <si>
    <t>41434310090</t>
  </si>
  <si>
    <t>41434310091</t>
  </si>
  <si>
    <t>41434310092</t>
  </si>
  <si>
    <t>41434310093</t>
  </si>
  <si>
    <t>41434310094</t>
  </si>
  <si>
    <t>41434310095</t>
  </si>
  <si>
    <t>41434310096</t>
  </si>
  <si>
    <t>41434310097</t>
  </si>
  <si>
    <t>41434310098</t>
  </si>
  <si>
    <t>41434310099</t>
  </si>
  <si>
    <t>41434310100</t>
  </si>
  <si>
    <t>41434310101</t>
  </si>
  <si>
    <t>41434310102</t>
  </si>
  <si>
    <t>41434310103</t>
  </si>
  <si>
    <t>41434310104</t>
  </si>
  <si>
    <t>41434310105</t>
  </si>
  <si>
    <t>41434310106</t>
  </si>
  <si>
    <t>41434310107</t>
  </si>
  <si>
    <t>41434310108</t>
  </si>
  <si>
    <t>41434310109</t>
  </si>
  <si>
    <t>41434310110</t>
  </si>
  <si>
    <t>41434310111</t>
  </si>
  <si>
    <t>41434310112</t>
  </si>
  <si>
    <t>41434310113</t>
  </si>
  <si>
    <t>41434310114</t>
  </si>
  <si>
    <t>41434310115</t>
  </si>
  <si>
    <t>41434310116</t>
  </si>
  <si>
    <t>41434310117</t>
  </si>
  <si>
    <t>41434310118</t>
  </si>
  <si>
    <t>41434310119</t>
  </si>
  <si>
    <t>41434310120</t>
  </si>
  <si>
    <t>41434311000</t>
  </si>
  <si>
    <t>41434311001</t>
  </si>
  <si>
    <t>41434311002</t>
  </si>
  <si>
    <t>41434311003</t>
  </si>
  <si>
    <t>41434311004</t>
  </si>
  <si>
    <t>41434311005</t>
  </si>
  <si>
    <t>41434311006</t>
  </si>
  <si>
    <t>41434311007</t>
  </si>
  <si>
    <t>41434312000</t>
  </si>
  <si>
    <t>41434312001</t>
  </si>
  <si>
    <t>41434312002</t>
  </si>
  <si>
    <t>41434312003</t>
  </si>
  <si>
    <t>41434312004</t>
  </si>
  <si>
    <t>41434312005</t>
  </si>
  <si>
    <t>41434312006</t>
  </si>
  <si>
    <t>41434312007</t>
  </si>
  <si>
    <t>41434312008</t>
  </si>
  <si>
    <t>41434312009</t>
  </si>
  <si>
    <t>41434312010</t>
  </si>
  <si>
    <t>41434312011</t>
  </si>
  <si>
    <t>41434312013</t>
  </si>
  <si>
    <t>41434312014</t>
  </si>
  <si>
    <t>41434312015</t>
  </si>
  <si>
    <t>41434312016</t>
  </si>
  <si>
    <t>41434312017</t>
  </si>
  <si>
    <t>41434312018</t>
  </si>
  <si>
    <t>41434312019</t>
  </si>
  <si>
    <t>41434312020</t>
  </si>
  <si>
    <t>41434312021</t>
  </si>
  <si>
    <t>41434312022</t>
  </si>
  <si>
    <t>41434312023</t>
  </si>
  <si>
    <t>41434312024</t>
  </si>
  <si>
    <t>41434312025</t>
  </si>
  <si>
    <t>41434312026</t>
  </si>
  <si>
    <t>41434312027</t>
  </si>
  <si>
    <t>41434312028</t>
  </si>
  <si>
    <t>41434312029</t>
  </si>
  <si>
    <t>41434312030</t>
  </si>
  <si>
    <t>41434312031</t>
  </si>
  <si>
    <t>41434312032</t>
  </si>
  <si>
    <t>41434312033</t>
  </si>
  <si>
    <t>41434312034</t>
  </si>
  <si>
    <t>41434312035</t>
  </si>
  <si>
    <t>41434312036</t>
  </si>
  <si>
    <t>41434312037</t>
  </si>
  <si>
    <t>41434312038</t>
  </si>
  <si>
    <t>41434312039</t>
  </si>
  <si>
    <t>41434312040</t>
  </si>
  <si>
    <t>41434312041</t>
  </si>
  <si>
    <t>41434312042</t>
  </si>
  <si>
    <t>41434312043</t>
  </si>
  <si>
    <t>41434312044</t>
  </si>
  <si>
    <t>41434312045</t>
  </si>
  <si>
    <t>41434312046</t>
  </si>
  <si>
    <t>41434312047</t>
  </si>
  <si>
    <t>41434312048</t>
  </si>
  <si>
    <t>41434312049</t>
  </si>
  <si>
    <t>41434312050</t>
  </si>
  <si>
    <t>41434312051</t>
  </si>
  <si>
    <t>41434312052</t>
  </si>
  <si>
    <t>41434313000</t>
  </si>
  <si>
    <t>41434313001</t>
  </si>
  <si>
    <t>41434313002</t>
  </si>
  <si>
    <t>41434313003</t>
  </si>
  <si>
    <t>41434313004</t>
  </si>
  <si>
    <t>41434313005</t>
  </si>
  <si>
    <t>41434313006</t>
  </si>
  <si>
    <t>41434313007</t>
  </si>
  <si>
    <t>41434313008</t>
  </si>
  <si>
    <t>41434313009</t>
  </si>
  <si>
    <t>41434313010</t>
  </si>
  <si>
    <t>41434313011</t>
  </si>
  <si>
    <t>41434313012</t>
  </si>
  <si>
    <t>41434313013</t>
  </si>
  <si>
    <t>4149</t>
  </si>
  <si>
    <t>41494400000</t>
  </si>
  <si>
    <t>41494401000</t>
  </si>
  <si>
    <t>41494401001</t>
  </si>
  <si>
    <t>41494401002</t>
  </si>
  <si>
    <t>41494401003</t>
  </si>
  <si>
    <t>41494401004</t>
  </si>
  <si>
    <t>41494401005</t>
  </si>
  <si>
    <t>41494401006</t>
  </si>
  <si>
    <t>41494401007</t>
  </si>
  <si>
    <t>41494401008</t>
  </si>
  <si>
    <t>41494401009</t>
  </si>
  <si>
    <t>41494401010</t>
  </si>
  <si>
    <t>41494401011</t>
  </si>
  <si>
    <t>41494401012</t>
  </si>
  <si>
    <t>41494401013</t>
  </si>
  <si>
    <t>41494401014</t>
  </si>
  <si>
    <t>41494401015</t>
  </si>
  <si>
    <t>41494401016</t>
  </si>
  <si>
    <t>41494401017</t>
  </si>
  <si>
    <t>41494401018</t>
  </si>
  <si>
    <t>41494401019</t>
  </si>
  <si>
    <t>41494401020</t>
  </si>
  <si>
    <t>41494401021</t>
  </si>
  <si>
    <t>41494401022</t>
  </si>
  <si>
    <t>41494401023</t>
  </si>
  <si>
    <t>41494401024</t>
  </si>
  <si>
    <t>41494401025</t>
  </si>
  <si>
    <t>41494401027</t>
  </si>
  <si>
    <t>41494401028</t>
  </si>
  <si>
    <t>41494401029</t>
  </si>
  <si>
    <t>41494401030</t>
  </si>
  <si>
    <t>41494401031</t>
  </si>
  <si>
    <t>41494401032</t>
  </si>
  <si>
    <t>41494401033</t>
  </si>
  <si>
    <t>41494401034</t>
  </si>
  <si>
    <t>41494401035</t>
  </si>
  <si>
    <t>41494401036</t>
  </si>
  <si>
    <t>41494401037</t>
  </si>
  <si>
    <t>41494401038</t>
  </si>
  <si>
    <t>41494401039</t>
  </si>
  <si>
    <t>41494401040</t>
  </si>
  <si>
    <t>41494401041</t>
  </si>
  <si>
    <t>41494401042</t>
  </si>
  <si>
    <t>41494401043</t>
  </si>
  <si>
    <t>41494401044</t>
  </si>
  <si>
    <t>41494401045</t>
  </si>
  <si>
    <t>41494401046</t>
  </si>
  <si>
    <t>41494401047</t>
  </si>
  <si>
    <t>41494401048</t>
  </si>
  <si>
    <t>41494401049</t>
  </si>
  <si>
    <t>41494401050</t>
  </si>
  <si>
    <t>41494401051</t>
  </si>
  <si>
    <t>41494401052</t>
  </si>
  <si>
    <t>41494401053</t>
  </si>
  <si>
    <t>41494401054</t>
  </si>
  <si>
    <t>41494401055</t>
  </si>
  <si>
    <t>41494401056</t>
  </si>
  <si>
    <t>41494401057</t>
  </si>
  <si>
    <t>41494401058</t>
  </si>
  <si>
    <t>41494401059</t>
  </si>
  <si>
    <t>41494401060</t>
  </si>
  <si>
    <t>41494401061</t>
  </si>
  <si>
    <t>41494401062</t>
  </si>
  <si>
    <t>41494401063</t>
  </si>
  <si>
    <t>41494401064</t>
  </si>
  <si>
    <t>41494401065</t>
  </si>
  <si>
    <t>41494401066</t>
  </si>
  <si>
    <t>41494401067</t>
  </si>
  <si>
    <t>41494401068</t>
  </si>
  <si>
    <t>41494401069</t>
  </si>
  <si>
    <t>41494401070</t>
  </si>
  <si>
    <t>41494401071</t>
  </si>
  <si>
    <t>41494401072</t>
  </si>
  <si>
    <t>41494401073</t>
  </si>
  <si>
    <t>41494401074</t>
  </si>
  <si>
    <t>41494401075</t>
  </si>
  <si>
    <t>41494401076</t>
  </si>
  <si>
    <t>41494401077</t>
  </si>
  <si>
    <t>41494401078</t>
  </si>
  <si>
    <t>41494401079</t>
  </si>
  <si>
    <t>41494401080</t>
  </si>
  <si>
    <t>41494401081</t>
  </si>
  <si>
    <t>41494401082</t>
  </si>
  <si>
    <t>41494401083</t>
  </si>
  <si>
    <t>41494401084</t>
  </si>
  <si>
    <t>41494401085</t>
  </si>
  <si>
    <t>41494401086</t>
  </si>
  <si>
    <t>41494401087</t>
  </si>
  <si>
    <t>41494401088</t>
  </si>
  <si>
    <t>41494401089</t>
  </si>
  <si>
    <t>41494401090</t>
  </si>
  <si>
    <t>41494401091</t>
  </si>
  <si>
    <t>41494401092</t>
  </si>
  <si>
    <t>41494401093</t>
  </si>
  <si>
    <t>4144</t>
  </si>
  <si>
    <t>41444500000</t>
  </si>
  <si>
    <t>41444501001</t>
  </si>
  <si>
    <t>41444501002</t>
  </si>
  <si>
    <t>41444501003</t>
  </si>
  <si>
    <t>41444501004</t>
  </si>
  <si>
    <t>41444501005</t>
  </si>
  <si>
    <t>41444501006</t>
  </si>
  <si>
    <t>41444501007</t>
  </si>
  <si>
    <t>41444501008</t>
  </si>
  <si>
    <t>41444501009</t>
  </si>
  <si>
    <t>41444501010</t>
  </si>
  <si>
    <t>41444501011</t>
  </si>
  <si>
    <t>41444501013</t>
  </si>
  <si>
    <t>41924900000</t>
  </si>
  <si>
    <t>4151</t>
  </si>
  <si>
    <t>41515100000</t>
  </si>
  <si>
    <t>41515101000</t>
  </si>
  <si>
    <t>41515102000</t>
  </si>
  <si>
    <t>41515102001</t>
  </si>
  <si>
    <t>41515102002</t>
  </si>
  <si>
    <t>41515102003</t>
  </si>
  <si>
    <t>41515102004</t>
  </si>
  <si>
    <t>41515102005</t>
  </si>
  <si>
    <t>41515102006</t>
  </si>
  <si>
    <t>41515102007</t>
  </si>
  <si>
    <t>41515102008</t>
  </si>
  <si>
    <t>41515102009</t>
  </si>
  <si>
    <t>41515102010</t>
  </si>
  <si>
    <t>41515102011</t>
  </si>
  <si>
    <t>41515102012</t>
  </si>
  <si>
    <t>41515102013</t>
  </si>
  <si>
    <t>41515102014</t>
  </si>
  <si>
    <t>41515102015</t>
  </si>
  <si>
    <t>41515102016</t>
  </si>
  <si>
    <t>41515102017</t>
  </si>
  <si>
    <t>41515102018</t>
  </si>
  <si>
    <t>41515102019</t>
  </si>
  <si>
    <t>41515103000</t>
  </si>
  <si>
    <t>41515103001</t>
  </si>
  <si>
    <t>41515103002</t>
  </si>
  <si>
    <t>41515103003</t>
  </si>
  <si>
    <t>41515103004</t>
  </si>
  <si>
    <t>41515103005</t>
  </si>
  <si>
    <t>41515103006</t>
  </si>
  <si>
    <t>41515103007</t>
  </si>
  <si>
    <t>41515103008</t>
  </si>
  <si>
    <t>41515103009</t>
  </si>
  <si>
    <t>41515103010</t>
  </si>
  <si>
    <t>41515103011</t>
  </si>
  <si>
    <t>41515103012</t>
  </si>
  <si>
    <t>41515103013</t>
  </si>
  <si>
    <t>41515103014</t>
  </si>
  <si>
    <t>41515103015</t>
  </si>
  <si>
    <t>41515103016</t>
  </si>
  <si>
    <t>41515103017</t>
  </si>
  <si>
    <t>41515103018</t>
  </si>
  <si>
    <t>41515103019</t>
  </si>
  <si>
    <t>41515103020</t>
  </si>
  <si>
    <t>41515103021</t>
  </si>
  <si>
    <t>41515103022</t>
  </si>
  <si>
    <t>41515103023</t>
  </si>
  <si>
    <t>41515103024</t>
  </si>
  <si>
    <t>41515103025</t>
  </si>
  <si>
    <t>41515103026</t>
  </si>
  <si>
    <t>41515103027</t>
  </si>
  <si>
    <t>41515103028</t>
  </si>
  <si>
    <t>41515103029</t>
  </si>
  <si>
    <t>41515103030</t>
  </si>
  <si>
    <t>41515103031</t>
  </si>
  <si>
    <t>41515103032</t>
  </si>
  <si>
    <t>41515103033</t>
  </si>
  <si>
    <t>41515103034</t>
  </si>
  <si>
    <t>41515103035</t>
  </si>
  <si>
    <t>41515103036</t>
  </si>
  <si>
    <t>41515103037</t>
  </si>
  <si>
    <t>41515103038</t>
  </si>
  <si>
    <t>41515103039</t>
  </si>
  <si>
    <t>41515103040</t>
  </si>
  <si>
    <t>41515103041</t>
  </si>
  <si>
    <t>41515103042</t>
  </si>
  <si>
    <t>41515103043</t>
  </si>
  <si>
    <t>41515103044</t>
  </si>
  <si>
    <t>41515103045</t>
  </si>
  <si>
    <t>41515103046</t>
  </si>
  <si>
    <t>41515103047</t>
  </si>
  <si>
    <t>41515103048</t>
  </si>
  <si>
    <t>41515103049</t>
  </si>
  <si>
    <t>41515103050</t>
  </si>
  <si>
    <t>41515103051</t>
  </si>
  <si>
    <t>41515103052</t>
  </si>
  <si>
    <t>41515103053</t>
  </si>
  <si>
    <t>41515103054</t>
  </si>
  <si>
    <t>41515103055</t>
  </si>
  <si>
    <t>41515103056</t>
  </si>
  <si>
    <t>41515103057</t>
  </si>
  <si>
    <t>41515103058</t>
  </si>
  <si>
    <t>41515103059</t>
  </si>
  <si>
    <t>41515103060</t>
  </si>
  <si>
    <t>41515103061</t>
  </si>
  <si>
    <t>41515103062</t>
  </si>
  <si>
    <t>41515103063</t>
  </si>
  <si>
    <t>41515103064</t>
  </si>
  <si>
    <t>41515103065</t>
  </si>
  <si>
    <t>41515103066</t>
  </si>
  <si>
    <t>41515103067</t>
  </si>
  <si>
    <t>41515103068</t>
  </si>
  <si>
    <t>41515103069</t>
  </si>
  <si>
    <t>41515103070</t>
  </si>
  <si>
    <t>41515103071</t>
  </si>
  <si>
    <t>41515103072</t>
  </si>
  <si>
    <t>41515103073</t>
  </si>
  <si>
    <t>41515103074</t>
  </si>
  <si>
    <t>41515103075</t>
  </si>
  <si>
    <t>41515103076</t>
  </si>
  <si>
    <t>41515103077</t>
  </si>
  <si>
    <t>41515103078</t>
  </si>
  <si>
    <t>41515103079</t>
  </si>
  <si>
    <t>41515103080</t>
  </si>
  <si>
    <t>41515103081</t>
  </si>
  <si>
    <t>41515103082</t>
  </si>
  <si>
    <t>41515104000</t>
  </si>
  <si>
    <t>41515104001</t>
  </si>
  <si>
    <t>41515104002</t>
  </si>
  <si>
    <t>41515104003</t>
  </si>
  <si>
    <t>41515104004</t>
  </si>
  <si>
    <t>41515104005</t>
  </si>
  <si>
    <t>41515104006</t>
  </si>
  <si>
    <t>41515104007</t>
  </si>
  <si>
    <t>41515104008</t>
  </si>
  <si>
    <t>41515104009</t>
  </si>
  <si>
    <t>41515104010</t>
  </si>
  <si>
    <t>41515104011</t>
  </si>
  <si>
    <t>41515104012</t>
  </si>
  <si>
    <t>41515104013</t>
  </si>
  <si>
    <t>41515104014</t>
  </si>
  <si>
    <t>41515104015</t>
  </si>
  <si>
    <t>41515104016</t>
  </si>
  <si>
    <t>41515105001</t>
  </si>
  <si>
    <t>41515105002</t>
  </si>
  <si>
    <t>41515105003</t>
  </si>
  <si>
    <t>41525201004</t>
  </si>
  <si>
    <t>41925900000</t>
  </si>
  <si>
    <t>4161</t>
  </si>
  <si>
    <t>41616100000</t>
  </si>
  <si>
    <t>4162</t>
  </si>
  <si>
    <t>41621701000</t>
  </si>
  <si>
    <t>41626101001</t>
  </si>
  <si>
    <t>41626101002</t>
  </si>
  <si>
    <t>41626101003</t>
  </si>
  <si>
    <t>41626101004</t>
  </si>
  <si>
    <t>41626101005</t>
  </si>
  <si>
    <t>41626101006</t>
  </si>
  <si>
    <t>41626101007</t>
  </si>
  <si>
    <t>41626101008</t>
  </si>
  <si>
    <t>41626101009</t>
  </si>
  <si>
    <t>41626101010</t>
  </si>
  <si>
    <t>41626101011</t>
  </si>
  <si>
    <t>41626101012</t>
  </si>
  <si>
    <t>41626101013</t>
  </si>
  <si>
    <t>41626101014</t>
  </si>
  <si>
    <t>41626101015</t>
  </si>
  <si>
    <t>41626101016</t>
  </si>
  <si>
    <t>41626101017</t>
  </si>
  <si>
    <t>41626101018</t>
  </si>
  <si>
    <t>41626101019</t>
  </si>
  <si>
    <t>41626101021</t>
  </si>
  <si>
    <t>4168</t>
  </si>
  <si>
    <t>41681702000</t>
  </si>
  <si>
    <t>41686104000</t>
  </si>
  <si>
    <t>41686105000</t>
  </si>
  <si>
    <t>4169</t>
  </si>
  <si>
    <t>41696107000</t>
  </si>
  <si>
    <t>4163</t>
  </si>
  <si>
    <t>41926900000</t>
  </si>
  <si>
    <t>4211</t>
  </si>
  <si>
    <t>42118100000</t>
  </si>
  <si>
    <t>4212</t>
  </si>
  <si>
    <t>42128200000</t>
  </si>
  <si>
    <t>42128201000</t>
  </si>
  <si>
    <t>42128201001</t>
  </si>
  <si>
    <t>42128201002</t>
  </si>
  <si>
    <t>4213</t>
  </si>
  <si>
    <t>42138300000</t>
  </si>
  <si>
    <t>42138302002</t>
  </si>
  <si>
    <t>42138302003</t>
  </si>
  <si>
    <t>4223</t>
  </si>
  <si>
    <t>42239300000</t>
  </si>
  <si>
    <t>42239301000</t>
  </si>
  <si>
    <t>42249401002</t>
  </si>
  <si>
    <t>4225</t>
  </si>
  <si>
    <t>42259500000</t>
  </si>
  <si>
    <t>4310</t>
  </si>
  <si>
    <t>43100000000</t>
  </si>
  <si>
    <t>CTA. SIGOB</t>
  </si>
  <si>
    <t>CTA.CONCATENADA</t>
  </si>
  <si>
    <t>MULTAS ESPECTACULOS PUBLICOS</t>
  </si>
  <si>
    <t>MULTAS NEGOCIOS JURIDICOS</t>
  </si>
  <si>
    <t>GASTOS DE NOTIFICACION POR NEGOCIOS JURIDICOS</t>
  </si>
  <si>
    <t>GASTOS DE NOTIFICACION POR ESPECTACULOS PUBLICOS</t>
  </si>
  <si>
    <t>MULTA DE INTERESES POR ATRASO</t>
  </si>
  <si>
    <t xml:space="preserve">DICTAMEN DE EVALUACION ESTACIONAMIENTO EXCLUSIVO EN VIA PUBLICA </t>
  </si>
  <si>
    <t>D24001</t>
  </si>
  <si>
    <t>D24002</t>
  </si>
  <si>
    <t>D24003</t>
  </si>
  <si>
    <t>D24004</t>
  </si>
  <si>
    <t>D24005</t>
  </si>
  <si>
    <t>D24006</t>
  </si>
  <si>
    <t>D24007</t>
  </si>
  <si>
    <t>D24008</t>
  </si>
  <si>
    <t>D24009</t>
  </si>
  <si>
    <t>D24010</t>
  </si>
  <si>
    <t>D24011</t>
  </si>
  <si>
    <t>D24012</t>
  </si>
  <si>
    <t>D24013</t>
  </si>
  <si>
    <t>D24014</t>
  </si>
  <si>
    <t>D24015</t>
  </si>
  <si>
    <t>D24016</t>
  </si>
  <si>
    <t>D24017</t>
  </si>
  <si>
    <t>D24018</t>
  </si>
  <si>
    <t>D24019</t>
  </si>
  <si>
    <t>RUBROS</t>
  </si>
  <si>
    <t>D01164</t>
  </si>
  <si>
    <t>D01164-001</t>
  </si>
  <si>
    <t>D15006</t>
  </si>
  <si>
    <t>D15007</t>
  </si>
  <si>
    <t>D15008</t>
  </si>
  <si>
    <t>D15009</t>
  </si>
  <si>
    <t>D15010</t>
  </si>
  <si>
    <t>D01511</t>
  </si>
  <si>
    <t>D15013</t>
  </si>
  <si>
    <t>D15013-001</t>
  </si>
  <si>
    <t>D15005</t>
  </si>
  <si>
    <t>D15019</t>
  </si>
  <si>
    <t>D15020</t>
  </si>
  <si>
    <t>FINANCIAMIENTO POR CONVENIO DE TRANSMISION PATRIMONIAL</t>
  </si>
  <si>
    <t>D15025</t>
  </si>
  <si>
    <t>CUOTAS DE MANTENIMIENTO CALLES Y ANDADORES</t>
  </si>
  <si>
    <t>CUOTA DE MANTENIMIENTO DE ÁREAS COMUNES EN CEMENTERIO MUNICIPAL</t>
  </si>
  <si>
    <t>CUOTAS DE MANTENIMIENTO NICHOS, URNA CEMENTERIO ALTAGRACIA</t>
  </si>
  <si>
    <t>D10001</t>
  </si>
  <si>
    <t>D10002</t>
  </si>
  <si>
    <t>D10002-001</t>
  </si>
  <si>
    <t>D10002-002</t>
  </si>
  <si>
    <t>D10003</t>
  </si>
  <si>
    <t>D10004</t>
  </si>
  <si>
    <t>D10005</t>
  </si>
  <si>
    <t>D10006</t>
  </si>
  <si>
    <t>D10007</t>
  </si>
  <si>
    <t>D10008</t>
  </si>
  <si>
    <t>D10009</t>
  </si>
  <si>
    <t>D10010</t>
  </si>
  <si>
    <t>D10011</t>
  </si>
  <si>
    <t>D10011-002</t>
  </si>
  <si>
    <t>D10012</t>
  </si>
  <si>
    <t>D10013</t>
  </si>
  <si>
    <t>D10014</t>
  </si>
  <si>
    <t>D10015</t>
  </si>
  <si>
    <t>D10016</t>
  </si>
  <si>
    <t>D10016-001</t>
  </si>
  <si>
    <t>D10016-002</t>
  </si>
  <si>
    <t>D10017-001</t>
  </si>
  <si>
    <t>D10019</t>
  </si>
  <si>
    <t>D10020</t>
  </si>
  <si>
    <t>D10021</t>
  </si>
  <si>
    <t>D10022</t>
  </si>
  <si>
    <t>D10023</t>
  </si>
  <si>
    <t>D10024</t>
  </si>
  <si>
    <t>D10025</t>
  </si>
  <si>
    <t>D10026</t>
  </si>
  <si>
    <t>D10027</t>
  </si>
  <si>
    <t>D10028</t>
  </si>
  <si>
    <t>D10028-002</t>
  </si>
  <si>
    <t>D10029</t>
  </si>
  <si>
    <t>D26009</t>
  </si>
  <si>
    <t>GASTOS DE EJECUCION IMPUESTO SOBRE TRANSMISIONES PATRIMONIALES</t>
  </si>
  <si>
    <t>D26017</t>
  </si>
  <si>
    <t>GASTOS DE EJECUCION DE IMPUESTO PREDIAL</t>
  </si>
  <si>
    <t>D26016</t>
  </si>
  <si>
    <t>D07001-002</t>
  </si>
  <si>
    <t>D07001-003</t>
  </si>
  <si>
    <t>D07002-001</t>
  </si>
  <si>
    <t>D07002-002</t>
  </si>
  <si>
    <t>D07002-003</t>
  </si>
  <si>
    <t>D07003-001</t>
  </si>
  <si>
    <t>D07003-002</t>
  </si>
  <si>
    <t>D07003-003</t>
  </si>
  <si>
    <t>D07004-001</t>
  </si>
  <si>
    <t>D07004-002</t>
  </si>
  <si>
    <t>D07004-003</t>
  </si>
  <si>
    <t>D07005-001</t>
  </si>
  <si>
    <t>D07005-002</t>
  </si>
  <si>
    <t>D07006-001</t>
  </si>
  <si>
    <t>D07006-002</t>
  </si>
  <si>
    <t>D07007-001</t>
  </si>
  <si>
    <t>D07007-002</t>
  </si>
  <si>
    <t>D07008-001</t>
  </si>
  <si>
    <t>D07008-002</t>
  </si>
  <si>
    <t>D07008-003</t>
  </si>
  <si>
    <t>D07009-001</t>
  </si>
  <si>
    <t>D07009-002</t>
  </si>
  <si>
    <t>D07010-001</t>
  </si>
  <si>
    <t>D07010-002</t>
  </si>
  <si>
    <t>D07011-001</t>
  </si>
  <si>
    <t>D07011-002</t>
  </si>
  <si>
    <t>D07012-001</t>
  </si>
  <si>
    <t>D07012-002</t>
  </si>
  <si>
    <t>D07013-001</t>
  </si>
  <si>
    <t>D07013-002</t>
  </si>
  <si>
    <t>D07014-001</t>
  </si>
  <si>
    <t>D07014-002</t>
  </si>
  <si>
    <t>D07014-003</t>
  </si>
  <si>
    <t>D07016</t>
  </si>
  <si>
    <t>D07016-001</t>
  </si>
  <si>
    <t>D29001</t>
  </si>
  <si>
    <t>D29002</t>
  </si>
  <si>
    <t>D29003</t>
  </si>
  <si>
    <t>D29004</t>
  </si>
  <si>
    <t>D29005</t>
  </si>
  <si>
    <t>D29006</t>
  </si>
  <si>
    <t>D29007</t>
  </si>
  <si>
    <t>D29008</t>
  </si>
  <si>
    <t>D29009</t>
  </si>
  <si>
    <t>D29010</t>
  </si>
  <si>
    <t>D29011</t>
  </si>
  <si>
    <t>D01115-001</t>
  </si>
  <si>
    <t>D01115-002</t>
  </si>
  <si>
    <t>D01115-003</t>
  </si>
  <si>
    <t>D01115-004</t>
  </si>
  <si>
    <t>D01115-005</t>
  </si>
  <si>
    <t>D01115-006</t>
  </si>
  <si>
    <t>D01115-007</t>
  </si>
  <si>
    <t>D01115-008</t>
  </si>
  <si>
    <t>D01115-009</t>
  </si>
  <si>
    <t>D01115-010</t>
  </si>
  <si>
    <t>D01115-011</t>
  </si>
  <si>
    <t>D01115-012</t>
  </si>
  <si>
    <t>D01115-013</t>
  </si>
  <si>
    <t>D01115-014</t>
  </si>
  <si>
    <t>D01115-015</t>
  </si>
  <si>
    <t>D01115-016</t>
  </si>
  <si>
    <t>D01115-017</t>
  </si>
  <si>
    <t>D01115-018</t>
  </si>
  <si>
    <t>D01115-019</t>
  </si>
  <si>
    <t>D01115-020</t>
  </si>
  <si>
    <t>D01115-021</t>
  </si>
  <si>
    <t>D01115-022</t>
  </si>
  <si>
    <t>D01115-023</t>
  </si>
  <si>
    <t>D01115-024</t>
  </si>
  <si>
    <t>D01115-025</t>
  </si>
  <si>
    <t>D01115-026</t>
  </si>
  <si>
    <t>D01115-027</t>
  </si>
  <si>
    <t>D01115-028</t>
  </si>
  <si>
    <t>D01115-029</t>
  </si>
  <si>
    <t>D01115-030</t>
  </si>
  <si>
    <t>D01115-031</t>
  </si>
  <si>
    <t>D01115-032</t>
  </si>
  <si>
    <t>D01115-033</t>
  </si>
  <si>
    <t>D01115-034</t>
  </si>
  <si>
    <t>D01115-035</t>
  </si>
  <si>
    <t>D01116</t>
  </si>
  <si>
    <t>D01117</t>
  </si>
  <si>
    <t>D01122</t>
  </si>
  <si>
    <t>D01123</t>
  </si>
  <si>
    <t>D01124</t>
  </si>
  <si>
    <t>D01125</t>
  </si>
  <si>
    <t>D01126</t>
  </si>
  <si>
    <t>D01127</t>
  </si>
  <si>
    <t>D01128</t>
  </si>
  <si>
    <t>D01129</t>
  </si>
  <si>
    <t>D01130</t>
  </si>
  <si>
    <t>D01131</t>
  </si>
  <si>
    <t>D01132</t>
  </si>
  <si>
    <t>D01109</t>
  </si>
  <si>
    <t>D01110</t>
  </si>
  <si>
    <t>D01111</t>
  </si>
  <si>
    <t>D01112</t>
  </si>
  <si>
    <t>D01113</t>
  </si>
  <si>
    <t>D01114</t>
  </si>
  <si>
    <t>D01115</t>
  </si>
  <si>
    <t>D27001-001</t>
  </si>
  <si>
    <t>D27001-002</t>
  </si>
  <si>
    <t>D27001-003</t>
  </si>
  <si>
    <t>D27001-004</t>
  </si>
  <si>
    <t>D27001-005</t>
  </si>
  <si>
    <t>D27002-001</t>
  </si>
  <si>
    <t>D27002-002</t>
  </si>
  <si>
    <t>D27002-003</t>
  </si>
  <si>
    <t>D27002-004</t>
  </si>
  <si>
    <t>D27002-005</t>
  </si>
  <si>
    <t>D27002-006</t>
  </si>
  <si>
    <t>D27002-007</t>
  </si>
  <si>
    <t>D27002-008</t>
  </si>
  <si>
    <t>D27002-009</t>
  </si>
  <si>
    <t>D27002-010</t>
  </si>
  <si>
    <t>D27002-011</t>
  </si>
  <si>
    <t>D27002-012</t>
  </si>
  <si>
    <t>D27003</t>
  </si>
  <si>
    <t>D27004</t>
  </si>
  <si>
    <t>D27005-001</t>
  </si>
  <si>
    <t>D27005-002</t>
  </si>
  <si>
    <t>D27005-003</t>
  </si>
  <si>
    <t>D27006</t>
  </si>
  <si>
    <t>D27007</t>
  </si>
  <si>
    <t>D27008-001</t>
  </si>
  <si>
    <t>D27008-002</t>
  </si>
  <si>
    <t>D27008-003</t>
  </si>
  <si>
    <t>D27008-004</t>
  </si>
  <si>
    <t>D27009-002</t>
  </si>
  <si>
    <t>D27009-003</t>
  </si>
  <si>
    <t>D27009-004</t>
  </si>
  <si>
    <t>D27010</t>
  </si>
  <si>
    <t>D27010-001</t>
  </si>
  <si>
    <t>D27011</t>
  </si>
  <si>
    <t>D27012</t>
  </si>
  <si>
    <t>D27013</t>
  </si>
  <si>
    <t>D27014</t>
  </si>
  <si>
    <t>D27015</t>
  </si>
  <si>
    <t>D27016</t>
  </si>
  <si>
    <t>D27017</t>
  </si>
  <si>
    <t>D28001</t>
  </si>
  <si>
    <t>D28002</t>
  </si>
  <si>
    <t>D28003</t>
  </si>
  <si>
    <t>D29017</t>
  </si>
  <si>
    <t>D29018</t>
  </si>
  <si>
    <t>D05001-001</t>
  </si>
  <si>
    <t>D05001-002</t>
  </si>
  <si>
    <t>D05001-003</t>
  </si>
  <si>
    <t>D05001-004</t>
  </si>
  <si>
    <t>D05001-005</t>
  </si>
  <si>
    <t>D05001-006</t>
  </si>
  <si>
    <t>D05001-007</t>
  </si>
  <si>
    <t>D05001-008</t>
  </si>
  <si>
    <t>D05001-009</t>
  </si>
  <si>
    <t>D05001-010</t>
  </si>
  <si>
    <t>D05001-011</t>
  </si>
  <si>
    <t>D05001-012</t>
  </si>
  <si>
    <t>D05001-013</t>
  </si>
  <si>
    <t>D05001-014</t>
  </si>
  <si>
    <t>D05001-015</t>
  </si>
  <si>
    <t>D05001-016</t>
  </si>
  <si>
    <t>D05001-017</t>
  </si>
  <si>
    <t>D05001-018</t>
  </si>
  <si>
    <t>D05001-019</t>
  </si>
  <si>
    <t>D05001-020</t>
  </si>
  <si>
    <t>D05001-021</t>
  </si>
  <si>
    <t>D05001-022</t>
  </si>
  <si>
    <t>D05001-023</t>
  </si>
  <si>
    <t>D05001-024</t>
  </si>
  <si>
    <t>D05001-025</t>
  </si>
  <si>
    <t>D05001-026</t>
  </si>
  <si>
    <t>D05001-027</t>
  </si>
  <si>
    <t>D05001-028</t>
  </si>
  <si>
    <t>D05002-001</t>
  </si>
  <si>
    <t>D05002-002</t>
  </si>
  <si>
    <t>D05002-003</t>
  </si>
  <si>
    <t>D05002-004</t>
  </si>
  <si>
    <t>D05002-005</t>
  </si>
  <si>
    <t>D05002-006</t>
  </si>
  <si>
    <t>D05002-007</t>
  </si>
  <si>
    <t>D05002-008</t>
  </si>
  <si>
    <t>D05002-009</t>
  </si>
  <si>
    <t>D05002-010</t>
  </si>
  <si>
    <t>D05002-011</t>
  </si>
  <si>
    <t>D05003-001</t>
  </si>
  <si>
    <t>D05003-002</t>
  </si>
  <si>
    <t>D05003-003</t>
  </si>
  <si>
    <t>D05003-004</t>
  </si>
  <si>
    <t>D05003-005</t>
  </si>
  <si>
    <t>D05003-006</t>
  </si>
  <si>
    <t>D05003-007</t>
  </si>
  <si>
    <t>D05003-008</t>
  </si>
  <si>
    <t>D05003-009</t>
  </si>
  <si>
    <t>D05003-010</t>
  </si>
  <si>
    <t>D05003-011</t>
  </si>
  <si>
    <t>D05003-012</t>
  </si>
  <si>
    <t>D05003-013</t>
  </si>
  <si>
    <t>D05003-014</t>
  </si>
  <si>
    <t>D05003-015</t>
  </si>
  <si>
    <t>D05003-016</t>
  </si>
  <si>
    <t>D05003-017</t>
  </si>
  <si>
    <t>D05003-018</t>
  </si>
  <si>
    <t>D05003-019</t>
  </si>
  <si>
    <t>D05003-020</t>
  </si>
  <si>
    <t>D05003-021</t>
  </si>
  <si>
    <t>D05003-022</t>
  </si>
  <si>
    <t>D05003-023</t>
  </si>
  <si>
    <t>D05003-024</t>
  </si>
  <si>
    <t>D05003-025</t>
  </si>
  <si>
    <t>D05003-026</t>
  </si>
  <si>
    <t>D05003-027</t>
  </si>
  <si>
    <t>D05003-028</t>
  </si>
  <si>
    <t>D05004-001</t>
  </si>
  <si>
    <t>D05004-002</t>
  </si>
  <si>
    <t>D05004-003</t>
  </si>
  <si>
    <t>D05004-004</t>
  </si>
  <si>
    <t>D05004-005</t>
  </si>
  <si>
    <t>D05004-006</t>
  </si>
  <si>
    <t>D05004-007</t>
  </si>
  <si>
    <t>D05004-008</t>
  </si>
  <si>
    <t>D05004-009</t>
  </si>
  <si>
    <t>D05004-010</t>
  </si>
  <si>
    <t>D05004-011</t>
  </si>
  <si>
    <t>D05005-001</t>
  </si>
  <si>
    <t>D05005-002</t>
  </si>
  <si>
    <t>D05005-003</t>
  </si>
  <si>
    <t>D05005-004</t>
  </si>
  <si>
    <t>D05005-005</t>
  </si>
  <si>
    <t>D05005-006</t>
  </si>
  <si>
    <t>D05005-007</t>
  </si>
  <si>
    <t>D05005-008</t>
  </si>
  <si>
    <t>D05005-009</t>
  </si>
  <si>
    <t>D05005-010</t>
  </si>
  <si>
    <t>D05005-011</t>
  </si>
  <si>
    <t>D05005-012</t>
  </si>
  <si>
    <t>D05005-013</t>
  </si>
  <si>
    <t>D05005-014</t>
  </si>
  <si>
    <t>D05005-015</t>
  </si>
  <si>
    <t>D05005-016</t>
  </si>
  <si>
    <t>D05005-017</t>
  </si>
  <si>
    <t>D05005-018</t>
  </si>
  <si>
    <t>D05005-019</t>
  </si>
  <si>
    <t>D05005-020</t>
  </si>
  <si>
    <t>D05005-021</t>
  </si>
  <si>
    <t>D05005-022</t>
  </si>
  <si>
    <t>D05005-023</t>
  </si>
  <si>
    <t>HORAS EXTRAS BAR EN MOTEL SERVICIOS A CUARTO</t>
  </si>
  <si>
    <t>D06001-001</t>
  </si>
  <si>
    <t>D06001-002</t>
  </si>
  <si>
    <t>D06001-003</t>
  </si>
  <si>
    <t>D06001-004</t>
  </si>
  <si>
    <t>D06001-005</t>
  </si>
  <si>
    <t>D06001-006</t>
  </si>
  <si>
    <t>D06001-007</t>
  </si>
  <si>
    <t>D06001-008</t>
  </si>
  <si>
    <t>D06001-009</t>
  </si>
  <si>
    <t>D06002-001</t>
  </si>
  <si>
    <t>D06002-002</t>
  </si>
  <si>
    <t>D06002-003</t>
  </si>
  <si>
    <t>D06002-004</t>
  </si>
  <si>
    <t>D06002-005</t>
  </si>
  <si>
    <t>D06002-006</t>
  </si>
  <si>
    <t>D06002-007</t>
  </si>
  <si>
    <t>D06002-008</t>
  </si>
  <si>
    <t>D06002-009</t>
  </si>
  <si>
    <t>D06002-010</t>
  </si>
  <si>
    <t>D06002-011</t>
  </si>
  <si>
    <t>D06002-012</t>
  </si>
  <si>
    <t>D06003-001</t>
  </si>
  <si>
    <t>D06003-002</t>
  </si>
  <si>
    <t>D06003-003</t>
  </si>
  <si>
    <t>D06003-004</t>
  </si>
  <si>
    <t>D06003-005</t>
  </si>
  <si>
    <t>D06003-006</t>
  </si>
  <si>
    <t>D06003-007</t>
  </si>
  <si>
    <t>D06003-008</t>
  </si>
  <si>
    <t>D06003-009</t>
  </si>
  <si>
    <t>D06003-010</t>
  </si>
  <si>
    <t>D06003-011</t>
  </si>
  <si>
    <t>D06003-012</t>
  </si>
  <si>
    <t>D04055</t>
  </si>
  <si>
    <t>D04056</t>
  </si>
  <si>
    <t>D04057</t>
  </si>
  <si>
    <t>D04058</t>
  </si>
  <si>
    <t>D04059</t>
  </si>
  <si>
    <t>D04060</t>
  </si>
  <si>
    <t>D04061</t>
  </si>
  <si>
    <t>D04062</t>
  </si>
  <si>
    <t>D04063</t>
  </si>
  <si>
    <t>D04064</t>
  </si>
  <si>
    <t>D04065</t>
  </si>
  <si>
    <t>D04066</t>
  </si>
  <si>
    <t>D04067</t>
  </si>
  <si>
    <t>D04068</t>
  </si>
  <si>
    <t>D04069</t>
  </si>
  <si>
    <t>D04070</t>
  </si>
  <si>
    <t>D04071</t>
  </si>
  <si>
    <t>D04072</t>
  </si>
  <si>
    <t>D04073</t>
  </si>
  <si>
    <t>D04074</t>
  </si>
  <si>
    <t>D04075</t>
  </si>
  <si>
    <t>D04076</t>
  </si>
  <si>
    <t>D04077</t>
  </si>
  <si>
    <t>D04078</t>
  </si>
  <si>
    <t>D04079</t>
  </si>
  <si>
    <t>D04080</t>
  </si>
  <si>
    <t>D04081</t>
  </si>
  <si>
    <t>D04082</t>
  </si>
  <si>
    <t>D04089</t>
  </si>
  <si>
    <t>D04090</t>
  </si>
  <si>
    <t>D04091</t>
  </si>
  <si>
    <t>D04092</t>
  </si>
  <si>
    <t>D04093</t>
  </si>
  <si>
    <t>D04094</t>
  </si>
  <si>
    <t>D04095</t>
  </si>
  <si>
    <t>D04096</t>
  </si>
  <si>
    <t>D04097</t>
  </si>
  <si>
    <t>D04098</t>
  </si>
  <si>
    <t>D04099</t>
  </si>
  <si>
    <t>D04100</t>
  </si>
  <si>
    <t>D04101</t>
  </si>
  <si>
    <t>D04102</t>
  </si>
  <si>
    <t>D04103</t>
  </si>
  <si>
    <t>D04104</t>
  </si>
  <si>
    <t>D04105</t>
  </si>
  <si>
    <t>D04106</t>
  </si>
  <si>
    <t>D04107</t>
  </si>
  <si>
    <t>D04108</t>
  </si>
  <si>
    <t>D04109</t>
  </si>
  <si>
    <t>D04110</t>
  </si>
  <si>
    <t>D04111</t>
  </si>
  <si>
    <t>D04112</t>
  </si>
  <si>
    <t>D04113</t>
  </si>
  <si>
    <t>D04114</t>
  </si>
  <si>
    <t>D04115</t>
  </si>
  <si>
    <t>D04116</t>
  </si>
  <si>
    <t>D04117</t>
  </si>
  <si>
    <t>D04118</t>
  </si>
  <si>
    <t>D04119</t>
  </si>
  <si>
    <t>D04120</t>
  </si>
  <si>
    <t>D04121</t>
  </si>
  <si>
    <t>D04122</t>
  </si>
  <si>
    <t>D04123</t>
  </si>
  <si>
    <t>D04124</t>
  </si>
  <si>
    <t>D04125</t>
  </si>
  <si>
    <t>D04126</t>
  </si>
  <si>
    <t>D04127</t>
  </si>
  <si>
    <t>D04128</t>
  </si>
  <si>
    <t>D04147</t>
  </si>
  <si>
    <t>D04148</t>
  </si>
  <si>
    <t>D04149</t>
  </si>
  <si>
    <t>D04151</t>
  </si>
  <si>
    <t>D04152</t>
  </si>
  <si>
    <t>D04153</t>
  </si>
  <si>
    <t>D04154</t>
  </si>
  <si>
    <t>D04155</t>
  </si>
  <si>
    <t>D04156</t>
  </si>
  <si>
    <t>D04157</t>
  </si>
  <si>
    <t>D04158</t>
  </si>
  <si>
    <t>D04159</t>
  </si>
  <si>
    <t>D04160</t>
  </si>
  <si>
    <t>D04161</t>
  </si>
  <si>
    <t>D04162</t>
  </si>
  <si>
    <t>D04163</t>
  </si>
  <si>
    <t>D04164</t>
  </si>
  <si>
    <t>D04165</t>
  </si>
  <si>
    <t>D04166</t>
  </si>
  <si>
    <t>D04167</t>
  </si>
  <si>
    <t>D04168</t>
  </si>
  <si>
    <t>D04169</t>
  </si>
  <si>
    <t>D04170</t>
  </si>
  <si>
    <t>D04171</t>
  </si>
  <si>
    <t>D04172</t>
  </si>
  <si>
    <t>D04173</t>
  </si>
  <si>
    <t>D04174</t>
  </si>
  <si>
    <t>D04175</t>
  </si>
  <si>
    <t>D04176</t>
  </si>
  <si>
    <t>D04177</t>
  </si>
  <si>
    <t>D04178</t>
  </si>
  <si>
    <t>D04179</t>
  </si>
  <si>
    <t>D04180</t>
  </si>
  <si>
    <t>D04181</t>
  </si>
  <si>
    <t>D04182</t>
  </si>
  <si>
    <t>D04183</t>
  </si>
  <si>
    <t>D04184</t>
  </si>
  <si>
    <t>D04185</t>
  </si>
  <si>
    <t>D04186</t>
  </si>
  <si>
    <t>D04187</t>
  </si>
  <si>
    <t>D04188</t>
  </si>
  <si>
    <t>D04189</t>
  </si>
  <si>
    <t>D04190</t>
  </si>
  <si>
    <t>D04191</t>
  </si>
  <si>
    <t>D04192</t>
  </si>
  <si>
    <t>D04193</t>
  </si>
  <si>
    <t>D04194</t>
  </si>
  <si>
    <t>D04195</t>
  </si>
  <si>
    <t>D04196</t>
  </si>
  <si>
    <t>D04197</t>
  </si>
  <si>
    <t>D04198</t>
  </si>
  <si>
    <t>D04199</t>
  </si>
  <si>
    <t>D04200</t>
  </si>
  <si>
    <t>D04201</t>
  </si>
  <si>
    <t>D04202</t>
  </si>
  <si>
    <t>D04203</t>
  </si>
  <si>
    <t>D04204</t>
  </si>
  <si>
    <t>D04205</t>
  </si>
  <si>
    <t>D04206</t>
  </si>
  <si>
    <t>D04207</t>
  </si>
  <si>
    <t>D04208</t>
  </si>
  <si>
    <t>D04209</t>
  </si>
  <si>
    <t>D04210</t>
  </si>
  <si>
    <t>D04211</t>
  </si>
  <si>
    <t>D04212</t>
  </si>
  <si>
    <t>D04213</t>
  </si>
  <si>
    <t>D04214</t>
  </si>
  <si>
    <t>D04215</t>
  </si>
  <si>
    <t>D04216</t>
  </si>
  <si>
    <t>D04217</t>
  </si>
  <si>
    <t>D04218</t>
  </si>
  <si>
    <t>D04219</t>
  </si>
  <si>
    <t>D04220</t>
  </si>
  <si>
    <t>D04221</t>
  </si>
  <si>
    <t>D04222</t>
  </si>
  <si>
    <t>D04223</t>
  </si>
  <si>
    <t>D04224</t>
  </si>
  <si>
    <t>D04225</t>
  </si>
  <si>
    <t>TARJETA ZONA ESTACIONOMETRO MEDIO TIEMPO</t>
  </si>
  <si>
    <t>TARJETA ZONA ESTACIONOMETROS POR HORA</t>
  </si>
  <si>
    <t>D01095</t>
  </si>
  <si>
    <t>D01095-001</t>
  </si>
  <si>
    <t>D01095-002</t>
  </si>
  <si>
    <t>D01096</t>
  </si>
  <si>
    <t>D01100</t>
  </si>
  <si>
    <t>D01101</t>
  </si>
  <si>
    <t>D01102</t>
  </si>
  <si>
    <t>D01103</t>
  </si>
  <si>
    <t>D01105</t>
  </si>
  <si>
    <t>D01169</t>
  </si>
  <si>
    <t>D01188</t>
  </si>
  <si>
    <t>D01189</t>
  </si>
  <si>
    <t>D04023</t>
  </si>
  <si>
    <t>D08013</t>
  </si>
  <si>
    <t>D08015</t>
  </si>
  <si>
    <t>REVISIÓN PROYECTO INTEGRACIÓN URBANA</t>
  </si>
  <si>
    <t>REVISIÓN PROYECTO GEOMÉTRICO</t>
  </si>
  <si>
    <t>REVISION PROYECTO EJECUTIVO</t>
  </si>
  <si>
    <t>REVISIÓN DE EXPEDIENTE APROVECHAMIENTO INFRAESTRUCTURA BASICA EXISTENTE</t>
  </si>
  <si>
    <t>OBRAS PRELIMINARES</t>
  </si>
  <si>
    <t>D04239</t>
  </si>
  <si>
    <t>D04239-001</t>
  </si>
  <si>
    <t>D04239-002</t>
  </si>
  <si>
    <t>D04239-003</t>
  </si>
  <si>
    <t>D04239-004</t>
  </si>
  <si>
    <t>D04240</t>
  </si>
  <si>
    <t>D04243</t>
  </si>
  <si>
    <t>D04244</t>
  </si>
  <si>
    <t>D04245</t>
  </si>
  <si>
    <t>D04245-001</t>
  </si>
  <si>
    <t>D04245-002</t>
  </si>
  <si>
    <t>D04245-003</t>
  </si>
  <si>
    <t>D04245-004</t>
  </si>
  <si>
    <t>D04246</t>
  </si>
  <si>
    <t>D04247</t>
  </si>
  <si>
    <t>D04248</t>
  </si>
  <si>
    <t>D04249</t>
  </si>
  <si>
    <t>D04250</t>
  </si>
  <si>
    <t>D04251</t>
  </si>
  <si>
    <t>D04252</t>
  </si>
  <si>
    <t>D04253</t>
  </si>
  <si>
    <t>D04254</t>
  </si>
  <si>
    <t>D04255</t>
  </si>
  <si>
    <t>D04256</t>
  </si>
  <si>
    <t>D04257</t>
  </si>
  <si>
    <t>D04258</t>
  </si>
  <si>
    <t>D04259</t>
  </si>
  <si>
    <t>D04260</t>
  </si>
  <si>
    <t>D04261</t>
  </si>
  <si>
    <t>D04262</t>
  </si>
  <si>
    <t>D04263</t>
  </si>
  <si>
    <t>D04264</t>
  </si>
  <si>
    <t>D04265</t>
  </si>
  <si>
    <t>D04266</t>
  </si>
  <si>
    <t>D04019</t>
  </si>
  <si>
    <t>D04235</t>
  </si>
  <si>
    <t>D04235-001</t>
  </si>
  <si>
    <t>D04235-002</t>
  </si>
  <si>
    <t>D04235-003</t>
  </si>
  <si>
    <t>D04235-004</t>
  </si>
  <si>
    <t>D04235-005</t>
  </si>
  <si>
    <t>D04235-006</t>
  </si>
  <si>
    <t>D04235-007</t>
  </si>
  <si>
    <t>D04235-008</t>
  </si>
  <si>
    <t>D04235-009</t>
  </si>
  <si>
    <t>D04235-010</t>
  </si>
  <si>
    <t>D04235-011</t>
  </si>
  <si>
    <t>D04020-001</t>
  </si>
  <si>
    <t>D04020-002</t>
  </si>
  <si>
    <t>D04020-003</t>
  </si>
  <si>
    <t>D04020-004</t>
  </si>
  <si>
    <t>D04129</t>
  </si>
  <si>
    <t>D04130</t>
  </si>
  <si>
    <t>D04131</t>
  </si>
  <si>
    <t>D04144</t>
  </si>
  <si>
    <t>D04144-001</t>
  </si>
  <si>
    <t>D04145</t>
  </si>
  <si>
    <t>D04146</t>
  </si>
  <si>
    <t>D19008</t>
  </si>
  <si>
    <t>D19015</t>
  </si>
  <si>
    <t>D19016</t>
  </si>
  <si>
    <t>D19017</t>
  </si>
  <si>
    <t>D19005-001</t>
  </si>
  <si>
    <t>D19005-002</t>
  </si>
  <si>
    <t>D19005-003</t>
  </si>
  <si>
    <t>D19005-004</t>
  </si>
  <si>
    <t>D19005-005</t>
  </si>
  <si>
    <t>D19005-006</t>
  </si>
  <si>
    <t>D19005-007</t>
  </si>
  <si>
    <t>D19005-008</t>
  </si>
  <si>
    <t>D19004-001</t>
  </si>
  <si>
    <t>D19004-002</t>
  </si>
  <si>
    <t>D19004-003</t>
  </si>
  <si>
    <t>D19004-004</t>
  </si>
  <si>
    <t>D19004-005</t>
  </si>
  <si>
    <t>D19004-006</t>
  </si>
  <si>
    <t>D19004-007</t>
  </si>
  <si>
    <t>D19004-008</t>
  </si>
  <si>
    <t>D18002-001</t>
  </si>
  <si>
    <t>D18002-002</t>
  </si>
  <si>
    <t>D18002-003</t>
  </si>
  <si>
    <t>D18002-004</t>
  </si>
  <si>
    <t>D18002-006</t>
  </si>
  <si>
    <t>D18002-007</t>
  </si>
  <si>
    <t>D18002-008</t>
  </si>
  <si>
    <t>D18002-009</t>
  </si>
  <si>
    <t>D18002-010</t>
  </si>
  <si>
    <t>D18002-011</t>
  </si>
  <si>
    <t>D18002-012</t>
  </si>
  <si>
    <t>D18002-013</t>
  </si>
  <si>
    <t>D18002-014</t>
  </si>
  <si>
    <t>D18002-015</t>
  </si>
  <si>
    <t>D18002-016</t>
  </si>
  <si>
    <t>D18002-017</t>
  </si>
  <si>
    <t>D18002-018</t>
  </si>
  <si>
    <t>D18002-019</t>
  </si>
  <si>
    <t>D18002-020</t>
  </si>
  <si>
    <t>D18002-021</t>
  </si>
  <si>
    <t>D18002-022</t>
  </si>
  <si>
    <t>D18002-023</t>
  </si>
  <si>
    <t>D18002-024</t>
  </si>
  <si>
    <t>D18002-025</t>
  </si>
  <si>
    <t>D18002-026</t>
  </si>
  <si>
    <t>D18002-027</t>
  </si>
  <si>
    <t>D18002-028</t>
  </si>
  <si>
    <t>D18002-029</t>
  </si>
  <si>
    <t>D18002-030</t>
  </si>
  <si>
    <t>D18002-031</t>
  </si>
  <si>
    <t>D18002-032</t>
  </si>
  <si>
    <t>D18004</t>
  </si>
  <si>
    <t>D18004-001</t>
  </si>
  <si>
    <t>D18004-002</t>
  </si>
  <si>
    <t>D18004-003</t>
  </si>
  <si>
    <t>D18004-004</t>
  </si>
  <si>
    <t>D18004-005</t>
  </si>
  <si>
    <t>D18004-006</t>
  </si>
  <si>
    <t>D18004-007</t>
  </si>
  <si>
    <t>D18004-008</t>
  </si>
  <si>
    <t>D18004-010</t>
  </si>
  <si>
    <t>D18004-011</t>
  </si>
  <si>
    <t>D18004-012</t>
  </si>
  <si>
    <t>D18004-013</t>
  </si>
  <si>
    <t>D18004-014</t>
  </si>
  <si>
    <t>D18004-015</t>
  </si>
  <si>
    <t>D18004-016</t>
  </si>
  <si>
    <t>D18004-017</t>
  </si>
  <si>
    <t>D18004-019</t>
  </si>
  <si>
    <t>D18004-020</t>
  </si>
  <si>
    <t>D18004-021</t>
  </si>
  <si>
    <t>D18004-022</t>
  </si>
  <si>
    <t>D18004-023</t>
  </si>
  <si>
    <t>D18004-024</t>
  </si>
  <si>
    <t>D18004-025</t>
  </si>
  <si>
    <t>D18004-026</t>
  </si>
  <si>
    <t>D18004-027</t>
  </si>
  <si>
    <t>D18004-028</t>
  </si>
  <si>
    <t>D18004-029</t>
  </si>
  <si>
    <t>D18004-030</t>
  </si>
  <si>
    <t>D18004-031</t>
  </si>
  <si>
    <t>D18004-032</t>
  </si>
  <si>
    <t>D18004-033</t>
  </si>
  <si>
    <t>D18004-034</t>
  </si>
  <si>
    <t>D18004-035</t>
  </si>
  <si>
    <t>D18004-036</t>
  </si>
  <si>
    <t>D18004-037</t>
  </si>
  <si>
    <t>D18004-038</t>
  </si>
  <si>
    <t>APROVECHAMIENTOS POR OBSERVACIONES DE AUDITORIA</t>
  </si>
  <si>
    <t>D04276</t>
  </si>
  <si>
    <t>D18005</t>
  </si>
  <si>
    <t>D18017</t>
  </si>
  <si>
    <t>D18018</t>
  </si>
  <si>
    <t>D04035</t>
  </si>
  <si>
    <t>D04036</t>
  </si>
  <si>
    <t>D01002-003</t>
  </si>
  <si>
    <t>D01002-004</t>
  </si>
  <si>
    <t>D01002-005</t>
  </si>
  <si>
    <t>D01002-006</t>
  </si>
  <si>
    <t>D01002-007</t>
  </si>
  <si>
    <t>D01002-008</t>
  </si>
  <si>
    <t>D01094</t>
  </si>
  <si>
    <t>D20009</t>
  </si>
  <si>
    <t>D20010</t>
  </si>
  <si>
    <t>D20011</t>
  </si>
  <si>
    <t>D20012</t>
  </si>
  <si>
    <t>D20013</t>
  </si>
  <si>
    <t>D20014</t>
  </si>
  <si>
    <t>D20015</t>
  </si>
  <si>
    <t>D20016</t>
  </si>
  <si>
    <t>D20017</t>
  </si>
  <si>
    <t>D01029-001</t>
  </si>
  <si>
    <t>D01029-002</t>
  </si>
  <si>
    <t>D01029-003</t>
  </si>
  <si>
    <t>D01029-004</t>
  </si>
  <si>
    <t>D01029-005</t>
  </si>
  <si>
    <t>D01029-006</t>
  </si>
  <si>
    <t>D01029-007</t>
  </si>
  <si>
    <t>D01029-008</t>
  </si>
  <si>
    <t>RECTIFICACION DE DICTAMEN DE TRAZOS, USOS Y DESTINOS</t>
  </si>
  <si>
    <t>RECTIFICACION DE DICTAMEN DE TRAZOS, SUBDIVISION</t>
  </si>
  <si>
    <t>D01011</t>
  </si>
  <si>
    <t>D01012</t>
  </si>
  <si>
    <t>D01017-001</t>
  </si>
  <si>
    <t>D01017-002</t>
  </si>
  <si>
    <t>D01055</t>
  </si>
  <si>
    <t>D01060</t>
  </si>
  <si>
    <t>D01140</t>
  </si>
  <si>
    <t>D01152</t>
  </si>
  <si>
    <t>D01300</t>
  </si>
  <si>
    <t>D01301</t>
  </si>
  <si>
    <t>D01302</t>
  </si>
  <si>
    <t>D01304</t>
  </si>
  <si>
    <t>D01305</t>
  </si>
  <si>
    <t>D01306</t>
  </si>
  <si>
    <t>D01307</t>
  </si>
  <si>
    <t>D01310</t>
  </si>
  <si>
    <t>D01311</t>
  </si>
  <si>
    <t>D01312</t>
  </si>
  <si>
    <t>D01313</t>
  </si>
  <si>
    <t>D01314</t>
  </si>
  <si>
    <t>D04001</t>
  </si>
  <si>
    <t>D04002</t>
  </si>
  <si>
    <t>D04016</t>
  </si>
  <si>
    <t>D04017</t>
  </si>
  <si>
    <t>D04047-002</t>
  </si>
  <si>
    <t>D04227</t>
  </si>
  <si>
    <t>OTRAS CERTIFICACIONES REGISTRO CIVIL</t>
  </si>
  <si>
    <t>D15011</t>
  </si>
  <si>
    <t>D18009</t>
  </si>
  <si>
    <t>D30001</t>
  </si>
  <si>
    <t>D30006</t>
  </si>
  <si>
    <t>D30007</t>
  </si>
  <si>
    <t>D30008</t>
  </si>
  <si>
    <t>D30010</t>
  </si>
  <si>
    <t>D30026-002</t>
  </si>
  <si>
    <t>D30026-003</t>
  </si>
  <si>
    <t>D30027</t>
  </si>
  <si>
    <t>D20019-002</t>
  </si>
  <si>
    <t>VALORES REFEREIDOS EN AVALUOS AUTORIZADOS</t>
  </si>
  <si>
    <t>COPIA CERTIFICADA BUSQUEDA</t>
  </si>
  <si>
    <t>PLANO GENERAL DE POBLACION O ZONA DEFINIDA SIMPLE ORDINARIA</t>
  </si>
  <si>
    <t>PLANO GENERAL DE POBLACION O ZONA DEFINIDA SIMPLE URGENTE</t>
  </si>
  <si>
    <t>FOTOCOPIAS DE MICROFILM CERTIFICADA ORDINARIO</t>
  </si>
  <si>
    <t>INF. CATASTRAL EN MEDIOS MAGNETICOS POR CADA KILOBYTE ENTREGADO EN FORMATO DXF GRAFICO  ORDINARIO</t>
  </si>
  <si>
    <t>INF. CATASTRAL EN MEDIOS MAGNETICOS POR CADA KILOBYTE ENTREGADO EN FORMATO DXF GRAFICO URGENTE ART.91 FRAC.IV</t>
  </si>
  <si>
    <t>ACTUALIZACION DE DICTAMEN DE TRAZO, USOS Y DESTINOS</t>
  </si>
  <si>
    <t>D01054-001</t>
  </si>
  <si>
    <t>D01056</t>
  </si>
  <si>
    <t>D01057</t>
  </si>
  <si>
    <t>D01058</t>
  </si>
  <si>
    <t>D01062</t>
  </si>
  <si>
    <t>D01063</t>
  </si>
  <si>
    <t>D01066-001</t>
  </si>
  <si>
    <t>D01067</t>
  </si>
  <si>
    <t>D01070-001</t>
  </si>
  <si>
    <t>D01070-002</t>
  </si>
  <si>
    <t>D01071</t>
  </si>
  <si>
    <t>D01073</t>
  </si>
  <si>
    <t>D01075</t>
  </si>
  <si>
    <t>D01076</t>
  </si>
  <si>
    <t>D01077</t>
  </si>
  <si>
    <t>D01078</t>
  </si>
  <si>
    <t>D01079</t>
  </si>
  <si>
    <t>D01080</t>
  </si>
  <si>
    <t>D01081</t>
  </si>
  <si>
    <t>D01082</t>
  </si>
  <si>
    <t>D01083</t>
  </si>
  <si>
    <t>D01084</t>
  </si>
  <si>
    <t>D01085</t>
  </si>
  <si>
    <t>D01086</t>
  </si>
  <si>
    <t>D01087</t>
  </si>
  <si>
    <t>D01088</t>
  </si>
  <si>
    <t>D01187</t>
  </si>
  <si>
    <t>D01190</t>
  </si>
  <si>
    <t>D01191</t>
  </si>
  <si>
    <t>D01316</t>
  </si>
  <si>
    <t>D01316-001</t>
  </si>
  <si>
    <t>D01316-002</t>
  </si>
  <si>
    <t>D01316-003</t>
  </si>
  <si>
    <t>D01316-004</t>
  </si>
  <si>
    <t>D01316-005</t>
  </si>
  <si>
    <t>D01316-006</t>
  </si>
  <si>
    <t>D01316-007</t>
  </si>
  <si>
    <t>D01316-008</t>
  </si>
  <si>
    <t>D01316-009</t>
  </si>
  <si>
    <t>D01316-010</t>
  </si>
  <si>
    <t>D01316-011</t>
  </si>
  <si>
    <t>D01316-012</t>
  </si>
  <si>
    <t>D01316-013</t>
  </si>
  <si>
    <t>D01316-014</t>
  </si>
  <si>
    <t>D01316-015</t>
  </si>
  <si>
    <t>D01316-016</t>
  </si>
  <si>
    <t>D01316-017</t>
  </si>
  <si>
    <t>D01316-018</t>
  </si>
  <si>
    <t>D01316-019</t>
  </si>
  <si>
    <t>D01316-020</t>
  </si>
  <si>
    <t>D01316-021</t>
  </si>
  <si>
    <t>D01316-022</t>
  </si>
  <si>
    <t>D01316-023</t>
  </si>
  <si>
    <t>D01316-024</t>
  </si>
  <si>
    <t>D01316-025</t>
  </si>
  <si>
    <t>D01316-026</t>
  </si>
  <si>
    <t>D01316-027</t>
  </si>
  <si>
    <t>D01316-028</t>
  </si>
  <si>
    <t>D01316-029</t>
  </si>
  <si>
    <t>D01316-030</t>
  </si>
  <si>
    <t>D01316-031</t>
  </si>
  <si>
    <t>D01316-032</t>
  </si>
  <si>
    <t>D01316-033</t>
  </si>
  <si>
    <t>D01316-034</t>
  </si>
  <si>
    <t>D01316-035</t>
  </si>
  <si>
    <t>D01316-036</t>
  </si>
  <si>
    <t>D01316-037</t>
  </si>
  <si>
    <t>D01316-038</t>
  </si>
  <si>
    <t>D01317</t>
  </si>
  <si>
    <t>D01317-001</t>
  </si>
  <si>
    <t>D01317-002</t>
  </si>
  <si>
    <t>D01317-003</t>
  </si>
  <si>
    <t>D01317-004</t>
  </si>
  <si>
    <t>D01317-005</t>
  </si>
  <si>
    <t>D01317-006</t>
  </si>
  <si>
    <t>D01317-007</t>
  </si>
  <si>
    <t>D01317-008</t>
  </si>
  <si>
    <t>D01317-009</t>
  </si>
  <si>
    <t>D01317-010</t>
  </si>
  <si>
    <t>D01317-011</t>
  </si>
  <si>
    <t>D01317-012</t>
  </si>
  <si>
    <t>D01317-013</t>
  </si>
  <si>
    <t>D01317-014</t>
  </si>
  <si>
    <t>D01317-015</t>
  </si>
  <si>
    <t>D01317-016</t>
  </si>
  <si>
    <t>D01317-017</t>
  </si>
  <si>
    <t>D01317-018</t>
  </si>
  <si>
    <t>D01317-019</t>
  </si>
  <si>
    <t>D01317-020</t>
  </si>
  <si>
    <t>D01317-021</t>
  </si>
  <si>
    <t>D01317-022</t>
  </si>
  <si>
    <t>D01317-023</t>
  </si>
  <si>
    <t>D01317-024</t>
  </si>
  <si>
    <t>D01317-025</t>
  </si>
  <si>
    <t>D01317-026</t>
  </si>
  <si>
    <t>D01317-027</t>
  </si>
  <si>
    <t>D01317-028</t>
  </si>
  <si>
    <t>D01317-029</t>
  </si>
  <si>
    <t>D01317-030</t>
  </si>
  <si>
    <t>D01317-031</t>
  </si>
  <si>
    <t>D01317-032</t>
  </si>
  <si>
    <t>D01317-033</t>
  </si>
  <si>
    <t>D01317-034</t>
  </si>
  <si>
    <t>D01317-035</t>
  </si>
  <si>
    <t>D01317-036</t>
  </si>
  <si>
    <t>D01317-037</t>
  </si>
  <si>
    <t>D01317-038</t>
  </si>
  <si>
    <t>D01318</t>
  </si>
  <si>
    <t>D01325</t>
  </si>
  <si>
    <t>D01326</t>
  </si>
  <si>
    <t>D01327</t>
  </si>
  <si>
    <t>D01328</t>
  </si>
  <si>
    <t>D01329</t>
  </si>
  <si>
    <t>D04009</t>
  </si>
  <si>
    <t>6205002</t>
  </si>
  <si>
    <t>CONCEPTO</t>
  </si>
  <si>
    <t>IMPORTE</t>
  </si>
  <si>
    <t>RUBRO</t>
  </si>
  <si>
    <t>CUENTA CONT.</t>
  </si>
  <si>
    <t>CRI</t>
  </si>
  <si>
    <t>COLECTIVA</t>
  </si>
  <si>
    <t>EVENTO</t>
  </si>
  <si>
    <t>CHEQUES DEV. DE : SR. ADÁN GODINES MONTES</t>
  </si>
  <si>
    <t>1122212-001</t>
  </si>
  <si>
    <t>CHEQUES DEV. DE : RAMOS URIARTE ABOGADOS SC</t>
  </si>
  <si>
    <t>1122212-002</t>
  </si>
  <si>
    <t>CHEQUES DEV. DE : KARLA BARRERAR REYES</t>
  </si>
  <si>
    <t>1122212-003</t>
  </si>
  <si>
    <t>CHEQUES DEV. DE : CORPORATIVO DE FEDATARIOS PÚBLICOS SC.</t>
  </si>
  <si>
    <t>1122212-004</t>
  </si>
  <si>
    <t>CHEQUE DEVUELTO JUEGOS Y ESPEC. WIN.S.A DE C.V.</t>
  </si>
  <si>
    <t>D22116</t>
  </si>
  <si>
    <t>ASTRAL PLAZA S.A. DE C.V.</t>
  </si>
  <si>
    <t>D26007</t>
  </si>
  <si>
    <t>CON18814</t>
  </si>
  <si>
    <t>CHEQUES DEV. DE : A VITA ARQUITECTOS, S. A. DE C. V.</t>
  </si>
  <si>
    <t>D26019</t>
  </si>
  <si>
    <t>CHEQUES DEV. DE: AGUSTIN ORTIZ ALTAMIRANO</t>
  </si>
  <si>
    <t>D26020</t>
  </si>
  <si>
    <t>CHEQUES DEV. DE: ALBERTO IBARRA ROBLES</t>
  </si>
  <si>
    <t>D26021</t>
  </si>
  <si>
    <t>CHEQUES DEV. DE: ANGEL JASIEL AHEDO GUTIERREZ</t>
  </si>
  <si>
    <t>D26022</t>
  </si>
  <si>
    <t>CHEQUES DEV. DE: BONIFACIO RICO GONZALEZ</t>
  </si>
  <si>
    <t>D26023</t>
  </si>
  <si>
    <t>CHEQUES DEV. DE: CECILIA GUADALUPE MADERA GALLARO</t>
  </si>
  <si>
    <t>D26024</t>
  </si>
  <si>
    <t>CHEQUES DEV. DE: CESAR OCTAVIO CARLOS LOPEZ</t>
  </si>
  <si>
    <t>D26025</t>
  </si>
  <si>
    <t>CHEQUES DEV. DE: CHEQUES DEVUELTOS SALDO 2004</t>
  </si>
  <si>
    <t>D26026</t>
  </si>
  <si>
    <t>CHEQUES DEV. DE: CONSORCIO CONON, S. A. DE C. V.</t>
  </si>
  <si>
    <t>D26027</t>
  </si>
  <si>
    <t>CHEQUES DEV. DE: CORPORATIVO DE OPERACION DE ESTACIONAMIENTOS Y VAL</t>
  </si>
  <si>
    <t>D26028</t>
  </si>
  <si>
    <t>CHEQUES DEV. DE: CORPORATIVO DE SERVICIOS INTEGRALES T Y E SC</t>
  </si>
  <si>
    <t>D26029</t>
  </si>
  <si>
    <t>CHEQUES DEV. DE: DANA HEAVY AXLE MEXICO, S. A. DE C. V.</t>
  </si>
  <si>
    <t>D26030</t>
  </si>
  <si>
    <t>CHEQUES DEV. DE: DINAMICA NOTARIAL, S.C</t>
  </si>
  <si>
    <t>D26031</t>
  </si>
  <si>
    <t>CHEQUES DEV. DE: EDUARDO GARCIA LOPEZ.</t>
  </si>
  <si>
    <t>D26032</t>
  </si>
  <si>
    <t>CHEQUES DEV. DE: EIZO ISRAEL VELASCO REYNOSO</t>
  </si>
  <si>
    <t>D26033</t>
  </si>
  <si>
    <t>CHEQUES DEV. DE: ESTUDIOS JURIDICOS EMPRESARIALES, S.C.</t>
  </si>
  <si>
    <t>D26034</t>
  </si>
  <si>
    <t>CHEQUES DEV. DE : GILBERTO ALFONSO GONZALEZ HUERTA</t>
  </si>
  <si>
    <t>D26035</t>
  </si>
  <si>
    <t>CHEQUES DEV. DE : GRUPO INHALOMEDICS SA DE CV</t>
  </si>
  <si>
    <t>D26036</t>
  </si>
  <si>
    <t>CHEQUES DEV. DE: INGENIERIAS Y SISTEMAS DE MOVILIDAD, S.A. DE C.V.</t>
  </si>
  <si>
    <t>D26037</t>
  </si>
  <si>
    <t>CHEQUES DEV. DE: JORGE FREGOSO RAMOS</t>
  </si>
  <si>
    <t>D26038</t>
  </si>
  <si>
    <t>CHEQUES DEV. DE: JUAN  LOMELI GARCIA</t>
  </si>
  <si>
    <t>D26039</t>
  </si>
  <si>
    <t>CHEQUES DEV. DE: JUAN MANUEL CARDENAS TOSCANO</t>
  </si>
  <si>
    <t>D26040</t>
  </si>
  <si>
    <t>CHEQUES DEV. DE: LUIS RODRIGO BOMTHANLEY SAENGER</t>
  </si>
  <si>
    <t>D26041</t>
  </si>
  <si>
    <t>CHEQUES DEV. DE: MIGUEL TRIGO GONZALEZ</t>
  </si>
  <si>
    <t>D26042</t>
  </si>
  <si>
    <t>CHEQUES DEV. DE: MUNDO LATINO S.A. DE C.V.</t>
  </si>
  <si>
    <t>D26043</t>
  </si>
  <si>
    <t>CHEQUES DEV. DE: OMAR SALVADOR BUSTOS LOPEZ</t>
  </si>
  <si>
    <t>D26044</t>
  </si>
  <si>
    <t>CHEQUES DEV. DE: PROMOTORA PEMSA SA DE CV</t>
  </si>
  <si>
    <t>D26045</t>
  </si>
  <si>
    <t>CHEQUES DEV. DE: ROMUALDO SANDOVAL FERNANDEZ</t>
  </si>
  <si>
    <t>D26046</t>
  </si>
  <si>
    <t>CHEQUES DEV. DE: SAID ASSAM CANAVATI</t>
  </si>
  <si>
    <t>D26047</t>
  </si>
  <si>
    <t>CHEQUES DEV. DE: SALVADOR MEZA LOPEZ O CONCEPCION ALICIA LARA KOBAY</t>
  </si>
  <si>
    <t>D26048</t>
  </si>
  <si>
    <t>CHEQUES DEV. DE: SALVADOR PEREZ MENDEZ</t>
  </si>
  <si>
    <t>D26049</t>
  </si>
  <si>
    <t>CHEQUES DEV. DE: SANDRA BERENICE BARRAGAN MENDOZA</t>
  </si>
  <si>
    <t>D26050</t>
  </si>
  <si>
    <t>CHEQUES DEV.  DE: SERVICIOS PROFESIONALES HERNANDEZ NUÑO Y</t>
  </si>
  <si>
    <t>D26051</t>
  </si>
  <si>
    <t>CON74017</t>
  </si>
  <si>
    <t>111207</t>
  </si>
  <si>
    <t>CHEQUES DEV. DE: TOWERS AND JACOB, S. C.</t>
  </si>
  <si>
    <t>D26052</t>
  </si>
  <si>
    <t>CHEQUES DEV. DE: UNIVERSIDAD DE GUADALAJARA OPE. DE ESTA</t>
  </si>
  <si>
    <t>D26053</t>
  </si>
  <si>
    <t>CHEQUES DEV. DE: SALVADOR PEREZ GOMEZ</t>
  </si>
  <si>
    <t>D26054</t>
  </si>
  <si>
    <t>CHEQUES DEV. DE: FRANCISCO JAVIER MACIAS VAZQUEZ</t>
  </si>
  <si>
    <t>D26055</t>
  </si>
  <si>
    <t>CON19588</t>
  </si>
  <si>
    <t>CHEQUES DEV. DE: JAVIER ALEJANDRO MACIAS PRECIADO</t>
  </si>
  <si>
    <t>D26056</t>
  </si>
  <si>
    <t>CHEQUES DEV. DE: ZAMORA ESTRADA Y ASOCIADOS SC.</t>
  </si>
  <si>
    <t>D26057</t>
  </si>
  <si>
    <t>CHEQUES DEV. LEOPOLDO III RODRIGUEZ SANCHEZ</t>
  </si>
  <si>
    <t>D26058</t>
  </si>
  <si>
    <t>CHEQUES DEV. DE: OSCAR FERNANDO RAMOS URIARTE</t>
  </si>
  <si>
    <t>D26060</t>
  </si>
  <si>
    <t>CHEQUES DEV. DE: UNIVERSIDAD AUTONOMA DE GUADALAJARA, A.C.</t>
  </si>
  <si>
    <t>D26061</t>
  </si>
  <si>
    <t>CHEQUES DEV. DE: ADRIANA GALLEGOS COVARRUVIAS</t>
  </si>
  <si>
    <t>D26062</t>
  </si>
  <si>
    <t>CHEQUES DEV. DE: BARCENAS ORDOÑEZ ROGELIO DAN</t>
  </si>
  <si>
    <t>D26063</t>
  </si>
  <si>
    <t>CHEQUES DEV. DE: JORGE ALBERTO SANCHEZ IBARRA</t>
  </si>
  <si>
    <t>D26064</t>
  </si>
  <si>
    <t>CHEQUES DEV. DE: SAJALE S.C.</t>
  </si>
  <si>
    <t>D26065</t>
  </si>
  <si>
    <t>CHEQUES DEV. DE: NOTARIAS Y CORREDURIA 35 SC</t>
  </si>
  <si>
    <t>D26066</t>
  </si>
  <si>
    <t>CHEQUES DEV. DE: INMOBILIARIA VALHER, S.A. DE C.V.</t>
  </si>
  <si>
    <t>D26067</t>
  </si>
  <si>
    <t>CHEQUES DEV. DE: MARIA DE LOURDES CHANES REYNOSO</t>
  </si>
  <si>
    <t>D26068</t>
  </si>
  <si>
    <t>1122212</t>
  </si>
  <si>
    <t>CON72113</t>
  </si>
  <si>
    <t>CHEQUES DEV. DE: ANTONIO RUIZ GOMEZ</t>
  </si>
  <si>
    <t>D26069</t>
  </si>
  <si>
    <t>CHEQUES DEV. DE: VICTOR GONZALEZ LUNA ORENDAIN</t>
  </si>
  <si>
    <t>D26070</t>
  </si>
  <si>
    <t>CHEQUES DEV. DE: JOSE ANTONIO JAIME REINOSO</t>
  </si>
  <si>
    <t>D26071</t>
  </si>
  <si>
    <t>CHEQUES DEV. DE: SALVADOR OROZCO BECERRA</t>
  </si>
  <si>
    <t>D26072</t>
  </si>
  <si>
    <t>CHEQUES DEV. DE: ESTELA NAVARRO TIBURCIO</t>
  </si>
  <si>
    <t>D26073</t>
  </si>
  <si>
    <t>CHEQUES DEV. DE: VIDAL GONZALEZ DURAN VALENCIA</t>
  </si>
  <si>
    <t>D26074</t>
  </si>
  <si>
    <t>CHEQUES DEV. DE: N 19 SB SC,</t>
  </si>
  <si>
    <t>D26075</t>
  </si>
  <si>
    <t>CHEQUES DEV. DE: JAVIER HERRERA ANAYA</t>
  </si>
  <si>
    <t>D26076</t>
  </si>
  <si>
    <t>CHEQUES DEV. DE: JAIME E ACOSTA ESPINOZA.</t>
  </si>
  <si>
    <t>D26077</t>
  </si>
  <si>
    <t>CHEQUES DEV. DE: JORGE ALEJANDRO RIVERA PEÑA</t>
  </si>
  <si>
    <t>D26078</t>
  </si>
  <si>
    <t>CHEQUES DEV. DE: JOSE MIGUEL SANCHEZ LOPEZ </t>
  </si>
  <si>
    <t>D26079</t>
  </si>
  <si>
    <t>CHEQUES DEV. DE: ELEUTERIO VALENCIA C</t>
  </si>
  <si>
    <t>D26080</t>
  </si>
  <si>
    <t>CON</t>
  </si>
  <si>
    <t>CHEQUES DEV. DE: ROBERTO ESPINOSA BADIAL</t>
  </si>
  <si>
    <t>D26081</t>
  </si>
  <si>
    <t>CHEQUES DEV. DE: GASCON CORPORATIVO Y NOTARIA SC.</t>
  </si>
  <si>
    <t>D26082</t>
  </si>
  <si>
    <t>CHEQUES DEV. DE: OSCAR MACIEL RABAGO</t>
  </si>
  <si>
    <t>D26083</t>
  </si>
  <si>
    <t>CHEQUES DEV. DE:  JORGE H CHAVIRA MTZ</t>
  </si>
  <si>
    <t>D26084</t>
  </si>
  <si>
    <t>CHEQUES DEV. DE: ADRIAN TALAMANTES LOBATO</t>
  </si>
  <si>
    <t>D26085</t>
  </si>
  <si>
    <t>CHEQUES DEV. DE: CONDOMINIO LA GRAN PLAZA GUADALAJARA SC</t>
  </si>
  <si>
    <t>D26086</t>
  </si>
  <si>
    <t>CHEQUES DEV. DE: DAVID PARRA GRAVE</t>
  </si>
  <si>
    <t>D26087</t>
  </si>
  <si>
    <t>CHEQUES DEV. DE: CORPORATIVO JURIDICO MACPRE SC</t>
  </si>
  <si>
    <t>D26088</t>
  </si>
  <si>
    <t>CHEQUES DEV. DE: BANCO NACIONAL DE MEXICO, S.A.</t>
  </si>
  <si>
    <t>D26089</t>
  </si>
  <si>
    <t>CHEQUES DEV. DE: DESARROLLADORA MEXICANA ORENDAIN, SA DE CV.</t>
  </si>
  <si>
    <t>D26090</t>
  </si>
  <si>
    <t>CHEQUES DEV. DE: FORSA EXPRESS GUADALAJARA SA DE CV.</t>
  </si>
  <si>
    <t>D26091</t>
  </si>
  <si>
    <t>CHEQUES DEV. DE:  OPERADORA VIPS, S DE R.L. DE C.V.</t>
  </si>
  <si>
    <t>D26092</t>
  </si>
  <si>
    <t>CHEQUES DEV. DE:  NUEVA WAL MART DE MEXICO, S DE R.L. DE C.V.</t>
  </si>
  <si>
    <t>D26093</t>
  </si>
  <si>
    <t>CHEQUES DEV. DE:  NOTARIA 76 DE GUADLAJARA, S.C.</t>
  </si>
  <si>
    <t>D26094</t>
  </si>
  <si>
    <t>CHEQUES DEV. DE: CORPORATIVO GLOBAL 57 SC</t>
  </si>
  <si>
    <t>D26095</t>
  </si>
  <si>
    <t>CHEQUES DEV. DE: ZENAIDA LUGO LIZARRAGA</t>
  </si>
  <si>
    <t>D26096</t>
  </si>
  <si>
    <t>CHEQUES DEV. DE: BANCO INBURSA, S.A.</t>
  </si>
  <si>
    <t>D26097</t>
  </si>
  <si>
    <t>CHEQUES DEV. DE: OCHOA SPORTS MANAGEMENT SA DE CV.</t>
  </si>
  <si>
    <t>D26098</t>
  </si>
  <si>
    <t>CHEQUES DEV. DE: JOSE ANTONIO JIMENEZ GONZALEZ</t>
  </si>
  <si>
    <t>D26099</t>
  </si>
  <si>
    <t>CHEQUES DEV. DE: ABOGADOS Y CONSULTORES NOTARIALES SC.</t>
  </si>
  <si>
    <t>D26100</t>
  </si>
  <si>
    <t>CHEQUES DEV. DE: EDMUNDO MARQUEZ HERNANDEZ</t>
  </si>
  <si>
    <t>D26101</t>
  </si>
  <si>
    <t>CHEQUES DEV. DE:  UNIVERSIDAD TEC MILENIO, ENSEÑANZA E INVESTIGACION SUPERIOR,</t>
  </si>
  <si>
    <t>D26102</t>
  </si>
  <si>
    <t>CHEQUES DEV. DE: EXCELENCIA EN ASESORIA CORPORATIVA SC.</t>
  </si>
  <si>
    <t>D26103</t>
  </si>
  <si>
    <t>CHEQUES DEV. DE: IMPULSA GDL, SC.</t>
  </si>
  <si>
    <t>D26104</t>
  </si>
  <si>
    <t>CHEQUES DEV. DE: NOTARIA 42 SC</t>
  </si>
  <si>
    <t>D26105</t>
  </si>
  <si>
    <t>CHEQUES DEV. DE: REYNALDO DIAZ RAMIREZ</t>
  </si>
  <si>
    <t>D26106</t>
  </si>
  <si>
    <t>CHEQUES DEV. DE: EDUARDO RAMOS MENCHACA.</t>
  </si>
  <si>
    <t>D26107</t>
  </si>
  <si>
    <t>CHEQUES DEV. DE: NOTARIA 10 DE TONALA SC.</t>
  </si>
  <si>
    <t>D26108</t>
  </si>
  <si>
    <t>CHEQUES DEV. DE: J. CONCEPCION GALINDO GOMEZ.</t>
  </si>
  <si>
    <t>D26109</t>
  </si>
  <si>
    <t>CON72144</t>
  </si>
  <si>
    <t>CHEQUES DEV. DE: BANCO MERCANTIL DEL NORTE, S.A. / ARCELIA ZAVALA C</t>
  </si>
  <si>
    <t>D26110</t>
  </si>
  <si>
    <t>CHEQUES DEV. DE: JUAN PABLO PADILLA JIMENEZ</t>
  </si>
  <si>
    <t>D26111</t>
  </si>
  <si>
    <t>CHEQUES DEV. DE: DIEGO ROBLES FARIAS</t>
  </si>
  <si>
    <t>D26112</t>
  </si>
  <si>
    <t>CHEQUES DEV. DE: NOTARIOS ESPECIALIZADOS SC</t>
  </si>
  <si>
    <t>D26113</t>
  </si>
  <si>
    <t>CHEQUES DEV. DE: ESCRIBANIA 55 SC</t>
  </si>
  <si>
    <t>D26114</t>
  </si>
  <si>
    <t>CHEQUES DEV. DE: GRUPO AGRICOLA REYES DEL PACIFICO S DE P.R DE R.L</t>
  </si>
  <si>
    <t>D26115</t>
  </si>
  <si>
    <t>CHEQUES DEV. DE: HECTOR VIELMA ORDOÑEZ</t>
  </si>
  <si>
    <t>D26116</t>
  </si>
  <si>
    <t>CHEQUES DEV. DE: FELIPE VAZQUEZ MARTIN</t>
  </si>
  <si>
    <t>D26117</t>
  </si>
  <si>
    <t>CHEQUES DEV. DE: RUBEN ARAMBULA CURIEL</t>
  </si>
  <si>
    <t>D26118</t>
  </si>
  <si>
    <t>CHEQUES DEV. DE: ADAN GODINEZ MONTES</t>
  </si>
  <si>
    <t>D26119</t>
  </si>
  <si>
    <t>CHEQUES DEV. DE: ESTRADA Y ESTRADA CORPORATIVO Y NOTARIA SC</t>
  </si>
  <si>
    <t>D26120</t>
  </si>
  <si>
    <t>CHEQUES DEV. DE: OROPLAN CONSTRUCTORA S.A. DE C.V.  </t>
  </si>
  <si>
    <t>D26121</t>
  </si>
  <si>
    <t>CHEQUES DEV. DE: TIENDA CON MODA, S.A. DE C.V.</t>
  </si>
  <si>
    <t>D26122</t>
  </si>
  <si>
    <t>CHEQUES DEV. DE: JHONATAN JORGE ANTONIO VELAZQUEZ COVARRUBIAS</t>
  </si>
  <si>
    <t>D26123</t>
  </si>
  <si>
    <t>CHEQUES DEV. DE: JUAN JOSE SERRATOS CERVANTES</t>
  </si>
  <si>
    <t>D26124</t>
  </si>
  <si>
    <t>CHEQUES DEV. DE: CABRERA BRAVO Y ASOCIADOS</t>
  </si>
  <si>
    <t>D26125</t>
  </si>
  <si>
    <t>CHEQUES DEV. DE: MANUEL ERNESTO SUPULVEDA SILVA </t>
  </si>
  <si>
    <t>D26126</t>
  </si>
  <si>
    <t>CHEQUES DEV. DE: LODELA SA DE CV</t>
  </si>
  <si>
    <t>D26127</t>
  </si>
  <si>
    <t>CHEQUES DEV. DE: CONSULTORES JURIDICOS CAMOBS</t>
  </si>
  <si>
    <t>D26128 </t>
  </si>
  <si>
    <t>CHEQUES DEV. DE: DIONISIO FLORES AGUILA</t>
  </si>
  <si>
    <t>D26129</t>
  </si>
  <si>
    <t>CON72142</t>
  </si>
  <si>
    <t>CHEQUES DEV. DE: CARLOS CARDENAS NAVARRO</t>
  </si>
  <si>
    <t>D26130</t>
  </si>
  <si>
    <t>CHEQUES DEV. DE: RUBA DESAROLLOS S.A. DE C.V.</t>
  </si>
  <si>
    <t>D26131</t>
  </si>
  <si>
    <t>CHEQUES DEV. DE: SALVADOR OROPEZA CASILLAS</t>
  </si>
  <si>
    <t>D26132</t>
  </si>
  <si>
    <t>CHEQUES DEV. DE: GUZMAN MERINO Y NUÑO S.C.</t>
  </si>
  <si>
    <t>D26133</t>
  </si>
  <si>
    <t>CHEQUES DEV. DE: RODOLFO RAMOS MENCHACA</t>
  </si>
  <si>
    <t>D26134</t>
  </si>
  <si>
    <t>CHEQUES DEV. DE: RAMIRO MENDEZ TORRES</t>
  </si>
  <si>
    <t>D26135</t>
  </si>
  <si>
    <t>CHEQUES DEV. DE: GYG NOT 8 SC</t>
  </si>
  <si>
    <t>D26136</t>
  </si>
  <si>
    <t>CHEQUES DEV. DE: NOTARIA VEINTINUEVE DE GUADALAJARA S.C.</t>
  </si>
  <si>
    <t>D26137</t>
  </si>
  <si>
    <t>CHEQUES DEV. DE: ALBERTO FARIAS GONZALEZ</t>
  </si>
  <si>
    <t>D26138</t>
  </si>
  <si>
    <t>CHEQUES DEV. DE: JAIME ERNESTO DE JES ACOSTA ESPINOSA</t>
  </si>
  <si>
    <t>D26139</t>
  </si>
  <si>
    <t>CHEQUES DEV. DE: MARIA ENRIQUETA ORTIZ GUERRERO</t>
  </si>
  <si>
    <t>D26141</t>
  </si>
  <si>
    <t>CHEQUES DEV. DE: SERVICIOS JURIDICOS DE MAGDALENA SC.</t>
  </si>
  <si>
    <t>D26142</t>
  </si>
  <si>
    <t>CHEQUES DEV. DE: ENRIQUE RODRIGUEZ ESPINOZA</t>
  </si>
  <si>
    <t>D26143</t>
  </si>
  <si>
    <t>CHEQUES DEV. DE:  RUIZ CASTELLANOS Y ASOCIADOS S.C.</t>
  </si>
  <si>
    <t>D26144</t>
  </si>
  <si>
    <t>CHEQUES DEV. DE: CORPORATIVO NOTARIAL DE OCOTLAN S.C.</t>
  </si>
  <si>
    <t>D26145</t>
  </si>
  <si>
    <t>CHEQUES DEV. DE: M. ISABEL VIDAL LOPEZ</t>
  </si>
  <si>
    <t>D26146</t>
  </si>
  <si>
    <t>CHEQUES DEV. DE: JUAN HERNANDEZ RIVAS</t>
  </si>
  <si>
    <t>D26147</t>
  </si>
  <si>
    <t>CHEQUES DEV. DE: LICENCIADO CESAR EDUARDO AGRAZ Y ASOC SC</t>
  </si>
  <si>
    <t>D26148</t>
  </si>
  <si>
    <t>CHEQUES DEV. DE:  JUAN MANUEL GARCIA MORQUECHO</t>
  </si>
  <si>
    <t>D26149</t>
  </si>
  <si>
    <t>CHEQUES DEV. DE: SCOTIABANK INVERLAT SA.</t>
  </si>
  <si>
    <t>D26150</t>
  </si>
  <si>
    <t>CHEQUES DEV. DE: CORONADO FIGUEROA Y ASOCIADOS SC.</t>
  </si>
  <si>
    <t>D26151</t>
  </si>
  <si>
    <t>CHEQUES DEV. DE: ANA LINA SANTILLAN GARIBAY</t>
  </si>
  <si>
    <t>D26152</t>
  </si>
  <si>
    <t>CHEQUES DEV. DE: ALBERTO GUZMAN NUÑO</t>
  </si>
  <si>
    <t>D26153</t>
  </si>
  <si>
    <t>CHEQUES DEV. DE: GAU PROMOTORA DE VIVIENDA SA DE CV</t>
  </si>
  <si>
    <t>D26154</t>
  </si>
  <si>
    <t>CHEQUES DEV. DE: RUBEN ALBERTO SANTANA MURILLO</t>
  </si>
  <si>
    <t>D26155</t>
  </si>
  <si>
    <t>CHEQUES DEV. DE: BYN NOTARIA CXIX GDL SC</t>
  </si>
  <si>
    <t>D26156</t>
  </si>
  <si>
    <t>CHEQUES DEV. DE: MONICA GIRALDO RODRIGUEZ</t>
  </si>
  <si>
    <t>D26157</t>
  </si>
  <si>
    <t>CHEQUES DEV. DE: GRUPO FERRETERIA CALZADA SA DE CV.</t>
  </si>
  <si>
    <t>D26158</t>
  </si>
  <si>
    <t>CHEQUES DEV. DE : MARTHA LILIANA AGUILERA GUTIERREZ</t>
  </si>
  <si>
    <t>D26159</t>
  </si>
  <si>
    <t>CHEQUES DEV. DE : JOSE FELIX FONSECA RODRIGUEZ</t>
  </si>
  <si>
    <t>D26160</t>
  </si>
  <si>
    <t>CHEQUES DEV. DE : CORPORATIVO SANCHEZ NAVARRO Y ROBLES ASOCIADOS SC</t>
  </si>
  <si>
    <t>D26161</t>
  </si>
  <si>
    <t>CHEQUES DEV. DE : ESTUDIO NOTARIAL. S.C.</t>
  </si>
  <si>
    <t>D26162</t>
  </si>
  <si>
    <t>CHEQUES DEV. DE : MARTHA DOLORES CARDENAS  IBARRA</t>
  </si>
  <si>
    <t>D26163</t>
  </si>
  <si>
    <t>CHEQUES DEV. DE : JOSE ANTONIO CAMACHO CORTES</t>
  </si>
  <si>
    <t>D26164</t>
  </si>
  <si>
    <t>CHEQUES DEV. DE : MIGUEL ERNESTO NEGRETE DE ALBA</t>
  </si>
  <si>
    <t>D26165</t>
  </si>
  <si>
    <t>CHEQUES DEV. DE : ADRIANA MERCADO RUIZ</t>
  </si>
  <si>
    <t>D26166</t>
  </si>
  <si>
    <t>CHEQUES DEV. DE : LUIS GUERRERO CAMPOS</t>
  </si>
  <si>
    <t>D26167</t>
  </si>
  <si>
    <t>CON74404</t>
  </si>
  <si>
    <t>CHEQUES DEV. DE : MA DE LOS ANGELES RODARTE ESPARZA</t>
  </si>
  <si>
    <t>D26168</t>
  </si>
  <si>
    <t>CHEQUES DEV. DE : SERVICIOS PROFESIONALES JURIDICOS Y NOTARIALES</t>
  </si>
  <si>
    <t>D26169</t>
  </si>
  <si>
    <t>CHEQUES DEV. DE : JOSE HERIBERTO ROJAS RIOS</t>
  </si>
  <si>
    <t>D26170</t>
  </si>
  <si>
    <t>CHEQUES DEV. DE : FRANCISCO JAVIER HIDALGO Y COSTILLA HERNANDEZ</t>
  </si>
  <si>
    <t>D26171</t>
  </si>
  <si>
    <t>CHEQUES DEV. DE : JOSE HORACIO DE LA S RAMOS RAMOS</t>
  </si>
  <si>
    <t>D26172</t>
  </si>
  <si>
    <t>CHEQUES DEV. DE : ARTURO RAMOS ARIAS</t>
  </si>
  <si>
    <t>D26173</t>
  </si>
  <si>
    <t>CHEQUES DEV. DE : CASTELLANOS &amp; SANCHEZ ASOCIADOS S.C.</t>
  </si>
  <si>
    <t>D26174</t>
  </si>
  <si>
    <t>CON74219</t>
  </si>
  <si>
    <t>CHEQUES DEV. DE : MUNDO JURIDICO S.C..</t>
  </si>
  <si>
    <t>D26175</t>
  </si>
  <si>
    <t>CON73905</t>
  </si>
  <si>
    <t>CHEQUES DEV. DE : ZAYEWI S.A. DE C.V.</t>
  </si>
  <si>
    <t>D26176</t>
  </si>
  <si>
    <t>CON74220</t>
  </si>
  <si>
    <t>CHEQUES DEV. DE : MIGUEL ERNESTO NEGRETE DE ALTA</t>
  </si>
  <si>
    <t>D26177</t>
  </si>
  <si>
    <t>CON74020</t>
  </si>
  <si>
    <t>CHEQUES DEV- DE : RAMIREZ GONZALEZ MIGUEL ARTURO</t>
  </si>
  <si>
    <t>D26178</t>
  </si>
  <si>
    <t>CON74019</t>
  </si>
  <si>
    <t>CHEQUE DEV. DE : CARLOS I SANTIAGO LÓPEZ</t>
  </si>
  <si>
    <t>D26179</t>
  </si>
  <si>
    <t>CON74279</t>
  </si>
  <si>
    <t>CHEQUE DEV. DE : EDMUNDO MARQUEZ HERNANDEZ</t>
  </si>
  <si>
    <t>D26180</t>
  </si>
  <si>
    <t>CHEQUE DEV. DE : CERVEZAS CUAUHTEMOC MOCTEZUMA S.A. DE C.V.</t>
  </si>
  <si>
    <t>D26181</t>
  </si>
  <si>
    <t>CHEQUE DEV. DE : ENRIQUE MARTIN TORRES</t>
  </si>
  <si>
    <t>D26182</t>
  </si>
  <si>
    <t>CHEQUE DEV. DE : SALVADOR GONZALEZ RUVALCABA</t>
  </si>
  <si>
    <t>D26185</t>
  </si>
  <si>
    <t>CON74441</t>
  </si>
  <si>
    <t>CHEQUE DEV. DE : JOSE ANTONIO RIOS CAMPUZANO</t>
  </si>
  <si>
    <t>D26186</t>
  </si>
  <si>
    <t>CON74548</t>
  </si>
  <si>
    <t>CHEQUE DEV. DE : TIERRA VIDA DESARROLLOS INMOBILIARIOS</t>
  </si>
  <si>
    <t>D26187</t>
  </si>
  <si>
    <t>CON74553</t>
  </si>
  <si>
    <t>CHEQUE DEV. DE : UNIVERSIDAD AUTONOMA DE GUADALAJARA</t>
  </si>
  <si>
    <t>D26188</t>
  </si>
  <si>
    <t>CON06180</t>
  </si>
  <si>
    <t>ARRENDADORA Y DESARROLLADORA AVIACION SA DE CV</t>
  </si>
  <si>
    <t>D26189</t>
  </si>
  <si>
    <t>CON74582</t>
  </si>
  <si>
    <t>CHEQUE DEV. DE : INMOBILIARIA ALMAGON SA DE CV</t>
  </si>
  <si>
    <t>D26190</t>
  </si>
  <si>
    <t>CON74530</t>
  </si>
  <si>
    <t>OPERADORA CENTRAL DE ESTACIONAMIENTOS SAPI DE CV</t>
  </si>
  <si>
    <t>D26191</t>
  </si>
  <si>
    <t>CHEQUE DEV. DE : INGENIERIA Y PROYECTOS DE OCCIDENTE SA DE CV</t>
  </si>
  <si>
    <t>D26192</t>
  </si>
  <si>
    <t>CON28499</t>
  </si>
  <si>
    <t>DESARROLLADORA INMOBILIARIA JUVER SA DE CV</t>
  </si>
  <si>
    <t>D26193</t>
  </si>
  <si>
    <t>CHEQUE DEV. DE : GONZALO MORENO AREVALO</t>
  </si>
  <si>
    <t>D26194</t>
  </si>
  <si>
    <t> CON74569</t>
  </si>
  <si>
    <t>CHEQUE DEV. DE FRANCISCO JAVIER CASTAÑEDA RAMOS</t>
  </si>
  <si>
    <t>D26196</t>
  </si>
  <si>
    <t>CON72104</t>
  </si>
  <si>
    <t>RICARDO SALVADOR RODRIGUEZ VERA</t>
  </si>
  <si>
    <t>D26197</t>
  </si>
  <si>
    <t>FELIPE TORRES PACHECO</t>
  </si>
  <si>
    <t>D26198</t>
  </si>
  <si>
    <t>ELENO VEGA GUERRERO</t>
  </si>
  <si>
    <t>D26199</t>
  </si>
  <si>
    <t>JOSEFINA ZEPEDA PEREZ</t>
  </si>
  <si>
    <t>D26200</t>
  </si>
  <si>
    <t>ARTURO MARTINEZ GONZALEZ</t>
  </si>
  <si>
    <t>D26201</t>
  </si>
  <si>
    <t>$48,000, CHEQUE $44,275.00 SALDO A FAVOR $3,725.00</t>
  </si>
  <si>
    <t>PATRICIA ANDREA PALACIOS CAMPILLO</t>
  </si>
  <si>
    <t>D26202</t>
  </si>
  <si>
    <t>CON74950</t>
  </si>
  <si>
    <t>ALEJANDRA HERNANDEZ CANALES</t>
  </si>
  <si>
    <t>D26203</t>
  </si>
  <si>
    <t>CON74955</t>
  </si>
  <si>
    <t>CDJ TRAZO S DE RL DE CV</t>
  </si>
  <si>
    <t>D26204</t>
  </si>
  <si>
    <t>CON74965</t>
  </si>
  <si>
    <t xml:space="preserve">CHEQUE DEV. DE : MAURICIO LEROY DIAZ DE LEON </t>
  </si>
  <si>
    <t>D26205</t>
  </si>
  <si>
    <t>CON74511</t>
  </si>
  <si>
    <t>TIERRA Y ARMONIA S.A. DE C.V.</t>
  </si>
  <si>
    <t>D26206</t>
  </si>
  <si>
    <t>CON74411</t>
  </si>
  <si>
    <t>CADENA COMERCIAL OXXO S.A. DE C.V.</t>
  </si>
  <si>
    <t>D26208</t>
  </si>
  <si>
    <t>CON15691</t>
  </si>
  <si>
    <t>JOSE DE JESUS RAMOS URIARTE</t>
  </si>
  <si>
    <t>D26209</t>
  </si>
  <si>
    <t>CON101240</t>
  </si>
  <si>
    <t>SALDO A FAVOR</t>
  </si>
  <si>
    <t>ESCRIBANIA 55 SC</t>
  </si>
  <si>
    <t>D26210</t>
  </si>
  <si>
    <t>CON99990</t>
  </si>
  <si>
    <t>LAURA G. ROLDAN</t>
  </si>
  <si>
    <t>D26211</t>
  </si>
  <si>
    <t>CON122526</t>
  </si>
  <si>
    <t>PROYECTOS NOTARIALES, SC</t>
  </si>
  <si>
    <t>D26212</t>
  </si>
  <si>
    <t>CON122525</t>
  </si>
  <si>
    <t>DEUTSCHE BANK MEXICO S.A. INSTITUCION DE BANCA MULTIPLE</t>
  </si>
  <si>
    <t>D26213</t>
  </si>
  <si>
    <t>CON072032</t>
  </si>
  <si>
    <t>VICTOR HUGO LUNA RUIZ</t>
  </si>
  <si>
    <t>D26214</t>
  </si>
  <si>
    <t>CON108240</t>
  </si>
  <si>
    <t>CHEQUE DEV. DE : ESCRIBANA 55 SC</t>
  </si>
  <si>
    <t>D26215</t>
  </si>
  <si>
    <t>CON121389</t>
  </si>
  <si>
    <t>CHEQUE DEV. DE : JHONATAN JORGE ANTONIO VELAZQUEZ COVARRU</t>
  </si>
  <si>
    <t>D26216</t>
  </si>
  <si>
    <t>CON072074</t>
  </si>
  <si>
    <t>CHEQUE DEVUELTO</t>
  </si>
  <si>
    <t>CHEQUE DEV. DE : MARIA DEL ROSARIO BARREDA NARANJO</t>
  </si>
  <si>
    <t>D26217</t>
  </si>
  <si>
    <t>CON0154087</t>
  </si>
  <si>
    <t>CARLOS HUERTA ALATORRE</t>
  </si>
  <si>
    <t>D26218</t>
  </si>
  <si>
    <t>PROMOTORA LEAC, SAPI DE CV</t>
  </si>
  <si>
    <t>D26219</t>
  </si>
  <si>
    <t>CON160364</t>
  </si>
  <si>
    <t>CHEQUE DEV. SERVICIOS PROFECIONALES JURIDICO Y NOTARIALES SC</t>
  </si>
  <si>
    <t>D26220</t>
  </si>
  <si>
    <t>CON26220</t>
  </si>
  <si>
    <t xml:space="preserve">CHEQUE DEV. EDUARDO MORALES GARCIA </t>
  </si>
  <si>
    <t>D26221</t>
  </si>
  <si>
    <t>CON054714</t>
  </si>
  <si>
    <t>CHEQUES DEV. PROYECTOS NOTARIALES, SC</t>
  </si>
  <si>
    <t>D26222</t>
  </si>
  <si>
    <t>CON122778</t>
  </si>
  <si>
    <t>CHEQUES DEV. ESCRIBANIA 55 SC</t>
  </si>
  <si>
    <t>D26223</t>
  </si>
  <si>
    <t>PROMOTORA INMOBILIARIA DE NUEVO LEON S.A. DE C.V.</t>
  </si>
  <si>
    <t>D26224</t>
  </si>
  <si>
    <t>CON072030</t>
  </si>
  <si>
    <t>ENRIQUE JAVIER VIZCAINO AGUINAGA</t>
  </si>
  <si>
    <t>D26225</t>
  </si>
  <si>
    <t>CON189291</t>
  </si>
  <si>
    <t>DAILY GROUP S.A DE C.V</t>
  </si>
  <si>
    <t>D26226</t>
  </si>
  <si>
    <t>CON190216</t>
  </si>
  <si>
    <t>DESARROLLADORA OTAGO S.A. DE C.V.</t>
  </si>
  <si>
    <t>D26227</t>
  </si>
  <si>
    <t>CON171507</t>
  </si>
  <si>
    <t>COMPAÑÍA OPERADORA DE ESTACIONAMIENTOS MEXICANOS S.A. DE C.V.</t>
  </si>
  <si>
    <t>D26228</t>
  </si>
  <si>
    <t>CON118978</t>
  </si>
  <si>
    <t>CONSORCIO DE INGENIERIA INTEGRAL S.A. DE C.V.</t>
  </si>
  <si>
    <t>D26229</t>
  </si>
  <si>
    <t>CON021351</t>
  </si>
  <si>
    <t>CHEQUE DEV. DE : GUSTAVO SERRANO BELTRAN</t>
  </si>
  <si>
    <t>D26230</t>
  </si>
  <si>
    <t>CON202346</t>
  </si>
  <si>
    <t>RECA 8</t>
  </si>
  <si>
    <t>RASTRO DE ATEMAJAC NO. 2</t>
  </si>
  <si>
    <t>MATANZA PORCINO RASTRO ZAPOPAN NO. 1</t>
  </si>
  <si>
    <t>D19001</t>
  </si>
  <si>
    <t>D19002</t>
  </si>
  <si>
    <t>D19003</t>
  </si>
  <si>
    <t>D19003-001</t>
  </si>
  <si>
    <t>D19003-002</t>
  </si>
  <si>
    <t>D19003-003</t>
  </si>
  <si>
    <t>D19003-004</t>
  </si>
  <si>
    <t>D19003-005</t>
  </si>
  <si>
    <t>D19003-006</t>
  </si>
  <si>
    <t>ACARREO DE RESES RASTRO ZAPOPAN No.1</t>
  </si>
  <si>
    <t>D19005</t>
  </si>
  <si>
    <t>MANEJO DE DESECHOS RESULTADO DEL PROCESO DE SACRIFICIO DE BOVINOS Y PORCINOS</t>
  </si>
  <si>
    <t>D19006-002</t>
  </si>
  <si>
    <t>D19006-003</t>
  </si>
  <si>
    <t>D19007-001</t>
  </si>
  <si>
    <t>D19007-002</t>
  </si>
  <si>
    <t>D19007-003</t>
  </si>
  <si>
    <t>D19008-002</t>
  </si>
  <si>
    <t>D19008-003</t>
  </si>
  <si>
    <t>D19008-004</t>
  </si>
  <si>
    <t>D19008-005</t>
  </si>
  <si>
    <t>D19008-006</t>
  </si>
  <si>
    <t>D19008-007</t>
  </si>
  <si>
    <t>D19008-008</t>
  </si>
  <si>
    <t>D19008-009</t>
  </si>
  <si>
    <t>D19008-010</t>
  </si>
  <si>
    <t>D19008-011</t>
  </si>
  <si>
    <t>D19008-012</t>
  </si>
  <si>
    <t>D19009-001</t>
  </si>
  <si>
    <t>D19009-002</t>
  </si>
  <si>
    <t>D19010-002</t>
  </si>
  <si>
    <t>D19010-003</t>
  </si>
  <si>
    <t>D19010-005</t>
  </si>
  <si>
    <t>D19010-006</t>
  </si>
  <si>
    <t>D19011-001</t>
  </si>
  <si>
    <t>D19011-002</t>
  </si>
  <si>
    <t>D19011-003</t>
  </si>
  <si>
    <t>D19011-004</t>
  </si>
  <si>
    <t>D19011-005</t>
  </si>
  <si>
    <t>D19014</t>
  </si>
  <si>
    <t>D19018</t>
  </si>
  <si>
    <t>D19019</t>
  </si>
  <si>
    <t>D19020</t>
  </si>
  <si>
    <t>D19021</t>
  </si>
  <si>
    <t>D19022</t>
  </si>
  <si>
    <t>D01023</t>
  </si>
  <si>
    <t>REINTEGRO DEPOSITO POR ARREDAMIENTO</t>
  </si>
  <si>
    <t>POR LA VENTA DE MICRO-CHIP, PLACA O CUALQUIER OTRA FORMA DE IDENTIFICACION DE LOS ANIMALES</t>
  </si>
  <si>
    <t>D01223</t>
  </si>
  <si>
    <t>PAGO DE MULTAS POR LA SECRETARIA DE FINANZAS</t>
  </si>
  <si>
    <t>D08016</t>
  </si>
  <si>
    <t>6101010</t>
  </si>
  <si>
    <t>REGISTRO ANUAL COMO DISTRIBUIDOR DE AGUA POTABLE EN PIPAS EN EL MUNICIPIO</t>
  </si>
  <si>
    <t>D18019</t>
  </si>
  <si>
    <t>CONTRAPRESTACIONES</t>
  </si>
  <si>
    <t>D32001</t>
  </si>
  <si>
    <t>POR NO CONTAR CON POLIZA DE SEGURO QUE CUBRA ROBO Y DAÑOS AL VEHICULO</t>
  </si>
  <si>
    <t>D08018</t>
  </si>
  <si>
    <t>CONTRATO DE ARRENDAMIENTO PREDIO MUNICIPAL</t>
  </si>
  <si>
    <t>D04275</t>
  </si>
  <si>
    <t>DEPOSITOS EN GARANTIA POR CONCEPCION</t>
  </si>
  <si>
    <t>D26183</t>
  </si>
  <si>
    <t>ACR219917</t>
  </si>
  <si>
    <t>FONDOS REVOLVENTES RECAUDADOR</t>
  </si>
  <si>
    <t>D01143</t>
  </si>
  <si>
    <t>D09003</t>
  </si>
  <si>
    <t>SUBASTA DE PREDIOS MUNICIPALES. DESARROLLOS INMOBILIARIOS VALLE REAL S.A. DE C.V</t>
  </si>
  <si>
    <t>D26184</t>
  </si>
  <si>
    <t>06-002-00102-00001</t>
  </si>
  <si>
    <t>COBRO SIAPA</t>
  </si>
  <si>
    <t>D31001</t>
  </si>
  <si>
    <t>2119125</t>
  </si>
  <si>
    <t>211904</t>
  </si>
  <si>
    <t>ACR0001</t>
  </si>
  <si>
    <t>SIAPA</t>
  </si>
  <si>
    <t>COBERTURA AMPLIA (SEGURO PARA TU CASA)</t>
  </si>
  <si>
    <t>D31002</t>
  </si>
  <si>
    <t>SEGUROS AFIRME S.A. DE C.V.</t>
  </si>
  <si>
    <t>COBERTURA MEDIA (SEGURO PARA TU CASA)</t>
  </si>
  <si>
    <t>D31003</t>
  </si>
  <si>
    <t>COBERTURA SIMPLE (SEGURO PARA TU CASA)</t>
  </si>
  <si>
    <t>D31004</t>
  </si>
  <si>
    <t>SUBASTA DE PREDIOS MUNICIPALES</t>
  </si>
  <si>
    <t>D31005</t>
  </si>
  <si>
    <t>ACR0050</t>
  </si>
  <si>
    <t>AREAS DE CESION PARA DESTINOS</t>
  </si>
  <si>
    <t xml:space="preserve">NOTIFICACION CESION PARA DESTINOS </t>
  </si>
  <si>
    <t>MARTINEZ ORNELAS DANIEL</t>
  </si>
  <si>
    <t>ALATORRE LEDESMA FAUSTINA</t>
  </si>
  <si>
    <t>D01155</t>
  </si>
  <si>
    <t>D11042</t>
  </si>
  <si>
    <t>D25004</t>
  </si>
  <si>
    <t>D25035</t>
  </si>
  <si>
    <t>2162147</t>
  </si>
  <si>
    <t>111504</t>
  </si>
  <si>
    <t>216204</t>
  </si>
  <si>
    <t>FA01200001</t>
  </si>
  <si>
    <t>FA04200002</t>
  </si>
  <si>
    <t>FA01200007</t>
  </si>
  <si>
    <t>EL CAMICHITO</t>
  </si>
  <si>
    <t>FRACCIONAMIENTO FRESNO I Y II</t>
  </si>
  <si>
    <t>JARDINES DE LA ENRAMADA</t>
  </si>
  <si>
    <t>JARDINES DE STA. ANA I SECCION</t>
  </si>
  <si>
    <t>LA VINATERA</t>
  </si>
  <si>
    <t>RINCONADA SAN ANTONIO</t>
  </si>
  <si>
    <t>ROBERTO OROZCO</t>
  </si>
  <si>
    <t>HACIENDA JUAREZ Y HACIENDA JUAREZ II</t>
  </si>
  <si>
    <t>ANEXO A JARDINES DE SAN ANTONIO</t>
  </si>
  <si>
    <t>PARCELA 105 Z0 P9/9</t>
  </si>
  <si>
    <t>BOSQUE EL CENTINELA CAÑADAS</t>
  </si>
  <si>
    <t>COLINAS DE SAN MIGUEL</t>
  </si>
  <si>
    <t>NOTIFICACION PROCESOS DE REGULARIZACION</t>
  </si>
  <si>
    <t>D11004</t>
  </si>
  <si>
    <t>2162177</t>
  </si>
  <si>
    <t>D11006</t>
  </si>
  <si>
    <t>D11010</t>
  </si>
  <si>
    <t>D11012</t>
  </si>
  <si>
    <t>D11014</t>
  </si>
  <si>
    <t>D11022</t>
  </si>
  <si>
    <t>D11023</t>
  </si>
  <si>
    <t>D11027</t>
  </si>
  <si>
    <t>D11033</t>
  </si>
  <si>
    <t>D11036</t>
  </si>
  <si>
    <t>D11038</t>
  </si>
  <si>
    <t>D11040</t>
  </si>
  <si>
    <t>D11041</t>
  </si>
  <si>
    <t>RECUPERACION DE IMPUESTO PREDIAL</t>
  </si>
  <si>
    <t>D01161</t>
  </si>
  <si>
    <t>1201002</t>
  </si>
  <si>
    <t>41121001</t>
  </si>
  <si>
    <t>D26004</t>
  </si>
  <si>
    <t>D26010</t>
  </si>
  <si>
    <t>D26013</t>
  </si>
  <si>
    <t>ACTUALIZACION  DEL PADRON</t>
  </si>
  <si>
    <t>ACTUALIZACION SOBRE EL IMPUESTO DE TRANSMISION PATRIMONIAL</t>
  </si>
  <si>
    <t>D18010</t>
  </si>
  <si>
    <t>D18011</t>
  </si>
  <si>
    <t>D18012</t>
  </si>
  <si>
    <t>D04233</t>
  </si>
  <si>
    <t>D01008</t>
  </si>
  <si>
    <t>D01025</t>
  </si>
  <si>
    <t>D01026</t>
  </si>
  <si>
    <t>D01027</t>
  </si>
  <si>
    <t>D07017</t>
  </si>
  <si>
    <t>D07018</t>
  </si>
  <si>
    <t>D07019</t>
  </si>
  <si>
    <t>D01106</t>
  </si>
  <si>
    <t>9401002</t>
  </si>
  <si>
    <t>D01033</t>
  </si>
  <si>
    <t>D01033-001</t>
  </si>
  <si>
    <t>DONATIVO POR TRANSMISIONES PATRIMONIALES</t>
  </si>
  <si>
    <t>D01005</t>
  </si>
  <si>
    <t>FORMAS IMPRESAS ( SOLICITUD REG. EXTEMPORANEO)</t>
  </si>
  <si>
    <t>OTROS ACTOS ADMVOS ( NAC. DOMC. HORARIO INHABIL)</t>
  </si>
  <si>
    <t>OTROS ACTOS ADMVOS (DEMAS ACTOS DOMC CUALQUIER HORARIO)</t>
  </si>
  <si>
    <t>OTROS ACTOS ADMVOS ( ANOTAC. MARG DIVORCIO ADMVO)</t>
  </si>
  <si>
    <t>OTROS ACTOS EN OFNA ( DIVORCIO ADMINISTRATIVO)</t>
  </si>
  <si>
    <t>D30011</t>
  </si>
  <si>
    <t>D30012</t>
  </si>
  <si>
    <t>D30013</t>
  </si>
  <si>
    <t>D30014</t>
  </si>
  <si>
    <t>D30015</t>
  </si>
  <si>
    <t>D30016</t>
  </si>
  <si>
    <t>D30017</t>
  </si>
  <si>
    <t>D30019</t>
  </si>
  <si>
    <t>D30019-002</t>
  </si>
  <si>
    <t>D30020</t>
  </si>
  <si>
    <t>D30020-002</t>
  </si>
  <si>
    <t>D30022</t>
  </si>
  <si>
    <t>D30023</t>
  </si>
  <si>
    <t>D30023-001</t>
  </si>
  <si>
    <t>D30023-002</t>
  </si>
  <si>
    <t>D30023-003</t>
  </si>
  <si>
    <t>D30024</t>
  </si>
  <si>
    <t>D30025</t>
  </si>
  <si>
    <t>D30026</t>
  </si>
  <si>
    <t>5103001</t>
  </si>
  <si>
    <t>D30032</t>
  </si>
  <si>
    <t>VENTA DE RESIDUO FORESTAL</t>
  </si>
  <si>
    <t>D01222</t>
  </si>
  <si>
    <t>D01222-001</t>
  </si>
  <si>
    <t>D01222-002</t>
  </si>
  <si>
    <t>D01222-003</t>
  </si>
  <si>
    <t>D01222-004</t>
  </si>
  <si>
    <t>D01222-005</t>
  </si>
  <si>
    <t>D01222-006</t>
  </si>
  <si>
    <t>OTROS ACTOS ADMVOS (MAT. DOMC. COMPLEMENTO-HORARIO INHABIL)</t>
  </si>
  <si>
    <t>D30029</t>
  </si>
  <si>
    <t>D30030</t>
  </si>
  <si>
    <t>D30031</t>
  </si>
  <si>
    <t>D01054</t>
  </si>
  <si>
    <t>D01059</t>
  </si>
  <si>
    <t>D01107</t>
  </si>
  <si>
    <t>D01108</t>
  </si>
  <si>
    <t>D01156</t>
  </si>
  <si>
    <t>D01157</t>
  </si>
  <si>
    <t>GASTOS DE EJECUCION CONVENIOS DIVERSOS</t>
  </si>
  <si>
    <t>ACTUALIZACION DERECHOS POR SUMINISTRO DE AGUA</t>
  </si>
  <si>
    <t>INTERESES MORATORIOS TERRENOS SERVIDORES PCOS</t>
  </si>
  <si>
    <t>GASTOS DE EJECUCION, AGUA</t>
  </si>
  <si>
    <t>GASTOS DE EJECUCION EXTRAORDINARIOS, AGUA</t>
  </si>
  <si>
    <t>GASTOS DE EJECUCION AVALUO</t>
  </si>
  <si>
    <t>GASTOS DE EJECUCION PUBLICACIONES</t>
  </si>
  <si>
    <t>GASTOS DE EJECUCION INSCRIPCION EN EL REGISTRO PUBLICO</t>
  </si>
  <si>
    <t>D15001</t>
  </si>
  <si>
    <t>D15015</t>
  </si>
  <si>
    <t>D15016</t>
  </si>
  <si>
    <t>D15017</t>
  </si>
  <si>
    <t>D15018</t>
  </si>
  <si>
    <t>D15021</t>
  </si>
  <si>
    <t>D15024</t>
  </si>
  <si>
    <t>D17002</t>
  </si>
  <si>
    <t>D18013</t>
  </si>
  <si>
    <t>D18013-001</t>
  </si>
  <si>
    <t>D25001</t>
  </si>
  <si>
    <t>D26002</t>
  </si>
  <si>
    <t>D26003</t>
  </si>
  <si>
    <t>D26005</t>
  </si>
  <si>
    <t>D26006</t>
  </si>
  <si>
    <t>4501011</t>
  </si>
  <si>
    <t>CUOTAS DE LAS ACADEMIAS MUNICIPALES</t>
  </si>
  <si>
    <t>ACCESORIOS CENTROS CULTURALES</t>
  </si>
  <si>
    <t>D01002</t>
  </si>
  <si>
    <t>D01002-001</t>
  </si>
  <si>
    <t>D01002-002</t>
  </si>
  <si>
    <t>D01002-015</t>
  </si>
  <si>
    <t>D01002-016</t>
  </si>
  <si>
    <t>D01002-017</t>
  </si>
  <si>
    <t>D01010</t>
  </si>
  <si>
    <t>D01024</t>
  </si>
  <si>
    <t>D01029-009</t>
  </si>
  <si>
    <t>D01133</t>
  </si>
  <si>
    <t>D01134</t>
  </si>
  <si>
    <t>D01135</t>
  </si>
  <si>
    <t>D01136</t>
  </si>
  <si>
    <t>D01137</t>
  </si>
  <si>
    <t>D01137-0001</t>
  </si>
  <si>
    <t>D01137-001</t>
  </si>
  <si>
    <t>D01137-0012</t>
  </si>
  <si>
    <t>D01137-002</t>
  </si>
  <si>
    <t>D01137-003</t>
  </si>
  <si>
    <t>D01137-004</t>
  </si>
  <si>
    <t>D01137-005</t>
  </si>
  <si>
    <t>D01137-006</t>
  </si>
  <si>
    <t>D01137-007</t>
  </si>
  <si>
    <t>D01137-008</t>
  </si>
  <si>
    <t>D01137-009</t>
  </si>
  <si>
    <t>D01137-010</t>
  </si>
  <si>
    <t>D01319</t>
  </si>
  <si>
    <t>D01320</t>
  </si>
  <si>
    <t>D01321</t>
  </si>
  <si>
    <t>D01322</t>
  </si>
  <si>
    <t>D01323</t>
  </si>
  <si>
    <t>D01324</t>
  </si>
  <si>
    <t>D12001</t>
  </si>
  <si>
    <t>D12001-001</t>
  </si>
  <si>
    <t>D12001-002</t>
  </si>
  <si>
    <t>D12001-003</t>
  </si>
  <si>
    <t>D12001-004</t>
  </si>
  <si>
    <t>D12001-005</t>
  </si>
  <si>
    <t>D12001-006</t>
  </si>
  <si>
    <t>D12001-007</t>
  </si>
  <si>
    <t>D12001-008</t>
  </si>
  <si>
    <t>D12001-009</t>
  </si>
  <si>
    <t>D12001-010</t>
  </si>
  <si>
    <t>D12001-011</t>
  </si>
  <si>
    <t>D12001-012</t>
  </si>
  <si>
    <t>D12001-013</t>
  </si>
  <si>
    <t>D12001-014</t>
  </si>
  <si>
    <t>D12002-001</t>
  </si>
  <si>
    <t>D12002-002</t>
  </si>
  <si>
    <t>D12002-003</t>
  </si>
  <si>
    <t>D12003-001</t>
  </si>
  <si>
    <t>D12003-002</t>
  </si>
  <si>
    <t>D12003-003</t>
  </si>
  <si>
    <t>D12003-004</t>
  </si>
  <si>
    <t>D20001</t>
  </si>
  <si>
    <t>D20002</t>
  </si>
  <si>
    <t>D20003</t>
  </si>
  <si>
    <t>D20005-001</t>
  </si>
  <si>
    <t>D20005-002</t>
  </si>
  <si>
    <t>D20006</t>
  </si>
  <si>
    <t>D20018</t>
  </si>
  <si>
    <t>D20019</t>
  </si>
  <si>
    <t>D20020</t>
  </si>
  <si>
    <t>D20021</t>
  </si>
  <si>
    <t>D20023-001</t>
  </si>
  <si>
    <t>D20023-002</t>
  </si>
  <si>
    <t>D20024</t>
  </si>
  <si>
    <t>D20025</t>
  </si>
  <si>
    <t>D20026</t>
  </si>
  <si>
    <t>D20027</t>
  </si>
  <si>
    <t>4401026</t>
  </si>
  <si>
    <t>4401067</t>
  </si>
  <si>
    <t>4401055</t>
  </si>
  <si>
    <t>RENDIMIENTOS FINANCIEROS PROPIOS CUENTAS PRODUCTIVAS MUNICIPALES</t>
  </si>
  <si>
    <t>INTERESES REND.FIN.COMUDE CENTRO ACUATICO ZAPOPAN</t>
  </si>
  <si>
    <t>INTERESES REND. FIN. CENTRO DE SALUD PARAISOS DEL COLLI</t>
  </si>
  <si>
    <t>INTERESES REND. FIN. CENTRO DE SALUD SAN ESTEBAN</t>
  </si>
  <si>
    <t>INTERESES REN. FIN. CENTRO DE SALUD ATEMAJAC 2012</t>
  </si>
  <si>
    <t>INTERESES REN. FIN. CENTRO DE SALUD IXCATAN 2012</t>
  </si>
  <si>
    <t>INTERESES O RENDIMIENTOS FINANCIEROS HABITAT Y RESC.ESP.2012</t>
  </si>
  <si>
    <t>INTERESES Y RENDIMIENTOS FINANCIEROS INFRA.URB Y VIALES</t>
  </si>
  <si>
    <t>RETENCIONES 1 AL MILLAR CONTRALORIA DEL ESTADO PARA PROGRAMA FOPEDEM 2013</t>
  </si>
  <si>
    <t>RETENCIONES 1 AL MILLAR AUDITORIA SUPERIOR DEL CONGRESO PARA PROGRAMA FOPEDEM 20</t>
  </si>
  <si>
    <t>INTERESES O RENDIMIENTOS FINANCIEROS (HABITAT 2013)</t>
  </si>
  <si>
    <t>INTERESES O RENDIMIENTOS FINANCIEROS CONADE 2013</t>
  </si>
  <si>
    <t>RENDIMIENTOS FINANCIEROS COPARTICIPACION MUNICIPAL FORTASEG 2016</t>
  </si>
  <si>
    <t>D01051</t>
  </si>
  <si>
    <t>D01214</t>
  </si>
  <si>
    <t>D21017</t>
  </si>
  <si>
    <t>D22114</t>
  </si>
  <si>
    <t>D22137</t>
  </si>
  <si>
    <t>D22152</t>
  </si>
  <si>
    <t>D22153</t>
  </si>
  <si>
    <t>D22158</t>
  </si>
  <si>
    <t>D22187</t>
  </si>
  <si>
    <t>D22213</t>
  </si>
  <si>
    <t>D22214</t>
  </si>
  <si>
    <t>D22216</t>
  </si>
  <si>
    <t>D22228</t>
  </si>
  <si>
    <t>D23003</t>
  </si>
  <si>
    <t>D23005</t>
  </si>
  <si>
    <t>D23006</t>
  </si>
  <si>
    <t>D23007</t>
  </si>
  <si>
    <t>D23008</t>
  </si>
  <si>
    <t>D23009</t>
  </si>
  <si>
    <t>D23010</t>
  </si>
  <si>
    <t>D23011</t>
  </si>
  <si>
    <t>D23012</t>
  </si>
  <si>
    <t>D23013</t>
  </si>
  <si>
    <t>D23015</t>
  </si>
  <si>
    <t>D23016</t>
  </si>
  <si>
    <t>D23018</t>
  </si>
  <si>
    <t>D23019</t>
  </si>
  <si>
    <t>ALEDEN S.A. DE C.V.</t>
  </si>
  <si>
    <t>D26231</t>
  </si>
  <si>
    <t>CON078118</t>
  </si>
  <si>
    <t>REC03- SALDO A FAVOR</t>
  </si>
  <si>
    <t>FORMAS IMPRESAS</t>
  </si>
  <si>
    <t>DOCUMENTO ARCHIVO MPAL (COPIA FOTOSTAT. SIMPLE)</t>
  </si>
  <si>
    <t>OTROS PRODUCTOS</t>
  </si>
  <si>
    <t>OTROS PRODUCTOS NO ESPECIFICADOS</t>
  </si>
  <si>
    <t>FORMAS IMPRESAS (PREDIAL, CATASTRO)</t>
  </si>
  <si>
    <t>CERAMICA PARA NUMERO OFICIAL</t>
  </si>
  <si>
    <t>COPIA DE PLAN PARCIAL</t>
  </si>
  <si>
    <t>COSTO FORMATO DE DICTAMEN D CERTIFICADOS DE ALIN., HAB., DE LIC O PERM. EDIFICAC</t>
  </si>
  <si>
    <t>BITACORA PARA URBANIZACION 32 FIRMAS</t>
  </si>
  <si>
    <t>BITACORA PARA URBANIZACION 60 FIRMAS</t>
  </si>
  <si>
    <t>FONDOS FOMENTO MUNICIPAL</t>
  </si>
  <si>
    <t>FORMAS IMPRESAS (ACTA FEDERAL TAMAÑO CARTA)</t>
  </si>
  <si>
    <t>FORMAS IMPRESAS (ACTA FEDERAL TAMAÑO OFICIO)</t>
  </si>
  <si>
    <t>D01004</t>
  </si>
  <si>
    <t>D01006</t>
  </si>
  <si>
    <t>D01007</t>
  </si>
  <si>
    <t>D01019</t>
  </si>
  <si>
    <t>D01020</t>
  </si>
  <si>
    <t>D01021</t>
  </si>
  <si>
    <t>D01041</t>
  </si>
  <si>
    <t>D01042</t>
  </si>
  <si>
    <t>D01046</t>
  </si>
  <si>
    <t>D01048</t>
  </si>
  <si>
    <t>D01050-001</t>
  </si>
  <si>
    <t>D01050-002</t>
  </si>
  <si>
    <t>D01050-003</t>
  </si>
  <si>
    <t>D01050-004</t>
  </si>
  <si>
    <t>D01050-005</t>
  </si>
  <si>
    <t>D01050-006</t>
  </si>
  <si>
    <t>D01050-007</t>
  </si>
  <si>
    <t>D01050-008</t>
  </si>
  <si>
    <t>D01050-009</t>
  </si>
  <si>
    <t>D01050-010</t>
  </si>
  <si>
    <t>D01050-011</t>
  </si>
  <si>
    <t>D01053</t>
  </si>
  <si>
    <t>D01064</t>
  </si>
  <si>
    <t>D01069</t>
  </si>
  <si>
    <t>D01089</t>
  </si>
  <si>
    <t>D01090</t>
  </si>
  <si>
    <t>D01091</t>
  </si>
  <si>
    <t>D01092</t>
  </si>
  <si>
    <t>D01093</t>
  </si>
  <si>
    <t>D01104</t>
  </si>
  <si>
    <t>D01118</t>
  </si>
  <si>
    <t>D01119</t>
  </si>
  <si>
    <t>D01120</t>
  </si>
  <si>
    <t>D01120-001</t>
  </si>
  <si>
    <t>D01121</t>
  </si>
  <si>
    <t>D01159</t>
  </si>
  <si>
    <t>D04005</t>
  </si>
  <si>
    <t>D04012</t>
  </si>
  <si>
    <t>D04018-001</t>
  </si>
  <si>
    <t>D04018-002</t>
  </si>
  <si>
    <t>D04018-003</t>
  </si>
  <si>
    <t>D04022</t>
  </si>
  <si>
    <t>D04027</t>
  </si>
  <si>
    <t>D04028</t>
  </si>
  <si>
    <t>D04030</t>
  </si>
  <si>
    <t>D04042</t>
  </si>
  <si>
    <t>D04229</t>
  </si>
  <si>
    <t>D04230</t>
  </si>
  <si>
    <t>D04238</t>
  </si>
  <si>
    <t>D04268</t>
  </si>
  <si>
    <t>D04269</t>
  </si>
  <si>
    <t>D04270</t>
  </si>
  <si>
    <t>D04271</t>
  </si>
  <si>
    <t>D04272</t>
  </si>
  <si>
    <t>D04273</t>
  </si>
  <si>
    <t>D05006</t>
  </si>
  <si>
    <t>D05007</t>
  </si>
  <si>
    <t>D05008</t>
  </si>
  <si>
    <t>D05009</t>
  </si>
  <si>
    <t>D05010</t>
  </si>
  <si>
    <t>D05011</t>
  </si>
  <si>
    <t>D05012</t>
  </si>
  <si>
    <t>D05013</t>
  </si>
  <si>
    <t>D21007</t>
  </si>
  <si>
    <t>D29012</t>
  </si>
  <si>
    <t>D30002-001</t>
  </si>
  <si>
    <t>D30002-002</t>
  </si>
  <si>
    <t>D30005</t>
  </si>
  <si>
    <t>D30009</t>
  </si>
  <si>
    <t>D30033</t>
  </si>
  <si>
    <t>D30034</t>
  </si>
  <si>
    <t>5103031</t>
  </si>
  <si>
    <t>5103057</t>
  </si>
  <si>
    <t>5103039</t>
  </si>
  <si>
    <t>5103045</t>
  </si>
  <si>
    <t>5103014</t>
  </si>
  <si>
    <t>5103016</t>
  </si>
  <si>
    <t>5103017</t>
  </si>
  <si>
    <t>5103006</t>
  </si>
  <si>
    <t>5103005</t>
  </si>
  <si>
    <t>D01034</t>
  </si>
  <si>
    <t>D01036</t>
  </si>
  <si>
    <t>D01037</t>
  </si>
  <si>
    <t>D01038</t>
  </si>
  <si>
    <t>D01039</t>
  </si>
  <si>
    <t>D24022</t>
  </si>
  <si>
    <t>RECARGOS DE INTERESES POR ATRASO</t>
  </si>
  <si>
    <t>D15022</t>
  </si>
  <si>
    <t>D15023</t>
  </si>
  <si>
    <t>5105006</t>
  </si>
  <si>
    <t>D01160</t>
  </si>
  <si>
    <t>D01201</t>
  </si>
  <si>
    <t>5201003</t>
  </si>
  <si>
    <t>CHEQUE DEV. DE : ANTONIO DIAZ ARIAS</t>
  </si>
  <si>
    <t>D26232</t>
  </si>
  <si>
    <t>CON214420</t>
  </si>
  <si>
    <t>CHEQUE DEV. DE : ELENO VEGA GUERREO</t>
  </si>
  <si>
    <t>D26233</t>
  </si>
  <si>
    <t>CON069252</t>
  </si>
  <si>
    <t>D26234</t>
  </si>
  <si>
    <t>CON213215</t>
  </si>
  <si>
    <t>CHEQUE DEV. DE : EUGENIO R. RUIZ OROZCO</t>
  </si>
  <si>
    <t>D26235</t>
  </si>
  <si>
    <t>CON213214</t>
  </si>
  <si>
    <t>CHEQUE DEV. DE : MARIELLE STEPHANIA CEVALLOS ZARZOSA</t>
  </si>
  <si>
    <t>RECA 3</t>
  </si>
  <si>
    <t>FALTA DE FIRMA EN BITACORA DE EDIFICACION</t>
  </si>
  <si>
    <t>ROBO DE BITACORA DE EDIFICACION</t>
  </si>
  <si>
    <t>EXTRAVIO DE BITACORA DE EDIFICACION 25 FIRMAS</t>
  </si>
  <si>
    <t>EXTRAVIO DE BITACORA DE EDIFICACION 75 FIRMAS</t>
  </si>
  <si>
    <t>COSTO DE LA SOLICITUD DESIGNACION DE NUMERO, RUPTURA DE PAVIMENTO</t>
  </si>
  <si>
    <t>OMISION DE CAJONES DE ESTACIONAMIENTO</t>
  </si>
  <si>
    <t>OMISION DE CAJONES DE ESTACIONAMIENTO NO HABITACIONAL</t>
  </si>
  <si>
    <t>OMISION DE CAJONES DE ESTACIONAMIENTO HABITACIONAL DENSIDAD ALTA</t>
  </si>
  <si>
    <t>INVASION A LA RESTRICCION FRONTAL O LATERAL</t>
  </si>
  <si>
    <t>INVASION A LA RESTRICCION POSTERIOR</t>
  </si>
  <si>
    <t>POR OMITIR EL PAGO DE LA TARIFA POR EL USO DE ESPACIOS REG. POR APAR. ESTACIONOMETROS</t>
  </si>
  <si>
    <t>POR ESTACIONAR VEHIC. INVADIENDO PARTE DE DOS LUGARES CUBIERTOS POR ESTACIONOMETROS</t>
  </si>
  <si>
    <t>POR ESTACIONAR VEHIC. INVAD. PARTE DE ENTRADA A COCHERA, DIFIC. LA ENTRADA A OTRO VEHIC.</t>
  </si>
  <si>
    <t>POR ESTAC. SIN DER. EN ESPACIOS AUT. COMO EXC. O EN LUGAR PROHIBIDO POR LA AUTORIDAD CORR.</t>
  </si>
  <si>
    <t>POR INT. OBJETOS DIF. A LA MONEDA CORR. EN LOS ESTACIONOMETROS, POR PINTAR EL APARATO</t>
  </si>
  <si>
    <t>POR INSULTAR AL PERSONAL DE INSPECCION, SUPERVISION O VIGILANCIA, ADEMAS DEL PAGO DAÑOS</t>
  </si>
  <si>
    <t>SI ALGUN VEHICULO SE ENCUENTRA ARRIBA DE LA ACERA OBSTRUYENDO EL LIBRE PASO PEATONAL</t>
  </si>
  <si>
    <t>COLOCAR FOLIO CON FECHA PASADA EN EL PARABRISAS CON LA INTENCION DE ENGAÑAR AL VIGILANTE</t>
  </si>
  <si>
    <t>FALSIFICAR, ALTERAR O HACER MAL USO DE LAS TARJ., CALC. O PERM. QUE OTORGUEN PARA USO DE EST.</t>
  </si>
  <si>
    <t>CAMBIAR EL FOLIO DE UN AUTOMOVIL A OTRO DE DIFERENTE PLACA</t>
  </si>
  <si>
    <t>POR OCUPAR ESP. PARA PERSONAS CON DISCAPACIDAD, DE LA 3A EDAD O MUJERES EMBARAZADAS</t>
  </si>
  <si>
    <t>INFRACCIONES DE ESTACIONOMETROS PAGADAS EN SEFIN</t>
  </si>
  <si>
    <t>MULTAS FEDERALES NO FISCALES</t>
  </si>
  <si>
    <t>DESCUENTO POR PRONTO PAGO 1 AL 5TO DIA CLAVE 1</t>
  </si>
  <si>
    <t>DESCUENTO POR PRONTO PAGO DEL 6TO AL 10MO DIA CLAVE 1</t>
  </si>
  <si>
    <t>DESCUENTO POR PAGO TOTAL DE INFRACCIONES CLAVES 1, 2, 3, 4, 5 Y 28 DEL 01 DE NOV.HASTA EL 15 DE DIC.</t>
  </si>
  <si>
    <t>REGLAMENTO DE ALCOHOL, 127IV</t>
  </si>
  <si>
    <t>PAGO DE MULTAS POR INTERNET</t>
  </si>
  <si>
    <t>OTRAS MULTAS</t>
  </si>
  <si>
    <t>RASTRO DE ZAPOPAN No. 1</t>
  </si>
  <si>
    <t>D04003</t>
  </si>
  <si>
    <t>D04004</t>
  </si>
  <si>
    <t>D04024</t>
  </si>
  <si>
    <t>D04025</t>
  </si>
  <si>
    <t>D04029</t>
  </si>
  <si>
    <t>D04031</t>
  </si>
  <si>
    <t>D04051</t>
  </si>
  <si>
    <t>D04052</t>
  </si>
  <si>
    <t>D04053</t>
  </si>
  <si>
    <t>D04054</t>
  </si>
  <si>
    <t>D08001</t>
  </si>
  <si>
    <t>D08002</t>
  </si>
  <si>
    <t>D08003</t>
  </si>
  <si>
    <t>D08004</t>
  </si>
  <si>
    <t>D08005</t>
  </si>
  <si>
    <t>D08006</t>
  </si>
  <si>
    <t>D08007</t>
  </si>
  <si>
    <t>D08008</t>
  </si>
  <si>
    <t>D08009</t>
  </si>
  <si>
    <t>D08010</t>
  </si>
  <si>
    <t>D08011</t>
  </si>
  <si>
    <t>D08012</t>
  </si>
  <si>
    <t>D08017</t>
  </si>
  <si>
    <t>D13001</t>
  </si>
  <si>
    <t>D13002</t>
  </si>
  <si>
    <t>D13005</t>
  </si>
  <si>
    <t>D15014</t>
  </si>
  <si>
    <t>D17003</t>
  </si>
  <si>
    <t>D17004</t>
  </si>
  <si>
    <t>D17005</t>
  </si>
  <si>
    <t>D17006</t>
  </si>
  <si>
    <t>D17007</t>
  </si>
  <si>
    <t>D17008</t>
  </si>
  <si>
    <t>D17009</t>
  </si>
  <si>
    <t>D17010</t>
  </si>
  <si>
    <t>D17011</t>
  </si>
  <si>
    <t>D17013</t>
  </si>
  <si>
    <t>D17014</t>
  </si>
  <si>
    <t>D17015</t>
  </si>
  <si>
    <t>D17017</t>
  </si>
  <si>
    <t>D17022</t>
  </si>
  <si>
    <t>D17028</t>
  </si>
  <si>
    <t>D17034</t>
  </si>
  <si>
    <t>D17035</t>
  </si>
  <si>
    <t>D17037</t>
  </si>
  <si>
    <t>D17038</t>
  </si>
  <si>
    <t>D19013</t>
  </si>
  <si>
    <t>6101008</t>
  </si>
  <si>
    <t>6101002</t>
  </si>
  <si>
    <t>6101004</t>
  </si>
  <si>
    <t>6101009</t>
  </si>
  <si>
    <t>D01022-001</t>
  </si>
  <si>
    <t>D01022-002</t>
  </si>
  <si>
    <t>6108001</t>
  </si>
  <si>
    <t>6108002</t>
  </si>
  <si>
    <t>NOTIFICACION DE ADEUDO, AGUA</t>
  </si>
  <si>
    <t>GASTOS DE EJECUCION, DILIGENCIA EMBARGO (APREMIOS)</t>
  </si>
  <si>
    <t>NOTIFICACION DE ADEUDO APREMIOS</t>
  </si>
  <si>
    <t>GASTOS DE EJECUCION APREMIOS</t>
  </si>
  <si>
    <t>IPAC GASTOS DE EJECUCION CONVENIOS PREDIAL</t>
  </si>
  <si>
    <t>D26001</t>
  </si>
  <si>
    <t>D26008</t>
  </si>
  <si>
    <t>D26011</t>
  </si>
  <si>
    <t>D26015</t>
  </si>
  <si>
    <t>D26018</t>
  </si>
  <si>
    <t>6103004</t>
  </si>
  <si>
    <t>6103003</t>
  </si>
  <si>
    <t>6103002</t>
  </si>
  <si>
    <t>6103001</t>
  </si>
  <si>
    <t>D01179</t>
  </si>
  <si>
    <t>D04010</t>
  </si>
  <si>
    <t>D04011</t>
  </si>
  <si>
    <t>D04231</t>
  </si>
  <si>
    <t>D22042</t>
  </si>
  <si>
    <t>D22043</t>
  </si>
  <si>
    <t>FONDO COMPENSATORIO A MUNICIPIOS GOBIERNO DEL ESTADO DE JALISCO</t>
  </si>
  <si>
    <t>PREMIO NAC. AL DESARROLLO MUNICIPAL "AGENDA LOCAL"</t>
  </si>
  <si>
    <t>6105002</t>
  </si>
  <si>
    <t>6105004</t>
  </si>
  <si>
    <t>4310116</t>
  </si>
  <si>
    <t>4310036</t>
  </si>
  <si>
    <t>4310027</t>
  </si>
  <si>
    <t>4310002</t>
  </si>
  <si>
    <t>4310003</t>
  </si>
  <si>
    <t>4310004</t>
  </si>
  <si>
    <t>4309020</t>
  </si>
  <si>
    <t>4309001</t>
  </si>
  <si>
    <t>4308007</t>
  </si>
  <si>
    <t>4308005</t>
  </si>
  <si>
    <t>4308003</t>
  </si>
  <si>
    <t>4307062</t>
  </si>
  <si>
    <t>4307023</t>
  </si>
  <si>
    <t>4307001</t>
  </si>
  <si>
    <t>4307004</t>
  </si>
  <si>
    <t>4303094</t>
  </si>
  <si>
    <t>4302031</t>
  </si>
  <si>
    <t>4103008</t>
  </si>
  <si>
    <t>4102031</t>
  </si>
  <si>
    <t>4102002</t>
  </si>
  <si>
    <t>1704001</t>
  </si>
  <si>
    <t>1703002</t>
  </si>
  <si>
    <t>1703003</t>
  </si>
  <si>
    <t>APORTAC. DE GOB. ESTATAL P/DES. INFRAESTRUCTURA MUNICIPAL</t>
  </si>
  <si>
    <t>APORT.DE TERCE.P/OBRAS SERV.B.</t>
  </si>
  <si>
    <t>D21002</t>
  </si>
  <si>
    <t>D21003</t>
  </si>
  <si>
    <t>42111001</t>
  </si>
  <si>
    <t>APORTAC. DE GOB. FEDERAL P/OB.</t>
  </si>
  <si>
    <t>D21001</t>
  </si>
  <si>
    <t>D21019</t>
  </si>
  <si>
    <t>OBRAS DEL FONDO METROPOLITANO</t>
  </si>
  <si>
    <t>D22044</t>
  </si>
  <si>
    <t>ID-SIR</t>
  </si>
  <si>
    <t>D10017-002</t>
  </si>
  <si>
    <t>D27009</t>
  </si>
  <si>
    <t>D04026</t>
  </si>
  <si>
    <t>D04032</t>
  </si>
  <si>
    <t>D04033</t>
  </si>
  <si>
    <t>D04034</t>
  </si>
  <si>
    <t>D04038</t>
  </si>
  <si>
    <t>D04039</t>
  </si>
  <si>
    <t>D04040</t>
  </si>
  <si>
    <t>D04041</t>
  </si>
  <si>
    <t>D04045</t>
  </si>
  <si>
    <t>D04047-001</t>
  </si>
  <si>
    <t>D04044</t>
  </si>
  <si>
    <t>D04048</t>
  </si>
  <si>
    <t>D04236</t>
  </si>
  <si>
    <t>D04234</t>
  </si>
  <si>
    <t>D04049</t>
  </si>
  <si>
    <t>D04267</t>
  </si>
  <si>
    <t>D04050</t>
  </si>
  <si>
    <t>D05003</t>
  </si>
  <si>
    <t>D01032</t>
  </si>
  <si>
    <t>D01200</t>
  </si>
  <si>
    <t>D18004-009</t>
  </si>
  <si>
    <t>D18016</t>
  </si>
  <si>
    <t>D18006</t>
  </si>
  <si>
    <t>D18003</t>
  </si>
  <si>
    <t>D19006</t>
  </si>
  <si>
    <t>D30026-001</t>
  </si>
  <si>
    <t>D30035</t>
  </si>
  <si>
    <t>CEDECOM S.A. DE C.V.</t>
  </si>
  <si>
    <t>D26236</t>
  </si>
  <si>
    <t>CON223947</t>
  </si>
  <si>
    <t>D26237</t>
  </si>
  <si>
    <t>EDIFICACIONES INTEGRALES FUTURA S.A. DE C.V.</t>
  </si>
  <si>
    <t>CON102805</t>
  </si>
  <si>
    <t>OBRAS PUBLICAS</t>
  </si>
  <si>
    <t>ID SIR</t>
  </si>
  <si>
    <t>D07015</t>
  </si>
  <si>
    <t>D05001</t>
  </si>
  <si>
    <t>OBSERVACIONES</t>
  </si>
  <si>
    <t>4840</t>
  </si>
  <si>
    <t>4841</t>
  </si>
  <si>
    <t>4842</t>
  </si>
  <si>
    <t>4855</t>
  </si>
  <si>
    <t>4857</t>
  </si>
  <si>
    <t>4755</t>
  </si>
  <si>
    <t>4827</t>
  </si>
  <si>
    <t>4856</t>
  </si>
  <si>
    <t>ACR0049-3</t>
  </si>
  <si>
    <t>ACR0049-2</t>
  </si>
  <si>
    <t>ACR0049-1</t>
  </si>
  <si>
    <t>4865</t>
  </si>
  <si>
    <t>4866</t>
  </si>
  <si>
    <t>4833</t>
  </si>
  <si>
    <t>DS001 TALLER PROM. DEL HAB. LEITH. COL. TESISTAN</t>
  </si>
  <si>
    <t>D22002</t>
  </si>
  <si>
    <t>DS002 CURSOS DE TEC. DE INF. COL. STA ANA TEPETITLAN</t>
  </si>
  <si>
    <t>D22003</t>
  </si>
  <si>
    <t>DS003 TALLER DE PREV. DE ENF. CRON. COL. TESISTAN</t>
  </si>
  <si>
    <t>D22004</t>
  </si>
  <si>
    <t>DS004 TALLER DE PRV. DE ENF. CRON. COL. STA ANA TEP</t>
  </si>
  <si>
    <t>D22005</t>
  </si>
  <si>
    <t>DS005 TALLER DE PREV. COND. DELIC. COL. STA. ANA TEP.</t>
  </si>
  <si>
    <t>D22006</t>
  </si>
  <si>
    <t>DS006 TALLER DE PREV. COND. DELIC. COL. VISTA HERMOSA</t>
  </si>
  <si>
    <t>D22007</t>
  </si>
  <si>
    <t>DS007 APOYO ECON. A JOVENES PREST. COL. STA.. ANA TEP.</t>
  </si>
  <si>
    <t>D22008</t>
  </si>
  <si>
    <t>DS008 APOYO ECON A JOVENES PREST. COL. TESISTAN</t>
  </si>
  <si>
    <t>D22009</t>
  </si>
  <si>
    <t>DS009 APOYO ECON. A JOVENES PREST. COL. VISTA HERMOSA</t>
  </si>
  <si>
    <t>D22010</t>
  </si>
  <si>
    <t>DS010 CURSO DE REP. Y PANADERIA COL. VISTA HERMOSA</t>
  </si>
  <si>
    <t>D22011</t>
  </si>
  <si>
    <t>DS011 CURSO DE TEC. EN LA INF. COL. VISTA HERMOSA</t>
  </si>
  <si>
    <t>D22012</t>
  </si>
  <si>
    <t>DS012 CURSO BASICO DE INGLES COL. VISTA HERMOSA</t>
  </si>
  <si>
    <t>D22013</t>
  </si>
  <si>
    <t>DS013 CURSO BASICO DE INGLES COL. TESISTAN</t>
  </si>
  <si>
    <t>D22014</t>
  </si>
  <si>
    <t>DS014 CURSO BASICO DE INGLES COL. STA. ANA TEP.</t>
  </si>
  <si>
    <t>D22015</t>
  </si>
  <si>
    <t>DS015 PREV.DE COND DE RIESGO COL. TESISTAN</t>
  </si>
  <si>
    <t>D22016</t>
  </si>
  <si>
    <t>DS016 TALLER DE PREV. DE VIOL. FAM. COL. VISTA HERMOSA</t>
  </si>
  <si>
    <t>D22017</t>
  </si>
  <si>
    <t>DS017 FAB. DE PROD. DE LIM. COL. STA ANA TEP.</t>
  </si>
  <si>
    <t>D22018</t>
  </si>
  <si>
    <t>DS018 CURSO DE AGRIC. URBA. COL. VISTA HERMOSA</t>
  </si>
  <si>
    <t>D22019</t>
  </si>
  <si>
    <t>DS019 CURSO DE SERIGRAFIA Y DIS. COL. VISTA HERMOSA</t>
  </si>
  <si>
    <t>D22020</t>
  </si>
  <si>
    <t>DS020 TALLER DE PREV. DE VIOL. COL. TESISTAN</t>
  </si>
  <si>
    <t>D22021</t>
  </si>
  <si>
    <t>DS021 CURSO DE SERIGRAFIA COL. STA. ANA TEP.</t>
  </si>
  <si>
    <t>D22022</t>
  </si>
  <si>
    <t>DS022 CURSO DE ALTERN. LAB. COL. TESISTAN</t>
  </si>
  <si>
    <t>D22023</t>
  </si>
  <si>
    <t>DS023 CURSO DE TEC. DE INF. COL. TESISTAN</t>
  </si>
  <si>
    <t>D22024</t>
  </si>
  <si>
    <t>DS024 TALLER DE PREV. DE VIOL. COL. STA. ANA TEP.</t>
  </si>
  <si>
    <t>D22025</t>
  </si>
  <si>
    <t>DS025 CURSO PROD. DE ECOTEC. COL. VISTA HERMOSA</t>
  </si>
  <si>
    <t>D22026</t>
  </si>
  <si>
    <t>ME001 PAV. DE EMP. TRAD. COL. PRADOS DE STA.. LUCIA</t>
  </si>
  <si>
    <t>D22027</t>
  </si>
  <si>
    <t>ME002 EMP. ZAMP. CALLE V. LA CAMPIÑA COL. VISTA HERMOSA</t>
  </si>
  <si>
    <t>D22028</t>
  </si>
  <si>
    <t>ME003 EMP. ZAMPEADO CALLE JOSE MARTI COL. VISTA HERM</t>
  </si>
  <si>
    <t>D22029</t>
  </si>
  <si>
    <t>ME004 EMP. ZAMP. C. DE R. LOP. VELARDE COL. LA CORON.</t>
  </si>
  <si>
    <t>D22030</t>
  </si>
  <si>
    <t>ME006 EMP. ZAMPEADO COL. STA.. ANA TEP.</t>
  </si>
  <si>
    <t>D22031</t>
  </si>
  <si>
    <t>ME007 EMP. ZAMP. C. DE EDGAR ALAN POE COL. LA CORON.</t>
  </si>
  <si>
    <t>D22032</t>
  </si>
  <si>
    <t>ME005 EQUIP. CDC EN SNTA ANA TEPETITLAN</t>
  </si>
  <si>
    <t>D22033</t>
  </si>
  <si>
    <t>ESC001 PARQUE LINEAL JARDINES DEL VERGEL</t>
  </si>
  <si>
    <t>D22034</t>
  </si>
  <si>
    <t>ESC002 PARQUE LINEAL JARDINES DEL VERGEL</t>
  </si>
  <si>
    <t>D22035</t>
  </si>
  <si>
    <t>ESC003 PARQUE LINEAL JARDINES DEL VERGEL</t>
  </si>
  <si>
    <t>D22036</t>
  </si>
  <si>
    <t>ESC004 UNIDAD DEPORTIVA LOS MOLINOS</t>
  </si>
  <si>
    <t>D22037</t>
  </si>
  <si>
    <t>ESC005 UNIDAD DEPORTIVA LOS MOLINOS</t>
  </si>
  <si>
    <t>D22038</t>
  </si>
  <si>
    <t>ESC006 UNIDAD DEPORTIVA LOS MOLINOS</t>
  </si>
  <si>
    <t>D22039</t>
  </si>
  <si>
    <t>EMF001 PARQUE LINEAL JARDINES DEL VERGEL</t>
  </si>
  <si>
    <t>D22040</t>
  </si>
  <si>
    <t>EMF002 UNIDAD DEPORTIVA LOS MOLINOS</t>
  </si>
  <si>
    <t>D22041</t>
  </si>
  <si>
    <t>41691001</t>
  </si>
  <si>
    <t>42211001</t>
  </si>
  <si>
    <t>9201001</t>
  </si>
  <si>
    <t>DS004 EQUIP.MOD.COMUNICACION EN STA. ANA TEP.</t>
  </si>
  <si>
    <t>D22045</t>
  </si>
  <si>
    <t>DS007 CAMP. CONTRA VIOLENCIA A LA MUJER EN LAS AGU</t>
  </si>
  <si>
    <t>D22046</t>
  </si>
  <si>
    <t>DS008 TALLER DE AGRICULTURA URBANA EN STA. ANA TEP</t>
  </si>
  <si>
    <t>D22047</t>
  </si>
  <si>
    <t>DS010 CAMP.CONST.CIUDADANIA EN LAS AGUJAS</t>
  </si>
  <si>
    <t>D22048</t>
  </si>
  <si>
    <t>DS015 CAMP.COM.AMIGA DE LA INFANCIA STA. ANA TEP</t>
  </si>
  <si>
    <t>D22049</t>
  </si>
  <si>
    <t>ME001 EQUIP.CENTRO DES.COM. EN STA. ANA TEP</t>
  </si>
  <si>
    <t>D22050</t>
  </si>
  <si>
    <t>ME002 EQUIP.CENTRO DES.COM EN STA.ANA TEP</t>
  </si>
  <si>
    <t>D22051</t>
  </si>
  <si>
    <t>ME004 CONST.EMPEDRADO 2A.SECC.EN AGUJAS</t>
  </si>
  <si>
    <t>D22052</t>
  </si>
  <si>
    <t>ME005 EMPEDRADO C.HILO AZUL EN LAS AGUJAS</t>
  </si>
  <si>
    <t>D22053</t>
  </si>
  <si>
    <t>ME006 CONST. EMPEDRADO 1A.SECC. EN LAS AGUJAS</t>
  </si>
  <si>
    <t>D22054</t>
  </si>
  <si>
    <t>ME007 RED ALCANTARILLADO S. EN LAS AGUILAS</t>
  </si>
  <si>
    <t>D22055</t>
  </si>
  <si>
    <t>ME008 EMPEDRADO P.LAZARO C. EN ARROYO HONDO</t>
  </si>
  <si>
    <t>D22056</t>
  </si>
  <si>
    <t>ME009 PAVIEMENTO EN C. CEREZO EN MIRADOR ESCONDIDO</t>
  </si>
  <si>
    <t>D22057</t>
  </si>
  <si>
    <t>ME010 RED AGUA POT.P.STA.TERESITA EN LAS AGUJAS</t>
  </si>
  <si>
    <t>D22058</t>
  </si>
  <si>
    <t>ME011 AMPLIACION C.D.C. NO.3 EN STA. ANA TEP.</t>
  </si>
  <si>
    <t>D22059</t>
  </si>
  <si>
    <t>ME012 PAVIMENTO EN P.LAURELES EN MESA DE LOS OCOT</t>
  </si>
  <si>
    <t>D22060</t>
  </si>
  <si>
    <t>ME013 PAVIMENTO EMP.C.DEDAL EN LAS AGUJAS</t>
  </si>
  <si>
    <t>D22061</t>
  </si>
  <si>
    <t>ME014 PAVIEMENTO EMP.C. NGO.EN LAS AGUJAS</t>
  </si>
  <si>
    <t>D22062</t>
  </si>
  <si>
    <t>ME015 CONT.CONCRETO HIDRAULICO EN STA. ANA TEP.</t>
  </si>
  <si>
    <t>D22063</t>
  </si>
  <si>
    <t>DS019 ESTUDIO FACTORES DE EMBARAZO EN ADOLECENTES</t>
  </si>
  <si>
    <t>D22064</t>
  </si>
  <si>
    <t>PD003 ESTUDIO DE IMPACTO SOCIAL D PROGRAMA TU CASA</t>
  </si>
  <si>
    <t>D22065</t>
  </si>
  <si>
    <t>DS020 CAMP. PREV. VIOLENCIA MUJER</t>
  </si>
  <si>
    <t>D22066</t>
  </si>
  <si>
    <t>DS021 CAMP.FORT. CIUDADANO REDES COOPERACION</t>
  </si>
  <si>
    <t>D22067</t>
  </si>
  <si>
    <t>DS022 TALLER PROMOCION LECTURA INFANTIL</t>
  </si>
  <si>
    <t>D22068</t>
  </si>
  <si>
    <t>ESC001 CURSOS Y TALLERES EN PARQUE R. UNIDAD REPUB</t>
  </si>
  <si>
    <t>D22069</t>
  </si>
  <si>
    <t>ESC004 CURSOS, TALLERES VARIOS UNIDAD DE. LOMAS TAB</t>
  </si>
  <si>
    <t>D22071</t>
  </si>
  <si>
    <t>ESC005 APOYO E. A PRESTADORES S.S. EN UNIDAD D. LO</t>
  </si>
  <si>
    <t>D22072</t>
  </si>
  <si>
    <t>ESC007 APOYO E. A PRESTADORES S.S. EN UNIDAD D. UA</t>
  </si>
  <si>
    <t>D22073</t>
  </si>
  <si>
    <t>ESC008 CURSOS Y TALLERES VARIOS EN UNIDAD D. UAG</t>
  </si>
  <si>
    <t>D22074</t>
  </si>
  <si>
    <t>ESC010 CURSO PREVENCION DE ADICIONES UNIDAD D. UA</t>
  </si>
  <si>
    <t>D22075</t>
  </si>
  <si>
    <t>EMF001 TRABAJOS VARIOS EN UNIDAD D. LOMAS DE TABAC</t>
  </si>
  <si>
    <t>D22076</t>
  </si>
  <si>
    <t>EMF002 TRABAJOS EN UNIDAD D. UAG</t>
  </si>
  <si>
    <t>D22077</t>
  </si>
  <si>
    <t>EMF003 TRABAJOS VARIOS EN PARQUE R. UNIDAD REPUBLI</t>
  </si>
  <si>
    <t>D22078</t>
  </si>
  <si>
    <t>ESC001 UNIDAD DEPORTIVA EL MANTE</t>
  </si>
  <si>
    <t>D22079</t>
  </si>
  <si>
    <t>ESC002 UNIDAD DEPORTIVA EL MANTE</t>
  </si>
  <si>
    <t>D22080</t>
  </si>
  <si>
    <t>ESC003 UNIDAD DEPORTIVA EL MANTE</t>
  </si>
  <si>
    <t>D22081</t>
  </si>
  <si>
    <t>ESC004 PARQUE LINEAL JARDINES DEL VERGEL</t>
  </si>
  <si>
    <t>D22082</t>
  </si>
  <si>
    <t>ESC006 PARQUE LINEL JARDINES DEL VERGEL</t>
  </si>
  <si>
    <t>D22083</t>
  </si>
  <si>
    <t>ESC007 UNIDAD DEPORTIVA LOMAS DE TABACHINES</t>
  </si>
  <si>
    <t>D22084</t>
  </si>
  <si>
    <t>ESC008 UNIDAD DEPORTIVA LOMAS DE TABACHINES</t>
  </si>
  <si>
    <t>D22085</t>
  </si>
  <si>
    <t>ESC009 UNIDAD DEPORTIVA LOMAS DE TABACHINES</t>
  </si>
  <si>
    <t>D22086</t>
  </si>
  <si>
    <t>EMF001 UNIDAD DEPORTIVA EL MANTE</t>
  </si>
  <si>
    <t>D22087</t>
  </si>
  <si>
    <t>EMF002 PARQUE LINEAL JARDINES DEL VERGEL</t>
  </si>
  <si>
    <t>D22088</t>
  </si>
  <si>
    <t>EMF003 UNIDAD DEPORTIVA DE TABACHINES</t>
  </si>
  <si>
    <t>D22089</t>
  </si>
  <si>
    <t>ESC005 PARQUE LINEAL JARDINES DEL VERGEL</t>
  </si>
  <si>
    <t>D22090</t>
  </si>
  <si>
    <t>ESC018 UNIDAD DEPORTIVA LOMAS DE TABACHINES</t>
  </si>
  <si>
    <t>D22091</t>
  </si>
  <si>
    <t>ESC019 UNIDAD DEPORTIVA LOMAS DE TABACHINES</t>
  </si>
  <si>
    <t>D22092</t>
  </si>
  <si>
    <t>DS002 CAMP. DE SALUD. VISUAL STA. ANA TEPETITLAN</t>
  </si>
  <si>
    <t>D22093</t>
  </si>
  <si>
    <t>DS005 APOYO PRESTA. DE SERV.SOC.COL.STA.ANA TE</t>
  </si>
  <si>
    <t>D22094</t>
  </si>
  <si>
    <t>DS006 APOYO PREST. DE SERV. SOC. COL LAS AGUJAS</t>
  </si>
  <si>
    <t>D22095</t>
  </si>
  <si>
    <t>DS007 APOYO PREST. DE SERV.SOC.COL. TESISTAN</t>
  </si>
  <si>
    <t>D22096</t>
  </si>
  <si>
    <t>DS021 CUR. DE ELAB. DE PROD. P. LA H. Y P. COL T.</t>
  </si>
  <si>
    <t>D22098</t>
  </si>
  <si>
    <t>DS026 CURSO FORM. DE EMP. LOMAS DE TABACHINES</t>
  </si>
  <si>
    <t>D22138</t>
  </si>
  <si>
    <t>DS027 CURSO DE GRAFFITI LOMAS DE TABACHINES</t>
  </si>
  <si>
    <t>D22139</t>
  </si>
  <si>
    <t>DS028 TALL. PROM. EQUID. GENERO LOM. TABACHINES</t>
  </si>
  <si>
    <t>D22140</t>
  </si>
  <si>
    <t>DS029 LAB. EDUC. INF. COM. LOMAS DE TABACHINES</t>
  </si>
  <si>
    <t>D22141</t>
  </si>
  <si>
    <t>DS030 CURSO DE GASTRONOMIA L. DE TABACHINES</t>
  </si>
  <si>
    <t>D22142</t>
  </si>
  <si>
    <t>DS031 CURS. DE REP. Y PAN. LOMAS DE TABACHINES</t>
  </si>
  <si>
    <t>D22143</t>
  </si>
  <si>
    <t>DS032 TALLER DE PREV. DE ENF. CRON. COL. L. TABACHINES</t>
  </si>
  <si>
    <t>D22144</t>
  </si>
  <si>
    <t>DS033 APOYO ECON. A JOVENES PREST. COL. L. TABACHINES</t>
  </si>
  <si>
    <t>D22145</t>
  </si>
  <si>
    <t>DS034 CURSO DE CULTORA DE BELLEZA COL. LOMAS DE TABACHINES</t>
  </si>
  <si>
    <t>D22146</t>
  </si>
  <si>
    <t>4401062</t>
  </si>
  <si>
    <t>OCESA PROMOTORA S.A. DE C.V.</t>
  </si>
  <si>
    <t>D26238</t>
  </si>
  <si>
    <t>CON074385</t>
  </si>
  <si>
    <t>3308-4581</t>
  </si>
  <si>
    <t>4497-4690</t>
  </si>
  <si>
    <t>D26012</t>
  </si>
  <si>
    <t>NOTIFICACION DE ADEUDOS CONVENIOS DIVERSOS</t>
  </si>
  <si>
    <t>D07001-001</t>
  </si>
  <si>
    <t>D07016-D07018</t>
  </si>
  <si>
    <t>CHEQUE DEV. DE : SERVICIOS PROFESIONALES HERNANDEZ NUÑO</t>
  </si>
  <si>
    <t>CHEQUE DEV. DE : DIONICIO FLORES AGUILA</t>
  </si>
  <si>
    <t>CHEQUE DEV. DE : GENESIS MC SC</t>
  </si>
  <si>
    <t>D26239</t>
  </si>
  <si>
    <t>D26240</t>
  </si>
  <si>
    <t>CON072142</t>
  </si>
  <si>
    <t>CON074017</t>
  </si>
  <si>
    <t>CON225797</t>
  </si>
  <si>
    <t>4885</t>
  </si>
  <si>
    <t>4886</t>
  </si>
  <si>
    <t>4887</t>
  </si>
  <si>
    <t>RECA 01</t>
  </si>
  <si>
    <t>CHEQUE DEV. DE : GRUPO OCTANO S.A. DE C.V</t>
  </si>
  <si>
    <t>D26242</t>
  </si>
  <si>
    <t>CON033344</t>
  </si>
  <si>
    <t>RECA 03</t>
  </si>
  <si>
    <t>D26241</t>
  </si>
  <si>
    <t>4888</t>
  </si>
  <si>
    <t>CHEQUE DEV. DE : BANCO INBURSA DIVISION FIDUSIARIA S.A.</t>
  </si>
  <si>
    <t>D26243</t>
  </si>
  <si>
    <t>CON222230</t>
  </si>
  <si>
    <t>4889</t>
  </si>
  <si>
    <t>D10018</t>
  </si>
  <si>
    <t>VENTA Y CONSUMO DE BEBIDAS ALCOHOLICAS EN TERRAZA TIPO A</t>
  </si>
  <si>
    <t>VENTA Y CONSUMO DE BEBIDAS ALCOHOLICAS EN TERRAZA TIPO B</t>
  </si>
  <si>
    <t>REFRENDO VENTA Y CONSUMO DE BEBIDAS ALCOHOLICAS EN TERRAZA TIPO A</t>
  </si>
  <si>
    <t>REFRENDO VENTA Y CONSUMO DE BEBIDAS ALCOHOLICAS EN TERRAZA TIPO B</t>
  </si>
  <si>
    <t>D05001-029</t>
  </si>
  <si>
    <t>D05001-030</t>
  </si>
  <si>
    <t>D05003-029</t>
  </si>
  <si>
    <t>D05003-030</t>
  </si>
  <si>
    <t>4301004</t>
  </si>
  <si>
    <t>4301028</t>
  </si>
  <si>
    <t>4301043</t>
  </si>
  <si>
    <t>4301067</t>
  </si>
  <si>
    <t>PARADORES DE AUTOBUSES</t>
  </si>
  <si>
    <t>SANITARIOS</t>
  </si>
  <si>
    <t>PUESTOS DE PERIODICO</t>
  </si>
  <si>
    <t>RECONSIDERACION VERIFICACION</t>
  </si>
  <si>
    <t>D01097</t>
  </si>
  <si>
    <t>D01098</t>
  </si>
  <si>
    <t>D01099</t>
  </si>
  <si>
    <t>D04021</t>
  </si>
  <si>
    <t>D04037</t>
  </si>
  <si>
    <t>4303188</t>
  </si>
  <si>
    <t>4303190</t>
  </si>
  <si>
    <t>4303189</t>
  </si>
  <si>
    <t>4303196</t>
  </si>
  <si>
    <t>APROVECHAMIENTO DE INFRAESTRUCTURA BASICA AGUA POTABLE</t>
  </si>
  <si>
    <t>DERECHOS DE EXPLOTACION Y APROVECHAMIENTO AGUAS NACIONALES</t>
  </si>
  <si>
    <t>DESCARGA DE AGUAS RESIDUALES</t>
  </si>
  <si>
    <t>CUOTAS POR TOMAS DOMICILIARIAS DE AGUA</t>
  </si>
  <si>
    <t>D18004-018</t>
  </si>
  <si>
    <t>D18007</t>
  </si>
  <si>
    <t>D18008</t>
  </si>
  <si>
    <t>D18014</t>
  </si>
  <si>
    <t>4306089</t>
  </si>
  <si>
    <t>4306001</t>
  </si>
  <si>
    <t>4306087</t>
  </si>
  <si>
    <t>OTROS ACTOS ADMVOS ( REGISTRO NAC DOMC. HOR. HABIL)</t>
  </si>
  <si>
    <t>D30018</t>
  </si>
  <si>
    <t>BUSQUEDA DE ARCHIVO EN OBRAS PUBLICAS</t>
  </si>
  <si>
    <t>CERTIFICACION DE DOCUMENTOS DE DIVERSAS DEPENDENCIAS</t>
  </si>
  <si>
    <t>TITULACION (REGULARIZACION DE FRACCIONAMIENTO)</t>
  </si>
  <si>
    <t xml:space="preserve">REVISION DE LA EVALUCION DE IMPACTO URBANO AMBIENTAL O ESTUDIO DE CAPACIDADES PARA POTENCIAL DE DESARROLLO </t>
  </si>
  <si>
    <t>POR LA EMISION DEL DICTAMEN DEL ESTUDIO DE IMPACTO AL TRANSITO, O DE LAS AUTORIDADES DE SEGURIDAD VIAL</t>
  </si>
  <si>
    <t>POR LA EMISION DEL DICTAMEN DE ESTUDIOS DE INGRESOS Y SALIDAS Y/O INTEGRACION VIAL</t>
  </si>
  <si>
    <t>POR LA EMISION DEL DICTAMEN Y REVISION DE LA INFRAESTRUCTURA DE MOVILIDAD, PARA RECEPCION DE OBRAS DE URBANIZACION</t>
  </si>
  <si>
    <t>D01016</t>
  </si>
  <si>
    <t>D04007</t>
  </si>
  <si>
    <t>D04228</t>
  </si>
  <si>
    <t>D30036</t>
  </si>
  <si>
    <t>D30037</t>
  </si>
  <si>
    <t>D30038</t>
  </si>
  <si>
    <t>D30039</t>
  </si>
  <si>
    <t>4309006</t>
  </si>
  <si>
    <t>JUEGO DE PLANOS  QUE CONTIENE LAS TABLAS DE VALORES EN ARCHIVO DIGITAL</t>
  </si>
  <si>
    <t>4310010</t>
  </si>
  <si>
    <t>D29015</t>
  </si>
  <si>
    <t>D20004-003</t>
  </si>
  <si>
    <t>INTERESES O RENDIMIENTOS PARA PROGRAMA FOPEDEM 2013</t>
  </si>
  <si>
    <t>INGRESOS DEL PROGRAMA SUBSEMUN</t>
  </si>
  <si>
    <t>D22211</t>
  </si>
  <si>
    <t>D23002</t>
  </si>
  <si>
    <t>8301084</t>
  </si>
  <si>
    <t>8302001</t>
  </si>
  <si>
    <t>41511002</t>
  </si>
  <si>
    <t>D01049</t>
  </si>
  <si>
    <t>D01003</t>
  </si>
  <si>
    <t>APLICAR MULTA MAYOR EN CASO DE DOS O MÁS REGLAMENTOS, 127XIX</t>
  </si>
  <si>
    <t>DERECHOS ANUNCIOS, 56</t>
  </si>
  <si>
    <t>VIOL. AL REG. RASTRO (ABANDONO DE CANALES EN LAS CAMARAS DE REFRIGERACION) POR DIA</t>
  </si>
  <si>
    <t>D17020</t>
  </si>
  <si>
    <t>D17023</t>
  </si>
  <si>
    <t>D19012</t>
  </si>
  <si>
    <t>1703005</t>
  </si>
  <si>
    <t>INDEMNIZACIONES OBRAS PUBLICAS</t>
  </si>
  <si>
    <t>D09006</t>
  </si>
  <si>
    <t>6202000</t>
  </si>
  <si>
    <t>6102003</t>
  </si>
  <si>
    <t>6105003</t>
  </si>
  <si>
    <t>ESTATALES</t>
  </si>
  <si>
    <t>FEDERALES</t>
  </si>
  <si>
    <t>FONDO DE APORTACIONES PARA EL FORTALECIMIENTO MUNICIPAL</t>
  </si>
  <si>
    <t>INGRESOS POR APORTACIONES INFRA.URB Y VIALES ZONA BAJIO</t>
  </si>
  <si>
    <t>EGRESOS INFRAESTRUCTURA URBANA Y VIAL ZONA BAJIO</t>
  </si>
  <si>
    <t>INGRESOS COMUDE CENTRO ACUATICO ZAPOPAN</t>
  </si>
  <si>
    <t>EGRESOS COMUDE CENTRO ACUATICO ZAPOPAN</t>
  </si>
  <si>
    <t>RETENCION 5 AL MILLAR FOPEDEM 2011</t>
  </si>
  <si>
    <t>INGRESOS CENTRO DE SALUD IXCATAN 2012</t>
  </si>
  <si>
    <t>INGRESOS CENTRO DE SALUD ATEMAJAC 2012</t>
  </si>
  <si>
    <t>INGRESOS CENTRO DE SALUD P. DEL COLLI 2012</t>
  </si>
  <si>
    <t>INGRESOS FOPEDEM 2013</t>
  </si>
  <si>
    <t>EGRESOS FOPEDEM 2013</t>
  </si>
  <si>
    <t>RETENCIONES 5 AL MILLAR PARA PROGRAMA FOPEDEM 2013</t>
  </si>
  <si>
    <t>CONADE 2013 EGRESOS E INGRESOS</t>
  </si>
  <si>
    <t>PROGRAMA OPCIONES PRODUCTIVAS 2013 INGRESOS Y EGRESOS</t>
  </si>
  <si>
    <t>PROGRAMA HABITAT 2013</t>
  </si>
  <si>
    <t>RETENCIONES 2 AL MILLAR (HABITAT 2013)</t>
  </si>
  <si>
    <t>RETENCIONES 5 AL MILLAR (HABITAT 2013)</t>
  </si>
  <si>
    <t>D22112</t>
  </si>
  <si>
    <t>D22113</t>
  </si>
  <si>
    <t>D22121</t>
  </si>
  <si>
    <t>D22122</t>
  </si>
  <si>
    <t>D22126</t>
  </si>
  <si>
    <t>D22127</t>
  </si>
  <si>
    <t>D22128</t>
  </si>
  <si>
    <t>D22133</t>
  </si>
  <si>
    <t>D22208</t>
  </si>
  <si>
    <t>D22209</t>
  </si>
  <si>
    <t>D22210</t>
  </si>
  <si>
    <t>D22227</t>
  </si>
  <si>
    <t>D22232</t>
  </si>
  <si>
    <t>D22215</t>
  </si>
  <si>
    <t>D22218</t>
  </si>
  <si>
    <t>D22219</t>
  </si>
  <si>
    <t>8101001</t>
  </si>
  <si>
    <t>8102001</t>
  </si>
  <si>
    <t>8201002</t>
  </si>
  <si>
    <t>8301079</t>
  </si>
  <si>
    <t>8301080</t>
  </si>
  <si>
    <t>8301090</t>
  </si>
  <si>
    <t>8301091</t>
  </si>
  <si>
    <t>8301031</t>
  </si>
  <si>
    <t>8301076</t>
  </si>
  <si>
    <t>8301077</t>
  </si>
  <si>
    <t>8301078</t>
  </si>
  <si>
    <t>8301081</t>
  </si>
  <si>
    <t>8301082</t>
  </si>
  <si>
    <t>8301083</t>
  </si>
  <si>
    <t>8301086</t>
  </si>
  <si>
    <t>8301012</t>
  </si>
  <si>
    <t>8303003</t>
  </si>
  <si>
    <t>8303004</t>
  </si>
  <si>
    <t>8303005</t>
  </si>
  <si>
    <t>RECUPERACION DE SEGUROS</t>
  </si>
  <si>
    <t>D01001</t>
  </si>
  <si>
    <t>9401001</t>
  </si>
  <si>
    <t>6202005</t>
  </si>
  <si>
    <t>41511001</t>
  </si>
  <si>
    <t>FORMATO DE SOLICITUD DE PERMISO PARA COMERCIO EN ESPACIOS PUBLICOS Y PRIVADOS, FIJOS,SEMIFIJOS O MOVILES Y AMBULANTES</t>
  </si>
  <si>
    <t>ELVIA</t>
  </si>
  <si>
    <t>D27008-005</t>
  </si>
  <si>
    <t>41411003</t>
  </si>
  <si>
    <t>D01192</t>
  </si>
  <si>
    <t>D01193</t>
  </si>
  <si>
    <t>D01194</t>
  </si>
  <si>
    <t>D01195</t>
  </si>
  <si>
    <t>D01196</t>
  </si>
  <si>
    <t>D01197</t>
  </si>
  <si>
    <t>D01198</t>
  </si>
  <si>
    <t>D01199</t>
  </si>
  <si>
    <t>4030501</t>
  </si>
  <si>
    <t>4030502</t>
  </si>
  <si>
    <t>4030503</t>
  </si>
  <si>
    <t>4030504</t>
  </si>
  <si>
    <t>4030506</t>
  </si>
  <si>
    <t>4030507</t>
  </si>
  <si>
    <t>4030508</t>
  </si>
  <si>
    <t>4030509</t>
  </si>
  <si>
    <t>CUENTA_CONTABLE</t>
  </si>
  <si>
    <t>PRECIO</t>
  </si>
  <si>
    <t>CLAVE</t>
  </si>
  <si>
    <t>CUENTA_CONTABLE_NVA</t>
  </si>
  <si>
    <t>COLECTIVA_DETALLE</t>
  </si>
  <si>
    <t>AGRUPADOR</t>
  </si>
  <si>
    <t>REINTEGRO DE SUELDOS</t>
  </si>
  <si>
    <t>D31006</t>
  </si>
  <si>
    <t>EMP</t>
  </si>
  <si>
    <t>CB0078</t>
  </si>
  <si>
    <t>11111999</t>
  </si>
  <si>
    <t>FONDO FIJO RECAUDADOR</t>
  </si>
  <si>
    <t>D09007</t>
  </si>
  <si>
    <t>1111310</t>
  </si>
  <si>
    <t>111503</t>
  </si>
  <si>
    <t>11221050</t>
  </si>
  <si>
    <t>11221033</t>
  </si>
  <si>
    <t>11221066</t>
  </si>
  <si>
    <t>11221093</t>
  </si>
  <si>
    <t>11221115</t>
  </si>
  <si>
    <t>11221125</t>
  </si>
  <si>
    <t>11221126</t>
  </si>
  <si>
    <t>11221127</t>
  </si>
  <si>
    <t>11221151</t>
  </si>
  <si>
    <t>11221157</t>
  </si>
  <si>
    <t>11234002</t>
  </si>
  <si>
    <t>CUOTAS POR PAGO IMSS DIF ZAPOPAN</t>
  </si>
  <si>
    <t>D01144</t>
  </si>
  <si>
    <t>1123434</t>
  </si>
  <si>
    <t>112307</t>
  </si>
  <si>
    <t>OPD003</t>
  </si>
  <si>
    <t>11234003</t>
  </si>
  <si>
    <t>CUOTAS POR PAGO AL IMSS OPD SALUD</t>
  </si>
  <si>
    <t>D01145</t>
  </si>
  <si>
    <t>OPD004</t>
  </si>
  <si>
    <t>11234001</t>
  </si>
  <si>
    <t>CUOTAS POR PAGO AL IMSS COMUDE</t>
  </si>
  <si>
    <t>D01154</t>
  </si>
  <si>
    <t>OPD002</t>
  </si>
  <si>
    <t>11234004</t>
  </si>
  <si>
    <t>REINTEGRO DE LAS CUOTAS POR PAGO AL IMSS</t>
  </si>
  <si>
    <t>D01180</t>
  </si>
  <si>
    <t>21194001</t>
  </si>
  <si>
    <t>DONATIVOS ETIQUETADOS EN EFECTIVO CRUZ VERDE</t>
  </si>
  <si>
    <t>D01061</t>
  </si>
  <si>
    <t>ACR0015</t>
  </si>
  <si>
    <t>21191001</t>
  </si>
  <si>
    <t>FOTOGRAFIA Y COPIADO DE RELACIONES EXTERIORES</t>
  </si>
  <si>
    <t>D01139</t>
  </si>
  <si>
    <t>ACR0012</t>
  </si>
  <si>
    <t>ACR0004</t>
  </si>
  <si>
    <t>21762001</t>
  </si>
  <si>
    <t>21765001</t>
  </si>
  <si>
    <t>11231998</t>
  </si>
  <si>
    <t>11231810</t>
  </si>
  <si>
    <t>112309</t>
  </si>
  <si>
    <t>11231001</t>
  </si>
  <si>
    <t>11231999</t>
  </si>
  <si>
    <t>GASTOS A COMPROBAR RECAUDADOR</t>
  </si>
  <si>
    <t>D01142</t>
  </si>
  <si>
    <t>11231910</t>
  </si>
  <si>
    <t>112310</t>
  </si>
  <si>
    <t>41111001</t>
  </si>
  <si>
    <t>1101003</t>
  </si>
  <si>
    <t>ESPECTACULOS</t>
  </si>
  <si>
    <t>1101011</t>
  </si>
  <si>
    <t>1101002</t>
  </si>
  <si>
    <t>CONCIERTOS Y AUDICIONES MUSICALES, EXHIBICIONES CONCURSOS</t>
  </si>
  <si>
    <t>1101001</t>
  </si>
  <si>
    <t>1101007</t>
  </si>
  <si>
    <t>1101005</t>
  </si>
  <si>
    <t>1101008</t>
  </si>
  <si>
    <t>1101004</t>
  </si>
  <si>
    <t>1101006</t>
  </si>
  <si>
    <t>1101009</t>
  </si>
  <si>
    <t>1101010</t>
  </si>
  <si>
    <t>41621001</t>
  </si>
  <si>
    <t>MULTA IMPUESTO SOBRE TRANSMISIONES PATRIMONIALES</t>
  </si>
  <si>
    <t>41171001</t>
  </si>
  <si>
    <t>1701003</t>
  </si>
  <si>
    <t>04-701-02-15</t>
  </si>
  <si>
    <t>MULTA DE TRANSMISION PATRIMONIAL CORRIENTE</t>
  </si>
  <si>
    <t>CATASTRO-INGRESOS</t>
  </si>
  <si>
    <t>04-701-02-13</t>
  </si>
  <si>
    <t>MULTA DE TRANSMISION PATRIMONIAL REZAGO</t>
  </si>
  <si>
    <t>1701004</t>
  </si>
  <si>
    <t>04-701-02-12</t>
  </si>
  <si>
    <t>MULTAS DE IMPUESTO PREDIAL REZAGO</t>
  </si>
  <si>
    <t>1701002</t>
  </si>
  <si>
    <t>04-701-02-14</t>
  </si>
  <si>
    <t>MULTA IMPUESTO PREDIAL AL CORRIENTE</t>
  </si>
  <si>
    <t>1701001</t>
  </si>
  <si>
    <t>41681001</t>
  </si>
  <si>
    <t>RECARGOS IMPUESTO SOBRE TRANSMISIONES PATRIMONIALES</t>
  </si>
  <si>
    <t>41171002</t>
  </si>
  <si>
    <t>1702004</t>
  </si>
  <si>
    <t>1702001</t>
  </si>
  <si>
    <t>1702002</t>
  </si>
  <si>
    <t>41682001</t>
  </si>
  <si>
    <t>41171003</t>
  </si>
  <si>
    <t>GASTOS DE EJECUCION, DILIGENCIA EMBARGO (PREDIAL)</t>
  </si>
  <si>
    <t>1703001</t>
  </si>
  <si>
    <t>GASTOS DE EJECUCION EXTRAORDINARIOS, PREDIAL</t>
  </si>
  <si>
    <t>1703007</t>
  </si>
  <si>
    <t>NOTIFICACION DE ADEUDO IMPUESTO PREDIAL</t>
  </si>
  <si>
    <t>04-701-14-02</t>
  </si>
  <si>
    <t>NOTIFICACION DE ADEUDO, IMPUESTO PREDIAL</t>
  </si>
  <si>
    <t>NOTIFICACION DE ADEUDO IMPUESTO SOBRE TRANSMISIONES PATRIMONIALES</t>
  </si>
  <si>
    <t>1703006</t>
  </si>
  <si>
    <t>04-701-14-03</t>
  </si>
  <si>
    <t>GASTOS NOTIFICACION DE ADEUDO DE IMPUESTO DE TRANSMISION PATRIMONIAL</t>
  </si>
  <si>
    <t>NOTIFICACION DE ADEUDO CONVENIOS PREDIAL</t>
  </si>
  <si>
    <t>D26014</t>
  </si>
  <si>
    <t>04-701-14-05</t>
  </si>
  <si>
    <t>GASTOS DE EJECUCION IMPUESTO PREDIAL</t>
  </si>
  <si>
    <t>04-701-14-32</t>
  </si>
  <si>
    <t>04-701-14-33</t>
  </si>
  <si>
    <t>GASTOS DE EJECUCION DE IMPUESTO DE TRANSMISION PATRIMONIAL</t>
  </si>
  <si>
    <t>41431009</t>
  </si>
  <si>
    <t>41171004</t>
  </si>
  <si>
    <t>41174001-170402</t>
  </si>
  <si>
    <t>41312001</t>
  </si>
  <si>
    <t>41311001</t>
  </si>
  <si>
    <t>3101001</t>
  </si>
  <si>
    <t>41412001</t>
  </si>
  <si>
    <t>41411001</t>
  </si>
  <si>
    <t>4101041</t>
  </si>
  <si>
    <t>ZOOLOGICO VILLA FANTASIA</t>
  </si>
  <si>
    <t>4101043</t>
  </si>
  <si>
    <t>4101044</t>
  </si>
  <si>
    <t>4101042</t>
  </si>
  <si>
    <t>ARRENDAMIENTO DE PREDIOS MUNICIPALES</t>
  </si>
  <si>
    <t>D01031</t>
  </si>
  <si>
    <t>4101001</t>
  </si>
  <si>
    <t>MERCADO LAZARO CARDENAS</t>
  </si>
  <si>
    <t>D07001</t>
  </si>
  <si>
    <t>4101002</t>
  </si>
  <si>
    <t>MERCADOS</t>
  </si>
  <si>
    <t>4101003</t>
  </si>
  <si>
    <t>4101004</t>
  </si>
  <si>
    <t>MERCADO DE ATEMAJAC</t>
  </si>
  <si>
    <t>D07002</t>
  </si>
  <si>
    <t>4101005</t>
  </si>
  <si>
    <t>MERCADO DE ATEMAJAC, EXTERIOR</t>
  </si>
  <si>
    <t>MERCADO DE ATEMAJAC, INTERIOR PLANTA BAJA</t>
  </si>
  <si>
    <t>4101006</t>
  </si>
  <si>
    <t>MERCADO DE ATEMAJAC, INTERIOR PLANTA ALTA</t>
  </si>
  <si>
    <t>4101007</t>
  </si>
  <si>
    <t>MERCADO CONSTITUCION</t>
  </si>
  <si>
    <t>D07003</t>
  </si>
  <si>
    <t>4101008</t>
  </si>
  <si>
    <t>4101009</t>
  </si>
  <si>
    <t>4101010</t>
  </si>
  <si>
    <t>MERCADO LAS FUENTES</t>
  </si>
  <si>
    <t>D07004</t>
  </si>
  <si>
    <t>4101011</t>
  </si>
  <si>
    <t>MERCADO LAS FUENTES, EXTERIOR</t>
  </si>
  <si>
    <t>4101012</t>
  </si>
  <si>
    <t>4101013</t>
  </si>
  <si>
    <t>MERCADO EJIDAL</t>
  </si>
  <si>
    <t>D07005</t>
  </si>
  <si>
    <t>4101014</t>
  </si>
  <si>
    <t>4101015</t>
  </si>
  <si>
    <t>MERCADO AUDITORIO</t>
  </si>
  <si>
    <t>D07006</t>
  </si>
  <si>
    <t>4101016</t>
  </si>
  <si>
    <t>4101017</t>
  </si>
  <si>
    <t>MERCADO DE ABASTOS</t>
  </si>
  <si>
    <t>D07007</t>
  </si>
  <si>
    <t>4101018</t>
  </si>
  <si>
    <t>4101019</t>
  </si>
  <si>
    <t>MERCADO TUZANIA</t>
  </si>
  <si>
    <t>D07008</t>
  </si>
  <si>
    <t>4101020</t>
  </si>
  <si>
    <t>4101021</t>
  </si>
  <si>
    <t>4101022</t>
  </si>
  <si>
    <t>MERCADO TESISTAN</t>
  </si>
  <si>
    <t>D07009</t>
  </si>
  <si>
    <t>4101023</t>
  </si>
  <si>
    <t>4101024</t>
  </si>
  <si>
    <t>MERCADO CD. GRANJA</t>
  </si>
  <si>
    <t>D07010</t>
  </si>
  <si>
    <t>4101025</t>
  </si>
  <si>
    <t>4101026</t>
  </si>
  <si>
    <t>MERCADO STA. ANA TEPETITLAN</t>
  </si>
  <si>
    <t>D07011</t>
  </si>
  <si>
    <t>4101027</t>
  </si>
  <si>
    <t>4101028</t>
  </si>
  <si>
    <t>MERCADO OBREROS DE CANANEA</t>
  </si>
  <si>
    <t>D07012</t>
  </si>
  <si>
    <t>4101029</t>
  </si>
  <si>
    <t>4101030</t>
  </si>
  <si>
    <t>MERCADO DE SOLIDARIDAD</t>
  </si>
  <si>
    <t>D07013</t>
  </si>
  <si>
    <t>4101031</t>
  </si>
  <si>
    <t>4101032</t>
  </si>
  <si>
    <t>MERCADO FRANCISCO SARABIA</t>
  </si>
  <si>
    <t>D07014</t>
  </si>
  <si>
    <t>4101035</t>
  </si>
  <si>
    <t>4101036</t>
  </si>
  <si>
    <t>4101037</t>
  </si>
  <si>
    <t>4101033</t>
  </si>
  <si>
    <t>CUOTA DE MANTENIMIENTO DE ÁREAS COMUNES EN MERCADO MUNICIPAL</t>
  </si>
  <si>
    <t>4101046</t>
  </si>
  <si>
    <t>4101034</t>
  </si>
  <si>
    <t>4101045</t>
  </si>
  <si>
    <t>4101047</t>
  </si>
  <si>
    <t>4101039</t>
  </si>
  <si>
    <t>4101040</t>
  </si>
  <si>
    <t>4101038</t>
  </si>
  <si>
    <t>41413001</t>
  </si>
  <si>
    <t>41411002</t>
  </si>
  <si>
    <t>4102003</t>
  </si>
  <si>
    <t>4102004</t>
  </si>
  <si>
    <t>4102005</t>
  </si>
  <si>
    <t>4102006</t>
  </si>
  <si>
    <t>4102007</t>
  </si>
  <si>
    <t>4102008</t>
  </si>
  <si>
    <t>4102009</t>
  </si>
  <si>
    <t>4102010</t>
  </si>
  <si>
    <t>DERECHO DE USO A 10 AÑOS ( GAVETA CONSTRUIDA)</t>
  </si>
  <si>
    <t>4102011</t>
  </si>
  <si>
    <t>D10011-001</t>
  </si>
  <si>
    <t>4102030</t>
  </si>
  <si>
    <t>4102016</t>
  </si>
  <si>
    <t>4102017</t>
  </si>
  <si>
    <t>4102018</t>
  </si>
  <si>
    <t>4102019</t>
  </si>
  <si>
    <t>4102014</t>
  </si>
  <si>
    <t>4102012</t>
  </si>
  <si>
    <t>4102020</t>
  </si>
  <si>
    <t>D10017</t>
  </si>
  <si>
    <t>4102015</t>
  </si>
  <si>
    <t>4102013</t>
  </si>
  <si>
    <t>4102021</t>
  </si>
  <si>
    <t>4102022</t>
  </si>
  <si>
    <t>4102023</t>
  </si>
  <si>
    <t>4102026</t>
  </si>
  <si>
    <t>4102027</t>
  </si>
  <si>
    <t>4102024</t>
  </si>
  <si>
    <t>4102025</t>
  </si>
  <si>
    <t>4102001</t>
  </si>
  <si>
    <t>REFRENDO DE DERECHO DE USO A TEMPORALIDAD 10 AÑO</t>
  </si>
  <si>
    <t>4102028</t>
  </si>
  <si>
    <t>D10028-001</t>
  </si>
  <si>
    <t>4102029</t>
  </si>
  <si>
    <t>4102032</t>
  </si>
  <si>
    <t>41414001</t>
  </si>
  <si>
    <t>4103027</t>
  </si>
  <si>
    <t>TIANGUIS</t>
  </si>
  <si>
    <t>4103028</t>
  </si>
  <si>
    <t>4103029</t>
  </si>
  <si>
    <t>4103043</t>
  </si>
  <si>
    <t>OTROS MODULOS URBANOS</t>
  </si>
  <si>
    <t>4103047</t>
  </si>
  <si>
    <t>4103044</t>
  </si>
  <si>
    <t>4103045</t>
  </si>
  <si>
    <t>4103046</t>
  </si>
  <si>
    <t>41431012</t>
  </si>
  <si>
    <t>4010308</t>
  </si>
  <si>
    <t>TARJETA ZONA ESTACIONOMETROS MENSUAL</t>
  </si>
  <si>
    <t>ESTACIONOMETROS</t>
  </si>
  <si>
    <t>4010309</t>
  </si>
  <si>
    <t>ESTACIONAMIENTO EXCLUSIVO EN CORDÓN EN AREAS REGULADAS POR ESTACIONÓMETRO</t>
  </si>
  <si>
    <t>4010301</t>
  </si>
  <si>
    <t>EST. EXCLUSIVO EN CORDON, AREAS ESTACIONOMETROS</t>
  </si>
  <si>
    <t>4103001</t>
  </si>
  <si>
    <t>ESTACIONAMIENTO EXCLUSIVO EN BATERÍA EN AREAS REGULADAS POR ESTACIONÓMETRO</t>
  </si>
  <si>
    <t>4010302</t>
  </si>
  <si>
    <t>4103003</t>
  </si>
  <si>
    <t>ESTACIONAMIENTO EXCLUSIVO EN CORDON</t>
  </si>
  <si>
    <t>4010304</t>
  </si>
  <si>
    <t>ESTACIONAMIENTO EXCLUSIVO EN BATERIA</t>
  </si>
  <si>
    <t>4103004</t>
  </si>
  <si>
    <t>4010305</t>
  </si>
  <si>
    <t>ESTACIONAMIENTO EXC. CORDON PARA USOS DE TRANSP. (TAXIS)</t>
  </si>
  <si>
    <t>4103005</t>
  </si>
  <si>
    <t>4103033</t>
  </si>
  <si>
    <t>PERMISO POR AUSENCIA EN TIANGUIS</t>
  </si>
  <si>
    <t>4103034</t>
  </si>
  <si>
    <t>4103035</t>
  </si>
  <si>
    <t>4103037</t>
  </si>
  <si>
    <t>PUESTOS AMBULANTES, EN FESTIVIDADES</t>
  </si>
  <si>
    <t>D27001</t>
  </si>
  <si>
    <t>4103062</t>
  </si>
  <si>
    <t>VIA PUBLICA</t>
  </si>
  <si>
    <t>4103063</t>
  </si>
  <si>
    <t>4103064</t>
  </si>
  <si>
    <t>4103065</t>
  </si>
  <si>
    <t>4103066</t>
  </si>
  <si>
    <t>PUESTO FIJOS, SEMIFIJOS Y MOVILES</t>
  </si>
  <si>
    <t>D27002</t>
  </si>
  <si>
    <t>4103014</t>
  </si>
  <si>
    <t>4103015</t>
  </si>
  <si>
    <t>4103016</t>
  </si>
  <si>
    <t>4103017</t>
  </si>
  <si>
    <t>4103018</t>
  </si>
  <si>
    <t>4103019</t>
  </si>
  <si>
    <t>4103020</t>
  </si>
  <si>
    <t>4103021</t>
  </si>
  <si>
    <t>4103022</t>
  </si>
  <si>
    <t>4103023</t>
  </si>
  <si>
    <t>4103024</t>
  </si>
  <si>
    <t>4103025</t>
  </si>
  <si>
    <t>4103056</t>
  </si>
  <si>
    <t>4103057</t>
  </si>
  <si>
    <t>FIESTAS PATRIAS</t>
  </si>
  <si>
    <t>D27005</t>
  </si>
  <si>
    <t>4103058</t>
  </si>
  <si>
    <t>4103059</t>
  </si>
  <si>
    <t>4103060</t>
  </si>
  <si>
    <t>4103061</t>
  </si>
  <si>
    <t>4103039</t>
  </si>
  <si>
    <t>JUEGOS MECANICOS</t>
  </si>
  <si>
    <t>PERMISOS EVENTUALES</t>
  </si>
  <si>
    <t>D27008</t>
  </si>
  <si>
    <t>4103052</t>
  </si>
  <si>
    <t>4103053</t>
  </si>
  <si>
    <t>4103054</t>
  </si>
  <si>
    <t>4103055</t>
  </si>
  <si>
    <t>TIANGUIS NAVIDEÑO</t>
  </si>
  <si>
    <t>4103067</t>
  </si>
  <si>
    <t>D27009-001</t>
  </si>
  <si>
    <t>4103068</t>
  </si>
  <si>
    <t>4103069</t>
  </si>
  <si>
    <t>4103070</t>
  </si>
  <si>
    <t>4103026</t>
  </si>
  <si>
    <t>4103072</t>
  </si>
  <si>
    <t>4103036</t>
  </si>
  <si>
    <t>4103038</t>
  </si>
  <si>
    <t>4103048</t>
  </si>
  <si>
    <t>4103049</t>
  </si>
  <si>
    <t>4103050</t>
  </si>
  <si>
    <t>4103071</t>
  </si>
  <si>
    <t>TRASPASO DE DERECHOS EN TIANGUIS CATEGORIA A</t>
  </si>
  <si>
    <t>4103030</t>
  </si>
  <si>
    <t>TRANSMISION TIANGUIS</t>
  </si>
  <si>
    <t>TRASPASO DE DERECHOS EN TIANGUIS CATEGORIA B</t>
  </si>
  <si>
    <t>4103031</t>
  </si>
  <si>
    <t>TRASPASO DE DERECHOS EN TIANGUIS CATEGORIA C</t>
  </si>
  <si>
    <t>4103032</t>
  </si>
  <si>
    <t>4103007</t>
  </si>
  <si>
    <t>41131001</t>
  </si>
  <si>
    <t>IMPUESTO SOBRE TRANSMISIONES PATRIMONIALES</t>
  </si>
  <si>
    <t>41431001</t>
  </si>
  <si>
    <t>1301002</t>
  </si>
  <si>
    <t>IMPUESTO SOBRE TRANSMISIONES PATRIMONIALES REZAGO</t>
  </si>
  <si>
    <t>4301001</t>
  </si>
  <si>
    <t>PERMISOS LICENCIAS</t>
  </si>
  <si>
    <t>4301002</t>
  </si>
  <si>
    <t>4301003</t>
  </si>
  <si>
    <t>4301005</t>
  </si>
  <si>
    <t>4301006</t>
  </si>
  <si>
    <t>VENTA Y CONSUMO DE BEBIDAS ALCOHOLICAS DE BAJA GRADUACION, BILLARES O BOLICHES</t>
  </si>
  <si>
    <t>4301007</t>
  </si>
  <si>
    <t>VENTA Y/O CONSUMO BEBIDAS ALCOHOLICAS DE BAJA GRADUACION, ACOMPAÑADO DE ALIMENTOS CENTRO BOTANERO Y GIROS SIMILARES</t>
  </si>
  <si>
    <t>4301008</t>
  </si>
  <si>
    <t>4301009</t>
  </si>
  <si>
    <t>4301010</t>
  </si>
  <si>
    <t>4301011</t>
  </si>
  <si>
    <t>4301012</t>
  </si>
  <si>
    <t>4301013</t>
  </si>
  <si>
    <t>4301014</t>
  </si>
  <si>
    <t>4301015</t>
  </si>
  <si>
    <t>4301016</t>
  </si>
  <si>
    <t>4301017</t>
  </si>
  <si>
    <t>CABARET, CENTRO NOCTURNO Y GIROS SIMILARES</t>
  </si>
  <si>
    <t>4301018</t>
  </si>
  <si>
    <t>4301019</t>
  </si>
  <si>
    <t>4301020</t>
  </si>
  <si>
    <t>4301021</t>
  </si>
  <si>
    <t>VENTA DE BEBIDAD ALCOHOLICAS DE ALTA GRADUACION, EN MOTHELES Y GIROS SIMILARES</t>
  </si>
  <si>
    <t>4301022</t>
  </si>
  <si>
    <t>CANTINAS,BARES Y DEP. BEBIDAS ALCOHOLICAS DE ALTA GRADUACION, EN HOTELES, MOTOR HOTELES, CENTROS RECREATIVOS, TEATROS, CINES, CLUBES SOCIALES, PRIVADOS CON MEMBRESIA, SALONES DE JUEGO, ASOCIACIONES CI</t>
  </si>
  <si>
    <t>4301023</t>
  </si>
  <si>
    <t>4301024</t>
  </si>
  <si>
    <t>4301025</t>
  </si>
  <si>
    <t>4301026</t>
  </si>
  <si>
    <t>4301027</t>
  </si>
  <si>
    <t>4301029</t>
  </si>
  <si>
    <t>4301030</t>
  </si>
  <si>
    <t>4301031</t>
  </si>
  <si>
    <t>4301032</t>
  </si>
  <si>
    <t>4301033</t>
  </si>
  <si>
    <t>4301034</t>
  </si>
  <si>
    <t>4301035</t>
  </si>
  <si>
    <t>4301036</t>
  </si>
  <si>
    <t>4301037</t>
  </si>
  <si>
    <t>4301038</t>
  </si>
  <si>
    <t>ANUNCIOS EN BAÑOS PUBLICOS</t>
  </si>
  <si>
    <t>4301039</t>
  </si>
  <si>
    <t>REFRENDO DE GIROS</t>
  </si>
  <si>
    <t>4301040</t>
  </si>
  <si>
    <t>4301041</t>
  </si>
  <si>
    <t>4301042</t>
  </si>
  <si>
    <t xml:space="preserve">REFRENDO VENTA Y CONSUMO DE BEBIDAS DE BAJA GRADUACION EN RESTAURANTES </t>
  </si>
  <si>
    <t>4301044</t>
  </si>
  <si>
    <t>4301045</t>
  </si>
  <si>
    <t>REFRENDO VENTA Y CONSUMO DE BEBIDAS ALCOHOLICAS DE BAJA GRADUACION, BILLARES O BOLICHES</t>
  </si>
  <si>
    <t>4301046</t>
  </si>
  <si>
    <t>REFRENDO VENTA Y/O CONSUMO BEBIDAS ALCOHOLICAS DE BAJA GRADUACION, ACOMPAÑADO DE ALIMENTOS CENTRO BOTANERO Y GIROS SIMILARES</t>
  </si>
  <si>
    <t>4301047</t>
  </si>
  <si>
    <t>4301048</t>
  </si>
  <si>
    <t>4301049</t>
  </si>
  <si>
    <t>4301050</t>
  </si>
  <si>
    <t>4301051</t>
  </si>
  <si>
    <t>4301052</t>
  </si>
  <si>
    <t>4301053</t>
  </si>
  <si>
    <t>4301054</t>
  </si>
  <si>
    <t>4301055</t>
  </si>
  <si>
    <t>4301056</t>
  </si>
  <si>
    <t>REFRENDO CABARET, CENTRO NOCTURNO Y GIROS SIMILARES</t>
  </si>
  <si>
    <t>4301057</t>
  </si>
  <si>
    <t>4301058</t>
  </si>
  <si>
    <t>4301059</t>
  </si>
  <si>
    <t>4301060</t>
  </si>
  <si>
    <t>REFRENDO VENTA DE BEBIDAD ALCOHOLICAS DE ALTA GRADUACION, EN MOTHELES Y GIROS SIMILARES</t>
  </si>
  <si>
    <t>4301061</t>
  </si>
  <si>
    <t>4301063</t>
  </si>
  <si>
    <t>4301064</t>
  </si>
  <si>
    <t>4301065</t>
  </si>
  <si>
    <t>4301066</t>
  </si>
  <si>
    <t>REFRENDO DE ANUNCIOS</t>
  </si>
  <si>
    <t>D05004</t>
  </si>
  <si>
    <t>4301070</t>
  </si>
  <si>
    <t>4301071</t>
  </si>
  <si>
    <t>4301072</t>
  </si>
  <si>
    <t>4301073</t>
  </si>
  <si>
    <t>4301074</t>
  </si>
  <si>
    <t>4301075</t>
  </si>
  <si>
    <t>4301076</t>
  </si>
  <si>
    <t>4301079</t>
  </si>
  <si>
    <t>REFRENDO ANUNCIOS EN BAÑOS PUBLICOS</t>
  </si>
  <si>
    <t>4301080</t>
  </si>
  <si>
    <t>4301068</t>
  </si>
  <si>
    <t>4301069</t>
  </si>
  <si>
    <t>41122001</t>
  </si>
  <si>
    <t>41431002</t>
  </si>
  <si>
    <t>1302001</t>
  </si>
  <si>
    <t>CANTINAS,BARES Y DEP. BEBIDAS ALCOHOLICAS DE ALTA GRADUACION, EN HOTELES, MOTOR HOTELES, CENTROS RECREATIVOS, TEATROS, CINES, CLUBES SOCIALES, PRIVADOS CON REFRENDO MEMBRESIA, SALONES DE JUEGO, ASOCIA</t>
  </si>
  <si>
    <t>4301062</t>
  </si>
  <si>
    <t>41491001</t>
  </si>
  <si>
    <t>4302001</t>
  </si>
  <si>
    <t>4302002</t>
  </si>
  <si>
    <t>4302003</t>
  </si>
  <si>
    <t>4302004</t>
  </si>
  <si>
    <t>4302005</t>
  </si>
  <si>
    <t>4302006</t>
  </si>
  <si>
    <t>4302007</t>
  </si>
  <si>
    <t>4302008</t>
  </si>
  <si>
    <t>4302009</t>
  </si>
  <si>
    <t>4302010</t>
  </si>
  <si>
    <t>4302011</t>
  </si>
  <si>
    <t>4302012</t>
  </si>
  <si>
    <t>4302013</t>
  </si>
  <si>
    <t>4302014</t>
  </si>
  <si>
    <t>4302015</t>
  </si>
  <si>
    <t>4302016</t>
  </si>
  <si>
    <t>4302017</t>
  </si>
  <si>
    <t>4302018</t>
  </si>
  <si>
    <t>4302019</t>
  </si>
  <si>
    <t>4302020</t>
  </si>
  <si>
    <t>4302021</t>
  </si>
  <si>
    <t>4302022</t>
  </si>
  <si>
    <t>4302023</t>
  </si>
  <si>
    <t>TIEMPO EXTRAORDINARIO</t>
  </si>
  <si>
    <t>D06001</t>
  </si>
  <si>
    <t>4302024</t>
  </si>
  <si>
    <t>4302025</t>
  </si>
  <si>
    <t>4302026</t>
  </si>
  <si>
    <t>4302027</t>
  </si>
  <si>
    <t>4302028</t>
  </si>
  <si>
    <t>4302029</t>
  </si>
  <si>
    <t>4302030</t>
  </si>
  <si>
    <t>PERMISOS PROVISIONALES GIROS</t>
  </si>
  <si>
    <t>D06002</t>
  </si>
  <si>
    <t>4302032</t>
  </si>
  <si>
    <t>PERMISOS EVENTUALES  EN ABARROTES ,</t>
  </si>
  <si>
    <t>4302033</t>
  </si>
  <si>
    <t>4302034</t>
  </si>
  <si>
    <t>4302035</t>
  </si>
  <si>
    <t>4302036</t>
  </si>
  <si>
    <t>4302037</t>
  </si>
  <si>
    <t>4302038</t>
  </si>
  <si>
    <t>4302039</t>
  </si>
  <si>
    <t>4302040</t>
  </si>
  <si>
    <t>4302041</t>
  </si>
  <si>
    <t>4302042</t>
  </si>
  <si>
    <t>4302043</t>
  </si>
  <si>
    <t>PERMISOS PROVISIONALES ANUNCIOS</t>
  </si>
  <si>
    <t>D06003</t>
  </si>
  <si>
    <t>4302044</t>
  </si>
  <si>
    <t>4302045</t>
  </si>
  <si>
    <t>4302046</t>
  </si>
  <si>
    <t>PERMISO PROVISIONAL ANUNCIO POR 30 DIAS  ESTRUCTURALES, CARTELERA DE AZOTEA O PISO</t>
  </si>
  <si>
    <t>4302047</t>
  </si>
  <si>
    <t>4302048</t>
  </si>
  <si>
    <t>4302049</t>
  </si>
  <si>
    <t>4302050</t>
  </si>
  <si>
    <t>4302051</t>
  </si>
  <si>
    <t>4302052</t>
  </si>
  <si>
    <t>PERMISO PROVISONAL ANUNCIOS PUBLICITARIOS INSTALADOS EN VALLAS</t>
  </si>
  <si>
    <t>4302053</t>
  </si>
  <si>
    <t>4302054</t>
  </si>
  <si>
    <t>4302055</t>
  </si>
  <si>
    <t>1302003</t>
  </si>
  <si>
    <t>1302006</t>
  </si>
  <si>
    <t>1302004</t>
  </si>
  <si>
    <t>1302005</t>
  </si>
  <si>
    <t>1302002</t>
  </si>
  <si>
    <t>4312039</t>
  </si>
  <si>
    <t>41431003</t>
  </si>
  <si>
    <t>DICTAMEN TECNICO DE ANTIGÜEDAD DE EDIFICACION</t>
  </si>
  <si>
    <t>4303132</t>
  </si>
  <si>
    <t>4303197</t>
  </si>
  <si>
    <t>VERIFICACION VIALIDADES</t>
  </si>
  <si>
    <t>4303198</t>
  </si>
  <si>
    <t>4303199</t>
  </si>
  <si>
    <t>4303042</t>
  </si>
  <si>
    <t>4303001</t>
  </si>
  <si>
    <t>4303004</t>
  </si>
  <si>
    <t>4303012</t>
  </si>
  <si>
    <t>4303013</t>
  </si>
  <si>
    <t>4303014</t>
  </si>
  <si>
    <t>4303015</t>
  </si>
  <si>
    <t>4303016</t>
  </si>
  <si>
    <t>4303017</t>
  </si>
  <si>
    <t>4303018</t>
  </si>
  <si>
    <t>4303041</t>
  </si>
  <si>
    <t>4303067</t>
  </si>
  <si>
    <t>4303086</t>
  </si>
  <si>
    <t>4303083</t>
  </si>
  <si>
    <t>ANTENA SOBRE ESTRUCTURA AUTO SOPORTADA (TELEFONICA REPETIDORA)</t>
  </si>
  <si>
    <t>4303087</t>
  </si>
  <si>
    <t>4303081</t>
  </si>
  <si>
    <t>REVISION DEL PROYECTO EDIFICACION O AMPLIACION</t>
  </si>
  <si>
    <t>4303089</t>
  </si>
  <si>
    <t>REVISION DEL PROYECTO DE EDIFICACION</t>
  </si>
  <si>
    <t>4303002</t>
  </si>
  <si>
    <t>4303003</t>
  </si>
  <si>
    <t>4303006</t>
  </si>
  <si>
    <t>4303007</t>
  </si>
  <si>
    <t>4303008</t>
  </si>
  <si>
    <t>4303137</t>
  </si>
  <si>
    <t>4303142</t>
  </si>
  <si>
    <t>4303005</t>
  </si>
  <si>
    <t>4303133</t>
  </si>
  <si>
    <t>APROVECHAMIENTO DE INFR. PREDIO RUSTICO MENOR A 1,000 M² INM. DE USO HABITACIONAL</t>
  </si>
  <si>
    <t>4303134</t>
  </si>
  <si>
    <t>4303135</t>
  </si>
  <si>
    <t>APROV. INFR. PREDIO RUSTICO MAYOR A 1,001 Y HASTA A 10,000 M² COMERCIO Y SERVICIOS</t>
  </si>
  <si>
    <t>4303139</t>
  </si>
  <si>
    <t>4303140</t>
  </si>
  <si>
    <t>APROV. INFR. PREDIO RUSTICO MAYOR A 1,001 Y HASTA A 10,000 M² INM. USO HABITACIONAL</t>
  </si>
  <si>
    <t>4303138</t>
  </si>
  <si>
    <t>4303009</t>
  </si>
  <si>
    <t>4303010</t>
  </si>
  <si>
    <t>4303011</t>
  </si>
  <si>
    <t>4303136</t>
  </si>
  <si>
    <t>4303088</t>
  </si>
  <si>
    <t>4303143</t>
  </si>
  <si>
    <t>4303091</t>
  </si>
  <si>
    <t>PRORROGA DE LICENCIA DE EDIFICACION USO HABITACIONAL</t>
  </si>
  <si>
    <t>4303092</t>
  </si>
  <si>
    <t>PRORROGA DE LICENCIA DE EDIFICACION USO NO HABITACIONAL</t>
  </si>
  <si>
    <t>4303130</t>
  </si>
  <si>
    <t>4303093</t>
  </si>
  <si>
    <t>4303096</t>
  </si>
  <si>
    <t>4303097</t>
  </si>
  <si>
    <t>4303098</t>
  </si>
  <si>
    <t>4303099</t>
  </si>
  <si>
    <t>4303100</t>
  </si>
  <si>
    <t>4303101</t>
  </si>
  <si>
    <t>4303102</t>
  </si>
  <si>
    <t>4303103</t>
  </si>
  <si>
    <t>4303104</t>
  </si>
  <si>
    <t>4303105</t>
  </si>
  <si>
    <t>4303106</t>
  </si>
  <si>
    <t>4303107</t>
  </si>
  <si>
    <t>4303108</t>
  </si>
  <si>
    <t>4303109</t>
  </si>
  <si>
    <t>4303110</t>
  </si>
  <si>
    <t>4303111</t>
  </si>
  <si>
    <t>4303112</t>
  </si>
  <si>
    <t>4303113</t>
  </si>
  <si>
    <t>4303114</t>
  </si>
  <si>
    <t>CONSTITUCION EN REGIMEN DE CONDOMINIO INM. DE USO NO HABITACIONAL EQUIPAMIENTO Y OTROS</t>
  </si>
  <si>
    <t>4303115</t>
  </si>
  <si>
    <t>4303116</t>
  </si>
  <si>
    <t>4303117</t>
  </si>
  <si>
    <t>4303118</t>
  </si>
  <si>
    <t>4303119</t>
  </si>
  <si>
    <t>4303120</t>
  </si>
  <si>
    <t>4303121</t>
  </si>
  <si>
    <t>4303122</t>
  </si>
  <si>
    <t>PERMISO DE CADA CAJON DE EST. INMUEBLES DE USO NO HABITACIONAL EQUIPAMIENTO Y OTROS</t>
  </si>
  <si>
    <t>4303123</t>
  </si>
  <si>
    <t>4303124</t>
  </si>
  <si>
    <t>4303125</t>
  </si>
  <si>
    <t>4303126</t>
  </si>
  <si>
    <t>4303127</t>
  </si>
  <si>
    <t>4303128</t>
  </si>
  <si>
    <t>4303131</t>
  </si>
  <si>
    <t>4303066</t>
  </si>
  <si>
    <t>4303151</t>
  </si>
  <si>
    <t>AUTORIZACION PARA ROMPER PAVIMENTOS HASTA 3 METROS EMPEDRADO MAS 50 CMS</t>
  </si>
  <si>
    <t>4303159</t>
  </si>
  <si>
    <t>4303152</t>
  </si>
  <si>
    <t>D04150</t>
  </si>
  <si>
    <t>4303160</t>
  </si>
  <si>
    <t>4303153</t>
  </si>
  <si>
    <t>4303154</t>
  </si>
  <si>
    <t>4303161</t>
  </si>
  <si>
    <t>4303162</t>
  </si>
  <si>
    <t>4303155</t>
  </si>
  <si>
    <t>4303156</t>
  </si>
  <si>
    <t>4303163</t>
  </si>
  <si>
    <t>4303164</t>
  </si>
  <si>
    <t>4303157</t>
  </si>
  <si>
    <t>4303158</t>
  </si>
  <si>
    <t>4303165</t>
  </si>
  <si>
    <t>4303166</t>
  </si>
  <si>
    <t>4303167</t>
  </si>
  <si>
    <t>4303168</t>
  </si>
  <si>
    <t>4303169</t>
  </si>
  <si>
    <t>4303170</t>
  </si>
  <si>
    <t>AUTORIZACION PARA RUPTURA PAVIMENTOS EN REGISTRO EMPEDRADO</t>
  </si>
  <si>
    <t>4303171</t>
  </si>
  <si>
    <t>AUTORIZACION PARA ROMPER PAVIMENTOS EN REGISTRO ASFALTO</t>
  </si>
  <si>
    <t>4303172</t>
  </si>
  <si>
    <t>AUTORIZACION PARA ROMPER PAVIMENTOS EN REGISTRO CONCRETO</t>
  </si>
  <si>
    <t>4303173</t>
  </si>
  <si>
    <t>4303174</t>
  </si>
  <si>
    <t>4303175</t>
  </si>
  <si>
    <t>AUTORIZACION PARA ROMPER PAVIMENTOS OTROS USOS EMPEDRADO MAS 50 CMS</t>
  </si>
  <si>
    <t>4303176</t>
  </si>
  <si>
    <t>4303177</t>
  </si>
  <si>
    <t>4303178</t>
  </si>
  <si>
    <t>AUTORIZACION PARA ROMPER PAVIMENTOS OTROS USOS CONCRETO 50 CMS</t>
  </si>
  <si>
    <t>4303179</t>
  </si>
  <si>
    <t>AUTORIZACION PARA ROMPER PAVIMENTOS OTROS USOS CONCRETO MAS 50 CMS</t>
  </si>
  <si>
    <t>4303180</t>
  </si>
  <si>
    <t>4303181</t>
  </si>
  <si>
    <t>4303182</t>
  </si>
  <si>
    <t>4303183</t>
  </si>
  <si>
    <t>4303184</t>
  </si>
  <si>
    <t>4303051</t>
  </si>
  <si>
    <t>REMODELACION O RESTRUCTURACION INMUEBLES DE USO HABITACIONAL, UNIFAMILIAR</t>
  </si>
  <si>
    <t>4303049</t>
  </si>
  <si>
    <t>REMODELACION O RESTRUCTURACION INMUEBLES DE USO HABITACIONAL, PLURIFAMILIAR HORIZONTAL</t>
  </si>
  <si>
    <t>4303050</t>
  </si>
  <si>
    <t>4303045</t>
  </si>
  <si>
    <t>4303052</t>
  </si>
  <si>
    <t>REMODELACION O RESTRUCTURACION INMUEBLES DE USO NO HABITACIONAL, COMERCIO Y SERVICIOS</t>
  </si>
  <si>
    <t>4303054</t>
  </si>
  <si>
    <t>4303053</t>
  </si>
  <si>
    <t>4303047</t>
  </si>
  <si>
    <t>4303046</t>
  </si>
  <si>
    <t>4303044</t>
  </si>
  <si>
    <t>4303048</t>
  </si>
  <si>
    <t>4303024</t>
  </si>
  <si>
    <t>4303022</t>
  </si>
  <si>
    <t>4303023</t>
  </si>
  <si>
    <t>4303019</t>
  </si>
  <si>
    <t>4303025</t>
  </si>
  <si>
    <t>4303029</t>
  </si>
  <si>
    <t>4303027</t>
  </si>
  <si>
    <t>4303028</t>
  </si>
  <si>
    <t>4303026</t>
  </si>
  <si>
    <t>4303020</t>
  </si>
  <si>
    <t>4303021</t>
  </si>
  <si>
    <t>4303034</t>
  </si>
  <si>
    <t>4303032</t>
  </si>
  <si>
    <t>4303033</t>
  </si>
  <si>
    <t>4303030</t>
  </si>
  <si>
    <t>4303035</t>
  </si>
  <si>
    <t>4303040</t>
  </si>
  <si>
    <t>4303038</t>
  </si>
  <si>
    <t>4303039</t>
  </si>
  <si>
    <t>4303036</t>
  </si>
  <si>
    <t>4303037</t>
  </si>
  <si>
    <t>4303031</t>
  </si>
  <si>
    <t>4303073</t>
  </si>
  <si>
    <t>4303071</t>
  </si>
  <si>
    <t>4303072</t>
  </si>
  <si>
    <t>4303070</t>
  </si>
  <si>
    <t>4303074</t>
  </si>
  <si>
    <t>4303080</t>
  </si>
  <si>
    <t>4303077</t>
  </si>
  <si>
    <t>4303078</t>
  </si>
  <si>
    <t>4303075</t>
  </si>
  <si>
    <t>4303076</t>
  </si>
  <si>
    <t>4303079</t>
  </si>
  <si>
    <t>APROVECHAMIENTO DE INFR. PREDIO USO TURISTICO MAYOR A 1,001 Y HASTA A 10,000 M2</t>
  </si>
  <si>
    <t>4303141</t>
  </si>
  <si>
    <t>4303186</t>
  </si>
  <si>
    <t>4303187</t>
  </si>
  <si>
    <t>4303191</t>
  </si>
  <si>
    <t>4303192</t>
  </si>
  <si>
    <t>4303185</t>
  </si>
  <si>
    <t>4303193</t>
  </si>
  <si>
    <t>4303194</t>
  </si>
  <si>
    <t>4303195</t>
  </si>
  <si>
    <t>4303129</t>
  </si>
  <si>
    <t>PER. SUBDIVISION, O RELOTIFICACION DE LOTES O PREDIOS PARA PREDIO RUSTICO</t>
  </si>
  <si>
    <t>REVISIÓN PRELIMINAR DEL ANTEPROYECTO DEFINITIVO DE URBANIZACIÓN CUOTA</t>
  </si>
  <si>
    <t>REVISIÓN DEL PROYECTO  CONST. EN RÉGIMEN DE PROP. EN COND. SUBD. O RELOT LOTES/P</t>
  </si>
  <si>
    <t>4303095</t>
  </si>
  <si>
    <t>4303055</t>
  </si>
  <si>
    <t>4303056</t>
  </si>
  <si>
    <t>4303200</t>
  </si>
  <si>
    <t>4303057</t>
  </si>
  <si>
    <t>4303201</t>
  </si>
  <si>
    <t>4303202</t>
  </si>
  <si>
    <t>4303203</t>
  </si>
  <si>
    <t>4303204</t>
  </si>
  <si>
    <t>4303058</t>
  </si>
  <si>
    <t>4303059</t>
  </si>
  <si>
    <t>4303060</t>
  </si>
  <si>
    <t>4303061</t>
  </si>
  <si>
    <t>4303062</t>
  </si>
  <si>
    <t>4303063</t>
  </si>
  <si>
    <t>4303064</t>
  </si>
  <si>
    <t>4303065</t>
  </si>
  <si>
    <t>4303068</t>
  </si>
  <si>
    <t>4303069</t>
  </si>
  <si>
    <t>4303082</t>
  </si>
  <si>
    <t>4303084</t>
  </si>
  <si>
    <t>4303085</t>
  </si>
  <si>
    <t>4303144</t>
  </si>
  <si>
    <t>4303145</t>
  </si>
  <si>
    <t>4303146</t>
  </si>
  <si>
    <t>4303147</t>
  </si>
  <si>
    <t>4303148</t>
  </si>
  <si>
    <t>APROVECHAMIENTO DE LA INFRAESTRUCTURA HIDRAULICA INMUEBLES DE USO NO HABITACIONAL EQUIPAMIENTO Y OTROS</t>
  </si>
  <si>
    <t>4303149</t>
  </si>
  <si>
    <t>4303150</t>
  </si>
  <si>
    <t>41431004</t>
  </si>
  <si>
    <t>4304004</t>
  </si>
  <si>
    <t>DESIGNACION DE NUMERO OFICIAL</t>
  </si>
  <si>
    <t>4304013</t>
  </si>
  <si>
    <t>4304008</t>
  </si>
  <si>
    <t>4304009</t>
  </si>
  <si>
    <t>4304010</t>
  </si>
  <si>
    <t>4304011</t>
  </si>
  <si>
    <t>4304001</t>
  </si>
  <si>
    <t>4304002</t>
  </si>
  <si>
    <t>4304003</t>
  </si>
  <si>
    <t>4304005</t>
  </si>
  <si>
    <t>4304006</t>
  </si>
  <si>
    <t>4304007</t>
  </si>
  <si>
    <t>AUT. CONST. INFRAESTRUCTURA VIA PUBLICA, LINEAS OCULTAS TOMA Y DESCARGA, COMUNICACION</t>
  </si>
  <si>
    <t>4304014</t>
  </si>
  <si>
    <t>4304018</t>
  </si>
  <si>
    <t>AUTORIZACION CONSTRUCCIONES INFRAESTRUCTURA VIA PUBLICA, REGISTROS O TUNELES DE SERVICIOS SIMILARES NO PREVISTOS EN ESTE ARTICULO</t>
  </si>
  <si>
    <t>4304020</t>
  </si>
  <si>
    <t>AUT. CONSTRUCCIONES INFRAESTRUCTURA VIA PUBLICA, LINEAS OCULTAS CONDUCCION ELECTRICA</t>
  </si>
  <si>
    <t>4304015</t>
  </si>
  <si>
    <t>4304017</t>
  </si>
  <si>
    <t>4304016</t>
  </si>
  <si>
    <t>AUT. CONSTRUCCIONES INFRAESTRUCTURA VIA PUBLICA, LINEAS OCULTAS COMBUSTIBLE</t>
  </si>
  <si>
    <t>4304019</t>
  </si>
  <si>
    <t>SERVICIOS SIMILARES NO PREVISTOS EN ESTE ARTICULO</t>
  </si>
  <si>
    <t>4304012</t>
  </si>
  <si>
    <t>APORTACION DE C.F.E RECOLECCION DESECHOS SOLIDOS</t>
  </si>
  <si>
    <t>41431005</t>
  </si>
  <si>
    <t>4305004</t>
  </si>
  <si>
    <t>4030505</t>
  </si>
  <si>
    <t>RECOLECCION DE BASURA EN TIANGUIS</t>
  </si>
  <si>
    <t>4305005</t>
  </si>
  <si>
    <t>4305010</t>
  </si>
  <si>
    <t>41431006</t>
  </si>
  <si>
    <t>D18001</t>
  </si>
  <si>
    <t>SUMINISTRO DE AGUA</t>
  </si>
  <si>
    <t>D18002</t>
  </si>
  <si>
    <t>4306022</t>
  </si>
  <si>
    <t>4306002</t>
  </si>
  <si>
    <t>4306024</t>
  </si>
  <si>
    <t>4306003</t>
  </si>
  <si>
    <t>4306034</t>
  </si>
  <si>
    <t>4306004</t>
  </si>
  <si>
    <t>D18002-005</t>
  </si>
  <si>
    <t>4306005</t>
  </si>
  <si>
    <t>4306006</t>
  </si>
  <si>
    <t>SUMINISTRO DE AGUA OFICINAS Y LOCALES COMERCIALES INCLUYENDO SANITARIO PRIVADO</t>
  </si>
  <si>
    <t>4306007</t>
  </si>
  <si>
    <t>4306008</t>
  </si>
  <si>
    <t>4306009</t>
  </si>
  <si>
    <t>SUMINISTRO DE AGUA HOTELES, HOSPITALES, CLINICAS, SANATORIOS, MATERNIDADES, INTERNADOS, SEMINARIOS, CONVENTOS, CASAS DE ASISTENCIA Y SIMILARES CON FACILIDADES PARA PECNOCTAR, POR CADA DORMITORIO SIN B</t>
  </si>
  <si>
    <t>4306010</t>
  </si>
  <si>
    <t>SUMINISTRO DE AGUA HOTELES, HOSPITALES, CLINICAS, SANATORIOS, MATERNIDADES, INTERNADOS, SEMINARIOS, CONVENTOS, CASAS DE ASISTENCIA Y SIMILARES CON FACILIDADES PARA PECNOCTAR POR CADA DORMITORIO CON BA</t>
  </si>
  <si>
    <t>4306011</t>
  </si>
  <si>
    <t>SUMINISTRO DE AGUA HOTELES, HOSPITALES, CLINICAS, SANATORIOS, MATERNIDADES, INTERNADOS, SEMINARIOS, CONVENTOS, CASAS DE ASISTENCIA Y SIMILARES CON FACILIDADES PARA PECNOCTAR POR CADA BAÑO PARA USO COM</t>
  </si>
  <si>
    <t>4306012</t>
  </si>
  <si>
    <t>4306023</t>
  </si>
  <si>
    <t>4306025</t>
  </si>
  <si>
    <t>4306026</t>
  </si>
  <si>
    <t>4306027</t>
  </si>
  <si>
    <t>4306028</t>
  </si>
  <si>
    <t>4306029</t>
  </si>
  <si>
    <t>4306030</t>
  </si>
  <si>
    <t>4306031</t>
  </si>
  <si>
    <t>4306032</t>
  </si>
  <si>
    <t>4306033</t>
  </si>
  <si>
    <t>4306035</t>
  </si>
  <si>
    <t>4306036</t>
  </si>
  <si>
    <t>4306037</t>
  </si>
  <si>
    <t>4306038</t>
  </si>
  <si>
    <t>4306039</t>
  </si>
  <si>
    <t>4306040</t>
  </si>
  <si>
    <t>4306078</t>
  </si>
  <si>
    <t>4306079</t>
  </si>
  <si>
    <t>4306080</t>
  </si>
  <si>
    <t>4306081</t>
  </si>
  <si>
    <t>4306090</t>
  </si>
  <si>
    <t>4306043</t>
  </si>
  <si>
    <t>SUMINISTRO DE AGUA DOMESTICO REZAGOS</t>
  </si>
  <si>
    <t>4306041</t>
  </si>
  <si>
    <t>4306044</t>
  </si>
  <si>
    <t>CAMBIO NOMBRE HIDRAULICA POR BASICA</t>
  </si>
  <si>
    <t>4306042</t>
  </si>
  <si>
    <t>SUMINISTRO DE AGUA VECINDADES, CON SERVICIO SANITARIOS COMUNES, REZAGO, POR CADA CUARTO</t>
  </si>
  <si>
    <t>4306046</t>
  </si>
  <si>
    <t>4306047</t>
  </si>
  <si>
    <t>4306048</t>
  </si>
  <si>
    <t>4306049</t>
  </si>
  <si>
    <t>SUMINISTRO DE AGUA HOTELES, HOSPITALES, CLINICAS, SANATORIOS, MATERNIDADES, INTERNADOS, SEMINARIOS, CONVENTOS, CASAS DE ASISTENCIA Y SIMILARES CON FACILIDADES PARA PECNOCTAR, REZAGO POR CADA DORMITORI</t>
  </si>
  <si>
    <t>4306051</t>
  </si>
  <si>
    <t>4306052</t>
  </si>
  <si>
    <t>4306053</t>
  </si>
  <si>
    <t>4306054</t>
  </si>
  <si>
    <t>4306055</t>
  </si>
  <si>
    <t>4306056</t>
  </si>
  <si>
    <t>4306057</t>
  </si>
  <si>
    <t>4306058</t>
  </si>
  <si>
    <t>4306059</t>
  </si>
  <si>
    <t>4306060</t>
  </si>
  <si>
    <t>4306061</t>
  </si>
  <si>
    <t>4306062</t>
  </si>
  <si>
    <t>4306063</t>
  </si>
  <si>
    <t>4306064</t>
  </si>
  <si>
    <t>4306065</t>
  </si>
  <si>
    <t>4306066</t>
  </si>
  <si>
    <t>4306067</t>
  </si>
  <si>
    <t>4306068</t>
  </si>
  <si>
    <t>4306069</t>
  </si>
  <si>
    <t>4306070</t>
  </si>
  <si>
    <t>4306071</t>
  </si>
  <si>
    <t>4306072</t>
  </si>
  <si>
    <t>4306073</t>
  </si>
  <si>
    <t>4306074</t>
  </si>
  <si>
    <t>4306075</t>
  </si>
  <si>
    <t>4306076</t>
  </si>
  <si>
    <t>4306077</t>
  </si>
  <si>
    <t>4306082</t>
  </si>
  <si>
    <t>4306083</t>
  </si>
  <si>
    <t>4306084</t>
  </si>
  <si>
    <t>4306086</t>
  </si>
  <si>
    <t>MATERIALES TOMA DE AGUA</t>
  </si>
  <si>
    <t>D18015</t>
  </si>
  <si>
    <t>POR EL SERVICIO DE BAÑOS PORTATILES PROPIEDAD DEL MUNICIPIO</t>
  </si>
  <si>
    <t>4306085</t>
  </si>
  <si>
    <t>4306088</t>
  </si>
  <si>
    <t>41431007</t>
  </si>
  <si>
    <t>MATANZA BOVINO RASTRO ZAPOPAN NO. 1</t>
  </si>
  <si>
    <t>4307009</t>
  </si>
  <si>
    <t>4307002</t>
  </si>
  <si>
    <t>4307003</t>
  </si>
  <si>
    <t>4307005</t>
  </si>
  <si>
    <t>MATANZA Y  SERVICIO TIPO OBRADOR, POR CERDO</t>
  </si>
  <si>
    <t>4307046</t>
  </si>
  <si>
    <t>REFRIGERACION RASTRO ZAPOPAN No. 1</t>
  </si>
  <si>
    <t>D19004</t>
  </si>
  <si>
    <t>4307035</t>
  </si>
  <si>
    <t>4307036</t>
  </si>
  <si>
    <t>4307037</t>
  </si>
  <si>
    <t>4307038</t>
  </si>
  <si>
    <t>4307039</t>
  </si>
  <si>
    <t>4307040</t>
  </si>
  <si>
    <t>4307041</t>
  </si>
  <si>
    <t>4307042</t>
  </si>
  <si>
    <t>4307024</t>
  </si>
  <si>
    <t>4307025</t>
  </si>
  <si>
    <t>4307026</t>
  </si>
  <si>
    <t>4307027</t>
  </si>
  <si>
    <t>4307028</t>
  </si>
  <si>
    <t>4307029</t>
  </si>
  <si>
    <t>4307030</t>
  </si>
  <si>
    <t>VARIOS: BASCULA, VTA PRODUCTOS, OTROS RASTRO ZAP 1</t>
  </si>
  <si>
    <t>4307045</t>
  </si>
  <si>
    <t>D19006-001</t>
  </si>
  <si>
    <t>4307060</t>
  </si>
  <si>
    <t>4307061</t>
  </si>
  <si>
    <t>LAVADO DE VISCERAS, PATAS Y CABEZAS VACUNO Y PORCINO</t>
  </si>
  <si>
    <t>D19007</t>
  </si>
  <si>
    <t>4307047</t>
  </si>
  <si>
    <t>MANEJO, LIMPIEZA DE VARILLA, MENUDO Y LAVADO DE PATAS POR CABEZA</t>
  </si>
  <si>
    <t>4307044</t>
  </si>
  <si>
    <t>4307048</t>
  </si>
  <si>
    <t>MATANZA DE AVES</t>
  </si>
  <si>
    <t>D19008-001</t>
  </si>
  <si>
    <t>4307014</t>
  </si>
  <si>
    <t>SERVICIOS DE MATANZA EN EL RASTRO MPAL. DE AVES CUYO DESTINO SEA LA VENTA Y CONSUMO GENERAL: POLLOS Y GALLINAS PARA MERCADO EVISCERADOS, INCLUYE REFRIGERACION EN LAS PRIMERAS HORAS, SE PAGARA POR CABE</t>
  </si>
  <si>
    <t>4307049</t>
  </si>
  <si>
    <t>SERVICIOS DE MATANZA EN EL RASTRO MPAL. DE AVES CUYO DESTINO SEA LA VENTA Y CONSUMO GENERAL CONFORME AL RELAMENTO PARA AVES EN VIGOR:: POR PICHON, POR CADA UNO</t>
  </si>
  <si>
    <t>4307050</t>
  </si>
  <si>
    <t>SERVICIOS DE MATANZA EN EL RASTRO MPAL. DE AVES CUYO DESTINO SEA LA VENTA Y CONSUMO GENERAL CONFORME AL RELAMENTO PARA AVES EN VIGOR: POR PAVO Y PATO DE MAQUILA ESPECIAL, POR CADA UNO</t>
  </si>
  <si>
    <t>4307051</t>
  </si>
  <si>
    <t>SERVICIOS DE MATANZA EN EL RASTRO MPAL. DE AVES CUYO DESTINO SEA LA VENTA Y CONSUMO GENERAL CONFORME AL RELAMENTO PARA AVES EN VIGOR: POR POLLOS Y GALLLINAS DESPLUMADOS EN SECO (SISTEMA KOSHER), POR C</t>
  </si>
  <si>
    <t>4307052</t>
  </si>
  <si>
    <t>SERVICIOS DE MATANZA EN EL RASTRO MPAL. DE AVES CUYO DESTINO SEA LA VENTA Y CONSUMO GENERAL CONFORME AL RELAMENTO PARA AVES EN VIGOR: POR POLLOS ENVUELTO EN CELOFAN,  POR CADA UNO</t>
  </si>
  <si>
    <t>4307053</t>
  </si>
  <si>
    <t>SERVICIOS DE MATANZA EN EL RASTRO MPAL. DE AVES CUYO DESTINO SEA LA VENTA Y CONSUMO GENERAL CONFORME AL RELAMENTO PARA AVES EN VIGOR: POR PAVOS  ENVUELTO EN CELOFAN,  POR CADA UNO</t>
  </si>
  <si>
    <t>4307054</t>
  </si>
  <si>
    <t>SERVICIOS DE MATANZA EN EL RASTRO MPAL. DE AVES CUYO DESTINO SEA LA VENTA Y CONSUMO GENERAL CONFORME AL RELAMENTO PARA AVES EN VIGOR: POR DESPLUME EN SECO DE POLLOS Y PICHONES,  POR CADA UNO</t>
  </si>
  <si>
    <t>4307055</t>
  </si>
  <si>
    <t>SERVICIOS DE MATANZA EN EL RASTRO MPAL. DE AVES CUYO DESTINO SEA LA VENTA Y CONSUMO GENERAL CONFORME AL RELAMENTO PARA AVES EN VIGOR: POR DESPLUME EN SECO DE PAVOS Y PATOS,  POR CADA UNO</t>
  </si>
  <si>
    <t>4307056</t>
  </si>
  <si>
    <t>SERVICIOS DE MATANZA EN EL RASTRO MPAL. DE AVES CUYO DESTINO SEA LA VENTA Y CONSUMO GENERAL CONFORME AL REGLAMENTO PARA AVES EN VIGOR: POR USO DE JAULAS O INSTALACIONES PARA QUE PERMANEZCAN LOS ANIMAL</t>
  </si>
  <si>
    <t>4307057</t>
  </si>
  <si>
    <t>SERVICIOS DE MATANZA EN EL RASTRO MPAL. DE AVES CUYO DESTINO SEA LA VENTA Y CONSUMO GENERAL CONFORME AL RELAMENTO PARA AVES EN VIGOR: POR USO DE REFRIGERACION PARA CUALQUIER CLASE DE AVES,  POR CADA 2</t>
  </si>
  <si>
    <t>4307058</t>
  </si>
  <si>
    <t>D19009</t>
  </si>
  <si>
    <t>4307008</t>
  </si>
  <si>
    <t>4307016</t>
  </si>
  <si>
    <t>D19010</t>
  </si>
  <si>
    <t>4307012</t>
  </si>
  <si>
    <t>D19010-001</t>
  </si>
  <si>
    <t>4307010</t>
  </si>
  <si>
    <t>4307011</t>
  </si>
  <si>
    <t>D19010-004</t>
  </si>
  <si>
    <t>4307013</t>
  </si>
  <si>
    <t>4307015</t>
  </si>
  <si>
    <t>D19011</t>
  </si>
  <si>
    <t>4307031</t>
  </si>
  <si>
    <t>4307032</t>
  </si>
  <si>
    <t>4307033</t>
  </si>
  <si>
    <t>4307034</t>
  </si>
  <si>
    <t>4307007</t>
  </si>
  <si>
    <t>4307017</t>
  </si>
  <si>
    <t>4307018</t>
  </si>
  <si>
    <t>4307019</t>
  </si>
  <si>
    <t>4307020</t>
  </si>
  <si>
    <t>4307021</t>
  </si>
  <si>
    <t>4307022</t>
  </si>
  <si>
    <t>4307043</t>
  </si>
  <si>
    <t>4307059</t>
  </si>
  <si>
    <t>41431008</t>
  </si>
  <si>
    <t>4308008</t>
  </si>
  <si>
    <t>OTROS ACTOS ADMVOS (ANOTACION MARG. CAMBIO REGIMEN PATRIMONIAL)</t>
  </si>
  <si>
    <t>4308004</t>
  </si>
  <si>
    <t>OTROS ACTOS ADMVOS (MAT. DOMC. HORARIO HABIL)</t>
  </si>
  <si>
    <t>OTROS ACTOS ADMVOS ( MAT. OFNA. HORARIO INHABIL)</t>
  </si>
  <si>
    <t>4308001</t>
  </si>
  <si>
    <t>D30019-001</t>
  </si>
  <si>
    <t>4308002</t>
  </si>
  <si>
    <t>OTROS ACTOS ADMVOS (MAT. DOMC. HORARIO INHABIL)</t>
  </si>
  <si>
    <t>D30020-001</t>
  </si>
  <si>
    <t>4308006</t>
  </si>
  <si>
    <t>OTROS ACTOS ADMVOS ( NAC. OFNA. HORARIO INHABIL)</t>
  </si>
  <si>
    <t>D30021</t>
  </si>
  <si>
    <t>OTROS ACTOS ADMVOS. (DEMAS ACTOS OFNA EXCEPTO DEFUNCIONES)</t>
  </si>
  <si>
    <t>4308011</t>
  </si>
  <si>
    <t>4308013</t>
  </si>
  <si>
    <t>4308009</t>
  </si>
  <si>
    <t>4308010</t>
  </si>
  <si>
    <t>ANOTACIONES MARGINALES DE ACTAS DE MATRIMONIO,DIVORCIO,RESOLUCION</t>
  </si>
  <si>
    <t>4308012</t>
  </si>
  <si>
    <t>04-501-00012-00007</t>
  </si>
  <si>
    <t>CERTIFICADOS O AUTORIZACIONES ESPECIALES NO PREVISTAS</t>
  </si>
  <si>
    <t>00027</t>
  </si>
  <si>
    <t>4309032</t>
  </si>
  <si>
    <t>4309048</t>
  </si>
  <si>
    <t>4309009</t>
  </si>
  <si>
    <t>OTRAS CERTIFICACIONES ( CARTA DE RESIDENCIA)</t>
  </si>
  <si>
    <t>OTRAS CERTIFICACIONES  (CONSTANCIA DE NO ADEUDO)</t>
  </si>
  <si>
    <t>4309016</t>
  </si>
  <si>
    <t>4309011</t>
  </si>
  <si>
    <t>4309010</t>
  </si>
  <si>
    <t>D01018</t>
  </si>
  <si>
    <t>4309018</t>
  </si>
  <si>
    <t>04-501-12-06</t>
  </si>
  <si>
    <t>CERTIFICADO DE NO ADEUDO</t>
  </si>
  <si>
    <t>D01052</t>
  </si>
  <si>
    <t>4309029</t>
  </si>
  <si>
    <t>04-501-14-01</t>
  </si>
  <si>
    <t>4-501-12-10</t>
  </si>
  <si>
    <t>BUSQUEDAS DE ANTECEDENTES CATASTRALES</t>
  </si>
  <si>
    <t>4309019</t>
  </si>
  <si>
    <t>4309025</t>
  </si>
  <si>
    <t>CERTIFICACION PARA CONSTANCIA DE INTRODUCTOR</t>
  </si>
  <si>
    <t>4309028</t>
  </si>
  <si>
    <t>OTRAS CERTIFICACIONES (DOCTOS EN ARCHIVO MPAL POR HOJA)</t>
  </si>
  <si>
    <t>COPIAS CERTIFICADAS DE APENDICE DE REGISTRO CIVIL</t>
  </si>
  <si>
    <t>D01178</t>
  </si>
  <si>
    <t>4309002</t>
  </si>
  <si>
    <t>4309013</t>
  </si>
  <si>
    <t>4309014</t>
  </si>
  <si>
    <t>4309015</t>
  </si>
  <si>
    <t>D01303</t>
  </si>
  <si>
    <t>4309024</t>
  </si>
  <si>
    <t>4309026</t>
  </si>
  <si>
    <t>4309027</t>
  </si>
  <si>
    <t>4309031</t>
  </si>
  <si>
    <t>D01308</t>
  </si>
  <si>
    <t>4309039</t>
  </si>
  <si>
    <t>D01309</t>
  </si>
  <si>
    <t>4309040</t>
  </si>
  <si>
    <t>4309041</t>
  </si>
  <si>
    <t>4309043</t>
  </si>
  <si>
    <t>4309044</t>
  </si>
  <si>
    <t>4309045</t>
  </si>
  <si>
    <t>4309046</t>
  </si>
  <si>
    <t>4309021</t>
  </si>
  <si>
    <t>D04006</t>
  </si>
  <si>
    <t>CONSTANCIA O INFORME DE OBRAS PUBLICAS</t>
  </si>
  <si>
    <t>D04014</t>
  </si>
  <si>
    <t>CERTIFICACION DE PLANO OBRAS PUBLICAS</t>
  </si>
  <si>
    <t>D04015</t>
  </si>
  <si>
    <t>4309042</t>
  </si>
  <si>
    <t>4309033</t>
  </si>
  <si>
    <t>4309030</t>
  </si>
  <si>
    <t>4309034</t>
  </si>
  <si>
    <t>4309035</t>
  </si>
  <si>
    <t>4309036</t>
  </si>
  <si>
    <t>4309037</t>
  </si>
  <si>
    <t>4309038</t>
  </si>
  <si>
    <t>4309022</t>
  </si>
  <si>
    <t>DICTAMEN TECNICO PARA CALCULO ESTRUCTURAL</t>
  </si>
  <si>
    <t>4309023</t>
  </si>
  <si>
    <t>REVISION DE LA EVALUACION DEL IMPACTO URBANO AMBIENTAL</t>
  </si>
  <si>
    <t>D04237</t>
  </si>
  <si>
    <t>REVISION DE LA EVALUACION DEL IMPACTO AMBIENTAL</t>
  </si>
  <si>
    <t>D04242</t>
  </si>
  <si>
    <t>4309017</t>
  </si>
  <si>
    <t>4309049</t>
  </si>
  <si>
    <t>CERTIFICACIONES DE NO ADEUDO AGUA</t>
  </si>
  <si>
    <t>4309050</t>
  </si>
  <si>
    <t>4309007</t>
  </si>
  <si>
    <t>OTROS ACTOS ADMVOS. (BUSQUEDA DE REG)</t>
  </si>
  <si>
    <t>4309008</t>
  </si>
  <si>
    <t>OTROS ACTOS ADMVOS (BUSQUEDA AÑO ADICIONAL)</t>
  </si>
  <si>
    <t>4309003</t>
  </si>
  <si>
    <t>4309004</t>
  </si>
  <si>
    <t>4309012</t>
  </si>
  <si>
    <t>CERTIFICACION DE REG. CIVIL (RESOLUCION DE DIVORCIO ADMVO)</t>
  </si>
  <si>
    <t>41431010</t>
  </si>
  <si>
    <t>4309047</t>
  </si>
  <si>
    <t>04-501-06-01-04</t>
  </si>
  <si>
    <t>4311003</t>
  </si>
  <si>
    <t>4-501-12-04-07</t>
  </si>
  <si>
    <t>4-501-12-05-1</t>
  </si>
  <si>
    <t>CERTIFICADO DE INSCRIPCION DE PROPIEDAD ORDINARIO</t>
  </si>
  <si>
    <t>4310013</t>
  </si>
  <si>
    <t>4-501-12-05-2</t>
  </si>
  <si>
    <t>CERTIFICADO DE INSCRIPCION DE PROPIEDAD (URGENTE)</t>
  </si>
  <si>
    <t>4310014</t>
  </si>
  <si>
    <t>4310001</t>
  </si>
  <si>
    <t>04-501-12-04-1</t>
  </si>
  <si>
    <t>4-501-12-04-7</t>
  </si>
  <si>
    <t>COPIAS CERTIFICADA DE PLANOS DE MANZANA  ORDINARIA</t>
  </si>
  <si>
    <t>4310021</t>
  </si>
  <si>
    <t>CERTIFICADOS CATASTRALES, NO INSCRIPCION DE PROPIEDAD</t>
  </si>
  <si>
    <t>D01066</t>
  </si>
  <si>
    <t>4310023</t>
  </si>
  <si>
    <t>4-501-12-05-3</t>
  </si>
  <si>
    <t>04-501-12-06-1</t>
  </si>
  <si>
    <t>HISTORIAL CATASTRAL  ORDINARIO</t>
  </si>
  <si>
    <t>4310031</t>
  </si>
  <si>
    <t>04-501-12-07-02</t>
  </si>
  <si>
    <t>4-501-12-04-08</t>
  </si>
  <si>
    <t>4-501-12-04-13</t>
  </si>
  <si>
    <t>JUEGO DE PLANOS QUE CONTIENE LAS TABLAS DE VALORES IMPRESA</t>
  </si>
  <si>
    <t>4310008</t>
  </si>
  <si>
    <t>4-501-12-04-14</t>
  </si>
  <si>
    <t>4-501-12-04-2</t>
  </si>
  <si>
    <t>4-501-12-04-5</t>
  </si>
  <si>
    <t>4-501-12-04-6</t>
  </si>
  <si>
    <t>4-501-12-04-8</t>
  </si>
  <si>
    <t>COPIA SCERTIFICADA DE PLANO DE MANZANA URGENTE, POR CADA LAMINA</t>
  </si>
  <si>
    <t>4-501-12-04-10</t>
  </si>
  <si>
    <t>PLANO O FOTOGRAFIA AREA O FOTOGRAFIA DE ORTOFOTO EN LAMINA TAMAÑO CARTA SIMPLE URGENTE</t>
  </si>
  <si>
    <t>4310006</t>
  </si>
  <si>
    <t>4-501-12-04-9</t>
  </si>
  <si>
    <t>PLANO O FOTOGRAFIA AREA O FOTOGRAFIA DE ORTOFOTO EN LAMINA TAMAÑO CARTA SIMPLE ORDINARIO</t>
  </si>
  <si>
    <t>4310005</t>
  </si>
  <si>
    <t>4-501-12-05-10</t>
  </si>
  <si>
    <t>ANTECEDENTES ADICIONALES AL SOLICITAR EL HISTORIAL</t>
  </si>
  <si>
    <t>4310016</t>
  </si>
  <si>
    <t>4-501-12-05-4</t>
  </si>
  <si>
    <t>CERTIFICADO DE NO INSCRIPCIÓN DE PROPIEDAD URGENTE</t>
  </si>
  <si>
    <t>4310018</t>
  </si>
  <si>
    <t>4-501-12-06-2</t>
  </si>
  <si>
    <t>HISTORIAL CATASTRAL (URGENTE)</t>
  </si>
  <si>
    <t>4310032</t>
  </si>
  <si>
    <t>4-501-12-06-3</t>
  </si>
  <si>
    <t>4310025</t>
  </si>
  <si>
    <t>4-501-12-06-4</t>
  </si>
  <si>
    <t>4310026</t>
  </si>
  <si>
    <t>4-501-12-06-5</t>
  </si>
  <si>
    <t>4-501-12-06-7</t>
  </si>
  <si>
    <t>4-501-12-06-8</t>
  </si>
  <si>
    <t>EXPEDICION DE FOTOCOPIAS DE MICROFILM CERTIFICADA URGENTE</t>
  </si>
  <si>
    <t>4310028</t>
  </si>
  <si>
    <t>4-501-12-06-9</t>
  </si>
  <si>
    <t>4310029</t>
  </si>
  <si>
    <t>4-501-12-06-10</t>
  </si>
  <si>
    <t>4310030</t>
  </si>
  <si>
    <t>04-501-12-06-11</t>
  </si>
  <si>
    <t>4301116</t>
  </si>
  <si>
    <t>04-501-12-06-12</t>
  </si>
  <si>
    <t>4310037</t>
  </si>
  <si>
    <t>4310038</t>
  </si>
  <si>
    <t>4310039</t>
  </si>
  <si>
    <t>4310040</t>
  </si>
  <si>
    <t>4310041</t>
  </si>
  <si>
    <t>4310042</t>
  </si>
  <si>
    <t>4310043</t>
  </si>
  <si>
    <t>4310044</t>
  </si>
  <si>
    <t>4310045</t>
  </si>
  <si>
    <t>4310046</t>
  </si>
  <si>
    <t>4310047</t>
  </si>
  <si>
    <t>4310048</t>
  </si>
  <si>
    <t>4310049</t>
  </si>
  <si>
    <t>4310050</t>
  </si>
  <si>
    <t>4310051</t>
  </si>
  <si>
    <t>4310052</t>
  </si>
  <si>
    <t>4310053</t>
  </si>
  <si>
    <t>4310054</t>
  </si>
  <si>
    <t>4310055</t>
  </si>
  <si>
    <t>4310056</t>
  </si>
  <si>
    <t>4310057</t>
  </si>
  <si>
    <t>4310058</t>
  </si>
  <si>
    <t>4310059</t>
  </si>
  <si>
    <t>4310060</t>
  </si>
  <si>
    <t>4310061</t>
  </si>
  <si>
    <t>4310062</t>
  </si>
  <si>
    <t>4310063</t>
  </si>
  <si>
    <t>4310064</t>
  </si>
  <si>
    <t>4310065</t>
  </si>
  <si>
    <t>4310066</t>
  </si>
  <si>
    <t>4310067</t>
  </si>
  <si>
    <t>4310068</t>
  </si>
  <si>
    <t>4310069</t>
  </si>
  <si>
    <t>4310070</t>
  </si>
  <si>
    <t>4310071</t>
  </si>
  <si>
    <t>4310072</t>
  </si>
  <si>
    <t>4310073</t>
  </si>
  <si>
    <t>4310074</t>
  </si>
  <si>
    <t>4310075</t>
  </si>
  <si>
    <t>4310076</t>
  </si>
  <si>
    <t>4310077</t>
  </si>
  <si>
    <t>4310078</t>
  </si>
  <si>
    <t>4310079</t>
  </si>
  <si>
    <t>4310080</t>
  </si>
  <si>
    <t>4310081</t>
  </si>
  <si>
    <t>4310082</t>
  </si>
  <si>
    <t>4310083</t>
  </si>
  <si>
    <t>4310084</t>
  </si>
  <si>
    <t>4310085</t>
  </si>
  <si>
    <t>4310086</t>
  </si>
  <si>
    <t>4310087</t>
  </si>
  <si>
    <t>4310088</t>
  </si>
  <si>
    <t>4310089</t>
  </si>
  <si>
    <t>4310090</t>
  </si>
  <si>
    <t>4310091</t>
  </si>
  <si>
    <t>4310092</t>
  </si>
  <si>
    <t>4310093</t>
  </si>
  <si>
    <t>4310094</t>
  </si>
  <si>
    <t>4310095</t>
  </si>
  <si>
    <t>4310096</t>
  </si>
  <si>
    <t>4310097</t>
  </si>
  <si>
    <t>4310098</t>
  </si>
  <si>
    <t>4310099</t>
  </si>
  <si>
    <t>4310100</t>
  </si>
  <si>
    <t>4310101</t>
  </si>
  <si>
    <t>4310102</t>
  </si>
  <si>
    <t>4310103</t>
  </si>
  <si>
    <t>4310104</t>
  </si>
  <si>
    <t>4310105</t>
  </si>
  <si>
    <t>4310106</t>
  </si>
  <si>
    <t>4310107</t>
  </si>
  <si>
    <t>4310108</t>
  </si>
  <si>
    <t>4310109</t>
  </si>
  <si>
    <t>4310110</t>
  </si>
  <si>
    <t>4310111</t>
  </si>
  <si>
    <t>4310112</t>
  </si>
  <si>
    <t>4310113</t>
  </si>
  <si>
    <t>4310114</t>
  </si>
  <si>
    <t>04-143-10-10</t>
  </si>
  <si>
    <t>CERTIFICADO DE INEXISTENCIA</t>
  </si>
  <si>
    <t>4310017</t>
  </si>
  <si>
    <t>4-501-12-07</t>
  </si>
  <si>
    <t>COPIA CERTIFICADA ORDINARIA POR CADA HOJA</t>
  </si>
  <si>
    <t>4310019</t>
  </si>
  <si>
    <t>4-501-06-02-1</t>
  </si>
  <si>
    <t>4310117</t>
  </si>
  <si>
    <t>4-501-06-01-13</t>
  </si>
  <si>
    <t>DICTAMEN DE VALOR PRACTICADO POR CATASTRO HASTA $1´000,000.00</t>
  </si>
  <si>
    <t>4301119</t>
  </si>
  <si>
    <t>4-501-06-01-14</t>
  </si>
  <si>
    <t>DICTAMEN DE VALOR PRACTICADO POR CATASTRO DE $1´000,000.00 EN ADELANTE</t>
  </si>
  <si>
    <t>4301120</t>
  </si>
  <si>
    <t>04-501-06-01-01</t>
  </si>
  <si>
    <t>41431011</t>
  </si>
  <si>
    <t>4311001</t>
  </si>
  <si>
    <t>4-501-12-09</t>
  </si>
  <si>
    <t>4311004</t>
  </si>
  <si>
    <t>4301201</t>
  </si>
  <si>
    <t>4312002</t>
  </si>
  <si>
    <t>4301240</t>
  </si>
  <si>
    <t>PENSION ESTAC. LAZARO CARDENAS</t>
  </si>
  <si>
    <t>4312040</t>
  </si>
  <si>
    <t>RECAUDACION ESTAC. LAZARO CARDENAS</t>
  </si>
  <si>
    <t>4312015</t>
  </si>
  <si>
    <t>4301216</t>
  </si>
  <si>
    <t>4301217</t>
  </si>
  <si>
    <t>4301218</t>
  </si>
  <si>
    <t>4301219</t>
  </si>
  <si>
    <t>4301220</t>
  </si>
  <si>
    <t>4301221</t>
  </si>
  <si>
    <t>4301222</t>
  </si>
  <si>
    <t>4301223</t>
  </si>
  <si>
    <t>4301224</t>
  </si>
  <si>
    <t>4301225</t>
  </si>
  <si>
    <t>4301226</t>
  </si>
  <si>
    <t>4301227</t>
  </si>
  <si>
    <t>4301228</t>
  </si>
  <si>
    <t>4301229</t>
  </si>
  <si>
    <t>4301230</t>
  </si>
  <si>
    <t>4301231</t>
  </si>
  <si>
    <t>4301232</t>
  </si>
  <si>
    <t>4301233</t>
  </si>
  <si>
    <t>4301234</t>
  </si>
  <si>
    <t>4301235</t>
  </si>
  <si>
    <t>4301236</t>
  </si>
  <si>
    <t>4301237</t>
  </si>
  <si>
    <t>4301238</t>
  </si>
  <si>
    <t>4301241</t>
  </si>
  <si>
    <t>4301242</t>
  </si>
  <si>
    <t>4301243</t>
  </si>
  <si>
    <t>4301244</t>
  </si>
  <si>
    <t>4301245</t>
  </si>
  <si>
    <t>4301246</t>
  </si>
  <si>
    <t>4301247</t>
  </si>
  <si>
    <t>4301248</t>
  </si>
  <si>
    <t>4301249</t>
  </si>
  <si>
    <t>4301250</t>
  </si>
  <si>
    <t>4301251</t>
  </si>
  <si>
    <t>4312053</t>
  </si>
  <si>
    <t>4312008</t>
  </si>
  <si>
    <t>4301203</t>
  </si>
  <si>
    <t>ESTACIONAMIENTO PUBLICO DE 1RA</t>
  </si>
  <si>
    <t>4312003</t>
  </si>
  <si>
    <t>4312004</t>
  </si>
  <si>
    <t>ESTACIONAMIENTO PUBLICO DE 2DA</t>
  </si>
  <si>
    <t>4301205</t>
  </si>
  <si>
    <t>ESTACIONAMIENTO PUBLICO DE 3RA</t>
  </si>
  <si>
    <t>4312005</t>
  </si>
  <si>
    <t>4312006</t>
  </si>
  <si>
    <t>ESTACIONAMIENTO VINCULADO A PLAZAS, COMERCIOS, TIANGUIS, ETC.</t>
  </si>
  <si>
    <t>4301207</t>
  </si>
  <si>
    <t>4312012</t>
  </si>
  <si>
    <t>4312009</t>
  </si>
  <si>
    <t>4301210</t>
  </si>
  <si>
    <t>4301211</t>
  </si>
  <si>
    <t>4301213</t>
  </si>
  <si>
    <t>4301214</t>
  </si>
  <si>
    <t>4301252</t>
  </si>
  <si>
    <t>41431013</t>
  </si>
  <si>
    <t>4313001</t>
  </si>
  <si>
    <t>INHUMACION, REINHUMACION (MUNICIPAL 1RA, 2DA Y 3RA CLASE)</t>
  </si>
  <si>
    <t>4313004</t>
  </si>
  <si>
    <t>4313005</t>
  </si>
  <si>
    <t>4313006</t>
  </si>
  <si>
    <t>INHUMACION ( CEMENTERIO PARTICULAR 1RA CLASE)</t>
  </si>
  <si>
    <t>4313007</t>
  </si>
  <si>
    <t>4313010</t>
  </si>
  <si>
    <t>4313002</t>
  </si>
  <si>
    <t>EXHUMACION PREMATURA</t>
  </si>
  <si>
    <t>4313003</t>
  </si>
  <si>
    <t>4313011</t>
  </si>
  <si>
    <t>OTROS ACTOS ADMVOS( TRASLADO INTERIOR DEL EDO)</t>
  </si>
  <si>
    <t>4313012</t>
  </si>
  <si>
    <t>OTROS ACTOS ADMVOS( TRASLADO INTERIOR DEL PAIS)</t>
  </si>
  <si>
    <t>4313013</t>
  </si>
  <si>
    <t>4313008</t>
  </si>
  <si>
    <t>4313009</t>
  </si>
  <si>
    <t>OTROS RECARGOS</t>
  </si>
  <si>
    <t>41441001</t>
  </si>
  <si>
    <t>4501007</t>
  </si>
  <si>
    <t>43111001</t>
  </si>
  <si>
    <t>INTERESES COBRADOS A CONTRIBUYENTES</t>
  </si>
  <si>
    <t>D15002</t>
  </si>
  <si>
    <t>4501013</t>
  </si>
  <si>
    <t>4501002</t>
  </si>
  <si>
    <t>4501003</t>
  </si>
  <si>
    <t>EVASION DE CONTRIBUCION DERECHOS DE AGUA</t>
  </si>
  <si>
    <t>4501004</t>
  </si>
  <si>
    <t>EVASION DE CONTRIBUCION DERECHOS DE AGUA REZAGOS</t>
  </si>
  <si>
    <t>4501005</t>
  </si>
  <si>
    <t>INTERESES COBRADOS A CONTRIBUYENTES  POR CONCEPTO DE AGUA</t>
  </si>
  <si>
    <t>4501006</t>
  </si>
  <si>
    <t>4501010</t>
  </si>
  <si>
    <t>21762005</t>
  </si>
  <si>
    <t>4401001</t>
  </si>
  <si>
    <t>4401002</t>
  </si>
  <si>
    <t>4401004</t>
  </si>
  <si>
    <t>4401013</t>
  </si>
  <si>
    <t>4401014</t>
  </si>
  <si>
    <t>4401015</t>
  </si>
  <si>
    <t>4401016</t>
  </si>
  <si>
    <t>4401017</t>
  </si>
  <si>
    <t>4401018</t>
  </si>
  <si>
    <t>4401053</t>
  </si>
  <si>
    <t>4401054</t>
  </si>
  <si>
    <t>4401003</t>
  </si>
  <si>
    <t>41494001</t>
  </si>
  <si>
    <t>4401057</t>
  </si>
  <si>
    <t>PODA ARBOLES HASTA 10 METROS</t>
  </si>
  <si>
    <t>4401005</t>
  </si>
  <si>
    <t>PODA ARBOLES MAYORES 10 METROS Y HASTA 15 METROS</t>
  </si>
  <si>
    <t>4401006</t>
  </si>
  <si>
    <t>PODA ARBOLES MAYORES 15 METROS Y HASTA 20 METROS</t>
  </si>
  <si>
    <t>4401007</t>
  </si>
  <si>
    <t>PODA ARBOLES MAYORES DE 20 METROS</t>
  </si>
  <si>
    <t>4401008</t>
  </si>
  <si>
    <t>DERRIBO ARBOLES HASTA 10 METROS</t>
  </si>
  <si>
    <t>4401009</t>
  </si>
  <si>
    <t>DERRIBO ARBOLES MAYORES DE 10  Y HASTA 15 METROS</t>
  </si>
  <si>
    <t>4401010</t>
  </si>
  <si>
    <t>DERRIBO ARBOLES MAYORES 15 METROS Y HASTA 20 METROS</t>
  </si>
  <si>
    <t>4401011</t>
  </si>
  <si>
    <t>DERRIBO ARBOLES MAYORES 20 METROS</t>
  </si>
  <si>
    <t>4401012</t>
  </si>
  <si>
    <t>4401019</t>
  </si>
  <si>
    <t>4401075</t>
  </si>
  <si>
    <t>AUDITORIO Y/O FORO</t>
  </si>
  <si>
    <t>4401087</t>
  </si>
  <si>
    <t>CONCHA ACUSTICA TABACHINES</t>
  </si>
  <si>
    <t>4401078</t>
  </si>
  <si>
    <t>SALONES DE USOS MULTIPLES</t>
  </si>
  <si>
    <t>4401077</t>
  </si>
  <si>
    <t>4401082</t>
  </si>
  <si>
    <t>4401076</t>
  </si>
  <si>
    <t>4401083</t>
  </si>
  <si>
    <t>4401084</t>
  </si>
  <si>
    <t>4401085</t>
  </si>
  <si>
    <t>4401086</t>
  </si>
  <si>
    <t>4401088</t>
  </si>
  <si>
    <t>4401089</t>
  </si>
  <si>
    <t>4401090</t>
  </si>
  <si>
    <t>4401091</t>
  </si>
  <si>
    <t>4401092</t>
  </si>
  <si>
    <t>41631001</t>
  </si>
  <si>
    <t>4401020</t>
  </si>
  <si>
    <t>4401021</t>
  </si>
  <si>
    <t>4401022</t>
  </si>
  <si>
    <t>4401025</t>
  </si>
  <si>
    <t>41631002</t>
  </si>
  <si>
    <t>4401023</t>
  </si>
  <si>
    <t>41631003</t>
  </si>
  <si>
    <t>4401024</t>
  </si>
  <si>
    <t>CENTROS CULTURALES GRUPO A</t>
  </si>
  <si>
    <t>4401056</t>
  </si>
  <si>
    <t>4401058</t>
  </si>
  <si>
    <t>CENTRO CULTURAL A ( CONSTITUCION )</t>
  </si>
  <si>
    <t>4401059</t>
  </si>
  <si>
    <t>4401068</t>
  </si>
  <si>
    <t>4401069</t>
  </si>
  <si>
    <t>4401070</t>
  </si>
  <si>
    <t>4401071</t>
  </si>
  <si>
    <t>4401072</t>
  </si>
  <si>
    <t>4401073</t>
  </si>
  <si>
    <t>4401074</t>
  </si>
  <si>
    <t>4401079</t>
  </si>
  <si>
    <t>4401080</t>
  </si>
  <si>
    <t>4401081</t>
  </si>
  <si>
    <t>CENTROS CULTURALES GRUPO B</t>
  </si>
  <si>
    <t>D12002</t>
  </si>
  <si>
    <t>4401060</t>
  </si>
  <si>
    <t>4401061</t>
  </si>
  <si>
    <t>CENTROS CULTURALES GRUPO C</t>
  </si>
  <si>
    <t>D12003</t>
  </si>
  <si>
    <t>4401063</t>
  </si>
  <si>
    <t>4401064</t>
  </si>
  <si>
    <t>4401065</t>
  </si>
  <si>
    <t>4401066</t>
  </si>
  <si>
    <t>41492001</t>
  </si>
  <si>
    <t>4401027</t>
  </si>
  <si>
    <t>4401028</t>
  </si>
  <si>
    <t>DESPARASITANTE PILDORA</t>
  </si>
  <si>
    <t>4401029</t>
  </si>
  <si>
    <t>D20004-002</t>
  </si>
  <si>
    <t>4401030</t>
  </si>
  <si>
    <t>5103064</t>
  </si>
  <si>
    <t>4401031</t>
  </si>
  <si>
    <t>VACUNA QUINTUPLE</t>
  </si>
  <si>
    <t>4401032</t>
  </si>
  <si>
    <t>4401033</t>
  </si>
  <si>
    <t>4401037</t>
  </si>
  <si>
    <t>4401038</t>
  </si>
  <si>
    <t>4401039</t>
  </si>
  <si>
    <t>4401040</t>
  </si>
  <si>
    <t>4401041</t>
  </si>
  <si>
    <t>4401042</t>
  </si>
  <si>
    <t>4401043</t>
  </si>
  <si>
    <t>4401044</t>
  </si>
  <si>
    <t>4401045</t>
  </si>
  <si>
    <t>4401046</t>
  </si>
  <si>
    <t>4401047</t>
  </si>
  <si>
    <t>D20019-001</t>
  </si>
  <si>
    <t>4309005</t>
  </si>
  <si>
    <t>4401048</t>
  </si>
  <si>
    <t>4401052</t>
  </si>
  <si>
    <t>MANUTENCION DE ANIMAL</t>
  </si>
  <si>
    <t>D20023</t>
  </si>
  <si>
    <t>4401034</t>
  </si>
  <si>
    <t>4401035</t>
  </si>
  <si>
    <t>BIOMETRIA HEMATICA </t>
  </si>
  <si>
    <t>4401049</t>
  </si>
  <si>
    <t>FROTIS FECAL</t>
  </si>
  <si>
    <t>4401050</t>
  </si>
  <si>
    <t>4401051</t>
  </si>
  <si>
    <t>4401036</t>
  </si>
  <si>
    <t>5010200</t>
  </si>
  <si>
    <t>5102999</t>
  </si>
  <si>
    <t>21743005</t>
  </si>
  <si>
    <t>5102033</t>
  </si>
  <si>
    <t>42232008</t>
  </si>
  <si>
    <t>RENDIMIENTOS FIN. COPARTICIPACION SUBSEMUN 2012</t>
  </si>
  <si>
    <t>5102008</t>
  </si>
  <si>
    <t>21756005</t>
  </si>
  <si>
    <t>5102037</t>
  </si>
  <si>
    <t>21752005</t>
  </si>
  <si>
    <t>5102034</t>
  </si>
  <si>
    <t>21754005</t>
  </si>
  <si>
    <t>5102036</t>
  </si>
  <si>
    <t>21753005</t>
  </si>
  <si>
    <t>5102035</t>
  </si>
  <si>
    <t>21739002</t>
  </si>
  <si>
    <t>5102045</t>
  </si>
  <si>
    <t>21767003</t>
  </si>
  <si>
    <t>5102039</t>
  </si>
  <si>
    <t>21772005</t>
  </si>
  <si>
    <t>21772007</t>
  </si>
  <si>
    <t>5102041</t>
  </si>
  <si>
    <t>21772008</t>
  </si>
  <si>
    <t>5102042</t>
  </si>
  <si>
    <t>21773002</t>
  </si>
  <si>
    <t>5102046</t>
  </si>
  <si>
    <t>21776002</t>
  </si>
  <si>
    <t>5102043</t>
  </si>
  <si>
    <t>42231001</t>
  </si>
  <si>
    <t>42932001</t>
  </si>
  <si>
    <t>5102001</t>
  </si>
  <si>
    <t>42232003</t>
  </si>
  <si>
    <t>5102003</t>
  </si>
  <si>
    <t>42232004</t>
  </si>
  <si>
    <t>RENDIMIENTOS FIN. COPARTICIP MUNICIP SUBSEMUN 2010</t>
  </si>
  <si>
    <t>5102004</t>
  </si>
  <si>
    <t>42232005</t>
  </si>
  <si>
    <t>5102005</t>
  </si>
  <si>
    <t>42232006</t>
  </si>
  <si>
    <t>RENDIMIENTOS FIN. COPARTICIP MUNICIP SUBSEMUN 2011</t>
  </si>
  <si>
    <t>5102006</t>
  </si>
  <si>
    <t>42232007</t>
  </si>
  <si>
    <t>INGRESOS RENDIMIENTOS FINANCIEROS DEL SUBSEMUN 2012</t>
  </si>
  <si>
    <t>5102007</t>
  </si>
  <si>
    <t>42232009</t>
  </si>
  <si>
    <t>RENDIMIENTOS FINANCIEROS COOPARTICIPACION SUBSEMUN 2013</t>
  </si>
  <si>
    <t>5102009</t>
  </si>
  <si>
    <t>42232010</t>
  </si>
  <si>
    <t>INGRESOS RENDIMIENTOS FINANCIEROS SUBSEMUN 2013</t>
  </si>
  <si>
    <t>5102010</t>
  </si>
  <si>
    <t>42232011</t>
  </si>
  <si>
    <t>5102011</t>
  </si>
  <si>
    <t>42232012</t>
  </si>
  <si>
    <t>5102012</t>
  </si>
  <si>
    <t>42232013</t>
  </si>
  <si>
    <t>5102013</t>
  </si>
  <si>
    <t>42232014</t>
  </si>
  <si>
    <t>5102014</t>
  </si>
  <si>
    <t>42232015</t>
  </si>
  <si>
    <t>5102047</t>
  </si>
  <si>
    <t>42232016</t>
  </si>
  <si>
    <t>5102048</t>
  </si>
  <si>
    <t>41511003</t>
  </si>
  <si>
    <t>5103032</t>
  </si>
  <si>
    <t>41591001</t>
  </si>
  <si>
    <t>5103041</t>
  </si>
  <si>
    <t>5103043</t>
  </si>
  <si>
    <t>5103059</t>
  </si>
  <si>
    <t>5103065</t>
  </si>
  <si>
    <t>TRANSPARENCIA COPIA SIMPLE</t>
  </si>
  <si>
    <t>5103066</t>
  </si>
  <si>
    <t>D01050</t>
  </si>
  <si>
    <t>5103038</t>
  </si>
  <si>
    <t>41493001</t>
  </si>
  <si>
    <t>5103046</t>
  </si>
  <si>
    <t>5103047</t>
  </si>
  <si>
    <t>5103048</t>
  </si>
  <si>
    <t>5103049</t>
  </si>
  <si>
    <t>5103050</t>
  </si>
  <si>
    <t>5103051</t>
  </si>
  <si>
    <t>5103052</t>
  </si>
  <si>
    <t>5103053</t>
  </si>
  <si>
    <t>5103054</t>
  </si>
  <si>
    <t>5103055</t>
  </si>
  <si>
    <t>5103056</t>
  </si>
  <si>
    <t>04-601-05-03-2</t>
  </si>
  <si>
    <t>5103013</t>
  </si>
  <si>
    <t>5103021</t>
  </si>
  <si>
    <t>4-601-05-03-3</t>
  </si>
  <si>
    <t>4-601-05-03-4</t>
  </si>
  <si>
    <t>D01065-001</t>
  </si>
  <si>
    <t>5103020</t>
  </si>
  <si>
    <t>D01065-002</t>
  </si>
  <si>
    <t>5103018</t>
  </si>
  <si>
    <t>5103022</t>
  </si>
  <si>
    <t>4-601-05-03-5</t>
  </si>
  <si>
    <t>FORMA DE RESERVA DE DOMINIO</t>
  </si>
  <si>
    <t>5103009</t>
  </si>
  <si>
    <t>5103010</t>
  </si>
  <si>
    <t>5103007</t>
  </si>
  <si>
    <t>5103008</t>
  </si>
  <si>
    <t>5103023</t>
  </si>
  <si>
    <t>PERMISO EVENTUAL (FORMA)</t>
  </si>
  <si>
    <t>5103024</t>
  </si>
  <si>
    <t>5103072</t>
  </si>
  <si>
    <t>5103073</t>
  </si>
  <si>
    <t>PAGO GRUAS MOTOCICLETA</t>
  </si>
  <si>
    <t>5103074</t>
  </si>
  <si>
    <t>5103075</t>
  </si>
  <si>
    <t>5103042</t>
  </si>
  <si>
    <t>5103082</t>
  </si>
  <si>
    <t>VENTA LEÑA</t>
  </si>
  <si>
    <t>5103077</t>
  </si>
  <si>
    <t>5103078</t>
  </si>
  <si>
    <t>5103079</t>
  </si>
  <si>
    <t>VENTA DE LIXIVIADOS DE LOMBRES</t>
  </si>
  <si>
    <t>5103080</t>
  </si>
  <si>
    <t>VENTA DE HUMUS DE LOMBRES</t>
  </si>
  <si>
    <t>5103081</t>
  </si>
  <si>
    <t>5103011</t>
  </si>
  <si>
    <t>D04012-001</t>
  </si>
  <si>
    <t>5103012</t>
  </si>
  <si>
    <t>COMPENDIO DE PLANES PARCIALES</t>
  </si>
  <si>
    <t>D04013</t>
  </si>
  <si>
    <t>5103063</t>
  </si>
  <si>
    <t>5103058</t>
  </si>
  <si>
    <t>5103015</t>
  </si>
  <si>
    <t>5103019</t>
  </si>
  <si>
    <t>5103067</t>
  </si>
  <si>
    <t>D04143</t>
  </si>
  <si>
    <t>5103030</t>
  </si>
  <si>
    <t>5103068</t>
  </si>
  <si>
    <t>5103069</t>
  </si>
  <si>
    <t>5103070</t>
  </si>
  <si>
    <t>5103071</t>
  </si>
  <si>
    <t>5103061</t>
  </si>
  <si>
    <t>5103062</t>
  </si>
  <si>
    <t>5103036</t>
  </si>
  <si>
    <t>5103035</t>
  </si>
  <si>
    <t>5103037</t>
  </si>
  <si>
    <t>5103044</t>
  </si>
  <si>
    <t>5103076</t>
  </si>
  <si>
    <t>5103034</t>
  </si>
  <si>
    <t>5103033</t>
  </si>
  <si>
    <t>D20004-001</t>
  </si>
  <si>
    <t>5103060</t>
  </si>
  <si>
    <t>5103025</t>
  </si>
  <si>
    <t>5103002</t>
  </si>
  <si>
    <t>5103003</t>
  </si>
  <si>
    <t>5103004</t>
  </si>
  <si>
    <t>5103026</t>
  </si>
  <si>
    <t>5103027</t>
  </si>
  <si>
    <t>5103028</t>
  </si>
  <si>
    <t>5103029</t>
  </si>
  <si>
    <t>41592001</t>
  </si>
  <si>
    <t>41511004</t>
  </si>
  <si>
    <t>5104013</t>
  </si>
  <si>
    <t>D01035</t>
  </si>
  <si>
    <t>5104011</t>
  </si>
  <si>
    <t>5104015</t>
  </si>
  <si>
    <t>5104014</t>
  </si>
  <si>
    <t>5104012</t>
  </si>
  <si>
    <t>5104016</t>
  </si>
  <si>
    <t>AUXILIAR DE SUPERVISION DE 8 HORAS</t>
  </si>
  <si>
    <t>D01047</t>
  </si>
  <si>
    <t>5104001</t>
  </si>
  <si>
    <t>5104008</t>
  </si>
  <si>
    <t>5104007</t>
  </si>
  <si>
    <t>5104006</t>
  </si>
  <si>
    <t>5104005</t>
  </si>
  <si>
    <t>5104003</t>
  </si>
  <si>
    <t>5104002</t>
  </si>
  <si>
    <t>5104004</t>
  </si>
  <si>
    <t>D24020</t>
  </si>
  <si>
    <t>5104009</t>
  </si>
  <si>
    <t>D24021</t>
  </si>
  <si>
    <t>5104010</t>
  </si>
  <si>
    <t>SOBRANTES DE TESORERIA</t>
  </si>
  <si>
    <t>D01030</t>
  </si>
  <si>
    <t>41511005</t>
  </si>
  <si>
    <t>5105001</t>
  </si>
  <si>
    <t>5105005</t>
  </si>
  <si>
    <t>41521001</t>
  </si>
  <si>
    <t>5201000</t>
  </si>
  <si>
    <t>41512001</t>
  </si>
  <si>
    <t>5201005</t>
  </si>
  <si>
    <t>5201004</t>
  </si>
  <si>
    <t>41512002</t>
  </si>
  <si>
    <t>VENTA DE BIENES INMUEBLES DEL MUNICIPIO</t>
  </si>
  <si>
    <t xml:space="preserve">VENTA DE BIENES INMUEBLES </t>
  </si>
  <si>
    <t>POR VIOLACION A LAS LEYES MUNICIPALES</t>
  </si>
  <si>
    <t>6101003</t>
  </si>
  <si>
    <t>REGLAMENTO COMERCIO, 111III</t>
  </si>
  <si>
    <t>6101005</t>
  </si>
  <si>
    <t>POR VIOLACIONES AL REGLAMENTO DE POLICIA Y BUEN GOBIERNO, INCISO E ARTÍCULO 121</t>
  </si>
  <si>
    <t>6101006</t>
  </si>
  <si>
    <t>LEY EQUILIBRIO ECOLOGICO, 127VI</t>
  </si>
  <si>
    <t>REGLAMENTO DE PUBLICIDAD</t>
  </si>
  <si>
    <t>6101007</t>
  </si>
  <si>
    <t>REGLAMENTO PUBLICIDAD, 127 VII</t>
  </si>
  <si>
    <t>REGLAMENTO CONSTRUCCION, 127VIII</t>
  </si>
  <si>
    <t>REGLAMENTO DE RASTRO</t>
  </si>
  <si>
    <t>REGLAMENTO RASTRO, 127IX</t>
  </si>
  <si>
    <t>6101011</t>
  </si>
  <si>
    <t>REGLAMENTO PARQUES, 127XI</t>
  </si>
  <si>
    <t>D17012</t>
  </si>
  <si>
    <t>6101012</t>
  </si>
  <si>
    <t>REGLAMENTO RESIDUOS, 127XII</t>
  </si>
  <si>
    <t>6101014</t>
  </si>
  <si>
    <t>CONTRAVENCION PROTECCION CIVIL, 127XIV</t>
  </si>
  <si>
    <t>6101015</t>
  </si>
  <si>
    <t>6101016</t>
  </si>
  <si>
    <t>D17016</t>
  </si>
  <si>
    <t>6101017</t>
  </si>
  <si>
    <t>REGLAMENTO SANIDAD ANIMAL, 127XVII</t>
  </si>
  <si>
    <t>6101018</t>
  </si>
  <si>
    <t>6101020</t>
  </si>
  <si>
    <t>LEY DEL ESTADO RESIDUOS, 129</t>
  </si>
  <si>
    <t>D17021</t>
  </si>
  <si>
    <t>DERECHOS CONSTRUCCION, 57</t>
  </si>
  <si>
    <t>D17024</t>
  </si>
  <si>
    <t>DERECHOS ALINEAMIENTO, 58</t>
  </si>
  <si>
    <t>D17025</t>
  </si>
  <si>
    <t>REGLAMENTO CONSTRUCCION, 125VII</t>
  </si>
  <si>
    <t>D17026</t>
  </si>
  <si>
    <t>REGLAMENTO CONSTRUCCION, 124VIII</t>
  </si>
  <si>
    <t>D17027</t>
  </si>
  <si>
    <t>6101021</t>
  </si>
  <si>
    <t>REGLAMENTO DE COMERCIO 123III (AÑOS ANTERIORES)</t>
  </si>
  <si>
    <t>REGLAMENTO POLICIA, 123V</t>
  </si>
  <si>
    <t>D17029</t>
  </si>
  <si>
    <t>REGLAMENTO PUBLICIDAD 123,VII</t>
  </si>
  <si>
    <t>D17030</t>
  </si>
  <si>
    <t>REGLAMENTO CONSTRUCCION 123VIII</t>
  </si>
  <si>
    <t>D17031</t>
  </si>
  <si>
    <t>REGLAMENTO ESTACIONAMIENTOS, 123X</t>
  </si>
  <si>
    <t>D17032</t>
  </si>
  <si>
    <t>REGLAMENTO PARQUES, 123XI</t>
  </si>
  <si>
    <t>D17033</t>
  </si>
  <si>
    <t>6101013</t>
  </si>
  <si>
    <t>6101019</t>
  </si>
  <si>
    <t>SANIDAD ANIMAL (ANTIRRABICO)</t>
  </si>
  <si>
    <t>D20022</t>
  </si>
  <si>
    <t>6101001</t>
  </si>
  <si>
    <t>POR VIOL. AL REG. DE REGISTRO CIVIL (MULTA DE REGISTRO EXTEMPORANEO)</t>
  </si>
  <si>
    <t>41641001</t>
  </si>
  <si>
    <t>41641000</t>
  </si>
  <si>
    <t>42221001</t>
  </si>
  <si>
    <t>42112001</t>
  </si>
  <si>
    <t>42111002</t>
  </si>
  <si>
    <t>42122001</t>
  </si>
  <si>
    <t>42121001</t>
  </si>
  <si>
    <t>21767001</t>
  </si>
  <si>
    <t>42131001</t>
  </si>
  <si>
    <t>21767002</t>
  </si>
  <si>
    <t>21743001</t>
  </si>
  <si>
    <t>21743002</t>
  </si>
  <si>
    <t>21737006</t>
  </si>
  <si>
    <t>21753001</t>
  </si>
  <si>
    <t>21754001</t>
  </si>
  <si>
    <t>21756001</t>
  </si>
  <si>
    <t>21772001</t>
  </si>
  <si>
    <t>21772002</t>
  </si>
  <si>
    <t>21772004</t>
  </si>
  <si>
    <t>21776001</t>
  </si>
  <si>
    <t>21775001</t>
  </si>
  <si>
    <t>21773001</t>
  </si>
  <si>
    <t>42131003</t>
  </si>
  <si>
    <t>21773004</t>
  </si>
  <si>
    <t>21773005</t>
  </si>
  <si>
    <t>42241001</t>
  </si>
  <si>
    <t>42242001</t>
  </si>
  <si>
    <t>VENTA DE BIENES MUNICIPIO</t>
  </si>
  <si>
    <t>MUSEO DE ARTE ZAPOPAN</t>
  </si>
  <si>
    <t>AUDITORIO JUAN JOSE ARREOLA MAZ</t>
  </si>
  <si>
    <t>PATIO DE ESCULTURA MAZ</t>
  </si>
  <si>
    <t>TRANSPARENCIA INFORMACION EN DISCO COMPACTO</t>
  </si>
  <si>
    <t>TRANSPARENCIA IMPRESION EN BLANCO Y NEGRO</t>
  </si>
  <si>
    <t>TARJETA ZONA ESTACIONOMETROS ANUAL</t>
  </si>
  <si>
    <t>RETIRO APARATOS DE ESTACIONOMETROS</t>
  </si>
  <si>
    <t>EST. EXCLUSIVO EN BATERIA, AREAS ESTACIONOMETROS</t>
  </si>
  <si>
    <t>PAGO GRUAS MOTOCICLETA Y OTROS</t>
  </si>
  <si>
    <t>CREMACION (ANGELITO O PARTE CORPORAL CEMENT. MPAL)</t>
  </si>
  <si>
    <t>INHUMACION (CEMENTERIO PARTICULAR 2RA CLASE)</t>
  </si>
  <si>
    <t>OTROS ACTOS ADMVOS. (TRASLADO EXTERIOR DEL PAIS)</t>
  </si>
  <si>
    <t>21893008</t>
  </si>
  <si>
    <t>BIENES RAICES JARDIN REAL S.A. DE C.V.</t>
  </si>
  <si>
    <t>D01146</t>
  </si>
  <si>
    <t>11232024</t>
  </si>
  <si>
    <t>DOCUMENTOS EN PODER DE SINDICATURA</t>
  </si>
  <si>
    <t>D01147</t>
  </si>
  <si>
    <t>SERVICIOS OTORGADOS A LOS DERECHOHABIENTES DEL SEGURO POPULAR</t>
  </si>
  <si>
    <t>D01150</t>
  </si>
  <si>
    <t>21891003</t>
  </si>
  <si>
    <t>D01151</t>
  </si>
  <si>
    <t>21655131</t>
  </si>
  <si>
    <t>COMPRA DE MAQ PESADA PARA EL RELLENO SANIT PICACHOS  EGRESOS E INGRES</t>
  </si>
  <si>
    <t>D01162</t>
  </si>
  <si>
    <t>21655132</t>
  </si>
  <si>
    <t>COMPRA DE MAQ PESADA PARA EL RELLENO SANIT PICACHOS INTERESES O RENDIM</t>
  </si>
  <si>
    <t>D01163</t>
  </si>
  <si>
    <t>D01165</t>
  </si>
  <si>
    <t>21891005</t>
  </si>
  <si>
    <t>D01166</t>
  </si>
  <si>
    <t>21891006</t>
  </si>
  <si>
    <t>D01167</t>
  </si>
  <si>
    <t>SANTA CLARA II</t>
  </si>
  <si>
    <t>D01171</t>
  </si>
  <si>
    <t>SANTA CLARA (SAN FRANCISCO II SECC)</t>
  </si>
  <si>
    <t>D01172</t>
  </si>
  <si>
    <t>11231003</t>
  </si>
  <si>
    <t>CRIPTAS A EMPLEADOS DE OPD DE DIF</t>
  </si>
  <si>
    <t>D01173</t>
  </si>
  <si>
    <t>CRIPTAS A EMPLEADOS DE OPD DE COMUDE</t>
  </si>
  <si>
    <t>D01174</t>
  </si>
  <si>
    <t>CRIPTAS A EMPLEADOS DE OPD HOSPITALITO</t>
  </si>
  <si>
    <t>D01175</t>
  </si>
  <si>
    <t>COPIA SIMPLE OBRAS PUBLICAS</t>
  </si>
  <si>
    <t>D04018</t>
  </si>
  <si>
    <t>ANTENA SOBRE ESTRUCTURA ARRIOSTRADA (TELEFONICA REPETIDORA)</t>
  </si>
  <si>
    <t>AUTORIZACION CONSTRUCCIONES INFRAESTRUCTURA VIA PUBLICA, LINEAS VISIBLES COMUNICACION</t>
  </si>
  <si>
    <t>AUTORIZACION CONSTRUCCIONES INFRAESTRUCTURA VIA PUBLICA, REGISTROS</t>
  </si>
  <si>
    <t>AUT. CONSTRUCCIONES INFRAESTRUCTURA VIA PUBLICA, LINEAS VISIBLES CONDUCCION ELECTRICA</t>
  </si>
  <si>
    <t>AUTORIZACION PARA ROMPER PAVIMENTOS HASTA 3 METROS EMPEDRADO 50 CMS</t>
  </si>
  <si>
    <t>AUTORIZACION PARA ROMPER PAVIMENTOS EN REGISTRO EMPEDRADO</t>
  </si>
  <si>
    <t>AUTORIZACION PARA ROMPER PAVIMENTOS EN REGISTRO ADOQUIN</t>
  </si>
  <si>
    <t>AUTORIZACION PARA ROMPER PAVIMENTOS OTROS USOS EMPEDRADO 50 CMS</t>
  </si>
  <si>
    <t>AUTORIZACION PARA ROMPER PAVIMENTOS OTROS USOS ASFALTO 50 CMS</t>
  </si>
  <si>
    <t>AUTORIZACION PARA ROMPER PAVIMENTOS OTROS USOS ASFALTO MAS 50 CMS</t>
  </si>
  <si>
    <t>AUTORIZACION PARA ROMPER PAVIMENTOS OTROS USOS ADOQUIN 50 CMS</t>
  </si>
  <si>
    <t>AUTORIZACION PARA ROMPER PAVIMENTOS OTROS USOS ADOQUIN MAS 50 CMS</t>
  </si>
  <si>
    <t>REMODELACION O RESTRUCTURACION INMUEBLES DE USO HABITACIONAL, PLURIFAMILIAR VERTICAL</t>
  </si>
  <si>
    <t>REMODELACION O RESTRUCTURACION HABITACIONAL JARDIN</t>
  </si>
  <si>
    <t>REMODELACION O RESTRUCTURACION INMUEBLES DE USO NO HABITACIONAL, USO TURISTICO</t>
  </si>
  <si>
    <t>REMODELACION O RESTRUCTURACION INMUEBLES DE USO NO HABITACIONAL, INDUSTRIA</t>
  </si>
  <si>
    <t>REMODELACION O RESTRUCTURACION INM. DE USO NO HABITACIONAL, INSTALACIONES AGROPECUARIAS</t>
  </si>
  <si>
    <t>REMODELACION O RESTRUCTURACION INM. DE USO NO HABITACIONAL, EQUIPAMIENTO</t>
  </si>
  <si>
    <t>REMODELACION O RESTRUCT. INM. DE USO NO HABITACIONAL, ESPACIOS VERDES ABIERTOS Y RECREATIVOS</t>
  </si>
  <si>
    <t>REMODELACION O RESTRUCTURACION INM. USO NO HABITACIONAL, INST. ESPECIALES E INFRAESTRUCTURA</t>
  </si>
  <si>
    <t>USO DE LA VIA PUBLICA PARA INST. SUBTERRANEAS. TELEFONIA, DATOS, TELEVISION, GAS</t>
  </si>
  <si>
    <t>D04226</t>
  </si>
  <si>
    <t>AUTORIZACION DE PLANOS COMPLEMENTARIOS PROYECTO LICENCIA URBANIZACIONY/O REGIMEN DE CONDOMINIO</t>
  </si>
  <si>
    <t>D04274</t>
  </si>
  <si>
    <t>HOLOGRAMAS PARA MAQUINAS DISPENSADORAS DE BIENES DE CONSUMO</t>
  </si>
  <si>
    <t>POR ESTAC. INVADIENDO RAMPAS PARA PERSONAS CON CAPACIDADES DIF. O BLOQUEAR BANQUETAS</t>
  </si>
  <si>
    <t>D08019</t>
  </si>
  <si>
    <t>POR ESTAC. OBSTRUYENDO DE MANERA PARCIAL O TOTAL UNA CICLOVIA O ESPACIO DE BICICAJA</t>
  </si>
  <si>
    <t>D08020</t>
  </si>
  <si>
    <t>POR ESTAC. MOTOCICLETAS O CUALQUIER OTRO VEHICULO EN CICLOPUERTO O ESPCIO RESERVADO PARA ESTAC. BICICLETAS</t>
  </si>
  <si>
    <t>D08021</t>
  </si>
  <si>
    <t>11231002</t>
  </si>
  <si>
    <t>D09002</t>
  </si>
  <si>
    <t>11111001</t>
  </si>
  <si>
    <t>D09004</t>
  </si>
  <si>
    <t>11231004</t>
  </si>
  <si>
    <t>D09008</t>
  </si>
  <si>
    <t>REINTEGRO CRIPTA</t>
  </si>
  <si>
    <t>D09009</t>
  </si>
  <si>
    <t>DERECHO DE USO A TEMPORALIDAD 5 O 6 AÑOS (GAVETA VERTICAL  ADULTO)</t>
  </si>
  <si>
    <t>DERECHO DE USO A TEMPORALIDAD 5 O 6 AÑOS (GAVETA VERTICAL  INFANTE)</t>
  </si>
  <si>
    <t>REGULARIZACION DE FRACCIONAMIENTOS</t>
  </si>
  <si>
    <t>D11001</t>
  </si>
  <si>
    <t>ANEXO A JARDIN VERGEL</t>
  </si>
  <si>
    <t>D11002</t>
  </si>
  <si>
    <t>EJIDO ZAPOPAN, PARCELA 15</t>
  </si>
  <si>
    <t>D11003</t>
  </si>
  <si>
    <t>EL ZAPOTE</t>
  </si>
  <si>
    <t>D11005</t>
  </si>
  <si>
    <t>FRACCIONAMIENTO FUNDO LEGAL LA VENTA DEL ASTILLERO</t>
  </si>
  <si>
    <t>D11007</t>
  </si>
  <si>
    <t>FRACCIONAMIENTO LOMAS DEL BATAN</t>
  </si>
  <si>
    <t>D11008</t>
  </si>
  <si>
    <t>HEROES NACIONALES</t>
  </si>
  <si>
    <t>D11009</t>
  </si>
  <si>
    <t>JARDINES SAN ANTONIO</t>
  </si>
  <si>
    <t>D11011</t>
  </si>
  <si>
    <t>JARDINES DE STA. ANA II SECCION</t>
  </si>
  <si>
    <t>D11013</t>
  </si>
  <si>
    <t>LOS COLORINES</t>
  </si>
  <si>
    <t>D11015</t>
  </si>
  <si>
    <t>LOS FORTINES</t>
  </si>
  <si>
    <t>D11016</t>
  </si>
  <si>
    <t>NUEVO MEXICO SUR FRACCION A</t>
  </si>
  <si>
    <t>D11017</t>
  </si>
  <si>
    <t>PRADERAS DE SAN ANTONIO</t>
  </si>
  <si>
    <t>D11018</t>
  </si>
  <si>
    <t>REGULARIZACION DEL FRACCTO. LOS CAPULINES</t>
  </si>
  <si>
    <t>D11019</t>
  </si>
  <si>
    <t>REGULARIZACION DEL FRACCTO. PARCELA 17</t>
  </si>
  <si>
    <t>D11020</t>
  </si>
  <si>
    <t>REGULARIZACION DEL FRACCTO. PARCELA 19</t>
  </si>
  <si>
    <t>D11021</t>
  </si>
  <si>
    <t>ZOQUIPAN 2</t>
  </si>
  <si>
    <t>D11024</t>
  </si>
  <si>
    <t>ZOQUIPAN III</t>
  </si>
  <si>
    <t>D11025</t>
  </si>
  <si>
    <t>PARCELA 1 Z0 P1/9</t>
  </si>
  <si>
    <t>D11026</t>
  </si>
  <si>
    <t>EL COLLI EJIDAL Y/O POBLADO</t>
  </si>
  <si>
    <t>D11028</t>
  </si>
  <si>
    <t>CANTARRANAS (ZOQUIPAN)</t>
  </si>
  <si>
    <t>D11029</t>
  </si>
  <si>
    <t>ALDAMA 114 (SANTA ANA TEPETITLAN)</t>
  </si>
  <si>
    <t>D11030</t>
  </si>
  <si>
    <t>ALDAMA 166 (SANTA ANA TEPETITLAN)</t>
  </si>
  <si>
    <t>D11031</t>
  </si>
  <si>
    <t>MANUEL M. DIEGUEZ 143 (JOJOTAN)</t>
  </si>
  <si>
    <t>D11032</t>
  </si>
  <si>
    <t>PARCELA 10 (EJIDO ZAPOPAN)</t>
  </si>
  <si>
    <t>D11034</t>
  </si>
  <si>
    <t>EJIDO LOS BELENES EN RIO BLANCO</t>
  </si>
  <si>
    <t>D11035</t>
  </si>
  <si>
    <t>TESISTAN (OJO DE AGUA)</t>
  </si>
  <si>
    <t>D11037</t>
  </si>
  <si>
    <t>PARCELA 110 Z0 P9/9</t>
  </si>
  <si>
    <t>D11039</t>
  </si>
  <si>
    <t>REGLAMENTO ESTACIONAMIENTOS, 127X</t>
  </si>
  <si>
    <t>REGLAMENTO CEMENTERIOS, 127XV</t>
  </si>
  <si>
    <t>REGLAMENTO APARATOS SONIDO, 127XVI</t>
  </si>
  <si>
    <t>REGLAMENTO ALUMBRADO, 127XVIII</t>
  </si>
  <si>
    <t>QUE NO SE ENCUENTREN PREVISTAS, 130</t>
  </si>
  <si>
    <t>21171005</t>
  </si>
  <si>
    <t>RETENCION DE IVA</t>
  </si>
  <si>
    <t>D17036</t>
  </si>
  <si>
    <t>IMP. FEDERALES COORDINADOS</t>
  </si>
  <si>
    <t>D21004</t>
  </si>
  <si>
    <t>IMP. S/TENENC. O USO DE VEHIC.</t>
  </si>
  <si>
    <t>D21005</t>
  </si>
  <si>
    <t>IMPUESTOS ESP.S/PRODUC.Y SERVS</t>
  </si>
  <si>
    <t>D21006</t>
  </si>
  <si>
    <t>IMPUESTO SOBRE AUTOM. NUEVOS</t>
  </si>
  <si>
    <t>D21008</t>
  </si>
  <si>
    <t>FONDO DE FISCALIZACION</t>
  </si>
  <si>
    <t>D21009</t>
  </si>
  <si>
    <t>FONDO ESTABILIZACION INGRESOS ENTIDADES FEDERATIVAS</t>
  </si>
  <si>
    <t>D21010</t>
  </si>
  <si>
    <t>IEPS GASOLINA Y DIESEL</t>
  </si>
  <si>
    <t>D21011</t>
  </si>
  <si>
    <t>FONDO DE COMPENSACION DE I.S.A.N.</t>
  </si>
  <si>
    <t>D21012</t>
  </si>
  <si>
    <t>PARTICIPACIONES MUNICIPIO POR INGRESOS ESTATALES</t>
  </si>
  <si>
    <t>D21013</t>
  </si>
  <si>
    <t>APORTACION FIDEICOMISO AL TURISMO ZONA METROPOLITANA</t>
  </si>
  <si>
    <t>D21014</t>
  </si>
  <si>
    <t>FONDO DE INCENTIVO A LA EFICIENCIA GESTION MUNICIPAL</t>
  </si>
  <si>
    <t>D21015</t>
  </si>
  <si>
    <t>FONDO DE APORT. FORTAL. MUNIC.</t>
  </si>
  <si>
    <t>21654011</t>
  </si>
  <si>
    <t>INGRESOS PARA PROGRAMAS DE DESARROLLO SOCIAL</t>
  </si>
  <si>
    <t>D22001</t>
  </si>
  <si>
    <t>21739001</t>
  </si>
  <si>
    <t>21741001</t>
  </si>
  <si>
    <t>21733001</t>
  </si>
  <si>
    <t>21734001</t>
  </si>
  <si>
    <t>21736001</t>
  </si>
  <si>
    <t>21735001</t>
  </si>
  <si>
    <t>ME006 PAV. DE CONC. HIDRA. COL STA. ANA TEPETITLAN</t>
  </si>
  <si>
    <t>D22100</t>
  </si>
  <si>
    <t>ME011 PAV. DE EMP. SAMP.COL.LAS AGUJAS</t>
  </si>
  <si>
    <t>D22101</t>
  </si>
  <si>
    <t>ME013 PV. DE EMP.SAM. COL. DELEG. STA. ANA TEPE</t>
  </si>
  <si>
    <t>D22102</t>
  </si>
  <si>
    <t>ME014 CONST. DE PAV.ASF.COL. MESA DE LOS OCOTES</t>
  </si>
  <si>
    <t>D22103</t>
  </si>
  <si>
    <t>ME015 PAV.CON CONC.HIDRA.COL.P DE STA LUCIA</t>
  </si>
  <si>
    <t>D22104</t>
  </si>
  <si>
    <t>ME016 PAV. CON CONC. HIDRA. COL.P. DE STA. LUCIA</t>
  </si>
  <si>
    <t>D22105</t>
  </si>
  <si>
    <t>ME017 CONST. DE EMP.TRAD. COL.P. DE STA. LUCIA</t>
  </si>
  <si>
    <t>D22106</t>
  </si>
  <si>
    <t>ME018 CONST. DE EMP.TRAD.COL.P.DE STA. LUCIA</t>
  </si>
  <si>
    <t>D22107</t>
  </si>
  <si>
    <t>ME019 CONST.DE PAV. EMP.ZAMP.COL LAS AGUJAS</t>
  </si>
  <si>
    <t>D22108</t>
  </si>
  <si>
    <t>21759003</t>
  </si>
  <si>
    <t>VIVE INCLUYENTE EQUIPAMIENTO CENTRO AUDIOLOGICO</t>
  </si>
  <si>
    <t>D22109</t>
  </si>
  <si>
    <t>21759004</t>
  </si>
  <si>
    <t>VIVE INCLUYENTE COMISIONES Y GASTOS FIANCIEROS</t>
  </si>
  <si>
    <t>D22110</t>
  </si>
  <si>
    <t>21759005</t>
  </si>
  <si>
    <t>VIVE INCLUYENTE INGRESOS VARIOS</t>
  </si>
  <si>
    <t>D22111</t>
  </si>
  <si>
    <t>21654021</t>
  </si>
  <si>
    <t>INGRESOS DE PROGRAMA DE MEJORAMIENTO URBANO</t>
  </si>
  <si>
    <t>D22115</t>
  </si>
  <si>
    <t>21769003</t>
  </si>
  <si>
    <t>21737001</t>
  </si>
  <si>
    <t>INGRESOS FONDO DE PAVIMENTACION A MUNICIPIOS FOPAM</t>
  </si>
  <si>
    <t>D22117</t>
  </si>
  <si>
    <t>21737002</t>
  </si>
  <si>
    <t>EGRESOS FONDO DE PAVIMENTACION A MUNICIPIOS FOPAM</t>
  </si>
  <si>
    <t>D22118</t>
  </si>
  <si>
    <t>21747001</t>
  </si>
  <si>
    <t>INGRESOS PROG. INCUBADORA TRADICIONAL PARA MUJER</t>
  </si>
  <si>
    <t>D22119</t>
  </si>
  <si>
    <t>21747002</t>
  </si>
  <si>
    <t>EGRESOS PROG. INCUBADORA TRADICIONAL PARA MUJER</t>
  </si>
  <si>
    <t>D22120</t>
  </si>
  <si>
    <t>INGRESOS FOPEDEM 2011</t>
  </si>
  <si>
    <t>D22123</t>
  </si>
  <si>
    <t>EGRESOS FOPEDEM 2011</t>
  </si>
  <si>
    <t>D22124</t>
  </si>
  <si>
    <t>21737005</t>
  </si>
  <si>
    <t>RETENCION 2 AL MILLAR FOPEDEM 2011</t>
  </si>
  <si>
    <t>D22125</t>
  </si>
  <si>
    <t>21735004</t>
  </si>
  <si>
    <t>RETENCION 2 AL MILLAR PROGRAMA HABITAT 2011</t>
  </si>
  <si>
    <t>D22129</t>
  </si>
  <si>
    <t>21736002</t>
  </si>
  <si>
    <t>RETENCION 2 AL MILLAR PROGRA. RES.ESP.P.2011</t>
  </si>
  <si>
    <t>D22130</t>
  </si>
  <si>
    <t>21744001</t>
  </si>
  <si>
    <t>INGRESOS APOYO A MIGRANTES 2011</t>
  </si>
  <si>
    <t>D22134</t>
  </si>
  <si>
    <t>21744002</t>
  </si>
  <si>
    <t>EGRESOS APOYO A MIGRANTES 2011</t>
  </si>
  <si>
    <t>D22135</t>
  </si>
  <si>
    <t>FONDO GENERAL</t>
  </si>
  <si>
    <t>D22147</t>
  </si>
  <si>
    <t>FONDO DE INFRAESTRUCTURA SOCIAL MUNICIPAL</t>
  </si>
  <si>
    <t>D22149</t>
  </si>
  <si>
    <t>21737003</t>
  </si>
  <si>
    <t>INTERESES RENDIMIENTOS FIN.FOPEDEM 2011</t>
  </si>
  <si>
    <t>D22155</t>
  </si>
  <si>
    <t>21654033</t>
  </si>
  <si>
    <t>RENDIMIENTOS FINANCIEROS URBA. AV. MARIANO OTERO</t>
  </si>
  <si>
    <t>D22156</t>
  </si>
  <si>
    <t>21652023</t>
  </si>
  <si>
    <t>INTERESES CENTRO DE ACOPIO LLANTAS RELLENO PICACHOS</t>
  </si>
  <si>
    <t>D22157</t>
  </si>
  <si>
    <t>21731001</t>
  </si>
  <si>
    <t>PROGRAMA HABITAT 2005 OPORTUNIDADES P/LAS MUJERES</t>
  </si>
  <si>
    <t>D22159</t>
  </si>
  <si>
    <t>PROGRAMA HABITAT 2005 DESARROLLO SOCIAL Y COMUNIT.</t>
  </si>
  <si>
    <t>D22160</t>
  </si>
  <si>
    <t>PROGRAMA HABITAT 2005 PLANEACION URBANA Y AGENCIAS</t>
  </si>
  <si>
    <t>D22161</t>
  </si>
  <si>
    <t>PROGRAMA HABITAT 2005 MEJORAMIENTO DE BARRIOS</t>
  </si>
  <si>
    <t>D22162</t>
  </si>
  <si>
    <t>PROGRAMA HABITAT 2005 SEGURIDAD PARA LAS MUJERES</t>
  </si>
  <si>
    <t>D22163</t>
  </si>
  <si>
    <t>21746001</t>
  </si>
  <si>
    <t>PROGRAMA TU CASA 2007</t>
  </si>
  <si>
    <t>D22166</t>
  </si>
  <si>
    <t>21746002</t>
  </si>
  <si>
    <t>PROGRAMA TU CASA 2008</t>
  </si>
  <si>
    <t>D22167</t>
  </si>
  <si>
    <t>21746003</t>
  </si>
  <si>
    <t>RETENCION 5 AL MILLAR (PROGRAMA TU CASA)</t>
  </si>
  <si>
    <t>D22168</t>
  </si>
  <si>
    <t>21746004</t>
  </si>
  <si>
    <t>RETENCION 2 AL MILLAR (PROGRAMA TU CASA)</t>
  </si>
  <si>
    <t>D22169</t>
  </si>
  <si>
    <t>21654031</t>
  </si>
  <si>
    <t>URBANIZACION AV. MARIANO OTERO</t>
  </si>
  <si>
    <t>D22170</t>
  </si>
  <si>
    <t>21652021</t>
  </si>
  <si>
    <t>INGRESO CENTRO DE ACOPIO DE LLANTAS RELLENO PICACHOS</t>
  </si>
  <si>
    <t>D22172</t>
  </si>
  <si>
    <t>21652024</t>
  </si>
  <si>
    <t>GASTOS CENTRO ACOPIO DE  LLANTAS RELLENO PICACHOS</t>
  </si>
  <si>
    <t>D22173</t>
  </si>
  <si>
    <t>COMISIONES CENTRO ACOPIO LLANTAS RELLENO PICACHOS</t>
  </si>
  <si>
    <t>D22174</t>
  </si>
  <si>
    <t>21652011</t>
  </si>
  <si>
    <t>OBRAS DEL HOSPITAL ZAPOPAN</t>
  </si>
  <si>
    <t>D22175</t>
  </si>
  <si>
    <t>21652012</t>
  </si>
  <si>
    <t>LIBRAMIENTOS CARRETEROS</t>
  </si>
  <si>
    <t>D22176</t>
  </si>
  <si>
    <t>21652013</t>
  </si>
  <si>
    <t>INTERESES O RENDIMIENTOS FINANCIEROS OBRAS HOSPITAL</t>
  </si>
  <si>
    <t>D22177</t>
  </si>
  <si>
    <t>21732006</t>
  </si>
  <si>
    <t>RETENCION 5 AL MILLAR (HOSPITAL Y LIBRAMIENTO CA)</t>
  </si>
  <si>
    <t>D22180</t>
  </si>
  <si>
    <t>21654012</t>
  </si>
  <si>
    <t>INTERESES O RENDIMIENTOS FINANCIEROS PROGRAMAS DESARROLLO SOC</t>
  </si>
  <si>
    <t>D22185</t>
  </si>
  <si>
    <t>INTERESES O RENDIMIENTOS FINANCIEROS FONDO DE PAVIMENTACION M.</t>
  </si>
  <si>
    <t>D22189</t>
  </si>
  <si>
    <t>RETENCION 2 AL MILLAR (PROGRAMA FOPAM)</t>
  </si>
  <si>
    <t>D22190</t>
  </si>
  <si>
    <t>21735002</t>
  </si>
  <si>
    <t>INT.REND.FIN. PROGRAMA HABITAT 2011</t>
  </si>
  <si>
    <t>D22195</t>
  </si>
  <si>
    <t>21654022</t>
  </si>
  <si>
    <t>INTERESES O RENDIMIENTOS FINANCIEROS PROGRAMAS MEJORAMIENTO URBANO</t>
  </si>
  <si>
    <t>D22201</t>
  </si>
  <si>
    <t>PROGRAMA HABITAT 2012</t>
  </si>
  <si>
    <t>D22205</t>
  </si>
  <si>
    <t>21774001</t>
  </si>
  <si>
    <t>PROGRAMA RESCATE DE ESPACIOS PUBLICOS 2013</t>
  </si>
  <si>
    <t>D22221</t>
  </si>
  <si>
    <t>21774004</t>
  </si>
  <si>
    <t>RETENCIONES 2 AL AL MILLAR (RESC.ESP.PUBL.2013)</t>
  </si>
  <si>
    <t>D22224</t>
  </si>
  <si>
    <t>21774005</t>
  </si>
  <si>
    <t>RETENCIONES 5 AL MILLAR(RESC.ESP.PUBL.2013)</t>
  </si>
  <si>
    <t>D22225</t>
  </si>
  <si>
    <t>21652072</t>
  </si>
  <si>
    <t>INTERESES REND. FINANC. COMEDORES COMUNITARIOS 2013</t>
  </si>
  <si>
    <t>D22231</t>
  </si>
  <si>
    <t>21653021</t>
  </si>
  <si>
    <t>CONACULTA 2013 EGRESOS E INGRESOS</t>
  </si>
  <si>
    <t>D22235</t>
  </si>
  <si>
    <t>21745003</t>
  </si>
  <si>
    <t>INTERESES O RENDIMIENTOS FINANCIEROS FONDO  DE APOYO A MIGRANTES  2013.</t>
  </si>
  <si>
    <t>D22236</t>
  </si>
  <si>
    <t>21779002</t>
  </si>
  <si>
    <t>INTERESES O RENDIMIENTOS FINANCIEROS  PISO FIRME Y BAÑOS DIGNOS  2013.</t>
  </si>
  <si>
    <t>D22237</t>
  </si>
  <si>
    <t>21653022</t>
  </si>
  <si>
    <t>INTERESES O RENDIMIENTOS FINANCIEROS  CONACULTA 2013</t>
  </si>
  <si>
    <t>D22238</t>
  </si>
  <si>
    <t>21653011</t>
  </si>
  <si>
    <t>FOPEDEP, INGRESOS Y EGRESOS</t>
  </si>
  <si>
    <t>D22239</t>
  </si>
  <si>
    <t>21653012</t>
  </si>
  <si>
    <t>FOPEDEP, INTERESES O RENDIMIENTOS FINANCIEROS</t>
  </si>
  <si>
    <t>D22240</t>
  </si>
  <si>
    <t>21652091</t>
  </si>
  <si>
    <t>FODIM, INGRESOS Y EGRESOS</t>
  </si>
  <si>
    <t>D22241</t>
  </si>
  <si>
    <t>21652092</t>
  </si>
  <si>
    <t>FODIM, INTERESES O RENDIMIENTOS FINANCIEROS</t>
  </si>
  <si>
    <t>D22242</t>
  </si>
  <si>
    <t>21653041</t>
  </si>
  <si>
    <t>FONDO DE CULTURA EGRESOS E INGRESOS</t>
  </si>
  <si>
    <t>D22243</t>
  </si>
  <si>
    <t>21653042</t>
  </si>
  <si>
    <t>FONDE DE CULTURA INTERESES O RENDIMIENTOS</t>
  </si>
  <si>
    <t>D22244</t>
  </si>
  <si>
    <t>21653032</t>
  </si>
  <si>
    <t>FID INTERESES O RENDIMIENTOS 2014</t>
  </si>
  <si>
    <t>D22245</t>
  </si>
  <si>
    <t>21655012</t>
  </si>
  <si>
    <t>PDZP INTERESES O RENDIMIENTOS FINANCIEROS 2014</t>
  </si>
  <si>
    <t>D22246</t>
  </si>
  <si>
    <t>21652071</t>
  </si>
  <si>
    <t>COMEDORES COMUNITARIOS 2013 EGRESOS E INGRESOS</t>
  </si>
  <si>
    <t>D22247</t>
  </si>
  <si>
    <t>21653062</t>
  </si>
  <si>
    <t>OPCIONES PRODUCTIVAS INTERESES O RENDIMIENTOS FINANCIEROS </t>
  </si>
  <si>
    <t>D22248</t>
  </si>
  <si>
    <t>21655022</t>
  </si>
  <si>
    <t>HABITAT INTERESES O RENDIMIENTOS FINANCIEROS</t>
  </si>
  <si>
    <t>D22249</t>
  </si>
  <si>
    <t>21652082</t>
  </si>
  <si>
    <t>FUERZA UNICA INTERESES O RENDIMIENTOS FINANCIEROS</t>
  </si>
  <si>
    <t>D22250</t>
  </si>
  <si>
    <t>21653052</t>
  </si>
  <si>
    <t>(FCE) INTERESES O RENDIMIENTOS FINANCIEROS 2014</t>
  </si>
  <si>
    <t>D22252</t>
  </si>
  <si>
    <t>21656011</t>
  </si>
  <si>
    <t>EGRESOS E INGRESOS DE EQUIPAMIENTO Y CONSTRUCCION</t>
  </si>
  <si>
    <t>D22253</t>
  </si>
  <si>
    <t>21656012</t>
  </si>
  <si>
    <t>INTERESES O RENDIMIENTOS FINANCIEROS  DE EQUIPAMIENTO Y CONSTRUCCION</t>
  </si>
  <si>
    <t>D22254</t>
  </si>
  <si>
    <t>21655111</t>
  </si>
  <si>
    <t>ANIMACION CULTURAL  EGRESOS E INGRESOS</t>
  </si>
  <si>
    <t>D22255</t>
  </si>
  <si>
    <t>21655112</t>
  </si>
  <si>
    <t>ANIMACION CULTURAL  INTERESES O RENDIMIENTOS FINANCIEROS</t>
  </si>
  <si>
    <t>D22256</t>
  </si>
  <si>
    <t>21655032</t>
  </si>
  <si>
    <t>(PET) INTERESES O RENDIMIENTOS FINANCIEROS</t>
  </si>
  <si>
    <t>D22257</t>
  </si>
  <si>
    <t>21655072</t>
  </si>
  <si>
    <t>(FAM) INTERESES O RENDIMIENTOS FINANCIEROS</t>
  </si>
  <si>
    <t>D22258</t>
  </si>
  <si>
    <t>21655082</t>
  </si>
  <si>
    <t>RELLENO SANIT METROP PONIENTE PICACHOS 2014 P/CLAUSURA  CELDAS 1,2 Y 3 INTERESES</t>
  </si>
  <si>
    <t>D22259</t>
  </si>
  <si>
    <t>21655102</t>
  </si>
  <si>
    <t>CONST DE PLANTA DE COMPOSTAJE EN EL RELLENO SANIT PICACHOS INTERESES O RENDIMIENTOS FINANCIEROS</t>
  </si>
  <si>
    <t>D22260</t>
  </si>
  <si>
    <t>21655122</t>
  </si>
  <si>
    <t>ENCUENTRO ARTISTICO ZAPOPAN INTERESES O RENDIMIENTOS FINANCIEROS</t>
  </si>
  <si>
    <t>D22261</t>
  </si>
  <si>
    <t>21653081</t>
  </si>
  <si>
    <t>CONTINGENCIAS ECONOMICAS III 2014  EGRESOS E INGRESOS</t>
  </si>
  <si>
    <t>D22262</t>
  </si>
  <si>
    <t>21653082</t>
  </si>
  <si>
    <t>CONTINGENCIAS ECONOMICAS III 2014 INTERESES O RENDIMIENTOS FINANCIEROS </t>
  </si>
  <si>
    <t>D22263</t>
  </si>
  <si>
    <t>21653091</t>
  </si>
  <si>
    <t>CONTINGENCIAS ECONOMICAS 2014 P/INVERSION CONV. D EGRESOS E INGRESOS</t>
  </si>
  <si>
    <t>D22264</t>
  </si>
  <si>
    <t>21653092</t>
  </si>
  <si>
    <t>CONTINGENCIAS ECONOMICAS 2014 P/INVERSION CONV. D INT. O REND. FINANCIEROS</t>
  </si>
  <si>
    <t>D22265</t>
  </si>
  <si>
    <t>21653101</t>
  </si>
  <si>
    <t>CENTRO CULTURAL CONSTITUCION 2014 EGRESOS E INGRESOS</t>
  </si>
  <si>
    <t>D22266</t>
  </si>
  <si>
    <t>21653102</t>
  </si>
  <si>
    <t>CENTRO CULTURAL CONSTITUCION 2014 INTERESES O RENDIMIENTOS FINANCIEROS </t>
  </si>
  <si>
    <t>D22267</t>
  </si>
  <si>
    <t>21657011</t>
  </si>
  <si>
    <t>LA ROMERIA, CICLO RITUAL LLEVADA  VIRGEN DE ZAPOPAN 2014 EGRE E INGRESOS</t>
  </si>
  <si>
    <t>D22268</t>
  </si>
  <si>
    <t>21657012</t>
  </si>
  <si>
    <t>LA ROMERIA, CICLO RITUAL LLEVADA VIRGEN DE ZAPOPAN 2014 INT O REND FINROS </t>
  </si>
  <si>
    <t>D22269</t>
  </si>
  <si>
    <t>21652081</t>
  </si>
  <si>
    <t>FUERZA UNICA INGRESOS Y EGRESOS</t>
  </si>
  <si>
    <t>D22270</t>
  </si>
  <si>
    <t>21655021</t>
  </si>
  <si>
    <t>HABITAT EGRESOS E INGRESOS</t>
  </si>
  <si>
    <t>D22271</t>
  </si>
  <si>
    <t>21656021</t>
  </si>
  <si>
    <t>INGRESOS Y EGRESOS FONDO NACIONAL EMPRENDEDOR 2014</t>
  </si>
  <si>
    <t>D22272</t>
  </si>
  <si>
    <t>21656022</t>
  </si>
  <si>
    <t>RENDIMIENTOS FINANCIEROS FONDO NACIONAL EMPRENDEDOR 2015</t>
  </si>
  <si>
    <t>D22273</t>
  </si>
  <si>
    <t>21655091</t>
  </si>
  <si>
    <t>COMEDORES COMUNITARIOS EGRESOS E INGRESOS</t>
  </si>
  <si>
    <t>D22274</t>
  </si>
  <si>
    <t>21655092</t>
  </si>
  <si>
    <t>COMEDORES COMUNITARIOS INTERESES O RENDIMIENTOS FINANCIEROS</t>
  </si>
  <si>
    <t>D22275</t>
  </si>
  <si>
    <t>21653111</t>
  </si>
  <si>
    <t>FONDO DE PAVIMENTACION Y DESARROLLO MUNICIPAL 2015 (FOPADEM 2015) EGRESOS E INGRESOS </t>
  </si>
  <si>
    <t>D22276</t>
  </si>
  <si>
    <t>21653112</t>
  </si>
  <si>
    <t>FONDO DE PAVIMENTACION Y DESARROLLO MUNICIPAL 2015 (FOPADEM 2015) INTERESES O RENDIMIENTOS FINANC</t>
  </si>
  <si>
    <t>D22277</t>
  </si>
  <si>
    <t>CENTRO CULTURAL CONSTITUCION 2015 EGRESOS E INGRESOS</t>
  </si>
  <si>
    <t>D22278</t>
  </si>
  <si>
    <t>CENTRO CULTURAL CONSTITUCION 2015 INTERESES O RENDIMIENTOS FINANCIEROS </t>
  </si>
  <si>
    <t>D22279</t>
  </si>
  <si>
    <t>21653031</t>
  </si>
  <si>
    <t>FID EGRESOS E INGRESOS 2015</t>
  </si>
  <si>
    <t>D22280</t>
  </si>
  <si>
    <t>FID INTERESES O RENDIMIENTOS FINANCIEROS 2015</t>
  </si>
  <si>
    <t>D22281</t>
  </si>
  <si>
    <t>21653051</t>
  </si>
  <si>
    <t>(FCE) EGRESOS E INGRESOS 2015</t>
  </si>
  <si>
    <t>D22282</t>
  </si>
  <si>
    <t>21620092</t>
  </si>
  <si>
    <t>(FCE) INTERESES O RENDIMIENTOS FINANCIEROS 2015 CONVENIO B</t>
  </si>
  <si>
    <t>D22283</t>
  </si>
  <si>
    <t>21653061</t>
  </si>
  <si>
    <t>OPCIONES PRODUCTIVAS EGRESOS E INGRESOS</t>
  </si>
  <si>
    <t>D22284</t>
  </si>
  <si>
    <t>21655011</t>
  </si>
  <si>
    <t>PDZP EGRESOS E INGRESOS </t>
  </si>
  <si>
    <t>D22286</t>
  </si>
  <si>
    <t>(FCE) INTERESES O RENDIMIENTOS FINANCIEROS 2015</t>
  </si>
  <si>
    <t>D22289</t>
  </si>
  <si>
    <t>21655152</t>
  </si>
  <si>
    <t>SISTEMA DE INFORMACION GEOGRAFICA RECURSO FEDERAL.INTERESES Y RENDIMIENTOS</t>
  </si>
  <si>
    <t>D22290</t>
  </si>
  <si>
    <t>21655172</t>
  </si>
  <si>
    <t>CATALOGO DE TRAMITES Y SERVICIOS RECURSO FEDERAL.INTERESES Y RENDIMIENTOS</t>
  </si>
  <si>
    <t>D22291</t>
  </si>
  <si>
    <t>21655162</t>
  </si>
  <si>
    <t>CATALOGO DE TRAMITES Y SERVICIOS RECURSO ESTATAL Y MUNICIPAL.INTERESES Y RENDIMI</t>
  </si>
  <si>
    <t>D22292</t>
  </si>
  <si>
    <t>21655142</t>
  </si>
  <si>
    <t>SISTEMA DE INFORMACION GEOGRAFICA RECURSO ESTATAL  Y MUNICIPAL.INTERESES Y RENDI</t>
  </si>
  <si>
    <t>D22293</t>
  </si>
  <si>
    <t>21655181</t>
  </si>
  <si>
    <t>FONDO PARA EL FORTALECIMIENTO DE LA INFRAESTRUCTURA MUNICIPAL Y ESTATAL (FORTALE</t>
  </si>
  <si>
    <t>D22294</t>
  </si>
  <si>
    <t>21655182</t>
  </si>
  <si>
    <t>INTERESES O RENDIMIENTOS (FORTALECE)</t>
  </si>
  <si>
    <t>D22295</t>
  </si>
  <si>
    <t>21655201</t>
  </si>
  <si>
    <t>INGRESOS Y EGRESOS FORTALEC. FINANCIERO PARA INV. 2016 CONV B</t>
  </si>
  <si>
    <t>D22296</t>
  </si>
  <si>
    <t>21655202</t>
  </si>
  <si>
    <t>INTERESES O RENDIMIENTOS FORTALEC. FINANCIERO PARA INV. 2016 CONV B</t>
  </si>
  <si>
    <t>D22297</t>
  </si>
  <si>
    <t>21655211</t>
  </si>
  <si>
    <t>INGRESOS PROY. MEGAHACKATON LUCHA CONTRA LA POBREZA </t>
  </si>
  <si>
    <t>D22298</t>
  </si>
  <si>
    <t>21655212</t>
  </si>
  <si>
    <t>REND FINAN. PROY. MEGAHACKATON LUCHA CONTRA LA POBREZA </t>
  </si>
  <si>
    <t>D22299</t>
  </si>
  <si>
    <t>21655191</t>
  </si>
  <si>
    <t>INGRESOS FONDO AMPLIACIONES PARA PROYECTOS DE DESARROLLO REGIONAL </t>
  </si>
  <si>
    <t>D22300</t>
  </si>
  <si>
    <t>21655192</t>
  </si>
  <si>
    <t>REND FINAN. FONDO AMPLIACIONES PARA PROYECTOS DE DESARROLLO REGIONAL </t>
  </si>
  <si>
    <t>D22301</t>
  </si>
  <si>
    <t>21655221</t>
  </si>
  <si>
    <t>INGRESOS CREDITO AL GOBIERNO DEL ESTADO DE JALISCO DECRETOS </t>
  </si>
  <si>
    <t>D22302</t>
  </si>
  <si>
    <t>21655222</t>
  </si>
  <si>
    <t>REND FINAN. CREDITO AL GOBIERNO DEL ESTADO DE JALISCO DECRETOS</t>
  </si>
  <si>
    <t>D22303</t>
  </si>
  <si>
    <t>(FCE) EGRESOS E INGRESOS</t>
  </si>
  <si>
    <t>D23014</t>
  </si>
  <si>
    <t>REND. FINANCIEROS RESERVA SUBSEMUN COPARTICIPACION 2014</t>
  </si>
  <si>
    <t>INGRESOS DEL PROGRAMA FORTASEG</t>
  </si>
  <si>
    <t>D23017</t>
  </si>
  <si>
    <t>SANCHEZ YEPIZ YLIA VELEN</t>
  </si>
  <si>
    <t>D25002</t>
  </si>
  <si>
    <t>HERNANDEZ GUTIERREZ MIRIAM YADIRA</t>
  </si>
  <si>
    <t>D25003</t>
  </si>
  <si>
    <t>HERNANDEZ TORREZ ANTONIO</t>
  </si>
  <si>
    <t>D25005</t>
  </si>
  <si>
    <t>QUIRARTE HARO LUIS MARTIN</t>
  </si>
  <si>
    <t>D25006</t>
  </si>
  <si>
    <t>ENRIQUEZ LARA MARTHA LUZ BETEL</t>
  </si>
  <si>
    <t>D25007</t>
  </si>
  <si>
    <t>UBALDO VELAZQUEZ CLAUDIA</t>
  </si>
  <si>
    <t>D25008</t>
  </si>
  <si>
    <t>JAUREGUI RAMIREZ ANA CELIA</t>
  </si>
  <si>
    <t>D25009</t>
  </si>
  <si>
    <t>RAMIREZ HERNANDEZ FRANCISCO JAVIER</t>
  </si>
  <si>
    <t>D25010</t>
  </si>
  <si>
    <t>GUTIERREZ AGUIRREZ LUIS FERNANDO</t>
  </si>
  <si>
    <t>D25011</t>
  </si>
  <si>
    <t>GARCIA SANCHEZ MONICA ELIZABETH</t>
  </si>
  <si>
    <t>D25012</t>
  </si>
  <si>
    <t>OLVERA VEGA JUAN FERNANDO</t>
  </si>
  <si>
    <t>D25013</t>
  </si>
  <si>
    <t>CASTELLANOS MARTINEZ MARIA GRISELDA</t>
  </si>
  <si>
    <t>D25014</t>
  </si>
  <si>
    <t>RAMOS ROBLES YOLANDA</t>
  </si>
  <si>
    <t>D25015</t>
  </si>
  <si>
    <t>VILLASEÑOR VALENCIA LUZ KARINA</t>
  </si>
  <si>
    <t>D25016</t>
  </si>
  <si>
    <t>FLORES GASPAR DANIEL</t>
  </si>
  <si>
    <t>D25017</t>
  </si>
  <si>
    <t>BECERRA CASTREJON ALMA CECILIA</t>
  </si>
  <si>
    <t>D25018</t>
  </si>
  <si>
    <t>CHAVIRA MUÑOZ MARCO ANTONIO</t>
  </si>
  <si>
    <t>D25019</t>
  </si>
  <si>
    <t>MARTINEZ GUTIERREZ JESUS</t>
  </si>
  <si>
    <t>D25020</t>
  </si>
  <si>
    <t>ELIZALDE SHERMAN JOSE ARTURO</t>
  </si>
  <si>
    <t>D25021</t>
  </si>
  <si>
    <t>ESTEVEZ LUGO DAVID</t>
  </si>
  <si>
    <t>D25022</t>
  </si>
  <si>
    <t>LEAÑOS MERCADO LEONOR</t>
  </si>
  <si>
    <t>D25023</t>
  </si>
  <si>
    <t>SANCHEZ CEBALLOS PATRICIA DOLORES</t>
  </si>
  <si>
    <t>D25024</t>
  </si>
  <si>
    <t>LANGARICA PORTUGAL TERESA MARGARITA</t>
  </si>
  <si>
    <t>D25025</t>
  </si>
  <si>
    <t>PERALTA QUINTERO CARMEN JANET</t>
  </si>
  <si>
    <t>D25026</t>
  </si>
  <si>
    <t>TELLEZ RODRIGUEZ ROBERTO CARLOS</t>
  </si>
  <si>
    <t>D25027</t>
  </si>
  <si>
    <t>ANGUIANO CASTILLO FRANCISCO JAVIER</t>
  </si>
  <si>
    <t>D25028</t>
  </si>
  <si>
    <t>CHEQUE POR 31,000.00</t>
  </si>
  <si>
    <t>SANCHEZ ALEJANDRE FRANCISCO</t>
  </si>
  <si>
    <t>D25029</t>
  </si>
  <si>
    <t>PEÑA ORTEGA CARLOS GERARDO</t>
  </si>
  <si>
    <t>D25030</t>
  </si>
  <si>
    <t>BARRAGAN GOMEZ J JESUS</t>
  </si>
  <si>
    <t>D25031</t>
  </si>
  <si>
    <t>COVARRUBIAS ARREGUI GUSTAVO</t>
  </si>
  <si>
    <t>D25032</t>
  </si>
  <si>
    <t>LEDEZMA HERNANDEZ ARTURO EMMANUEL</t>
  </si>
  <si>
    <t>D25033</t>
  </si>
  <si>
    <t>RAMIREZ DE LEON ANA BERTHA</t>
  </si>
  <si>
    <t>D25034</t>
  </si>
  <si>
    <t>11221002</t>
  </si>
  <si>
    <t>11221001</t>
  </si>
  <si>
    <t>11221003</t>
  </si>
  <si>
    <t>11221004</t>
  </si>
  <si>
    <t>11221005</t>
  </si>
  <si>
    <t>11221006</t>
  </si>
  <si>
    <t>11221007</t>
  </si>
  <si>
    <t>11221008</t>
  </si>
  <si>
    <t>11221045</t>
  </si>
  <si>
    <t>11221009</t>
  </si>
  <si>
    <t>11221010</t>
  </si>
  <si>
    <t>11221011</t>
  </si>
  <si>
    <t>11221012</t>
  </si>
  <si>
    <t>11221013</t>
  </si>
  <si>
    <t>11221014</t>
  </si>
  <si>
    <t>11221015</t>
  </si>
  <si>
    <t>11221016</t>
  </si>
  <si>
    <t>11221017</t>
  </si>
  <si>
    <t>11221018</t>
  </si>
  <si>
    <t>11221019</t>
  </si>
  <si>
    <t>11221020</t>
  </si>
  <si>
    <t>11221021</t>
  </si>
  <si>
    <t>11221097</t>
  </si>
  <si>
    <t>11221056</t>
  </si>
  <si>
    <t>11221104</t>
  </si>
  <si>
    <t>11221031</t>
  </si>
  <si>
    <t>11221022</t>
  </si>
  <si>
    <t>11221028</t>
  </si>
  <si>
    <t>11221023</t>
  </si>
  <si>
    <t>11221058</t>
  </si>
  <si>
    <t>11221024</t>
  </si>
  <si>
    <t>11221026</t>
  </si>
  <si>
    <t>11221027</t>
  </si>
  <si>
    <t>11221025</t>
  </si>
  <si>
    <t>11221029</t>
  </si>
  <si>
    <t>11221030</t>
  </si>
  <si>
    <t>11221032</t>
  </si>
  <si>
    <t>11221034</t>
  </si>
  <si>
    <t>11221035</t>
  </si>
  <si>
    <t>11221036</t>
  </si>
  <si>
    <t>11221037</t>
  </si>
  <si>
    <t>11221038</t>
  </si>
  <si>
    <t>11221039</t>
  </si>
  <si>
    <t>11221040</t>
  </si>
  <si>
    <t>11221041</t>
  </si>
  <si>
    <t>11221042</t>
  </si>
  <si>
    <t>11221043</t>
  </si>
  <si>
    <t>11221044</t>
  </si>
  <si>
    <t>11221046</t>
  </si>
  <si>
    <t>11221047</t>
  </si>
  <si>
    <t>11221048</t>
  </si>
  <si>
    <t>11221049</t>
  </si>
  <si>
    <t>11221051</t>
  </si>
  <si>
    <t>11221052</t>
  </si>
  <si>
    <t>11221053</t>
  </si>
  <si>
    <t>11221054</t>
  </si>
  <si>
    <t>11221055</t>
  </si>
  <si>
    <t>11221057</t>
  </si>
  <si>
    <t>11221059</t>
  </si>
  <si>
    <t>11221060</t>
  </si>
  <si>
    <t>11221061</t>
  </si>
  <si>
    <t>11221062</t>
  </si>
  <si>
    <t>11221063</t>
  </si>
  <si>
    <t>11221064</t>
  </si>
  <si>
    <t>11221065</t>
  </si>
  <si>
    <t>11221067</t>
  </si>
  <si>
    <t>11221068</t>
  </si>
  <si>
    <t>11221069</t>
  </si>
  <si>
    <t>11221070</t>
  </si>
  <si>
    <t>11221071</t>
  </si>
  <si>
    <t>11221072</t>
  </si>
  <si>
    <t>11221073</t>
  </si>
  <si>
    <t>11221074</t>
  </si>
  <si>
    <t>11221075</t>
  </si>
  <si>
    <t>11221076</t>
  </si>
  <si>
    <t>11221077</t>
  </si>
  <si>
    <t>11221078</t>
  </si>
  <si>
    <t>11221079</t>
  </si>
  <si>
    <t>11221080</t>
  </si>
  <si>
    <t>11221081</t>
  </si>
  <si>
    <t>11221082</t>
  </si>
  <si>
    <t>11221083</t>
  </si>
  <si>
    <t>11221084</t>
  </si>
  <si>
    <t>11221085</t>
  </si>
  <si>
    <t>11221086</t>
  </si>
  <si>
    <t>11221087</t>
  </si>
  <si>
    <t>11221088</t>
  </si>
  <si>
    <t>11221089</t>
  </si>
  <si>
    <t>11221090</t>
  </si>
  <si>
    <t>11221091</t>
  </si>
  <si>
    <t>11221092</t>
  </si>
  <si>
    <t>11221094</t>
  </si>
  <si>
    <t>11221095</t>
  </si>
  <si>
    <t>11221096</t>
  </si>
  <si>
    <t>11221098</t>
  </si>
  <si>
    <t>11221099</t>
  </si>
  <si>
    <t>11221100</t>
  </si>
  <si>
    <t>11221101</t>
  </si>
  <si>
    <t>11221102</t>
  </si>
  <si>
    <t>11221103</t>
  </si>
  <si>
    <t>11221108</t>
  </si>
  <si>
    <t>11221105</t>
  </si>
  <si>
    <t>11221106</t>
  </si>
  <si>
    <t>11221107</t>
  </si>
  <si>
    <t>11221109</t>
  </si>
  <si>
    <t>11221110</t>
  </si>
  <si>
    <t>11221111</t>
  </si>
  <si>
    <t>11221112</t>
  </si>
  <si>
    <t>11221113</t>
  </si>
  <si>
    <t>11221114</t>
  </si>
  <si>
    <t>11221116</t>
  </si>
  <si>
    <t>11221117</t>
  </si>
  <si>
    <t>11221118</t>
  </si>
  <si>
    <t>11221119</t>
  </si>
  <si>
    <t>11221120</t>
  </si>
  <si>
    <t>11221121</t>
  </si>
  <si>
    <t>11221122</t>
  </si>
  <si>
    <t>11221123</t>
  </si>
  <si>
    <t>11221124</t>
  </si>
  <si>
    <t>11221128</t>
  </si>
  <si>
    <t>11221129</t>
  </si>
  <si>
    <t>11221130</t>
  </si>
  <si>
    <t>11221131</t>
  </si>
  <si>
    <t>11221155</t>
  </si>
  <si>
    <t>11221156</t>
  </si>
  <si>
    <t>21183101</t>
  </si>
  <si>
    <t>21183102</t>
  </si>
  <si>
    <t>ESTACIONAMIENTO PARA VEHICULO DE  CARGA</t>
  </si>
  <si>
    <t>OTROS ACTOS ADMVOS ( MAT. OFNA. COMPLEMENTO-HORARIO INHABIL)</t>
  </si>
  <si>
    <t>D30028</t>
  </si>
  <si>
    <t>RECA 01 SANTANDER CUENTA -65505255942</t>
  </si>
  <si>
    <t>GABRIELA SUAREZ MALDONADO</t>
  </si>
  <si>
    <t>D26244</t>
  </si>
  <si>
    <t>CON248875</t>
  </si>
  <si>
    <t>SALDOA  FAVOR RECA 8</t>
  </si>
  <si>
    <t>4892</t>
  </si>
  <si>
    <t>INMUEBLES VALLE DE TESISTAN</t>
  </si>
  <si>
    <t>D26245</t>
  </si>
  <si>
    <t>CON074478</t>
  </si>
  <si>
    <t>SALDO A FAVOR REC01</t>
  </si>
  <si>
    <t>4893</t>
  </si>
  <si>
    <t>OTRAS MULTAS DE IMPUESTOS</t>
  </si>
  <si>
    <t>D15026</t>
  </si>
  <si>
    <t>OTROS RECARGOS DE IMPUESTOS</t>
  </si>
  <si>
    <t>D15027</t>
  </si>
  <si>
    <t>D15028</t>
  </si>
  <si>
    <t>OTROS RECARGOS DE APROVECHAMIENTOS</t>
  </si>
  <si>
    <t>D17039</t>
  </si>
  <si>
    <t>CON072113</t>
  </si>
  <si>
    <t>CON074548</t>
  </si>
  <si>
    <t>CON122507</t>
  </si>
  <si>
    <t>CON122509</t>
  </si>
  <si>
    <t>CON122510</t>
  </si>
  <si>
    <t>CON207738</t>
  </si>
  <si>
    <t>CON213213</t>
  </si>
  <si>
    <t xml:space="preserve"> CHEQUES DEVUELTOS S.A.</t>
  </si>
  <si>
    <t>CON072046</t>
  </si>
  <si>
    <t>D26246</t>
  </si>
  <si>
    <t>D26247</t>
  </si>
  <si>
    <t>D26248</t>
  </si>
  <si>
    <t>D26249</t>
  </si>
  <si>
    <t>D26250</t>
  </si>
  <si>
    <t>D26251</t>
  </si>
  <si>
    <t>D26252</t>
  </si>
  <si>
    <t>D26253</t>
  </si>
  <si>
    <t>D26254</t>
  </si>
  <si>
    <t>4897</t>
  </si>
  <si>
    <t xml:space="preserve"> CHEQUE DEV. DE: MARIA DE LOURDES CHANES REYNOSO</t>
  </si>
  <si>
    <t xml:space="preserve"> CHEQUE DEV. DE : JOSE ANTONIO RIOS CAMPUZANO</t>
  </si>
  <si>
    <t xml:space="preserve"> CHEQUE DEV. DE : HERNAN GASCON HERNANDEZ</t>
  </si>
  <si>
    <t xml:space="preserve"> CHEQUE DEV. DE : NOTARIOS ESPECIALIZADOS, S.C.</t>
  </si>
  <si>
    <t>CHEQUE DEV. DE :  ALBERTO FARIAS GONZALEZ </t>
  </si>
  <si>
    <t>CHEQUE DEV. DE :  ALFARO RAMIREZ Y ASOCIADOS S.C. </t>
  </si>
  <si>
    <t>CHEQUE DEV DE: GUSTAVO FELIX HERRERRA Y CAIRO</t>
  </si>
  <si>
    <t>CHEQUE DEV. DE :  RUBEN FLORES CASTRO</t>
  </si>
  <si>
    <t>4898</t>
  </si>
  <si>
    <t>4899</t>
  </si>
  <si>
    <t>4900</t>
  </si>
  <si>
    <t>4901</t>
  </si>
  <si>
    <t>4902</t>
  </si>
  <si>
    <t>4903</t>
  </si>
  <si>
    <t>4904</t>
  </si>
  <si>
    <t>4905</t>
  </si>
  <si>
    <t>CON252346</t>
  </si>
  <si>
    <t>CON252347</t>
  </si>
  <si>
    <t>CON252348</t>
  </si>
  <si>
    <t>CON218652</t>
  </si>
  <si>
    <t>CON048178</t>
  </si>
  <si>
    <t>CON074437</t>
  </si>
  <si>
    <t>CON216493</t>
  </si>
  <si>
    <t>CON252349</t>
  </si>
  <si>
    <t>CON252351</t>
  </si>
  <si>
    <t>CON252350</t>
  </si>
  <si>
    <t>CON159109</t>
  </si>
  <si>
    <t>CON252568</t>
  </si>
  <si>
    <t>CON252833</t>
  </si>
  <si>
    <t>D26255</t>
  </si>
  <si>
    <t>D26256</t>
  </si>
  <si>
    <t>D26257</t>
  </si>
  <si>
    <t>D26258</t>
  </si>
  <si>
    <t>D26259</t>
  </si>
  <si>
    <t>D26260</t>
  </si>
  <si>
    <t>D26261</t>
  </si>
  <si>
    <t>D26262</t>
  </si>
  <si>
    <t>D26263</t>
  </si>
  <si>
    <t>D26264</t>
  </si>
  <si>
    <t>D26265</t>
  </si>
  <si>
    <t>D26266</t>
  </si>
  <si>
    <t>D26267</t>
  </si>
  <si>
    <t>D26268</t>
  </si>
  <si>
    <t>D26269</t>
  </si>
  <si>
    <t xml:space="preserve">CHEQUE DEV. DE : JOSE ISMAEL TOLEDO LOPEZ </t>
  </si>
  <si>
    <t xml:space="preserve">CHEQUE DEV. DE : BERNARDO SANTIAGO CARO </t>
  </si>
  <si>
    <t>CHEQUE DEV. DE : CITIONE CLASSIC</t>
  </si>
  <si>
    <t xml:space="preserve">CHEQUE DEV. DE : RAMIRO RUIZ CASILLAS </t>
  </si>
  <si>
    <t xml:space="preserve">CHEQUE DEV. DE : BUFETE CARDENAS Y RIVERA SC </t>
  </si>
  <si>
    <t xml:space="preserve">CHEQUE DEV. DE : FELIPE VAZQUEZ MARTIN </t>
  </si>
  <si>
    <t xml:space="preserve">CHEQUE DEV. DE : NOTARIA 1 TEQUILA SC </t>
  </si>
  <si>
    <t xml:space="preserve">CHEQUE DEV. DE : SERGIO MANUEL BEAS PEREZ </t>
  </si>
  <si>
    <t xml:space="preserve">CHEQUE DEV. DE : LEGAL NOTARIA JEL SA </t>
  </si>
  <si>
    <t xml:space="preserve">CHEQUE DEV. DE : NOTARIA PUBLICA 4 TLAJOMULCO DE ZUÑIGA </t>
  </si>
  <si>
    <t xml:space="preserve">CHEQUE DEV. DE : NOTARIA 9 SC </t>
  </si>
  <si>
    <t xml:space="preserve">CHEQUE DEV. DE . FELIPE IGNACIO VAZQUEZ ALDANA SAUZA </t>
  </si>
  <si>
    <t xml:space="preserve">CHEQUE DEV. DE : ANTONIO DIAZ ARIAS </t>
  </si>
  <si>
    <t xml:space="preserve">CHEQUE DEV. DE : CORPORATIVO GLOBAL 57 SC 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</si>
  <si>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</si>
  <si>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</si>
  <si>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</si>
  <si>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</si>
  <si>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</si>
  <si>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</si>
  <si>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</si>
  <si>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</si>
  <si>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</si>
  <si>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</si>
  <si>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</si>
  <si>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</si>
  <si>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</si>
  <si>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</si>
  <si>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CON254076</t>
  </si>
  <si>
    <t xml:space="preserve">CHEQUE DEV. DE : ESTEBAN ROMERO VELARDE </t>
  </si>
  <si>
    <t>4920</t>
  </si>
  <si>
    <t xml:space="preserve">INMOBILIARIA C.W.M., S.A. DE  C.V. </t>
  </si>
  <si>
    <t>D26270</t>
  </si>
  <si>
    <t>CON254353</t>
  </si>
  <si>
    <t>4921</t>
  </si>
  <si>
    <t>RECA 03 SALDO A FAVOR</t>
  </si>
  <si>
    <t xml:space="preserve">CON218652 </t>
  </si>
  <si>
    <t xml:space="preserve">CHEQUE DEV. DE : EDUARDO GARCIA PEREZ </t>
  </si>
  <si>
    <t>D26271</t>
  </si>
  <si>
    <t>4922</t>
  </si>
  <si>
    <t>CON257845</t>
  </si>
  <si>
    <t>D26272</t>
  </si>
  <si>
    <t>5 MAS 1 INMOBILIARIA, S.A.P. DE C.V.</t>
  </si>
  <si>
    <t>4923</t>
  </si>
  <si>
    <t>TIERRA VIDA DESARROLLOS INMOBILIARIOS, SA DE CV.</t>
  </si>
  <si>
    <t>D26273</t>
  </si>
  <si>
    <t>CON074553</t>
  </si>
  <si>
    <t>4924</t>
  </si>
  <si>
    <t>CHEQUE DEV. DE : SERGIO HERNANDEZ Y.</t>
  </si>
  <si>
    <t>D26274</t>
  </si>
  <si>
    <t>CON260807</t>
  </si>
  <si>
    <t>4925</t>
  </si>
  <si>
    <t>CHEQUES DEV. DE : CORPORATIVO NOTARIAL DE OCOTLAN SC</t>
  </si>
  <si>
    <t>D26275</t>
  </si>
  <si>
    <t>CON208786</t>
  </si>
  <si>
    <t>CON058660</t>
  </si>
  <si>
    <r>
      <t>CENTRO AUTOMOTRIZ VALLARTA, S.A. DE C.V.</t>
    </r>
    <r>
      <rPr>
        <sz val="12"/>
        <color rgb="FF000000"/>
        <rFont val="Calibri"/>
        <family val="2"/>
        <scheme val="minor"/>
      </rPr>
      <t xml:space="preserve"> </t>
    </r>
  </si>
  <si>
    <t>D26276</t>
  </si>
  <si>
    <t>4928</t>
  </si>
  <si>
    <t>4926</t>
  </si>
  <si>
    <t>CHEQUE DEV. DE : PASCUAL AVILA PEREZ</t>
  </si>
  <si>
    <t>D26277</t>
  </si>
  <si>
    <t>CON271164</t>
  </si>
  <si>
    <t>4929</t>
  </si>
  <si>
    <t>CLASIFICADOR DE SALDO A FAVOR **SALDOS A FAVOR (DEVOLUCION DE IMPUESTOS)</t>
  </si>
  <si>
    <t>CLASIFICADOR DE CHEQUE DEV: ** CHEQUES DEV.**</t>
  </si>
  <si>
    <t>REINTEGRO DE OTRAS CUENTAS POR PAGAR</t>
  </si>
  <si>
    <t>D31007</t>
  </si>
  <si>
    <t>OBE00276</t>
  </si>
  <si>
    <t>CONTABILIDAD</t>
  </si>
  <si>
    <t>ALBERTO MARQUEZ LUNA</t>
  </si>
  <si>
    <t>D25036</t>
  </si>
  <si>
    <t>ACR0055</t>
  </si>
  <si>
    <t>DEPOSITO EN GARANTIA- ACREEDORES</t>
  </si>
  <si>
    <t>2797-4623</t>
  </si>
  <si>
    <t xml:space="preserve">D01012 </t>
  </si>
  <si>
    <t xml:space="preserve">D19011 </t>
  </si>
  <si>
    <t>D00027</t>
  </si>
  <si>
    <t>4762-4770</t>
  </si>
  <si>
    <t>OTROS ACTOS ADMVOS (NAC. EN OFC. HORARIO INHABIL)</t>
  </si>
  <si>
    <t>D01328- SUAC</t>
  </si>
  <si>
    <t>4686-4748</t>
  </si>
  <si>
    <t>VENTA Y CONSUMO DE BEBIDAS DE BAJA GRADUACION CON ALIMENTOS</t>
  </si>
  <si>
    <t>CHEQUE DEV. DE : JOSE ROBERTO ROSALES JARAMILLO</t>
  </si>
  <si>
    <t>D26278</t>
  </si>
  <si>
    <t>CON277180</t>
  </si>
  <si>
    <t>4935</t>
  </si>
  <si>
    <t>CARTA DE SUPLENCIA POR UN PERIODO DE 3 MESES O PROPORCIONAL</t>
  </si>
  <si>
    <t>4327-4805</t>
  </si>
  <si>
    <t>D1179</t>
  </si>
  <si>
    <t>2935-4547</t>
  </si>
  <si>
    <t>2936-4551</t>
  </si>
  <si>
    <t>4138-4804</t>
  </si>
  <si>
    <t>AUTORIZACION DE PLANOS COMPLEMENTARIOS PROYECTO LICENCIA URBANIZACION Y/O REGIMEN DE CONDOMINIO</t>
  </si>
  <si>
    <t>CONSTANCIA DE REGISTRO EN EL PADRON DE TIANGUIS</t>
  </si>
  <si>
    <t>2755-4689</t>
  </si>
  <si>
    <t>4466-4468</t>
  </si>
  <si>
    <t>2940-4554</t>
  </si>
  <si>
    <t>POR MANEJO DE DESECHOS RESULTADO DEL PROCESO DE SACRIFICIO DE BOVINOS Y PORCINOS</t>
  </si>
  <si>
    <t>4792-4803</t>
  </si>
  <si>
    <t>PROYECTOS URBANOS (RU-ESP) Y PROYECTOS CON SUP IGUAL O MAYOR A 5 HECTARIAS</t>
  </si>
  <si>
    <t>POR NO REALIZAR EN TIEMPO Y FORMA EL REFRENDO ANUAL DE LA LICENCIA DE GIRO</t>
  </si>
  <si>
    <t>4233-4592</t>
  </si>
  <si>
    <t>ACTUALIZACION DE OBRAS PRELIMINARES</t>
  </si>
  <si>
    <t>FOINBRA, S.A.P.I. DE C.V.</t>
  </si>
  <si>
    <t>D26279</t>
  </si>
  <si>
    <t>CON058637</t>
  </si>
  <si>
    <t>RECA03 SALDO A FAVOR</t>
  </si>
  <si>
    <t>CHEQUE DEV. DE : BANSI, S.A.I. DE B.M. DEPARTAMENTO FIDUCIARIO</t>
  </si>
  <si>
    <t>D26280</t>
  </si>
  <si>
    <t>CON250518</t>
  </si>
  <si>
    <t xml:space="preserve">RECA 01 </t>
  </si>
  <si>
    <t>D05005</t>
  </si>
  <si>
    <t>O.P.D. CONSEJO MUNICIPAL DEL DEPORTE ( COMUDE)</t>
  </si>
  <si>
    <t>D09010</t>
  </si>
  <si>
    <t>D050054</t>
  </si>
  <si>
    <t>CATALOGO DE TRAMITES Y SERVICIOS RECURSO ESTATAL Y MUNICIPAL INTERESES Y RENDIMI</t>
  </si>
  <si>
    <t>4738</t>
  </si>
  <si>
    <t>4830</t>
  </si>
  <si>
    <t>4854</t>
  </si>
  <si>
    <t>4159-4793</t>
  </si>
  <si>
    <t>2889-4736</t>
  </si>
  <si>
    <t>CONTINGENCIAS ECONOMICAS 2014 P/INVERSION CONV. D INT. O REND FINANCIEROS</t>
  </si>
  <si>
    <t>CUENTA GENERAL DE SOBRANTES DE CONTRIBUYENTES POR PAGO EN DEMASIA VIA BANCOS</t>
  </si>
  <si>
    <t>CON172999</t>
  </si>
  <si>
    <t>4863</t>
  </si>
  <si>
    <t>EVASION DE CONTRIBUCION DERECHOS DE AGUA REZAGADOS</t>
  </si>
  <si>
    <t>4615-4722</t>
  </si>
  <si>
    <t>FUERZA UNICA INTERESES Y RENDIMIENTOS FINANCIEROS</t>
  </si>
  <si>
    <t>HABITAT INTERESES O RENBDIMIENTOS FINANCIEROS</t>
  </si>
  <si>
    <t xml:space="preserve">HORAS EXTRAS BAR  </t>
  </si>
  <si>
    <t>3579-4570</t>
  </si>
  <si>
    <t>HORAS EXTRAS VINOS Y LICORES EN MINI SUPER</t>
  </si>
  <si>
    <t>HORAS EXTRAS VINOS Y LICORES EN TIENDAS DE AUTOSERVICIO Y SUPERMERCADOS</t>
  </si>
  <si>
    <t>2761-4569</t>
  </si>
  <si>
    <t>2762-4552</t>
  </si>
  <si>
    <t>CHEQUE DEV. DE : ARA Y ABOGADOS, S.C.</t>
  </si>
  <si>
    <t>CHEQUE DEV. DE : GRISELDA RODRIGUEZ FLORES</t>
  </si>
  <si>
    <t>CHEQUE DEV. DE : AGUSTIN IBARRA GARCIA</t>
  </si>
  <si>
    <t>D26281</t>
  </si>
  <si>
    <t>D26282</t>
  </si>
  <si>
    <t>D26283</t>
  </si>
  <si>
    <t>CON228641</t>
  </si>
  <si>
    <t>CON284290</t>
  </si>
  <si>
    <t>CON284285</t>
  </si>
  <si>
    <t>4939</t>
  </si>
  <si>
    <t>4940</t>
  </si>
  <si>
    <t>4941</t>
  </si>
  <si>
    <t>4819</t>
  </si>
  <si>
    <t>4763</t>
  </si>
  <si>
    <t>PISOS Y PAVIMENTOS X MT2</t>
  </si>
  <si>
    <t>4310022</t>
  </si>
  <si>
    <t>4864</t>
  </si>
  <si>
    <t>4846</t>
  </si>
  <si>
    <t>4832</t>
  </si>
  <si>
    <t>3818-4573</t>
  </si>
  <si>
    <t>3887-4685</t>
  </si>
  <si>
    <t>2948-4553</t>
  </si>
  <si>
    <t>D05003-015, D07006</t>
  </si>
  <si>
    <t>REINTEGRO DE CFE</t>
  </si>
  <si>
    <t>RENDIMIENTOS FINANCIEROS PROCESO DE REGULARIZACION</t>
  </si>
  <si>
    <t>3734-3735</t>
  </si>
  <si>
    <t>4818</t>
  </si>
  <si>
    <t xml:space="preserve">VERIFICACION </t>
  </si>
  <si>
    <t>D04020</t>
  </si>
  <si>
    <t>4835</t>
  </si>
  <si>
    <t>4501008</t>
  </si>
  <si>
    <t>4773</t>
  </si>
  <si>
    <t>ANIMACION CULTURAL INTERESES O RENDIMIENTOS FINANCIEROS</t>
  </si>
  <si>
    <t>CATALOGO DE TRAMITES Y SERVICIOS RECURSO FEDERAL INTERESES Y RENDIMIENTOS</t>
  </si>
  <si>
    <t>4781</t>
  </si>
  <si>
    <t>4843</t>
  </si>
  <si>
    <t>4870</t>
  </si>
  <si>
    <t>4826</t>
  </si>
  <si>
    <t>3873-4752</t>
  </si>
  <si>
    <t>4316-4595</t>
  </si>
  <si>
    <t>INMOB COORPORATIVA LAS CAÑADAS, SA CV.</t>
  </si>
  <si>
    <t>D26284</t>
  </si>
  <si>
    <t>REC01- SALDO A FAVOR</t>
  </si>
  <si>
    <t>CON135721</t>
  </si>
  <si>
    <t>4942</t>
  </si>
  <si>
    <t>RECAUDACION DE PARKIMETROS VIRTUALES</t>
  </si>
  <si>
    <t>D01141</t>
  </si>
  <si>
    <t>CHEQUE DEV. DE : SCOTIABANK INVERLAT S.A</t>
  </si>
  <si>
    <t>CHEQUE DEV. DE : JUAN HERNANDEZ RIVAS</t>
  </si>
  <si>
    <t>CHEQUE DEV. DE : SERGIO ANTONIO MACIAS ALDANA</t>
  </si>
  <si>
    <t>D26285</t>
  </si>
  <si>
    <t>D26286</t>
  </si>
  <si>
    <t>D26287</t>
  </si>
  <si>
    <t>CON190728</t>
  </si>
  <si>
    <t>CON290269</t>
  </si>
  <si>
    <t>CON290268</t>
  </si>
  <si>
    <t>4944</t>
  </si>
  <si>
    <t>4945</t>
  </si>
  <si>
    <t>4946</t>
  </si>
  <si>
    <t>CHEQUE DEV. DE : MANZANARES Y ASOCIADOS S.C.</t>
  </si>
  <si>
    <t>CON290277</t>
  </si>
  <si>
    <t>D26288</t>
  </si>
  <si>
    <t>4947</t>
  </si>
  <si>
    <t>PH RETAIL SHOPS S DE RL DE CV</t>
  </si>
  <si>
    <t>D26289</t>
  </si>
  <si>
    <t>CON197388</t>
  </si>
  <si>
    <t>REC03</t>
  </si>
  <si>
    <t>4948</t>
  </si>
  <si>
    <t>CONSORCIO ALDEFER, SA DE CV.</t>
  </si>
  <si>
    <t>D26290</t>
  </si>
  <si>
    <t>CON290285</t>
  </si>
  <si>
    <t>CUANDO LA CERTIFICACIONDE LA CONSTANCIA REQUIERA VERIFICACION FISICA DEL DOMICILIO, SE AWPLICARA ADEMAS, EL COBRO PREVISTO EN LA FRACCION II DE ESTE ARTICULO, POR CADA UNA.</t>
  </si>
  <si>
    <t>DICTAMEN D EDPREDIOS PARA ACREDITAR LA ADAPTACION A INMUEBLES, DE TEGNOLOGIAS AMIGABLES CON EL MEDIO AMBIENTE.</t>
  </si>
  <si>
    <t>POR LA EMISION DE CUALQUIER OTRO DICTAMEN DE LA UNIDAD DE MOVILIDAD NO MOTORIZADA, DE LA DIRECCION DE MOVILIDAD Y TRANSPORTE C/U</t>
  </si>
  <si>
    <t>PARA EL CASO DE LOS PRESTADORES DE SERVICIO DE ALGUN SISTEMA DE BICICLETA EN RED, PUBLICA O PRIVADA CON O SIN ANCLAJE, POR ESTACIONARLAS EN LA VIA PUBLICA, POR CADA BICICLETA, POR AÑO</t>
  </si>
  <si>
    <t>REGISTRO Y PLACA DE IDENTIFICACION CON CODIGO QR</t>
  </si>
  <si>
    <t>POPR SERVICIO DE GRUA Y SIMILARES BICICLETA DE PRESTADORES DE SERVICIO EN RED, CON O SIN ANCLAJE</t>
  </si>
  <si>
    <t>POR DEPOSITO DE VEHICULO, POR DIA, BICICLETA DE PRESTADORES DE SERVICIO EN RED, CON O SIN ANCLAJE</t>
  </si>
  <si>
    <t>POR AVERIAR O DAÑAR EL SISTEMA DE CONTROL DE ESTACONAMIENTO O ESTACIONOMETROS, PARCIAL O TOTAL</t>
  </si>
  <si>
    <t>ESTACIONAMIENTO EN CORDON PARA CICLOPUERTOS</t>
  </si>
  <si>
    <t>POR ESTACIONBARSE EN ZONA EXCLUSIVA DE BOMBEROS O ENTRADA A HOSPITALES Y CUALQUIER SERVICIO DE EMERGENCIA</t>
  </si>
  <si>
    <t>POR OCUPAR ESPACIOS PARA PERSONAS CON DISCAPACIDAD, ADULTOS MAYORES O MUJERES EMBARAZADAS, CON ACREDITACION VENCIDA</t>
  </si>
  <si>
    <t>POR ESTACIONARSE EN BATERIA CUANDO NOSE ENCUENTRE EXPRESAMENTE AUTORIZADO</t>
  </si>
  <si>
    <t>POR NO REALIZAR EL REBALNACEO Y/O RETIRO DE LAS BICICLETAS PUBLICAS SIN ANCLAJE, EN EL CASO DE QUE ESTAS DEBAN SE RETIRADAS DE CIRCULACION POR PARTE DEL AYUNTAMIENTO, INDEPENDIENTEMENTE DEL COSTO DE ALMACENAJE Y RETIRO, POR CADA BICICLETA</t>
  </si>
  <si>
    <t>POR REFRIGERACION CADA 24 HORAS ADICIONALES A LAS ESTABLECIDAS EN LA FRACC V DE ESTE ART. 91 POR CABEZA BOVINO 2019</t>
  </si>
  <si>
    <t>POR REFRIGERACION CADA 24 HORAS ADICIONALES A LAS ESTABLECIDAS EN LA FRACC V DE ESTE ART. 91 POR CABEZA BOVINO MEDIO CANAL 2019</t>
  </si>
  <si>
    <t>POR REFRIGERACION CADA 24 HORAS ADICIONALES A LAS ESTABLECIDAS EN LA FRACC V DE ESTE ART. 91 POR CABEZA BOVINO UN CUARTO DE CANAL 2019</t>
  </si>
  <si>
    <t>PERMISO PARA EXTRACCION DE TEPETATE</t>
  </si>
  <si>
    <t>PERMISO PARA EXTRACCION  DE CANTERA</t>
  </si>
  <si>
    <t>PERMISO PARA EXTRACCION DE ARENA AMARILLA, ARENA DE RIO Y/O JAL.</t>
  </si>
  <si>
    <t>PERMISO PARA EXTRACCION DE PIEDRA COMUN Y/O PARA FABRICACION DE CAL</t>
  </si>
  <si>
    <t>POR FALTA DE FIRMAS EN BITACORA DE URBANIZACION</t>
  </si>
  <si>
    <t>PROMOTORA ATTALA, S.A. de C.V.</t>
  </si>
  <si>
    <t>D26291</t>
  </si>
  <si>
    <t>D26292</t>
  </si>
  <si>
    <t>D26293</t>
  </si>
  <si>
    <t>D26294</t>
  </si>
  <si>
    <t>CON113669</t>
  </si>
  <si>
    <t>4949</t>
  </si>
  <si>
    <t>4952</t>
  </si>
  <si>
    <t>1702003</t>
  </si>
  <si>
    <t>1703004</t>
  </si>
  <si>
    <t>1705001</t>
  </si>
  <si>
    <t>4103002</t>
  </si>
  <si>
    <t>4103006</t>
  </si>
  <si>
    <t>4103009</t>
  </si>
  <si>
    <t>4103010</t>
  </si>
  <si>
    <t>4103011</t>
  </si>
  <si>
    <t>4103012</t>
  </si>
  <si>
    <t>4103013</t>
  </si>
  <si>
    <t>4103040</t>
  </si>
  <si>
    <t>4103041</t>
  </si>
  <si>
    <t>4103042</t>
  </si>
  <si>
    <t>4103051</t>
  </si>
  <si>
    <t>4301077</t>
  </si>
  <si>
    <t>4301078</t>
  </si>
  <si>
    <t>4303043</t>
  </si>
  <si>
    <t>4303090</t>
  </si>
  <si>
    <t>4305001</t>
  </si>
  <si>
    <t>4305002</t>
  </si>
  <si>
    <t>4305003</t>
  </si>
  <si>
    <t>4305006</t>
  </si>
  <si>
    <t>4305007</t>
  </si>
  <si>
    <t>4305008</t>
  </si>
  <si>
    <t>4305009</t>
  </si>
  <si>
    <t>4305011</t>
  </si>
  <si>
    <t>4305012</t>
  </si>
  <si>
    <t>4305013</t>
  </si>
  <si>
    <t>4306050</t>
  </si>
  <si>
    <t>4307006</t>
  </si>
  <si>
    <t>4310007</t>
  </si>
  <si>
    <t>4310009</t>
  </si>
  <si>
    <t>4310011</t>
  </si>
  <si>
    <t>4310012</t>
  </si>
  <si>
    <t>4310015</t>
  </si>
  <si>
    <t>4310020</t>
  </si>
  <si>
    <t>4310024</t>
  </si>
  <si>
    <t>4310035</t>
  </si>
  <si>
    <t>4310115</t>
  </si>
  <si>
    <t>4310118</t>
  </si>
  <si>
    <t>4310119</t>
  </si>
  <si>
    <t>4310120</t>
  </si>
  <si>
    <t>4311002</t>
  </si>
  <si>
    <t>4311005</t>
  </si>
  <si>
    <t>4311006</t>
  </si>
  <si>
    <t>4311007</t>
  </si>
  <si>
    <t>4312001</t>
  </si>
  <si>
    <t>4312007</t>
  </si>
  <si>
    <t>4312010</t>
  </si>
  <si>
    <t>4312011</t>
  </si>
  <si>
    <t>4312013</t>
  </si>
  <si>
    <t>4312014</t>
  </si>
  <si>
    <t>4312016</t>
  </si>
  <si>
    <t>4312017</t>
  </si>
  <si>
    <t>4312018</t>
  </si>
  <si>
    <t>4312019</t>
  </si>
  <si>
    <t>4312020</t>
  </si>
  <si>
    <t>4312021</t>
  </si>
  <si>
    <t>4312022</t>
  </si>
  <si>
    <t>4312023</t>
  </si>
  <si>
    <t>4312024</t>
  </si>
  <si>
    <t>4312025</t>
  </si>
  <si>
    <t>4312026</t>
  </si>
  <si>
    <t>4312027</t>
  </si>
  <si>
    <t>4312028</t>
  </si>
  <si>
    <t>4312029</t>
  </si>
  <si>
    <t>4312030</t>
  </si>
  <si>
    <t>4312031</t>
  </si>
  <si>
    <t>4312032</t>
  </si>
  <si>
    <t>4312033</t>
  </si>
  <si>
    <t>4312034</t>
  </si>
  <si>
    <t>4312035</t>
  </si>
  <si>
    <t>4312036</t>
  </si>
  <si>
    <t>4312037</t>
  </si>
  <si>
    <t>4312038</t>
  </si>
  <si>
    <t>4312041</t>
  </si>
  <si>
    <t>4312042</t>
  </si>
  <si>
    <t>4312043</t>
  </si>
  <si>
    <t>4312044</t>
  </si>
  <si>
    <t>4312045</t>
  </si>
  <si>
    <t>4312046</t>
  </si>
  <si>
    <t>4312047</t>
  </si>
  <si>
    <t>4312048</t>
  </si>
  <si>
    <t>4312049</t>
  </si>
  <si>
    <t>4312050</t>
  </si>
  <si>
    <t>4312051</t>
  </si>
  <si>
    <t>4312052</t>
  </si>
  <si>
    <t>4401093</t>
  </si>
  <si>
    <t>4501001</t>
  </si>
  <si>
    <t>4501009</t>
  </si>
  <si>
    <t>4501012</t>
  </si>
  <si>
    <t>5103040</t>
  </si>
  <si>
    <t>8201001</t>
  </si>
  <si>
    <t>N/A</t>
  </si>
  <si>
    <t>GOBIERNO DE ZAPOPAN</t>
  </si>
  <si>
    <t>TESORERÍA MUNICIPAL</t>
  </si>
  <si>
    <t>DIRECCIÓN DE INGRESOS</t>
  </si>
  <si>
    <t>CUENTA CONTABLE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</si>
  <si>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</si>
  <si>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</si>
  <si>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</si>
  <si>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</si>
  <si>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</si>
  <si>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</si>
  <si>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</si>
  <si>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</si>
  <si>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</si>
  <si>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</si>
  <si>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</si>
  <si>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</si>
  <si>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</si>
  <si>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</si>
  <si>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</si>
  <si>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/>
  </si>
  <si>
    <t>Productos</t>
  </si>
  <si>
    <t>Aprovechamientos</t>
  </si>
  <si>
    <t>6.1.3.1</t>
  </si>
  <si>
    <t>6.1.3.4</t>
  </si>
  <si>
    <t>6.1.6</t>
  </si>
  <si>
    <t>Ingresos por ventas de bienes y servicios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</si>
  <si>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</si>
  <si>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</si>
  <si>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</si>
  <si>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</si>
  <si>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</si>
  <si>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</si>
  <si>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</si>
  <si>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</si>
  <si>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</si>
  <si>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Participaciones, Aportaciones, Convenios, Incentivos Derivados de la Colaboración Fiscal y Fondos Distintos de Aportaciones</t>
  </si>
  <si>
    <t>8.2.2</t>
  </si>
  <si>
    <t>FORTASEG</t>
  </si>
  <si>
    <t>HABITAT</t>
  </si>
  <si>
    <t>Transferencias, Asignaciones, Subsidios y Subvenciones, y Pensiones y Jubilaciones</t>
  </si>
  <si>
    <t>Ingresos derivados de Financiamientos</t>
  </si>
  <si>
    <t>01</t>
  </si>
  <si>
    <t>02</t>
  </si>
  <si>
    <t>03</t>
  </si>
  <si>
    <t>1.7.2.6</t>
  </si>
  <si>
    <t>1.7.1.5</t>
  </si>
  <si>
    <t>1.7.1.6</t>
  </si>
  <si>
    <t>1.7.1.7</t>
  </si>
  <si>
    <t>1701005</t>
  </si>
  <si>
    <t>1701006</t>
  </si>
  <si>
    <t>1701007</t>
  </si>
  <si>
    <t>1.7.2.7</t>
  </si>
  <si>
    <t>1.7.3.8</t>
  </si>
  <si>
    <t>1.7.3.9</t>
  </si>
  <si>
    <t>4.1.1.45</t>
  </si>
  <si>
    <t>4.1.1.46</t>
  </si>
  <si>
    <t>4.1.1.47</t>
  </si>
  <si>
    <t>4.1.3.73</t>
  </si>
  <si>
    <t>4.1.3.74</t>
  </si>
  <si>
    <t>IMPUESTO</t>
  </si>
  <si>
    <t>ACTUALIZACIÓN</t>
  </si>
  <si>
    <t>CORRIENTE</t>
  </si>
  <si>
    <t>REZAGADO</t>
  </si>
  <si>
    <t>GASTOS</t>
  </si>
  <si>
    <t>DESCUENTOS</t>
  </si>
  <si>
    <t>4.3.6.91</t>
  </si>
  <si>
    <t>4.3.7.63</t>
  </si>
  <si>
    <t>4.3.7.64</t>
  </si>
  <si>
    <t>4.3.7.65</t>
  </si>
  <si>
    <t>4.3.8.15</t>
  </si>
  <si>
    <t>4.3.8.16</t>
  </si>
  <si>
    <t>4.3.8.20</t>
  </si>
  <si>
    <t>4.3.8.26</t>
  </si>
  <si>
    <t>4.3.9.51</t>
  </si>
  <si>
    <t>4.3.9.52</t>
  </si>
  <si>
    <t>4.3.9.53</t>
  </si>
  <si>
    <t>4.3.9.54</t>
  </si>
  <si>
    <t>4.3.9.55</t>
  </si>
  <si>
    <t>4.3.12.55</t>
  </si>
  <si>
    <t>4.4.1.94</t>
  </si>
  <si>
    <t>4.4.1.95</t>
  </si>
  <si>
    <t>4.5.1.14</t>
  </si>
  <si>
    <t>4.5.1.15</t>
  </si>
  <si>
    <t>5.1.2.21</t>
  </si>
  <si>
    <t>5.1.2.24</t>
  </si>
  <si>
    <t>5.1.2.27</t>
  </si>
  <si>
    <t>5.1.2.28</t>
  </si>
  <si>
    <t>5.1.2.29</t>
  </si>
  <si>
    <t>5.1.2.32</t>
  </si>
  <si>
    <t>5.1.2.34</t>
  </si>
  <si>
    <t>5.1.2.35</t>
  </si>
  <si>
    <t>5.1.2.36</t>
  </si>
  <si>
    <t>5.1.2.37</t>
  </si>
  <si>
    <t>5.1.2.39</t>
  </si>
  <si>
    <t>5.1.2.41</t>
  </si>
  <si>
    <t>5.1.2.33</t>
  </si>
  <si>
    <t>5.1.2.38</t>
  </si>
  <si>
    <t>5.1.2.42</t>
  </si>
  <si>
    <t>5.1.2.43</t>
  </si>
  <si>
    <t>5.1.2.44</t>
  </si>
  <si>
    <t>5.1.2.45</t>
  </si>
  <si>
    <t>5.1.2.46</t>
  </si>
  <si>
    <t>5.1.2.47</t>
  </si>
  <si>
    <t>5.1.2.48</t>
  </si>
  <si>
    <t>5.1.2.50</t>
  </si>
  <si>
    <t>5.1.2.51</t>
  </si>
  <si>
    <t>5.1.2.52</t>
  </si>
  <si>
    <t>5.1.2.53</t>
  </si>
  <si>
    <t>5.1.2.54</t>
  </si>
  <si>
    <t>5.1.2.55</t>
  </si>
  <si>
    <t>5.1.2.56</t>
  </si>
  <si>
    <t>5.1.2.58</t>
  </si>
  <si>
    <t>5.1.2.59</t>
  </si>
  <si>
    <t>5.1.2.60</t>
  </si>
  <si>
    <t>5.1.2.63</t>
  </si>
  <si>
    <t>5.1.2.64</t>
  </si>
  <si>
    <t>5.1.2.65</t>
  </si>
  <si>
    <t>5.1.2.66</t>
  </si>
  <si>
    <t>5.1.3.83</t>
  </si>
  <si>
    <t>5.1.3.84</t>
  </si>
  <si>
    <t>5.1.3.85</t>
  </si>
  <si>
    <t>6.1.1.43</t>
  </si>
  <si>
    <t>6.1.1.44</t>
  </si>
  <si>
    <t>6.1.1.45</t>
  </si>
  <si>
    <t>6.1.1.46</t>
  </si>
  <si>
    <t>6.1.1.47</t>
  </si>
  <si>
    <t>6.1.1.48</t>
  </si>
  <si>
    <t>6.1.1.49</t>
  </si>
  <si>
    <t>FUENTE DE FINANCIAMIENTO</t>
  </si>
  <si>
    <t>Codigo</t>
  </si>
  <si>
    <t>Descripcion</t>
  </si>
  <si>
    <t>Nivel</t>
  </si>
  <si>
    <t>Presupuestal</t>
  </si>
  <si>
    <t>NO ETIQUETADO</t>
  </si>
  <si>
    <t>RECURSOS FISCALES</t>
  </si>
  <si>
    <t>1101</t>
  </si>
  <si>
    <t>RECURSOS MUNICIPALES</t>
  </si>
  <si>
    <t>FINANCIAMIENTOS INTERNOS</t>
  </si>
  <si>
    <t>FINANCIAMIENTOS EXTERNOS</t>
  </si>
  <si>
    <t>INGRESOS PROPIOS</t>
  </si>
  <si>
    <t>RECURSOS FEDERALES</t>
  </si>
  <si>
    <t>1501</t>
  </si>
  <si>
    <t>PARTICIPACIONES POR INGRESOS FEDERALES</t>
  </si>
  <si>
    <t>RECURSOS ESTATALES</t>
  </si>
  <si>
    <t>PARTICIPACIONES POR INGRESOS ESTATALES</t>
  </si>
  <si>
    <t>OTROS RECURSOS DE LIBRE DISPOSICIÓN</t>
  </si>
  <si>
    <t>1701</t>
  </si>
  <si>
    <t>CONVENIOS</t>
  </si>
  <si>
    <t>ETIQUETADO</t>
  </si>
  <si>
    <t>2501</t>
  </si>
  <si>
    <t>FONDO DE INFRESTRUCTURA SOCIAL MUNICIPAL</t>
  </si>
  <si>
    <t>2502</t>
  </si>
  <si>
    <t>FONDO DE FORTALECIMIENTO MUNICIPAL</t>
  </si>
  <si>
    <t>OTROS RECURSOS DE TRANSFERENCIAS FEDERALES ETIQUETADAS</t>
  </si>
  <si>
    <t>2701</t>
  </si>
  <si>
    <t>3000</t>
  </si>
  <si>
    <t>RECURSOS NO PRESUPUESTALES</t>
  </si>
  <si>
    <t>3100</t>
  </si>
  <si>
    <t>CONVENIO DE COLABORACION ADMINISTRATIVA</t>
  </si>
  <si>
    <t>3101</t>
  </si>
  <si>
    <t>3200</t>
  </si>
  <si>
    <t>IMPUESTOS Y DERECHOS RETENIDOS</t>
  </si>
  <si>
    <t>3201</t>
  </si>
  <si>
    <t>3300</t>
  </si>
  <si>
    <t>RETENCIONES Y APORTACIONES DE SEGURIDAD SOCIAL</t>
  </si>
  <si>
    <t>3301</t>
  </si>
  <si>
    <t>3400</t>
  </si>
  <si>
    <t>OTRAS PRESTACIONES DE CARÁCTER LABORAL DEVENGADAS</t>
  </si>
  <si>
    <t>3401</t>
  </si>
  <si>
    <t>3500</t>
  </si>
  <si>
    <t>RETENCIONES DE OBRA</t>
  </si>
  <si>
    <t>3501</t>
  </si>
  <si>
    <t>3600</t>
  </si>
  <si>
    <t xml:space="preserve">RETENCIONES INSTITUCIONALES </t>
  </si>
  <si>
    <t>3601</t>
  </si>
  <si>
    <t>3700</t>
  </si>
  <si>
    <t>OTRAS RETENCIONES NO INSTITUCIONALES</t>
  </si>
  <si>
    <t>3701</t>
  </si>
  <si>
    <t>3800</t>
  </si>
  <si>
    <t>DISPONIBILIDADES LIQUIDAS AL CIERRE DEL EJERCICIO</t>
  </si>
  <si>
    <t>3801</t>
  </si>
  <si>
    <t>3900</t>
  </si>
  <si>
    <t xml:space="preserve">TRANSFERENCIAS INTERBANCARIAS A CUENTA PAGADORA  </t>
  </si>
  <si>
    <t>3901</t>
  </si>
  <si>
    <t>TRANSFERENCIAS INTERBANCARIAS A CUENTA PAGADORA</t>
  </si>
  <si>
    <t>FEDERAL</t>
  </si>
  <si>
    <t>ESTATAL</t>
  </si>
  <si>
    <t>4.3.8.17</t>
  </si>
  <si>
    <t>5104017</t>
  </si>
  <si>
    <t>5104018</t>
  </si>
  <si>
    <t>5104019</t>
  </si>
  <si>
    <t>D27019</t>
  </si>
  <si>
    <t>D27020</t>
  </si>
  <si>
    <t>D06005</t>
  </si>
  <si>
    <t>D06006</t>
  </si>
  <si>
    <t>D06007</t>
  </si>
  <si>
    <t>D06008</t>
  </si>
  <si>
    <t>D30040</t>
  </si>
  <si>
    <t>D30041</t>
  </si>
  <si>
    <t>D30042</t>
  </si>
  <si>
    <t>D30043</t>
  </si>
  <si>
    <t>BIENES DECOMISADOS EN REMATE</t>
  </si>
  <si>
    <t>5104020</t>
  </si>
  <si>
    <t>HORAS EXTRAS VENTA Y CONSUMO DE BEBIDAS DE BAJA GRADUACIÓN ANEXO A CENTROS BOTANEROS</t>
  </si>
  <si>
    <t>3312-4123</t>
  </si>
  <si>
    <t>DERRIBO  POR ACCIDENTES VIALES</t>
  </si>
  <si>
    <t>AMPLIACIÓN MAYOR DE 40M2 Y MENOR A 200M2</t>
  </si>
  <si>
    <t>D01224</t>
  </si>
  <si>
    <t>OTROS PRODUCTOS DIVERSOS</t>
  </si>
  <si>
    <t>5.1.3.86</t>
  </si>
  <si>
    <t>5.1.3.87</t>
  </si>
  <si>
    <t>SOLICITUD PARA DICTAMEN DE PODA, DERRIBO O TRANSPLANTE FORESTAL</t>
  </si>
  <si>
    <t>D01225</t>
  </si>
  <si>
    <t>D01226</t>
  </si>
  <si>
    <t>D01227</t>
  </si>
  <si>
    <t>RENDIMIENTOS FONDO PARA EL FORTALECIMIENTO FINANCIERO CONVENIO"D" 2017</t>
  </si>
  <si>
    <t>RENDIMIENTOS CONSTRUCCION DE CIMENTACION, APOYOS Y CABEZALES DEL RETORNO ELEVADO EN LA CARRETERA GDL-TEPIC KM 11+650, MUNICIPIO DE ZAPOPAN, JALISCO</t>
  </si>
  <si>
    <t>RENDIMIENTOS ESTIMULO HOMOLOGACION SALARIAL FUERZA UNICA METROPOLITANA</t>
  </si>
  <si>
    <t>PROGRAMA DE DESARROLLO REGINAL CONVENIO B EJERCICIO 2017</t>
  </si>
  <si>
    <t>FORMAS IMPRESAS (ACTA ESTATAL)</t>
  </si>
  <si>
    <t>ESPACIOS PUBLICOS Y PARTICIPACION COMUNITARIA 2017</t>
  </si>
  <si>
    <t>RENDIMIENTOS PROGRAMA FONDO DE FORTALECIMIENTO FINANCIERO PARA LA INVERSION CONVENIO D</t>
  </si>
  <si>
    <t>RENDIMIENTOS FINANCIEROS FORTASEG 2019</t>
  </si>
  <si>
    <t>5.1.2.69</t>
  </si>
  <si>
    <t>5.1.2.68</t>
  </si>
  <si>
    <t>RENDIMIENTOS FINANCIEROS COPARTICIPACION MUNICIPAL FORTASEG 2019</t>
  </si>
  <si>
    <t>D17044</t>
  </si>
  <si>
    <t>D17045</t>
  </si>
  <si>
    <t>D17043</t>
  </si>
  <si>
    <t>D17042</t>
  </si>
  <si>
    <t>D17041</t>
  </si>
  <si>
    <t>D17046</t>
  </si>
  <si>
    <t>D06004</t>
  </si>
  <si>
    <t>FORMAS IMPRESAS ( ACTA FEDERAL)</t>
  </si>
  <si>
    <t>D30044</t>
  </si>
  <si>
    <t>RENDIMIENTOS FORTASEG 2019</t>
  </si>
  <si>
    <t>ENAJENACION DE BIENES INMUEBLES EN PARCIALIDADES</t>
  </si>
  <si>
    <t>D01170</t>
  </si>
  <si>
    <t>ENAJENACION DE BIENES INMUEBLES DE CONTADO</t>
  </si>
  <si>
    <t>REGISTRO EN PADRÓN DE SERVICIOS DE PARQUE Y JARDINES</t>
  </si>
  <si>
    <t>D01022</t>
  </si>
  <si>
    <t>DECOMISO SEGÚN REMATE LEGAL</t>
  </si>
  <si>
    <t>ENAJENACIÓN DE BIENES MUEBLES</t>
  </si>
  <si>
    <t>SUBASTA DE PREEDIOS MUNICIPALES EN PARCIALIDADES</t>
  </si>
  <si>
    <t>POR LA SEGURIDAD ALIMENTARIA COMEDORES COMUNITARIOS</t>
  </si>
  <si>
    <t>RENDIMIENTOS POR LA SEGURIDAD ALIMENTARIA COMEDORES COMUNITARIOS</t>
  </si>
  <si>
    <t>FUERZA METROPOLITANA</t>
  </si>
  <si>
    <t>RENDIMIENTOS FUERZA METROPOLITANA</t>
  </si>
  <si>
    <t>PROGRAMA 2019 "COLOMOS- LA CAMPANA"</t>
  </si>
  <si>
    <t>RENDIMIENTOS PROGRAMA 2019 "COLOMOS- LA CAMPANA"</t>
  </si>
  <si>
    <t>INSCRIPCION DE SENTENCIA</t>
  </si>
  <si>
    <t>D30045</t>
  </si>
  <si>
    <t>D05014</t>
  </si>
  <si>
    <t>CRI 2020</t>
  </si>
  <si>
    <t>BOLETINES "MEMORIAS DE ZAPOPAN" VOL.I  NO.1 (SEPT-DIC 2001)</t>
  </si>
  <si>
    <t>BOLETINES "MEMORIAS DE ZAPOPAN" VOL.I NO.2 (ENE-ABR 2002)</t>
  </si>
  <si>
    <t>BOLETINES "MEMORIAS DE ZAPOPAN" VOL.I NO.3 (MAY-AGO 2002)</t>
  </si>
  <si>
    <t>BOLETINES "MEMORIAS DE ZAPOPAN" VOL.I NO.4 (SEP-DIC 2002)</t>
  </si>
  <si>
    <t>BOLETINES "MEMORIAS DE ZAPOPAN" VOL.II NO.1 ENE-ABR 2003)</t>
  </si>
  <si>
    <t>BOLETINES "MEMORIAS DE ZAPOPAN" VOL.III NO.1 (ENE-ABR 2005)</t>
  </si>
  <si>
    <t xml:space="preserve">LIBROS: HISTORIAS Y MEMORIAS DE LOS PUEBLOS DE ZAPOPAN </t>
  </si>
  <si>
    <t>D19025</t>
  </si>
  <si>
    <t>D19024</t>
  </si>
  <si>
    <t>D19023</t>
  </si>
  <si>
    <t>Derecho</t>
  </si>
  <si>
    <t>CLAVE PRESUPUESTAL</t>
  </si>
  <si>
    <t>1</t>
  </si>
  <si>
    <t>IMPUESTOS SOBRE LOS INGRESOS</t>
  </si>
  <si>
    <t>ESPECTACULOS PÚBLICOS</t>
  </si>
  <si>
    <t>IMPUESTOS SOBRE EL PATRIMONIO</t>
  </si>
  <si>
    <t>IMPUESTO PREDIAL</t>
  </si>
  <si>
    <t>IMPUESTOS SOBRE LA PRODUCCIÓN, EL CONSUMO Y LAS TRANSACCIONES</t>
  </si>
  <si>
    <t>IMPUESTO SOBRE NEGOCIOS JURÍDICOS</t>
  </si>
  <si>
    <t>14</t>
  </si>
  <si>
    <t>IMPUESTOS AL COMERCIO EXTERIOR</t>
  </si>
  <si>
    <t>15</t>
  </si>
  <si>
    <t>IMPUESTOS SOBRE NÓMINAS Y ASIMILABLES</t>
  </si>
  <si>
    <t>IMPUESTOS ECOLÓGICOS</t>
  </si>
  <si>
    <t>17010011101</t>
  </si>
  <si>
    <t>17010021101</t>
  </si>
  <si>
    <t>17010031101</t>
  </si>
  <si>
    <t>17010041101</t>
  </si>
  <si>
    <t>17010051101</t>
  </si>
  <si>
    <t>17010061101</t>
  </si>
  <si>
    <t>D15030</t>
  </si>
  <si>
    <t>17010071101</t>
  </si>
  <si>
    <t>1.7.1.8</t>
  </si>
  <si>
    <t>INDEMNIZACION POR CHEQUE DEVUELTO</t>
  </si>
  <si>
    <t>1.7.1.9</t>
  </si>
  <si>
    <t>INDEMNIZACIÓN POR CHEQUE DEVUELTO POR TRANSMISIÓN PATRIMONIAL</t>
  </si>
  <si>
    <t>17020011101</t>
  </si>
  <si>
    <t>17020021101</t>
  </si>
  <si>
    <t>17020031101</t>
  </si>
  <si>
    <t>RECARGOS IMPUESTO SOBRE TRANSMISIONES PATRIMONIALES DE EJERCICIOS ANTERIORES</t>
  </si>
  <si>
    <t>17020041101</t>
  </si>
  <si>
    <t>RECARGOS IMPUESTO SOBRE TRANSMISIONES                         PATRIMONIALES DEL EJERCICIO</t>
  </si>
  <si>
    <t>17020051101</t>
  </si>
  <si>
    <t>RECARGOS POR ESPECTÁCULOS PÚBLICOS</t>
  </si>
  <si>
    <t>17020061101</t>
  </si>
  <si>
    <t>D15012</t>
  </si>
  <si>
    <t>DIFERENCIA DE RECARGOS AL CORRIENTE EN CONVENIOS PARCIALES</t>
  </si>
  <si>
    <t>GASTOS DE EJECUCIÓN Y NOTIFICACIÓN DE ADEUDO</t>
  </si>
  <si>
    <t>17030011101</t>
  </si>
  <si>
    <t>17030021101</t>
  </si>
  <si>
    <t>17030031101</t>
  </si>
  <si>
    <t>17030041101</t>
  </si>
  <si>
    <t>17030051101</t>
  </si>
  <si>
    <t>17030061101</t>
  </si>
  <si>
    <t>17030071101</t>
  </si>
  <si>
    <t>17030081101</t>
  </si>
  <si>
    <t>17030091101</t>
  </si>
  <si>
    <t>1.7.3.10</t>
  </si>
  <si>
    <t>GASTOS DE EJECUCIÓN POR DERECHOS DE AGUA</t>
  </si>
  <si>
    <t>17040011101</t>
  </si>
  <si>
    <t>ACTUALIZACION DE LOS IMPUESTOS</t>
  </si>
  <si>
    <t>1.7.4.2</t>
  </si>
  <si>
    <t>ACTUALIZACIÓN POR IMPUESTO DE TRANSMISIÓN PATRIMONIAL</t>
  </si>
  <si>
    <t>17050011101</t>
  </si>
  <si>
    <t>FINANCIAMIENTO POR CONVENIOS DE TRANSMISIÓN PATRIMONIAL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</si>
  <si>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</si>
  <si>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</si>
  <si>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</si>
  <si>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</si>
  <si>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</si>
  <si>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</si>
  <si>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</si>
  <si>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 xml:space="preserve">CONTRIBUCIONES DE MEJORAS  </t>
  </si>
  <si>
    <t>CONTRIBUCIÓN DE MEJORAS POR OBRAS PÚBLICAS</t>
  </si>
  <si>
    <t>CONTRIBUCIONES POR OBRAS PÚBLICAS</t>
  </si>
  <si>
    <t>31010011101</t>
  </si>
  <si>
    <t>CONTRIBUCIONES DE MEJORAS NO COMPRENDIDAS EN LA LEY DE INGRESOS VIGENTE, CAUSADAS EN EJERCICIOS FISCALES ANTERIORES PENDIENTES DE LIQUIDACIÓN O PAGO</t>
  </si>
  <si>
    <t xml:space="preserve">DERECHOS            </t>
  </si>
  <si>
    <t>41000001101</t>
  </si>
  <si>
    <t>DERECHOS POR EL USO, GOCE, APROVECHAMIENTO O EXPLOTACIÓN DE BIENES DE DOMINIO PÚBLICO</t>
  </si>
  <si>
    <t>APROVECHAMIENTO DE BIENES</t>
  </si>
  <si>
    <t>41010011101</t>
  </si>
  <si>
    <t>41010021101</t>
  </si>
  <si>
    <t>41010031101</t>
  </si>
  <si>
    <t>41010041101</t>
  </si>
  <si>
    <t>41010051101</t>
  </si>
  <si>
    <t>41010061101</t>
  </si>
  <si>
    <t>41010071101</t>
  </si>
  <si>
    <t>41010081101</t>
  </si>
  <si>
    <t>41010091101</t>
  </si>
  <si>
    <t>41010101101</t>
  </si>
  <si>
    <t>41010111101</t>
  </si>
  <si>
    <t>41010121101</t>
  </si>
  <si>
    <t>41010131101</t>
  </si>
  <si>
    <t>41010141101</t>
  </si>
  <si>
    <t>41010151101</t>
  </si>
  <si>
    <t>41010161101</t>
  </si>
  <si>
    <t>41010171101</t>
  </si>
  <si>
    <t>41010181101</t>
  </si>
  <si>
    <t>41010191101</t>
  </si>
  <si>
    <t>41010201101</t>
  </si>
  <si>
    <t>41010211101</t>
  </si>
  <si>
    <t>41010221101</t>
  </si>
  <si>
    <t>41010231101</t>
  </si>
  <si>
    <t>41010241101</t>
  </si>
  <si>
    <t>41010251101</t>
  </si>
  <si>
    <t>41010261101</t>
  </si>
  <si>
    <t>41010271101</t>
  </si>
  <si>
    <t>41010281101</t>
  </si>
  <si>
    <t>41010291101</t>
  </si>
  <si>
    <t>41010301101</t>
  </si>
  <si>
    <t>41010311101</t>
  </si>
  <si>
    <t>41010321101</t>
  </si>
  <si>
    <t>41010331101</t>
  </si>
  <si>
    <t>41010341101</t>
  </si>
  <si>
    <t>41010351101</t>
  </si>
  <si>
    <t>41010361101</t>
  </si>
  <si>
    <t>41010371101</t>
  </si>
  <si>
    <t>41010381101</t>
  </si>
  <si>
    <t>41010391101</t>
  </si>
  <si>
    <t>41010401101</t>
  </si>
  <si>
    <t>41010411101</t>
  </si>
  <si>
    <t>41010421101</t>
  </si>
  <si>
    <t>41010431101</t>
  </si>
  <si>
    <t>41010441101</t>
  </si>
  <si>
    <t>41010451101</t>
  </si>
  <si>
    <t>41010461101</t>
  </si>
  <si>
    <t>41010471101</t>
  </si>
  <si>
    <t xml:space="preserve">USO DE SUELO </t>
  </si>
  <si>
    <t>41020011101</t>
  </si>
  <si>
    <t>41020021101</t>
  </si>
  <si>
    <t>41020031101</t>
  </si>
  <si>
    <t>41020041101</t>
  </si>
  <si>
    <t>41020051101</t>
  </si>
  <si>
    <t>41020061101</t>
  </si>
  <si>
    <t>41020071101</t>
  </si>
  <si>
    <t>41020081101</t>
  </si>
  <si>
    <t>41020091101</t>
  </si>
  <si>
    <t>41020101101</t>
  </si>
  <si>
    <t>41020111101</t>
  </si>
  <si>
    <t>41020121101</t>
  </si>
  <si>
    <t>41020131101</t>
  </si>
  <si>
    <t>41020141101</t>
  </si>
  <si>
    <t>41020151101</t>
  </si>
  <si>
    <t>41020161101</t>
  </si>
  <si>
    <t>41020171101</t>
  </si>
  <si>
    <t>41020181101</t>
  </si>
  <si>
    <t>41020191101</t>
  </si>
  <si>
    <t>41020201101</t>
  </si>
  <si>
    <t>41020211101</t>
  </si>
  <si>
    <t>41020221101</t>
  </si>
  <si>
    <t>41020231101</t>
  </si>
  <si>
    <t>41020241101</t>
  </si>
  <si>
    <t>41020251101</t>
  </si>
  <si>
    <t>41020261101</t>
  </si>
  <si>
    <t>41020271101</t>
  </si>
  <si>
    <t>41020281101</t>
  </si>
  <si>
    <t>41020291101</t>
  </si>
  <si>
    <t>41020301101</t>
  </si>
  <si>
    <t>41020311101</t>
  </si>
  <si>
    <t>3870-4726</t>
  </si>
  <si>
    <t>CUOTAS DE MANTENIMIENTO AREAS COMUNES (CALLES,ANDADORES,BARDAS,JARDINES, CEMENTERIOS)</t>
  </si>
  <si>
    <t>41020321101</t>
  </si>
  <si>
    <t>41030011101</t>
  </si>
  <si>
    <t>41030021101</t>
  </si>
  <si>
    <t>41030031101</t>
  </si>
  <si>
    <t>41030041101</t>
  </si>
  <si>
    <t>41030051101</t>
  </si>
  <si>
    <t>41030061101</t>
  </si>
  <si>
    <t>41030071101</t>
  </si>
  <si>
    <t>41030081101</t>
  </si>
  <si>
    <t>41030091101</t>
  </si>
  <si>
    <t>41030101101</t>
  </si>
  <si>
    <t>41030111101</t>
  </si>
  <si>
    <t>41030121101</t>
  </si>
  <si>
    <t>41030131101</t>
  </si>
  <si>
    <t>41030141101</t>
  </si>
  <si>
    <t>41030151101</t>
  </si>
  <si>
    <t>41030161101</t>
  </si>
  <si>
    <t>41030171101</t>
  </si>
  <si>
    <t>41030181101</t>
  </si>
  <si>
    <t>41030191101</t>
  </si>
  <si>
    <t>41030201101</t>
  </si>
  <si>
    <t>41030211101</t>
  </si>
  <si>
    <t>41030221101</t>
  </si>
  <si>
    <t>41030231101</t>
  </si>
  <si>
    <t>41030241101</t>
  </si>
  <si>
    <t>41030251101</t>
  </si>
  <si>
    <t>41030261101</t>
  </si>
  <si>
    <t>41030271101</t>
  </si>
  <si>
    <t>41030281101</t>
  </si>
  <si>
    <t>41030291101</t>
  </si>
  <si>
    <t>41030301101</t>
  </si>
  <si>
    <t>41030311101</t>
  </si>
  <si>
    <t>41030321101</t>
  </si>
  <si>
    <t>41030331101</t>
  </si>
  <si>
    <t>41030341101</t>
  </si>
  <si>
    <t>41030351101</t>
  </si>
  <si>
    <t>41030361101</t>
  </si>
  <si>
    <t>41030371101</t>
  </si>
  <si>
    <t>41030381101</t>
  </si>
  <si>
    <t>41030391101</t>
  </si>
  <si>
    <t>41030401101</t>
  </si>
  <si>
    <t>41030411101</t>
  </si>
  <si>
    <t>41030421101</t>
  </si>
  <si>
    <t>41030431101</t>
  </si>
  <si>
    <t>41030441101</t>
  </si>
  <si>
    <t>41030451101</t>
  </si>
  <si>
    <t>41030461101</t>
  </si>
  <si>
    <t>41030471101</t>
  </si>
  <si>
    <t>41030481101</t>
  </si>
  <si>
    <t>41030491101</t>
  </si>
  <si>
    <t>41030501101</t>
  </si>
  <si>
    <t>41030511101</t>
  </si>
  <si>
    <t>41030521101</t>
  </si>
  <si>
    <t>41030531101</t>
  </si>
  <si>
    <t>41030541101</t>
  </si>
  <si>
    <t>41030551101</t>
  </si>
  <si>
    <t>41030561101</t>
  </si>
  <si>
    <t>41030571101</t>
  </si>
  <si>
    <t>41030581101</t>
  </si>
  <si>
    <t>41030591101</t>
  </si>
  <si>
    <t>41030601101</t>
  </si>
  <si>
    <t>41030611101</t>
  </si>
  <si>
    <t>41030621101</t>
  </si>
  <si>
    <t>41030631101</t>
  </si>
  <si>
    <t>41030641101</t>
  </si>
  <si>
    <t>41030651101</t>
  </si>
  <si>
    <t>41030661101</t>
  </si>
  <si>
    <t>41030671101</t>
  </si>
  <si>
    <t>3931-4785</t>
  </si>
  <si>
    <t>41030681101</t>
  </si>
  <si>
    <t>41030691101</t>
  </si>
  <si>
    <t>41030701101</t>
  </si>
  <si>
    <t>41030711101</t>
  </si>
  <si>
    <t>41030721101</t>
  </si>
  <si>
    <t>41030731101</t>
  </si>
  <si>
    <t>41030741101</t>
  </si>
  <si>
    <t>PARA EL CASO DE LA UTILIZACION DEL PISO, PLAZAS, PARQUES, PLAZOLETAS Y DEMAS ESPACIOS PUBLICOS DEL MUNICIPIO, AUTORIZADO POR LA DIRECCION DE MOVILIDAD Y TRASPORTE PARA EL SERVICIO DE BICICLETAS PUBLICAS SIN ANCLAJE, POR CADA BICICLETA, POR AÑO</t>
  </si>
  <si>
    <t>4.1.3.75</t>
  </si>
  <si>
    <t>41030751101</t>
  </si>
  <si>
    <t>4.1.3.76</t>
  </si>
  <si>
    <t>41030761101</t>
  </si>
  <si>
    <t>4.1.3.77</t>
  </si>
  <si>
    <t>POR EL USO DE LA VIA PÚBLICA PARA CARGAR Y DESCARGAR CON HORARIO DE FUNCIONAMIENTO LIMITADO POR UN MÁXIMO DE 6 MESES, SIN CONTAR CON EXCLUSIVIDAD</t>
  </si>
  <si>
    <t>4.1.3.78</t>
  </si>
  <si>
    <t>POR EL USO DE LA VIA PÚBLICA PARA ASCENSO Y DESENSO CON HORARIO LIMITADO POR UN MÁXIMO DE 6 MESES, SIN CONTAR CON EXCLUSIVIDAD</t>
  </si>
  <si>
    <t>4.1.3.79</t>
  </si>
  <si>
    <t>D01148</t>
  </si>
  <si>
    <t>POR EL USO DE LA VIA PÚBLICA PARA MANIOBRAS DE VEHÍCULOS DE CUALQUIER TIPO, QUE IMPLIQUEN UN CIERRE VIAL CON HORARIO DE OPERACIÓN ESTABLECIDO</t>
  </si>
  <si>
    <t>4.1.3.80</t>
  </si>
  <si>
    <t>RECAUDACION DE TIANGUIS VIRTUAL</t>
  </si>
  <si>
    <t>4.1.3.81</t>
  </si>
  <si>
    <t>RECAUDACION DE BASURA EN TIANGUIS VIRTUAL</t>
  </si>
  <si>
    <t>DERECHOS POR PRESTACIÓN DE SERVICIOS</t>
  </si>
  <si>
    <t>43010011101</t>
  </si>
  <si>
    <t>43010021101</t>
  </si>
  <si>
    <t>43010031101</t>
  </si>
  <si>
    <t>43010041101</t>
  </si>
  <si>
    <t>43010051101</t>
  </si>
  <si>
    <t>43010061101</t>
  </si>
  <si>
    <t>43010071101</t>
  </si>
  <si>
    <t>43010081101</t>
  </si>
  <si>
    <t>43010091101</t>
  </si>
  <si>
    <t>VENTA Y CONSUMO DE CERVEZA EN ESTADIO</t>
  </si>
  <si>
    <t>43010101101</t>
  </si>
  <si>
    <t>43010111101</t>
  </si>
  <si>
    <t>43010121101</t>
  </si>
  <si>
    <t>43010131101</t>
  </si>
  <si>
    <t>43010141101</t>
  </si>
  <si>
    <t>43010151101</t>
  </si>
  <si>
    <t>43010161101</t>
  </si>
  <si>
    <t>43010171101</t>
  </si>
  <si>
    <t>43010181101</t>
  </si>
  <si>
    <t>43010191101</t>
  </si>
  <si>
    <t>43010201101</t>
  </si>
  <si>
    <t>43010211101</t>
  </si>
  <si>
    <t>43010221101</t>
  </si>
  <si>
    <t>43010231101</t>
  </si>
  <si>
    <t>43010241101</t>
  </si>
  <si>
    <t>43010251101</t>
  </si>
  <si>
    <t>43010261101</t>
  </si>
  <si>
    <t>43010271101</t>
  </si>
  <si>
    <t>43010281101</t>
  </si>
  <si>
    <t>43010291101</t>
  </si>
  <si>
    <t>43010301101</t>
  </si>
  <si>
    <t>43010311101</t>
  </si>
  <si>
    <t>43010321101</t>
  </si>
  <si>
    <t>43010331101</t>
  </si>
  <si>
    <t>43010341101</t>
  </si>
  <si>
    <t>43010351101</t>
  </si>
  <si>
    <t>43010361101</t>
  </si>
  <si>
    <t>43010371101</t>
  </si>
  <si>
    <t>43010381101</t>
  </si>
  <si>
    <t>43010391101</t>
  </si>
  <si>
    <t>43010401101</t>
  </si>
  <si>
    <t>43010411101</t>
  </si>
  <si>
    <t>43010421101</t>
  </si>
  <si>
    <t>43010431101</t>
  </si>
  <si>
    <t>43010441101</t>
  </si>
  <si>
    <t>43010451101</t>
  </si>
  <si>
    <t>43010461101</t>
  </si>
  <si>
    <t>43010471101</t>
  </si>
  <si>
    <t>43010481101</t>
  </si>
  <si>
    <t>43010491101</t>
  </si>
  <si>
    <t>43010501101</t>
  </si>
  <si>
    <t>43010511101</t>
  </si>
  <si>
    <t>43010521101</t>
  </si>
  <si>
    <t>43010531101</t>
  </si>
  <si>
    <t>43010541101</t>
  </si>
  <si>
    <t>43010551101</t>
  </si>
  <si>
    <t>43010561101</t>
  </si>
  <si>
    <t>43010571101</t>
  </si>
  <si>
    <t>43010581101</t>
  </si>
  <si>
    <t>43010591101</t>
  </si>
  <si>
    <t>43010601101</t>
  </si>
  <si>
    <t>43010611101</t>
  </si>
  <si>
    <t>43010621101</t>
  </si>
  <si>
    <t xml:space="preserve"> Y DEP. BEBIDAS ALCOHOLICAS DE ALTA GRADUACION, EN HOTELES, MOTOR HOTELES, CENTROS RECREATIVOS, TEATROS, CINES, CLUBES SOCIALES, PRIVADOS CON REFRENDO MEMBRESIA, SALONES DE JUEGO, ASOCIACIONES CIVILES Y DEPORTIVAS Y DEMAS DEPARTAMENTOS SIMILARES</t>
  </si>
  <si>
    <t>43010631101</t>
  </si>
  <si>
    <t>43010641101</t>
  </si>
  <si>
    <t>43010651101</t>
  </si>
  <si>
    <t>43010661101</t>
  </si>
  <si>
    <t>43010671101</t>
  </si>
  <si>
    <t>43010681101</t>
  </si>
  <si>
    <t>43010691101</t>
  </si>
  <si>
    <t>43010701101</t>
  </si>
  <si>
    <t>43010711101</t>
  </si>
  <si>
    <t>43010721101</t>
  </si>
  <si>
    <t>43010731101</t>
  </si>
  <si>
    <t>43010741101</t>
  </si>
  <si>
    <t>43010751101</t>
  </si>
  <si>
    <t>43010761101</t>
  </si>
  <si>
    <t>43010771101</t>
  </si>
  <si>
    <t>43010781101</t>
  </si>
  <si>
    <t>43010811101</t>
  </si>
  <si>
    <t>43010821101</t>
  </si>
  <si>
    <t>43010831101</t>
  </si>
  <si>
    <t>43010841101</t>
  </si>
  <si>
    <t>43010851101</t>
  </si>
  <si>
    <t>43010861101</t>
  </si>
  <si>
    <t>43010871101</t>
  </si>
  <si>
    <t>43010881101</t>
  </si>
  <si>
    <t>PERMISO VENTA DE CONSUMO DE BEBIDAS DE ALTA GRADUACION AFORO DE 5,001 A 10,000 PERSONAS</t>
  </si>
  <si>
    <t>43010891101</t>
  </si>
  <si>
    <t>43010901101</t>
  </si>
  <si>
    <t>43010911101</t>
  </si>
  <si>
    <t>43010921101</t>
  </si>
  <si>
    <t>43010931101</t>
  </si>
  <si>
    <t>43010941101</t>
  </si>
  <si>
    <t>43010951101</t>
  </si>
  <si>
    <t>43010961101</t>
  </si>
  <si>
    <t>43010971101</t>
  </si>
  <si>
    <t>PERMISO VENTA DE CONSUMO DE BEBIDAS DE BAJA GRADUACION AFORO DE 5,001 A 10,000 PERSONAS</t>
  </si>
  <si>
    <t>43010981101</t>
  </si>
  <si>
    <t>43010991101</t>
  </si>
  <si>
    <t>43011001101</t>
  </si>
  <si>
    <t>43011011101</t>
  </si>
  <si>
    <t>43011021101</t>
  </si>
  <si>
    <t>43011031101</t>
  </si>
  <si>
    <t>43011041101</t>
  </si>
  <si>
    <t>43011051101</t>
  </si>
  <si>
    <t>43011061101</t>
  </si>
  <si>
    <t>43011071101</t>
  </si>
  <si>
    <t>43011081101</t>
  </si>
  <si>
    <t>43011091101</t>
  </si>
  <si>
    <t>43011101101</t>
  </si>
  <si>
    <t>4165-3592</t>
  </si>
  <si>
    <t>43011111101</t>
  </si>
  <si>
    <t>43011131101</t>
  </si>
  <si>
    <t>43011141101</t>
  </si>
  <si>
    <t>43011151101</t>
  </si>
  <si>
    <t>43011161101</t>
  </si>
  <si>
    <t>43011171101</t>
  </si>
  <si>
    <t>43011181101</t>
  </si>
  <si>
    <t>43011191101</t>
  </si>
  <si>
    <t>43011201101</t>
  </si>
  <si>
    <t>4212-3571</t>
  </si>
  <si>
    <t>43011211101</t>
  </si>
  <si>
    <t>43011221101</t>
  </si>
  <si>
    <t>3549-4196</t>
  </si>
  <si>
    <t>43011231101</t>
  </si>
  <si>
    <t>4216-3547</t>
  </si>
  <si>
    <t>43011241101</t>
  </si>
  <si>
    <t>4129-3545</t>
  </si>
  <si>
    <t>43011251101</t>
  </si>
  <si>
    <t>43011261101</t>
  </si>
  <si>
    <t>43011271101</t>
  </si>
  <si>
    <t>43011281101</t>
  </si>
  <si>
    <t>43011291101</t>
  </si>
  <si>
    <t>43011301101</t>
  </si>
  <si>
    <t>43011311101</t>
  </si>
  <si>
    <t>43011321101</t>
  </si>
  <si>
    <t>43011331101</t>
  </si>
  <si>
    <t>43011341101</t>
  </si>
  <si>
    <t>43011351101</t>
  </si>
  <si>
    <t>43011361101</t>
  </si>
  <si>
    <t>43011371101</t>
  </si>
  <si>
    <t>43011381101</t>
  </si>
  <si>
    <t>PERMISO PROVISIONAL PARA ISLAS COMERCIALES O DE SERVICIOS, EN AREA COMUN DE PLAZAS COMERCIALES</t>
  </si>
  <si>
    <t>43011391101</t>
  </si>
  <si>
    <t>43011401101</t>
  </si>
  <si>
    <t>HORAS EXTRAS SIN LICENCIA</t>
  </si>
  <si>
    <t>D06009</t>
  </si>
  <si>
    <t>CUOTA 3% PARA PROTECCION, CONSERVACION Y MEJORA DE LAS ÁREAS NATURALES PROTEGIDAS</t>
  </si>
  <si>
    <t>D05005-024</t>
  </si>
  <si>
    <t>PERMISO VENTA DE CONSUMO DE BEBIDAS DE ALTA GRADUACION AFORO DE 10,001 A 20,000 PERSONAS</t>
  </si>
  <si>
    <t>D05005-025</t>
  </si>
  <si>
    <t>PERMISO VENTA DE CONSUMO DE BEBIDAS DE ALTA GRADUACION AFORO DE 20,001 PERSONAS EN ADELANTE</t>
  </si>
  <si>
    <t>D05005-026</t>
  </si>
  <si>
    <t>PERMISO VENTA DE CONSUMO DE BEBIDAS DE BAJA GRADUACION AFORO DE 10,001 A 20,000 PERSONAS</t>
  </si>
  <si>
    <t>D05005-027</t>
  </si>
  <si>
    <t>PERMISO VENTA DE CONSUMO DE BEBIDAS DE BAJA GRADUACION AFORO DE 20,001 PERSONAS EN ADELANTE</t>
  </si>
  <si>
    <t>D05005-028</t>
  </si>
  <si>
    <t>EXPENDIO DE BEBIDAS ALCOHOLICAS DE CUALQUIER TIPO</t>
  </si>
  <si>
    <t>D05005-029</t>
  </si>
  <si>
    <t>REFRENDO EXPENDIO DE BEBIDAS ALCOHOLICAS DE CUALQUIER TIPO</t>
  </si>
  <si>
    <t>PERMISO DE CONSTRUCCIÓN, RECOSTRUCCIÓN Y REMODELACIÓN</t>
  </si>
  <si>
    <t>43020011101</t>
  </si>
  <si>
    <t>43020021101</t>
  </si>
  <si>
    <t>43020031101</t>
  </si>
  <si>
    <t>43020041101</t>
  </si>
  <si>
    <t>43020051101</t>
  </si>
  <si>
    <t>43020061101</t>
  </si>
  <si>
    <t>43020071101</t>
  </si>
  <si>
    <t>43020081101</t>
  </si>
  <si>
    <t>43020091101</t>
  </si>
  <si>
    <t>43020101101</t>
  </si>
  <si>
    <t>43020111101</t>
  </si>
  <si>
    <t>43020121101</t>
  </si>
  <si>
    <t>43020131101</t>
  </si>
  <si>
    <t>43020141101</t>
  </si>
  <si>
    <t>43020151101</t>
  </si>
  <si>
    <t>43020161101</t>
  </si>
  <si>
    <t>43020171101</t>
  </si>
  <si>
    <t>43020181101</t>
  </si>
  <si>
    <t>43020191101</t>
  </si>
  <si>
    <t>43020201101</t>
  </si>
  <si>
    <t>43020211101</t>
  </si>
  <si>
    <t>43020221101</t>
  </si>
  <si>
    <t>43020231101</t>
  </si>
  <si>
    <t>43020241101</t>
  </si>
  <si>
    <t>43020251101</t>
  </si>
  <si>
    <t>43020261101</t>
  </si>
  <si>
    <t>43020271101</t>
  </si>
  <si>
    <t>43020281101</t>
  </si>
  <si>
    <t>43020291101</t>
  </si>
  <si>
    <t>43020301101</t>
  </si>
  <si>
    <t>43020311101</t>
  </si>
  <si>
    <t>43020321101</t>
  </si>
  <si>
    <t>43020331101</t>
  </si>
  <si>
    <t>43020341101</t>
  </si>
  <si>
    <t>43020351101</t>
  </si>
  <si>
    <t>43020361101</t>
  </si>
  <si>
    <t>43020371101</t>
  </si>
  <si>
    <t>43020381101</t>
  </si>
  <si>
    <t>43020391101</t>
  </si>
  <si>
    <t>43020401101</t>
  </si>
  <si>
    <t>43020411101</t>
  </si>
  <si>
    <t>3374-4624</t>
  </si>
  <si>
    <t>43020421101</t>
  </si>
  <si>
    <t>43020431101</t>
  </si>
  <si>
    <t>43020441101</t>
  </si>
  <si>
    <t>43020451101</t>
  </si>
  <si>
    <t>43020461101</t>
  </si>
  <si>
    <t>43020471101</t>
  </si>
  <si>
    <t>43020481101</t>
  </si>
  <si>
    <t>43020491101</t>
  </si>
  <si>
    <t>43020501101</t>
  </si>
  <si>
    <t>43020511101</t>
  </si>
  <si>
    <t>43020521101</t>
  </si>
  <si>
    <t>43020531101</t>
  </si>
  <si>
    <t>43020541101</t>
  </si>
  <si>
    <t>43020551101</t>
  </si>
  <si>
    <t>43020561101</t>
  </si>
  <si>
    <t>43020571101</t>
  </si>
  <si>
    <t>43020581101</t>
  </si>
  <si>
    <t>43020591101</t>
  </si>
  <si>
    <t>43020601101</t>
  </si>
  <si>
    <t>43020611101</t>
  </si>
  <si>
    <t>43020621101</t>
  </si>
  <si>
    <t>43020631101</t>
  </si>
  <si>
    <t>43020641101</t>
  </si>
  <si>
    <t>43020651101</t>
  </si>
  <si>
    <t>43020661101</t>
  </si>
  <si>
    <t>43020671101</t>
  </si>
  <si>
    <t>BARDEO, ACOTAMIENTO EN PREEDIO RUSTICO O AGRICOLAS X MT LINEAL</t>
  </si>
  <si>
    <t>4.3.2.68</t>
  </si>
  <si>
    <t>D04047</t>
  </si>
  <si>
    <t>AMPLIACIÓN MAYOR DE 200 M2</t>
  </si>
  <si>
    <t>4.3.2.69</t>
  </si>
  <si>
    <t>AMPLIACIÓN MENOR DE 40 M2</t>
  </si>
  <si>
    <t>OTRAS LICENCIAS, AUTORIZACIONES O SERVICIOS DE OBRAS PÚBLICAS</t>
  </si>
  <si>
    <t>43030011101</t>
  </si>
  <si>
    <t>43030021101</t>
  </si>
  <si>
    <t>43030031101</t>
  </si>
  <si>
    <t>43030041101</t>
  </si>
  <si>
    <t>43030051101</t>
  </si>
  <si>
    <t>43030061101</t>
  </si>
  <si>
    <t>43030071101</t>
  </si>
  <si>
    <t>43030081101</t>
  </si>
  <si>
    <t>43030091101</t>
  </si>
  <si>
    <t>43030101101</t>
  </si>
  <si>
    <t>43030111101</t>
  </si>
  <si>
    <t>43030121101</t>
  </si>
  <si>
    <t>43030131101</t>
  </si>
  <si>
    <t>43030141101</t>
  </si>
  <si>
    <t>43030151101</t>
  </si>
  <si>
    <t>43030161101</t>
  </si>
  <si>
    <t>43030171101</t>
  </si>
  <si>
    <t>43030181101</t>
  </si>
  <si>
    <t>43030191101</t>
  </si>
  <si>
    <t>43030201101</t>
  </si>
  <si>
    <t>43030211101</t>
  </si>
  <si>
    <t>43030221101</t>
  </si>
  <si>
    <t>43030231101</t>
  </si>
  <si>
    <t>43030241101</t>
  </si>
  <si>
    <t>43030251101</t>
  </si>
  <si>
    <t>43030261101</t>
  </si>
  <si>
    <t>43030271101</t>
  </si>
  <si>
    <t>43030281101</t>
  </si>
  <si>
    <t>43030291101</t>
  </si>
  <si>
    <t>43030301101</t>
  </si>
  <si>
    <t>43030311101</t>
  </si>
  <si>
    <t>43030321101</t>
  </si>
  <si>
    <t>43030331101</t>
  </si>
  <si>
    <t>43030341101</t>
  </si>
  <si>
    <t>43030351101</t>
  </si>
  <si>
    <t>43030361101</t>
  </si>
  <si>
    <t>43030371101</t>
  </si>
  <si>
    <t>43030381101</t>
  </si>
  <si>
    <t>43030391101</t>
  </si>
  <si>
    <t>43030401101</t>
  </si>
  <si>
    <t>43030411101</t>
  </si>
  <si>
    <t>43030421101</t>
  </si>
  <si>
    <t>43030431101</t>
  </si>
  <si>
    <t>43030441101</t>
  </si>
  <si>
    <t>43030451101</t>
  </si>
  <si>
    <t>43030461101</t>
  </si>
  <si>
    <t>43030471101</t>
  </si>
  <si>
    <t>43030481101</t>
  </si>
  <si>
    <t>43030491101</t>
  </si>
  <si>
    <t>43030501101</t>
  </si>
  <si>
    <t>43030511101</t>
  </si>
  <si>
    <t>43030521101</t>
  </si>
  <si>
    <t>43030531101</t>
  </si>
  <si>
    <t>43030541101</t>
  </si>
  <si>
    <t>43030551101</t>
  </si>
  <si>
    <t>43030561101</t>
  </si>
  <si>
    <t>43030571101</t>
  </si>
  <si>
    <t>43030581101</t>
  </si>
  <si>
    <t>43030591101</t>
  </si>
  <si>
    <t>43030601101</t>
  </si>
  <si>
    <t>43030611101</t>
  </si>
  <si>
    <t>43030621101</t>
  </si>
  <si>
    <t>43030631101</t>
  </si>
  <si>
    <t>43030641101</t>
  </si>
  <si>
    <t>43030651101</t>
  </si>
  <si>
    <t>43030661101</t>
  </si>
  <si>
    <t>43030671101</t>
  </si>
  <si>
    <t>43030681101</t>
  </si>
  <si>
    <t>43030691101</t>
  </si>
  <si>
    <t>43030701101</t>
  </si>
  <si>
    <t>43030711101</t>
  </si>
  <si>
    <t>43030721101</t>
  </si>
  <si>
    <t>43030731101</t>
  </si>
  <si>
    <t>43030741101</t>
  </si>
  <si>
    <t>43030751101</t>
  </si>
  <si>
    <t>43030761101</t>
  </si>
  <si>
    <t>43030771101</t>
  </si>
  <si>
    <t>43030781101</t>
  </si>
  <si>
    <t>4813-3408</t>
  </si>
  <si>
    <t>43030791101</t>
  </si>
  <si>
    <t>43030801101</t>
  </si>
  <si>
    <t>43030811101</t>
  </si>
  <si>
    <t>43030821101</t>
  </si>
  <si>
    <t>43030831101</t>
  </si>
  <si>
    <t>43030841101</t>
  </si>
  <si>
    <t>43030851101</t>
  </si>
  <si>
    <t>43030861101</t>
  </si>
  <si>
    <t>43030871101</t>
  </si>
  <si>
    <t>43030881101</t>
  </si>
  <si>
    <t>43030891101</t>
  </si>
  <si>
    <t>43030901101</t>
  </si>
  <si>
    <t>43030911101</t>
  </si>
  <si>
    <t>43030921101</t>
  </si>
  <si>
    <t>43030931101</t>
  </si>
  <si>
    <t>43030941101</t>
  </si>
  <si>
    <t>43030951101</t>
  </si>
  <si>
    <t>43030961101</t>
  </si>
  <si>
    <t>43030971101</t>
  </si>
  <si>
    <t>43030981101</t>
  </si>
  <si>
    <t>43030991101</t>
  </si>
  <si>
    <t>43031001101</t>
  </si>
  <si>
    <t>43031011101</t>
  </si>
  <si>
    <t>43031021101</t>
  </si>
  <si>
    <t>43031031101</t>
  </si>
  <si>
    <t>43031041101</t>
  </si>
  <si>
    <t>43031051101</t>
  </si>
  <si>
    <t>43031061101</t>
  </si>
  <si>
    <t>43031071101</t>
  </si>
  <si>
    <t>43031081101</t>
  </si>
  <si>
    <t>43031091101</t>
  </si>
  <si>
    <t>43031101101</t>
  </si>
  <si>
    <t>43031111101</t>
  </si>
  <si>
    <t>43031121101</t>
  </si>
  <si>
    <t>43031131101</t>
  </si>
  <si>
    <t>43031141101</t>
  </si>
  <si>
    <t>43031151101</t>
  </si>
  <si>
    <t>43031161101</t>
  </si>
  <si>
    <t>43031171101</t>
  </si>
  <si>
    <t>43031181101</t>
  </si>
  <si>
    <t>43031191101</t>
  </si>
  <si>
    <t>43031201101</t>
  </si>
  <si>
    <t>43031211101</t>
  </si>
  <si>
    <t>43031221101</t>
  </si>
  <si>
    <t>43031231101</t>
  </si>
  <si>
    <t>43031241101</t>
  </si>
  <si>
    <t>43031251101</t>
  </si>
  <si>
    <t>43031261101</t>
  </si>
  <si>
    <t>43031271101</t>
  </si>
  <si>
    <t>43031281101</t>
  </si>
  <si>
    <t>43031291101</t>
  </si>
  <si>
    <t>43031301101</t>
  </si>
  <si>
    <t>43031311101</t>
  </si>
  <si>
    <t>4620-4598</t>
  </si>
  <si>
    <t>43031321101</t>
  </si>
  <si>
    <t>43031331101</t>
  </si>
  <si>
    <t>43031341101</t>
  </si>
  <si>
    <t>43031351101</t>
  </si>
  <si>
    <t>43031361101</t>
  </si>
  <si>
    <t>43031371101</t>
  </si>
  <si>
    <t>43031381101</t>
  </si>
  <si>
    <t>43031391101</t>
  </si>
  <si>
    <t>43031401101</t>
  </si>
  <si>
    <t>43031411101</t>
  </si>
  <si>
    <t>43031421101</t>
  </si>
  <si>
    <t>43031431101</t>
  </si>
  <si>
    <t>43031441101</t>
  </si>
  <si>
    <t>43031451101</t>
  </si>
  <si>
    <t>43031461101</t>
  </si>
  <si>
    <t>43031471101</t>
  </si>
  <si>
    <t>43031481101</t>
  </si>
  <si>
    <t>43031491101</t>
  </si>
  <si>
    <t xml:space="preserve"> APROVECHAMIENTO DE LA INFRAESTRUCTURA HIDRAULICA INMUEBLES DE USO NO HABITACIONAL EQUIPAMIENTO Y OTROS</t>
  </si>
  <si>
    <t>43031501101</t>
  </si>
  <si>
    <t>43031511101</t>
  </si>
  <si>
    <t>4958-4992</t>
  </si>
  <si>
    <t>43031521101</t>
  </si>
  <si>
    <t>4959-4993</t>
  </si>
  <si>
    <t>43031531101</t>
  </si>
  <si>
    <t>4960-4994</t>
  </si>
  <si>
    <t>43031541101</t>
  </si>
  <si>
    <t>43031551101</t>
  </si>
  <si>
    <t>43031561101</t>
  </si>
  <si>
    <t>43031571101</t>
  </si>
  <si>
    <t>43031581101</t>
  </si>
  <si>
    <t>43031591101</t>
  </si>
  <si>
    <t>D04132</t>
  </si>
  <si>
    <t>EDIFICACIÓN, URBANIZACIÓN, REMODELACIÓN O GIRO SIN INSTALAR LOS CAJONES DE ESTACIONAMIENTO EN INMUEBLES DE USO HABITACIONAL, PAGO DE ESPACIO INDIVIDUAL</t>
  </si>
  <si>
    <t>D04133</t>
  </si>
  <si>
    <t>EDIFICACIÓN, URBANIZACIÓN, REMODELACIÓN O GIRO SIN INSTALAR LOS CAJONES DE ESTACIONAMIENTO EN INMUEBLES DE USO NO HABITACIONAL, PAGO DE ESPACIO INDIVIDUAL</t>
  </si>
  <si>
    <t>REGULARIZACIÓN DE FRACCIONAMIENTOS</t>
  </si>
  <si>
    <t>D04134</t>
  </si>
  <si>
    <t>LICENCIA DE EDIFICACIÓN SIN INSTALAR LOS CICLOPUERTOS POR LA OMISION DE REQUERIMIENTO Y PREVIA AUTORIZACIÓN DE LA DIRECCIÓN DE MOVILIDAD Y TRANSPORTE</t>
  </si>
  <si>
    <t>ALINEAMIENTOS</t>
  </si>
  <si>
    <t>43040011101</t>
  </si>
  <si>
    <t>43040021101</t>
  </si>
  <si>
    <t>43040031101</t>
  </si>
  <si>
    <t>43040041101</t>
  </si>
  <si>
    <t>43040051101</t>
  </si>
  <si>
    <t>43040061101</t>
  </si>
  <si>
    <t>43040071101</t>
  </si>
  <si>
    <t>43040081101</t>
  </si>
  <si>
    <t>43040091101</t>
  </si>
  <si>
    <t>43040101101</t>
  </si>
  <si>
    <t>43040111101</t>
  </si>
  <si>
    <t>43040121101</t>
  </si>
  <si>
    <t>43040131101</t>
  </si>
  <si>
    <t>4154-4676</t>
  </si>
  <si>
    <t>ASEO PÚBLICO</t>
  </si>
  <si>
    <t>43050011101</t>
  </si>
  <si>
    <t>SERVICIOS DE CAMIONES DE ASEO O DE CARGA PESADA EN FORMA EXCLUSIVA</t>
  </si>
  <si>
    <t>43050021101</t>
  </si>
  <si>
    <t>43050031101</t>
  </si>
  <si>
    <t>43050041101</t>
  </si>
  <si>
    <t>43050051101</t>
  </si>
  <si>
    <t>43050061101</t>
  </si>
  <si>
    <t>43050071101</t>
  </si>
  <si>
    <t>43050081101</t>
  </si>
  <si>
    <t>43050091101</t>
  </si>
  <si>
    <t>43050101101</t>
  </si>
  <si>
    <t>43050111101</t>
  </si>
  <si>
    <t>43050121101</t>
  </si>
  <si>
    <t>43050131101</t>
  </si>
  <si>
    <t>4.3.5.14</t>
  </si>
  <si>
    <t>D05015</t>
  </si>
  <si>
    <t>POR DEPOSITAR EVENTUAL O PERMANENTE DESECHOS SOLIDOS NO CONTAMINANTES EN EL RELLENO SANITARIO EN VEHICULO PARTICULAR POR METRO CÚBICO</t>
  </si>
  <si>
    <t>43060011101</t>
  </si>
  <si>
    <t>4613-2866</t>
  </si>
  <si>
    <t>43060021101</t>
  </si>
  <si>
    <t>43060031101</t>
  </si>
  <si>
    <t>43060041101</t>
  </si>
  <si>
    <t>43060051101</t>
  </si>
  <si>
    <t>43060061101</t>
  </si>
  <si>
    <t>43060071101</t>
  </si>
  <si>
    <t>43060081101</t>
  </si>
  <si>
    <t>43060091101</t>
  </si>
  <si>
    <t>43060101101</t>
  </si>
  <si>
    <t>43060111101</t>
  </si>
  <si>
    <t>43060121101</t>
  </si>
  <si>
    <t>43060221101</t>
  </si>
  <si>
    <t>43060231101</t>
  </si>
  <si>
    <t>43060241101</t>
  </si>
  <si>
    <t>43060251101</t>
  </si>
  <si>
    <t>43060261101</t>
  </si>
  <si>
    <t>43060271101</t>
  </si>
  <si>
    <t>43060281101</t>
  </si>
  <si>
    <t>43060291101</t>
  </si>
  <si>
    <t>43060301101</t>
  </si>
  <si>
    <t>43060311101</t>
  </si>
  <si>
    <t>43060321101</t>
  </si>
  <si>
    <t>43060331101</t>
  </si>
  <si>
    <t>43060341101</t>
  </si>
  <si>
    <t>43060351101</t>
  </si>
  <si>
    <t>43060361101</t>
  </si>
  <si>
    <t>43060371101</t>
  </si>
  <si>
    <t>43060381101</t>
  </si>
  <si>
    <t>43060391101</t>
  </si>
  <si>
    <t>43060401101</t>
  </si>
  <si>
    <t>43060411101</t>
  </si>
  <si>
    <t>2977-4684</t>
  </si>
  <si>
    <t>43060421101</t>
  </si>
  <si>
    <t>43060431101</t>
  </si>
  <si>
    <t>43060441101</t>
  </si>
  <si>
    <t>43060451101</t>
  </si>
  <si>
    <t>43060461101</t>
  </si>
  <si>
    <t>43060471101</t>
  </si>
  <si>
    <t>43060481101</t>
  </si>
  <si>
    <t>43060491101</t>
  </si>
  <si>
    <t>43060501101</t>
  </si>
  <si>
    <t>43060511101</t>
  </si>
  <si>
    <t>43060521101</t>
  </si>
  <si>
    <t>43060531101</t>
  </si>
  <si>
    <t>43060541101</t>
  </si>
  <si>
    <t>43060551101</t>
  </si>
  <si>
    <t>43060561101</t>
  </si>
  <si>
    <t>43060571101</t>
  </si>
  <si>
    <t>43060581101</t>
  </si>
  <si>
    <t>43060591101</t>
  </si>
  <si>
    <t>43060601101</t>
  </si>
  <si>
    <t>43060611101</t>
  </si>
  <si>
    <t>43060621101</t>
  </si>
  <si>
    <t>43060631101</t>
  </si>
  <si>
    <t>43060641101</t>
  </si>
  <si>
    <t>43060651101</t>
  </si>
  <si>
    <t>43060661101</t>
  </si>
  <si>
    <t>43060671101</t>
  </si>
  <si>
    <t>43060681101</t>
  </si>
  <si>
    <t>43060691101</t>
  </si>
  <si>
    <t>43060701101</t>
  </si>
  <si>
    <t>43060711101</t>
  </si>
  <si>
    <t>43060721101</t>
  </si>
  <si>
    <t>43060731101</t>
  </si>
  <si>
    <t>43060741101</t>
  </si>
  <si>
    <t>43060751101</t>
  </si>
  <si>
    <t>43060761101</t>
  </si>
  <si>
    <t>43060771101</t>
  </si>
  <si>
    <t>43060781101</t>
  </si>
  <si>
    <t>43060791101</t>
  </si>
  <si>
    <t>43060801101</t>
  </si>
  <si>
    <t>43060811101</t>
  </si>
  <si>
    <t>43060821101</t>
  </si>
  <si>
    <t>43060831101</t>
  </si>
  <si>
    <t>43060841101</t>
  </si>
  <si>
    <t>43060851101</t>
  </si>
  <si>
    <t>43060861101</t>
  </si>
  <si>
    <t>43060871101</t>
  </si>
  <si>
    <t>3755-4780</t>
  </si>
  <si>
    <t>43060881101</t>
  </si>
  <si>
    <t>43060891101</t>
  </si>
  <si>
    <t>43060901101</t>
  </si>
  <si>
    <t>4306091</t>
  </si>
  <si>
    <t>43060911101</t>
  </si>
  <si>
    <t>4.3.6.92</t>
  </si>
  <si>
    <t>4306092</t>
  </si>
  <si>
    <t>D18020</t>
  </si>
  <si>
    <t>SOLICITUD DE VIALIDAD PARA FACTIBILIDAD</t>
  </si>
  <si>
    <t>4.3.6.93</t>
  </si>
  <si>
    <t>D18021</t>
  </si>
  <si>
    <t>SUPERVICION TÉCNICA DE LA INFRAESTRUCTURA POR HECTÁRIA (HASTA 16 VISITAS)</t>
  </si>
  <si>
    <t>4.3.6.94</t>
  </si>
  <si>
    <t>D18022</t>
  </si>
  <si>
    <t>SUPERVICION TÉCNICA EXTRAORDINARIA (POR VISITA)</t>
  </si>
  <si>
    <t>43070011101</t>
  </si>
  <si>
    <t>43070021101</t>
  </si>
  <si>
    <t>43070031101</t>
  </si>
  <si>
    <t>43070041101</t>
  </si>
  <si>
    <t>43070051101</t>
  </si>
  <si>
    <t>43070061101</t>
  </si>
  <si>
    <t>43070071101</t>
  </si>
  <si>
    <t>43070081101</t>
  </si>
  <si>
    <t>43070091101</t>
  </si>
  <si>
    <t>43070101101</t>
  </si>
  <si>
    <t>43070111101</t>
  </si>
  <si>
    <t>43070121101</t>
  </si>
  <si>
    <t>43070131101</t>
  </si>
  <si>
    <t>43070151101</t>
  </si>
  <si>
    <t>43070161101</t>
  </si>
  <si>
    <t>43070171101</t>
  </si>
  <si>
    <t>43070181101</t>
  </si>
  <si>
    <t>43070191101</t>
  </si>
  <si>
    <t>43070201101</t>
  </si>
  <si>
    <t>43070211101</t>
  </si>
  <si>
    <t>43070221101</t>
  </si>
  <si>
    <t>43070231101</t>
  </si>
  <si>
    <t>43070241101</t>
  </si>
  <si>
    <t>43070251101</t>
  </si>
  <si>
    <t>43070261101</t>
  </si>
  <si>
    <t>43070271101</t>
  </si>
  <si>
    <t>43070281101</t>
  </si>
  <si>
    <t>43070291101</t>
  </si>
  <si>
    <t>43070301101</t>
  </si>
  <si>
    <t>43070311101</t>
  </si>
  <si>
    <t>43070321101</t>
  </si>
  <si>
    <t>43070331101</t>
  </si>
  <si>
    <t>43070341101</t>
  </si>
  <si>
    <t>43070351101</t>
  </si>
  <si>
    <t>43070361101</t>
  </si>
  <si>
    <t>43070371101</t>
  </si>
  <si>
    <t>43070381101</t>
  </si>
  <si>
    <t>43070391101</t>
  </si>
  <si>
    <t>43070401101</t>
  </si>
  <si>
    <t>43070411101</t>
  </si>
  <si>
    <t>43070421101</t>
  </si>
  <si>
    <t>43070431101</t>
  </si>
  <si>
    <t>MATANZA DE GANADO FUERA DE HORARIO ESTABLECIDO EN ART. 97 REG. RASTRO MPAL. ZAP. SE PAGARA DOBLE DE LA TARIFA ESTABLECIDA EN FRACC I, INCISO A)</t>
  </si>
  <si>
    <t>43070441101</t>
  </si>
  <si>
    <t>43070451101</t>
  </si>
  <si>
    <t>43070461101</t>
  </si>
  <si>
    <t>43070471101</t>
  </si>
  <si>
    <t>43070481101</t>
  </si>
  <si>
    <t>AUTORIZACION DE LA MATANZA DE AVES POR CABEZA EJERCICIO CORRIENTE</t>
  </si>
  <si>
    <t>43070491101</t>
  </si>
  <si>
    <t>43070501101</t>
  </si>
  <si>
    <t>43070511101</t>
  </si>
  <si>
    <t>43070521101</t>
  </si>
  <si>
    <t>43070531101</t>
  </si>
  <si>
    <t>43070541101</t>
  </si>
  <si>
    <t>43070551101</t>
  </si>
  <si>
    <t>43070561101</t>
  </si>
  <si>
    <t>43070571101</t>
  </si>
  <si>
    <t>SERVICIO DE MATANZA EN EL RASTRO MPAL. DE AVES CUYO DESTINO SEA LA VENTA Y CONSUMO GENERAL CONFORME AL REGLAMENTO PARA AVES EN VIGOR: POR USO DE JAULAS O INSTALACIONES PARA QUE PERMANEZCAN LOS ANIMALES VIVOS, EN LOCALES ESPECIALES, POR CADA 24 HORAS,  POR CADA UNO</t>
  </si>
  <si>
    <t>43070581101</t>
  </si>
  <si>
    <t>43070591101</t>
  </si>
  <si>
    <t>43070601101</t>
  </si>
  <si>
    <t>43070611101</t>
  </si>
  <si>
    <t>43070621101</t>
  </si>
  <si>
    <t>43070631101</t>
  </si>
  <si>
    <t>43070641101</t>
  </si>
  <si>
    <t>43070651101</t>
  </si>
  <si>
    <t>4.3.7.67</t>
  </si>
  <si>
    <t>D19027</t>
  </si>
  <si>
    <t>POR REFRIGERACION CADA 24 HORAS ADICIONALES A LAS ESTABLECIDAS EN LA FRACC V DE ESTE ART. 91 POR CABEZA BOVINO 2020</t>
  </si>
  <si>
    <t>4.3.7.68</t>
  </si>
  <si>
    <t>D19028</t>
  </si>
  <si>
    <t>POR REFRIGERACION CADA 24 HORAS ADICIONALES A LAS ESTABLECIDAS EN LA FRACC V DE ESTE ART. 91 POR CABEZA BOVINO MEDIO CANAL 2020</t>
  </si>
  <si>
    <t>4.3.7.69</t>
  </si>
  <si>
    <t>D19029</t>
  </si>
  <si>
    <t>POR REFRIGERACION CADA 24 HORAS ADICIONALES A LAS ESTABLECIDAS EN LA FRACC V DE ESTE ART. 91 POR CABEZA BOVINO UN CUARTO DE CANAL 2020</t>
  </si>
  <si>
    <t>43070711101</t>
  </si>
  <si>
    <t>D19032</t>
  </si>
  <si>
    <t>AUTORIZACION DE LA MATANZA DE AVES POR CABEZA REZAGADO</t>
  </si>
  <si>
    <t>43070721101</t>
  </si>
  <si>
    <t>43080011101</t>
  </si>
  <si>
    <t>4560-4590</t>
  </si>
  <si>
    <t>43080021101</t>
  </si>
  <si>
    <t>43080031101</t>
  </si>
  <si>
    <t>43080041101</t>
  </si>
  <si>
    <t>43080051101</t>
  </si>
  <si>
    <t>43080061101</t>
  </si>
  <si>
    <t>43080071101</t>
  </si>
  <si>
    <t>43080081101</t>
  </si>
  <si>
    <t>43080091101</t>
  </si>
  <si>
    <t>43080101101</t>
  </si>
  <si>
    <t>43080111101</t>
  </si>
  <si>
    <t>43080121101</t>
  </si>
  <si>
    <t>43080131101</t>
  </si>
  <si>
    <t>43080151101</t>
  </si>
  <si>
    <t>43080161101</t>
  </si>
  <si>
    <t>43080171101</t>
  </si>
  <si>
    <t>43080201101</t>
  </si>
  <si>
    <t>COMPLEMENTO DE MATRIMONIO</t>
  </si>
  <si>
    <t>43080261101</t>
  </si>
  <si>
    <t>OTROS ACTOS ADTVO. (DEMAS ACTOS OFNA EXCEPTO DEFUNCIONES)</t>
  </si>
  <si>
    <t>4.3.8.27</t>
  </si>
  <si>
    <t>43080271101</t>
  </si>
  <si>
    <t>4.3.8.28</t>
  </si>
  <si>
    <t>D30046</t>
  </si>
  <si>
    <t>REGISTRO DE NACIMIENTO EN OFNA. HORARIO INHABIL (LUN-VIER)</t>
  </si>
  <si>
    <t>4.3.8.29</t>
  </si>
  <si>
    <t>D30047</t>
  </si>
  <si>
    <t>REGISTRO DE NACIMIENTO EN OFNA. SÁBADOS Y DOMINGOS</t>
  </si>
  <si>
    <t>4.3.8.30</t>
  </si>
  <si>
    <t>D30048</t>
  </si>
  <si>
    <t>REGISTRO DE NACIMIENTO EN DOM. HORARIO HABIL (LUN-VIER)</t>
  </si>
  <si>
    <t>43090011101</t>
  </si>
  <si>
    <t>43090021101</t>
  </si>
  <si>
    <t>43090031101</t>
  </si>
  <si>
    <t>43090041101</t>
  </si>
  <si>
    <t>43090051101</t>
  </si>
  <si>
    <t>43090061101</t>
  </si>
  <si>
    <t>4201-4608</t>
  </si>
  <si>
    <t>43090071101</t>
  </si>
  <si>
    <t>43090081101</t>
  </si>
  <si>
    <t>43090091101</t>
  </si>
  <si>
    <t>43090101101</t>
  </si>
  <si>
    <t>43090111101</t>
  </si>
  <si>
    <t>43090121101</t>
  </si>
  <si>
    <t>43090131101</t>
  </si>
  <si>
    <t>43090141101</t>
  </si>
  <si>
    <t>43090151101</t>
  </si>
  <si>
    <t>43090161101</t>
  </si>
  <si>
    <t>43090171101</t>
  </si>
  <si>
    <t>43090181101</t>
  </si>
  <si>
    <t>43090191101</t>
  </si>
  <si>
    <t>3005-4584</t>
  </si>
  <si>
    <t>43090201101</t>
  </si>
  <si>
    <t>43090211101</t>
  </si>
  <si>
    <t>43090221101</t>
  </si>
  <si>
    <t>43090231101</t>
  </si>
  <si>
    <t>43090241101</t>
  </si>
  <si>
    <t>43090251101</t>
  </si>
  <si>
    <t>43090261101</t>
  </si>
  <si>
    <t>43090271101</t>
  </si>
  <si>
    <t>43090281101</t>
  </si>
  <si>
    <t>43090291101</t>
  </si>
  <si>
    <t>43090301101</t>
  </si>
  <si>
    <t>43090311101</t>
  </si>
  <si>
    <t>43090321101</t>
  </si>
  <si>
    <t>43090331101</t>
  </si>
  <si>
    <t>43090341101</t>
  </si>
  <si>
    <t>43090351101</t>
  </si>
  <si>
    <t>43090361101</t>
  </si>
  <si>
    <t>43090371101</t>
  </si>
  <si>
    <t>43090381101</t>
  </si>
  <si>
    <t>43090391101</t>
  </si>
  <si>
    <t>43090401101</t>
  </si>
  <si>
    <t>43090411101</t>
  </si>
  <si>
    <t>43090421101</t>
  </si>
  <si>
    <t>43090431101</t>
  </si>
  <si>
    <t>43090441101</t>
  </si>
  <si>
    <t>43090451101</t>
  </si>
  <si>
    <t>43090461101</t>
  </si>
  <si>
    <t>43090471101</t>
  </si>
  <si>
    <t>43090481101</t>
  </si>
  <si>
    <t>43090491101</t>
  </si>
  <si>
    <t>43090501101</t>
  </si>
  <si>
    <t>43090511101</t>
  </si>
  <si>
    <t>43090521101</t>
  </si>
  <si>
    <t>43090531101</t>
  </si>
  <si>
    <t>43090541101</t>
  </si>
  <si>
    <t>POR LA EMISION DE DICTAMEN EN MATERIA DE MOVILIDAD NO MOTORIZADA, PARA LA AUTORIZACION DE UN SISTEMA DE BICICLETA EN RED, YA SEA PUBLICO O PRIOVADO, CON O SIN ANCLAJE.</t>
  </si>
  <si>
    <t>43090551101</t>
  </si>
  <si>
    <t>4.3.9.56</t>
  </si>
  <si>
    <t>D30049</t>
  </si>
  <si>
    <t>EVALUACION DE IMPACTO AMBIENTAL EN OBRAS HASTA 3,400 MTS CUADRADOS DE CONSTRUCCION Y/O URBANIZACION</t>
  </si>
  <si>
    <t>4.3.9.57</t>
  </si>
  <si>
    <t>D30050</t>
  </si>
  <si>
    <t>EVALUACION DE IMPACTO AMBIENTAL EN OBRAS MAYORES 3,400 Y HASTA 15,000 MTS CUADRADOS DE CONSTRUCCION Y/O URBANIZACION</t>
  </si>
  <si>
    <t>4.3.9.58</t>
  </si>
  <si>
    <t>D30051</t>
  </si>
  <si>
    <t>EVALUACION DE IMPACTO AMBIENTAL EN OBRAS MAYORES 15,000 Y HASTA 30,000 MTS CUADRADOS DE CONSTRUCCION Y/O URBANIZACION</t>
  </si>
  <si>
    <t>4.3.9.59</t>
  </si>
  <si>
    <t>D30052</t>
  </si>
  <si>
    <t>EVALUACION DE IMPACTO AMBIENTAL EN OBRAS MAYORES 30,000 MTS CUADRADOS O MÁS DE CONSTRUCCION Y/O URBANIZACION</t>
  </si>
  <si>
    <t>4.3.9.60</t>
  </si>
  <si>
    <t>D30053</t>
  </si>
  <si>
    <t>EMISION DE LA CONSTANCIA DE NO REQUERIMIENTO DE EVALUCION EN MATERIA DE IMPACTO AMBIENTAL</t>
  </si>
  <si>
    <t>4.3.9.61</t>
  </si>
  <si>
    <t>D30054</t>
  </si>
  <si>
    <t>EMISION DE TODO VISTO BUENO EN MATERIA DE IMPACTO AMBIENTAL DISTINTO A LOS SEÑALADOS</t>
  </si>
  <si>
    <t>43090621101</t>
  </si>
  <si>
    <t>43090631101</t>
  </si>
  <si>
    <t>43090641101</t>
  </si>
  <si>
    <t>43090651101</t>
  </si>
  <si>
    <t>43090661101</t>
  </si>
  <si>
    <t>4.3.9.67</t>
  </si>
  <si>
    <t>D30055</t>
  </si>
  <si>
    <t>POR LA EMISION DE LA AUTORIZACION DE PROYECTOS DE SEÑALIZACION Y PROTECCION DE OBRA POR CIERRES VIALES </t>
  </si>
  <si>
    <t>4.3.9.68</t>
  </si>
  <si>
    <t>D30056</t>
  </si>
  <si>
    <t>POR LA EMISIÓN DE LA AUTORIZACIÓN DE PROYECTOS DE INFRAESTRUCTURA VIAL Y DISPOSITIVOS DE CONTROL DE TRÁNSITO</t>
  </si>
  <si>
    <t>-</t>
  </si>
  <si>
    <t>D30001-002</t>
  </si>
  <si>
    <t>CONSTANCIA,CERTIFICACIONES DE ACTAS O EXTRACTOS DE REGISTRO CIVIL (GRATUITA PROGRAMA COVID-19</t>
  </si>
  <si>
    <t>4.3.9.69</t>
  </si>
  <si>
    <t>PAGO DE PRUEBA PARA NUEVAS INTEGRACIONES WEB</t>
  </si>
  <si>
    <t>43100011101</t>
  </si>
  <si>
    <t>43100021101</t>
  </si>
  <si>
    <t>43100031101</t>
  </si>
  <si>
    <t>43100041101</t>
  </si>
  <si>
    <t>43100051101</t>
  </si>
  <si>
    <t>43100061101</t>
  </si>
  <si>
    <t>43100071101</t>
  </si>
  <si>
    <t>43100081101</t>
  </si>
  <si>
    <t>43100091101</t>
  </si>
  <si>
    <t>43100101101</t>
  </si>
  <si>
    <t>43100111101</t>
  </si>
  <si>
    <t>43100121101</t>
  </si>
  <si>
    <t>43100131101</t>
  </si>
  <si>
    <t>43100141101</t>
  </si>
  <si>
    <t>43100151101</t>
  </si>
  <si>
    <t>43100161101</t>
  </si>
  <si>
    <t>43100171101</t>
  </si>
  <si>
    <t>43100181101</t>
  </si>
  <si>
    <t>43100191101</t>
  </si>
  <si>
    <t>43100201101</t>
  </si>
  <si>
    <t>43100211101</t>
  </si>
  <si>
    <t>POR CERTIFICACION EN PLANOS</t>
  </si>
  <si>
    <t>POR CERTIFICACION EN PLANOS URGENTES</t>
  </si>
  <si>
    <t>43100231101</t>
  </si>
  <si>
    <t>43100241101</t>
  </si>
  <si>
    <t>43100251101</t>
  </si>
  <si>
    <t>43100261101</t>
  </si>
  <si>
    <t>43100271101</t>
  </si>
  <si>
    <t>FOTOCOPIAS DE MICROFILM SIMPLE, ORDINARIO</t>
  </si>
  <si>
    <t>43100281101</t>
  </si>
  <si>
    <t>FOTOCOPIAS DE MICROFILM SIMPLE, URGENTE</t>
  </si>
  <si>
    <t>43100291101</t>
  </si>
  <si>
    <t>43100301101</t>
  </si>
  <si>
    <t>43100311101</t>
  </si>
  <si>
    <t>43100321101</t>
  </si>
  <si>
    <t>43100351101</t>
  </si>
  <si>
    <t>43100361101</t>
  </si>
  <si>
    <t>43100371101</t>
  </si>
  <si>
    <t>43100381101</t>
  </si>
  <si>
    <t>43100391101</t>
  </si>
  <si>
    <t>43100401101</t>
  </si>
  <si>
    <t>43100411101</t>
  </si>
  <si>
    <t>43100421101</t>
  </si>
  <si>
    <t>43100431101</t>
  </si>
  <si>
    <t>43100441101</t>
  </si>
  <si>
    <t>43100451101</t>
  </si>
  <si>
    <t>43100461101</t>
  </si>
  <si>
    <t>43100471101</t>
  </si>
  <si>
    <t>43100481101</t>
  </si>
  <si>
    <t>43100491101</t>
  </si>
  <si>
    <t>43100501101</t>
  </si>
  <si>
    <t>43100511101</t>
  </si>
  <si>
    <t>43100521101</t>
  </si>
  <si>
    <t>43100531101</t>
  </si>
  <si>
    <t>43100541101</t>
  </si>
  <si>
    <t>43100551101</t>
  </si>
  <si>
    <t>43100561101</t>
  </si>
  <si>
    <t>43100571101</t>
  </si>
  <si>
    <t>43100581101</t>
  </si>
  <si>
    <t>43100591101</t>
  </si>
  <si>
    <t>43100601101</t>
  </si>
  <si>
    <t>43100611101</t>
  </si>
  <si>
    <t>43100621101</t>
  </si>
  <si>
    <t>43100631101</t>
  </si>
  <si>
    <t>43100641101</t>
  </si>
  <si>
    <t>43100651101</t>
  </si>
  <si>
    <t>43100661101</t>
  </si>
  <si>
    <t>43100671101</t>
  </si>
  <si>
    <t>43100681101</t>
  </si>
  <si>
    <t>43100691101</t>
  </si>
  <si>
    <t>43100701101</t>
  </si>
  <si>
    <t>43100711101</t>
  </si>
  <si>
    <t>43100721101</t>
  </si>
  <si>
    <t>43100731101</t>
  </si>
  <si>
    <t>43100741101</t>
  </si>
  <si>
    <t>43100751101</t>
  </si>
  <si>
    <t>43100761101</t>
  </si>
  <si>
    <t>43100771101</t>
  </si>
  <si>
    <t>43100781101</t>
  </si>
  <si>
    <t>43100791101</t>
  </si>
  <si>
    <t>43100801101</t>
  </si>
  <si>
    <t>43100811101</t>
  </si>
  <si>
    <t>43100821101</t>
  </si>
  <si>
    <t>43100831101</t>
  </si>
  <si>
    <t>43100841101</t>
  </si>
  <si>
    <t>43100851101</t>
  </si>
  <si>
    <t>43100861101</t>
  </si>
  <si>
    <t>43100871101</t>
  </si>
  <si>
    <t>43100881101</t>
  </si>
  <si>
    <t>43100891101</t>
  </si>
  <si>
    <t>43100901101</t>
  </si>
  <si>
    <t>43100911101</t>
  </si>
  <si>
    <t>43100921101</t>
  </si>
  <si>
    <t>43100931101</t>
  </si>
  <si>
    <t>43100941101</t>
  </si>
  <si>
    <t>43100951101</t>
  </si>
  <si>
    <t>43100961101</t>
  </si>
  <si>
    <t>43100971101</t>
  </si>
  <si>
    <t>43100981101</t>
  </si>
  <si>
    <t>43100991101</t>
  </si>
  <si>
    <t>43101001101</t>
  </si>
  <si>
    <t>43101011101</t>
  </si>
  <si>
    <t>43101021101</t>
  </si>
  <si>
    <t>43101031101</t>
  </si>
  <si>
    <t>43101041101</t>
  </si>
  <si>
    <t>43101051101</t>
  </si>
  <si>
    <t>43101061101</t>
  </si>
  <si>
    <t>43101071101</t>
  </si>
  <si>
    <t>43101081101</t>
  </si>
  <si>
    <t>43101091101</t>
  </si>
  <si>
    <t>43101101101</t>
  </si>
  <si>
    <t>43101111101</t>
  </si>
  <si>
    <t>43101121101</t>
  </si>
  <si>
    <t>43101131101</t>
  </si>
  <si>
    <t>43101141101</t>
  </si>
  <si>
    <t>43101151101</t>
  </si>
  <si>
    <t>43101161101</t>
  </si>
  <si>
    <t>43101171101</t>
  </si>
  <si>
    <t>43101181101</t>
  </si>
  <si>
    <t>43101191101</t>
  </si>
  <si>
    <t>43101201101</t>
  </si>
  <si>
    <t>DERECHOS POR REVISIÓN DE AVALUOS</t>
  </si>
  <si>
    <t>43110011101</t>
  </si>
  <si>
    <t>43110021101</t>
  </si>
  <si>
    <t>43110031101</t>
  </si>
  <si>
    <t>43110041101</t>
  </si>
  <si>
    <t>43110051101</t>
  </si>
  <si>
    <t>43110061101</t>
  </si>
  <si>
    <t>43110071101</t>
  </si>
  <si>
    <t>43120011101</t>
  </si>
  <si>
    <t>43120021101</t>
  </si>
  <si>
    <t>43120031101</t>
  </si>
  <si>
    <t>43120041101</t>
  </si>
  <si>
    <t>43120051101</t>
  </si>
  <si>
    <t>43120061101</t>
  </si>
  <si>
    <t>43120071101</t>
  </si>
  <si>
    <t>43120081101</t>
  </si>
  <si>
    <t>43120091101</t>
  </si>
  <si>
    <t>43120101101</t>
  </si>
  <si>
    <t>43120111101</t>
  </si>
  <si>
    <t>43120121101</t>
  </si>
  <si>
    <t>43120131101</t>
  </si>
  <si>
    <t>43120141101</t>
  </si>
  <si>
    <t>43120151101</t>
  </si>
  <si>
    <t>43120161101</t>
  </si>
  <si>
    <t>43120171101</t>
  </si>
  <si>
    <t>43120181101</t>
  </si>
  <si>
    <t>43120191101</t>
  </si>
  <si>
    <t>43120201101</t>
  </si>
  <si>
    <t>43120211101</t>
  </si>
  <si>
    <t>43120221101</t>
  </si>
  <si>
    <t>43120231101</t>
  </si>
  <si>
    <t>43120241101</t>
  </si>
  <si>
    <t>43120251101</t>
  </si>
  <si>
    <t>43120261101</t>
  </si>
  <si>
    <t>43120271101</t>
  </si>
  <si>
    <t>43120281101</t>
  </si>
  <si>
    <t>43120291101</t>
  </si>
  <si>
    <t>43120301101</t>
  </si>
  <si>
    <t>43120311101</t>
  </si>
  <si>
    <t>43120321101</t>
  </si>
  <si>
    <t>43120331101</t>
  </si>
  <si>
    <t>43120341101</t>
  </si>
  <si>
    <t>43120351101</t>
  </si>
  <si>
    <t>43120361101</t>
  </si>
  <si>
    <t>43120371101</t>
  </si>
  <si>
    <t>43120381101</t>
  </si>
  <si>
    <t>43120391101</t>
  </si>
  <si>
    <t>43120401101</t>
  </si>
  <si>
    <t>43120411101</t>
  </si>
  <si>
    <t>43120421101</t>
  </si>
  <si>
    <t>43120431101</t>
  </si>
  <si>
    <t>43120441101</t>
  </si>
  <si>
    <t>43120451101</t>
  </si>
  <si>
    <t>43120461101</t>
  </si>
  <si>
    <t>43120471101</t>
  </si>
  <si>
    <t>43120481101</t>
  </si>
  <si>
    <t>43120491101</t>
  </si>
  <si>
    <t>43120501101</t>
  </si>
  <si>
    <t>43120511101</t>
  </si>
  <si>
    <t>43120521101</t>
  </si>
  <si>
    <t>D01149</t>
  </si>
  <si>
    <t>EN CASO DE QUE EL BOLETO SEA EXTRAVIADO (CISZ)</t>
  </si>
  <si>
    <t>4.3.12.56</t>
  </si>
  <si>
    <t>D01158</t>
  </si>
  <si>
    <t>43130011101</t>
  </si>
  <si>
    <t>43130021101</t>
  </si>
  <si>
    <t>43130031101</t>
  </si>
  <si>
    <t>43130041101</t>
  </si>
  <si>
    <t>43130051101</t>
  </si>
  <si>
    <t>43130061101</t>
  </si>
  <si>
    <t>43130071101</t>
  </si>
  <si>
    <t>43130081101</t>
  </si>
  <si>
    <t>43130091101</t>
  </si>
  <si>
    <t>43130101101</t>
  </si>
  <si>
    <t>43130111101</t>
  </si>
  <si>
    <t>43130121101</t>
  </si>
  <si>
    <t>43130131101</t>
  </si>
  <si>
    <t>INHUMACION Y REINHUMACION (MUNICIPAL CATEGORIAS A,B O C) (GRATUITA PROGRAMA COVID-19)</t>
  </si>
  <si>
    <t>EXHUMACION RESTOS ARIDOS (GRATUITA PROGRAMA COVID-19)</t>
  </si>
  <si>
    <t>EXHUMACION PREMATURA (GRATUITA PROGRAMA COVID-19)</t>
  </si>
  <si>
    <t>CREMACIONES ADULTO (CEMENTERIO MPAL)(GRATUITA PROGRAMA COVID-19)</t>
  </si>
  <si>
    <t>D01176</t>
  </si>
  <si>
    <t>CREMACION (INFANTE,PARTE CORPORAL O RESTOS ARIDOS)(GRATUITA PROGRAMA COVID-19)</t>
  </si>
  <si>
    <t>D01177</t>
  </si>
  <si>
    <t>INHUMACION Y REINHUMACIONES ( CEMENTERIO PARTICULAR 1RA CLASE)(GRATUITA PROGRAMA COVID-19)</t>
  </si>
  <si>
    <t>INHUMACION Y REINHUMACIONES ( CEMENTERIO PARTICULAR 2A CLASE)(GRATUITA PROGRAMA COVID-19)</t>
  </si>
  <si>
    <t>EXHUMACION DE RESTOS ARIDOS CEMENTERIO PARTICULAR(GRATUITA PROGRAMA COVID-19)</t>
  </si>
  <si>
    <t>D01181</t>
  </si>
  <si>
    <t>EXHUMACION PREMATURA CEMENTERIO PARTICULAR(GRATUITA PROGRAMA COVID-19)</t>
  </si>
  <si>
    <t>D01182</t>
  </si>
  <si>
    <t>CREMACION (CEMENTERIO PARTICULAR)(GRATUITA PROGRAMA COVID-19)</t>
  </si>
  <si>
    <t>D01183</t>
  </si>
  <si>
    <t>TRASLADO DE CADAVERES O RESTOS ARIDOS (INTERIOR DEL EDO)(GRATUITA PROGRAMA COVID-19)</t>
  </si>
  <si>
    <t>D01184</t>
  </si>
  <si>
    <t>TRASLADO DE CADAVERES O RESTOS ARIDOS (INTERIOR DEL PAIS)(GRATUITA PROGRAMA COVID-19)</t>
  </si>
  <si>
    <t>D01185</t>
  </si>
  <si>
    <t>TRASLADO DE CADAVERES O RESTOS ARIDOS (EXTERIOR DEL PAIS)(GRATUITA PROGRAMA COVID-19)</t>
  </si>
  <si>
    <t>44010011101</t>
  </si>
  <si>
    <t>44010021101</t>
  </si>
  <si>
    <t>44010031101</t>
  </si>
  <si>
    <t>44010041101</t>
  </si>
  <si>
    <t>44010051101</t>
  </si>
  <si>
    <t>44010061101</t>
  </si>
  <si>
    <t>44010071101</t>
  </si>
  <si>
    <t>44010081101</t>
  </si>
  <si>
    <t>44010091101</t>
  </si>
  <si>
    <t>44010101101</t>
  </si>
  <si>
    <t>44010111101</t>
  </si>
  <si>
    <t>44010121101</t>
  </si>
  <si>
    <t>44010131101</t>
  </si>
  <si>
    <t>44010141101</t>
  </si>
  <si>
    <t>44010151101</t>
  </si>
  <si>
    <t>44010161101</t>
  </si>
  <si>
    <t>44010171101</t>
  </si>
  <si>
    <t>44010181101</t>
  </si>
  <si>
    <t>44010191101</t>
  </si>
  <si>
    <t>44010201101</t>
  </si>
  <si>
    <t>44010211101</t>
  </si>
  <si>
    <t>44010221101</t>
  </si>
  <si>
    <t>44010231101</t>
  </si>
  <si>
    <t>44010241101</t>
  </si>
  <si>
    <t>44010251101</t>
  </si>
  <si>
    <t>44010271101</t>
  </si>
  <si>
    <t>44010281101</t>
  </si>
  <si>
    <t>DESPARASITANTE PILDORA POR CADA 10K PARA ADULTO</t>
  </si>
  <si>
    <t>44010291101</t>
  </si>
  <si>
    <t>44010301101</t>
  </si>
  <si>
    <t>44010311101</t>
  </si>
  <si>
    <t>44010321101</t>
  </si>
  <si>
    <t>44010331101</t>
  </si>
  <si>
    <t>44010341101</t>
  </si>
  <si>
    <t>44010351101</t>
  </si>
  <si>
    <t>44010361101</t>
  </si>
  <si>
    <t>44010371101</t>
  </si>
  <si>
    <t>44010381101</t>
  </si>
  <si>
    <t>44010391101</t>
  </si>
  <si>
    <t>44010401101</t>
  </si>
  <si>
    <t>44010411101</t>
  </si>
  <si>
    <t>44010421101</t>
  </si>
  <si>
    <t>44010431101</t>
  </si>
  <si>
    <t>44010441101</t>
  </si>
  <si>
    <t>44010451101</t>
  </si>
  <si>
    <t>44010461101</t>
  </si>
  <si>
    <t>44010471101</t>
  </si>
  <si>
    <t>44010481101</t>
  </si>
  <si>
    <t>44010491101</t>
  </si>
  <si>
    <t>44010501101</t>
  </si>
  <si>
    <t>44010511101</t>
  </si>
  <si>
    <t>44010521101</t>
  </si>
  <si>
    <t>44010531101</t>
  </si>
  <si>
    <t>44010541101</t>
  </si>
  <si>
    <t>44010551101</t>
  </si>
  <si>
    <t>44010561101</t>
  </si>
  <si>
    <t>44010571101</t>
  </si>
  <si>
    <t>44010581101</t>
  </si>
  <si>
    <t>44010591101</t>
  </si>
  <si>
    <t>4152-4356</t>
  </si>
  <si>
    <t>44010601101</t>
  </si>
  <si>
    <t>44010611101</t>
  </si>
  <si>
    <t>44010621101</t>
  </si>
  <si>
    <t>3191-4503</t>
  </si>
  <si>
    <t>44010631101</t>
  </si>
  <si>
    <t>44010641101</t>
  </si>
  <si>
    <t>44010651101</t>
  </si>
  <si>
    <t>44010661101</t>
  </si>
  <si>
    <t>44010671101</t>
  </si>
  <si>
    <t>44010681101</t>
  </si>
  <si>
    <t>44010691101</t>
  </si>
  <si>
    <t>44010701101</t>
  </si>
  <si>
    <t>44010711101</t>
  </si>
  <si>
    <t>44010721101</t>
  </si>
  <si>
    <t>44010731101</t>
  </si>
  <si>
    <t>44010741101</t>
  </si>
  <si>
    <t>44010751101</t>
  </si>
  <si>
    <t>44010761101</t>
  </si>
  <si>
    <t>44010771101</t>
  </si>
  <si>
    <t>44010781101</t>
  </si>
  <si>
    <t>44010791101</t>
  </si>
  <si>
    <t>44010801101</t>
  </si>
  <si>
    <t>44010811101</t>
  </si>
  <si>
    <t>44010821101</t>
  </si>
  <si>
    <t>44010831101</t>
  </si>
  <si>
    <t>44010841101</t>
  </si>
  <si>
    <t>44010851101</t>
  </si>
  <si>
    <t>44010861101</t>
  </si>
  <si>
    <t>44010871101</t>
  </si>
  <si>
    <t>44010881101</t>
  </si>
  <si>
    <t>44010891101</t>
  </si>
  <si>
    <t>44010901101</t>
  </si>
  <si>
    <t>44010911101</t>
  </si>
  <si>
    <t>44010921101</t>
  </si>
  <si>
    <t>44010931101</t>
  </si>
  <si>
    <t>44010941101</t>
  </si>
  <si>
    <t>D20028</t>
  </si>
  <si>
    <t>44010951101</t>
  </si>
  <si>
    <t>44010971101</t>
  </si>
  <si>
    <t>45010011101</t>
  </si>
  <si>
    <t>45010021101</t>
  </si>
  <si>
    <t>45010031101</t>
  </si>
  <si>
    <t>45010041101</t>
  </si>
  <si>
    <t>4616-4372</t>
  </si>
  <si>
    <t>45010051101</t>
  </si>
  <si>
    <t>45010061101</t>
  </si>
  <si>
    <t>45010071101</t>
  </si>
  <si>
    <t>45010081101</t>
  </si>
  <si>
    <t>45010091101</t>
  </si>
  <si>
    <t>45010101101</t>
  </si>
  <si>
    <t>45010111101</t>
  </si>
  <si>
    <t>45010121101</t>
  </si>
  <si>
    <t>45010131101</t>
  </si>
  <si>
    <t>45010141101</t>
  </si>
  <si>
    <t>45010151101</t>
  </si>
  <si>
    <t>D15031</t>
  </si>
  <si>
    <t>DERECHOS NO COMPRENDIDOS EN LA LEY DE INGRESOS VIGENTE, CAUSADOS EN EJERCICIOS FISCALES ANTERIORES PENDIENTES DE LIQUIDACIÓN O PAGO</t>
  </si>
  <si>
    <t>51010011101</t>
  </si>
  <si>
    <t>51020011101</t>
  </si>
  <si>
    <t>51020021101</t>
  </si>
  <si>
    <t>INTERESES O RENDIMIENTOS FINANCIEROS</t>
  </si>
  <si>
    <t>51020031101</t>
  </si>
  <si>
    <t>51020041101</t>
  </si>
  <si>
    <t>51020051101</t>
  </si>
  <si>
    <t>51020061101</t>
  </si>
  <si>
    <t>51020071101</t>
  </si>
  <si>
    <t>51020081101</t>
  </si>
  <si>
    <t>51020091101</t>
  </si>
  <si>
    <t>51020101101</t>
  </si>
  <si>
    <t>51020111101</t>
  </si>
  <si>
    <t>51020121101</t>
  </si>
  <si>
    <t>51020131101</t>
  </si>
  <si>
    <t>51020141101</t>
  </si>
  <si>
    <t>51020151101</t>
  </si>
  <si>
    <t>51020161101</t>
  </si>
  <si>
    <t>51020171101</t>
  </si>
  <si>
    <t>51020181101</t>
  </si>
  <si>
    <t>51020191101</t>
  </si>
  <si>
    <t>51020211101</t>
  </si>
  <si>
    <t>4698-4324</t>
  </si>
  <si>
    <t>51020241101</t>
  </si>
  <si>
    <t>51020271101</t>
  </si>
  <si>
    <t>51020281101</t>
  </si>
  <si>
    <t>51020291101</t>
  </si>
  <si>
    <t>51020321101</t>
  </si>
  <si>
    <t>51020331101</t>
  </si>
  <si>
    <t>51020341101</t>
  </si>
  <si>
    <t>51020351101</t>
  </si>
  <si>
    <t>51020361101</t>
  </si>
  <si>
    <t>51020371101</t>
  </si>
  <si>
    <t>51020381101</t>
  </si>
  <si>
    <t>51020391101</t>
  </si>
  <si>
    <t>51020411101</t>
  </si>
  <si>
    <t>51020421101</t>
  </si>
  <si>
    <t>51020431101</t>
  </si>
  <si>
    <t>51020441101</t>
  </si>
  <si>
    <t>51020451101</t>
  </si>
  <si>
    <t>51020461101</t>
  </si>
  <si>
    <t>51020471101</t>
  </si>
  <si>
    <t>51020481101</t>
  </si>
  <si>
    <t>51020501101</t>
  </si>
  <si>
    <t>51020511101</t>
  </si>
  <si>
    <t>51020521101</t>
  </si>
  <si>
    <t>51020531101</t>
  </si>
  <si>
    <t>51020541101</t>
  </si>
  <si>
    <t>51020551101</t>
  </si>
  <si>
    <t>51020561101</t>
  </si>
  <si>
    <t>51020581101</t>
  </si>
  <si>
    <t>51020591101</t>
  </si>
  <si>
    <t>51020601101</t>
  </si>
  <si>
    <t>51020631101</t>
  </si>
  <si>
    <t>51020641101</t>
  </si>
  <si>
    <t>51020651101</t>
  </si>
  <si>
    <t>RENDIMIENTOS ARREND VEHICULAR 2016</t>
  </si>
  <si>
    <t>51020661101</t>
  </si>
  <si>
    <t>PREV. INDEMNIZ SUBSEMUN 2013</t>
  </si>
  <si>
    <t>51020681101</t>
  </si>
  <si>
    <t>51020691101</t>
  </si>
  <si>
    <t>51020701101</t>
  </si>
  <si>
    <t>51020711101</t>
  </si>
  <si>
    <t>51020721101</t>
  </si>
  <si>
    <t>51020731101</t>
  </si>
  <si>
    <t>51020741101</t>
  </si>
  <si>
    <t>51020751101</t>
  </si>
  <si>
    <t>51020761101</t>
  </si>
  <si>
    <t>51020771101</t>
  </si>
  <si>
    <t>51020781101</t>
  </si>
  <si>
    <t>51020791101</t>
  </si>
  <si>
    <t>5.1.2.81</t>
  </si>
  <si>
    <t>RENDIMIENTOS DE APOYO A MIGRANTES 2018</t>
  </si>
  <si>
    <t>8.3.1.11</t>
  </si>
  <si>
    <t>8.3.1.10</t>
  </si>
  <si>
    <t>5.1.2.104</t>
  </si>
  <si>
    <t>RENDIMIENTOS FINANCIEROS COPARTICIPACION MUNICIPAL FORTASEG 2018 </t>
  </si>
  <si>
    <t>PRODUCTOS DIVERSOS</t>
  </si>
  <si>
    <t>51030011101</t>
  </si>
  <si>
    <t>51030021101</t>
  </si>
  <si>
    <t>51030031101</t>
  </si>
  <si>
    <t>51030041101</t>
  </si>
  <si>
    <t>51030051101</t>
  </si>
  <si>
    <t>51030061101</t>
  </si>
  <si>
    <t>51030071101</t>
  </si>
  <si>
    <t>51030081101</t>
  </si>
  <si>
    <t>51030091101</t>
  </si>
  <si>
    <t>51030101101</t>
  </si>
  <si>
    <t>51030111101</t>
  </si>
  <si>
    <t>51030121101</t>
  </si>
  <si>
    <t>51030131101</t>
  </si>
  <si>
    <t>51030141101</t>
  </si>
  <si>
    <t>3313-4626</t>
  </si>
  <si>
    <t>51030151101</t>
  </si>
  <si>
    <t>51030161101</t>
  </si>
  <si>
    <t>51030171101</t>
  </si>
  <si>
    <t>51030181101</t>
  </si>
  <si>
    <t>51030191101</t>
  </si>
  <si>
    <t>51030201101</t>
  </si>
  <si>
    <t>51030211101</t>
  </si>
  <si>
    <t>51030221101</t>
  </si>
  <si>
    <t>51030231101</t>
  </si>
  <si>
    <t>51030241101</t>
  </si>
  <si>
    <t>51030251101</t>
  </si>
  <si>
    <t>51030261101</t>
  </si>
  <si>
    <t>51030271101</t>
  </si>
  <si>
    <t>51030281101</t>
  </si>
  <si>
    <t>51030291101</t>
  </si>
  <si>
    <t>51030301101</t>
  </si>
  <si>
    <t>51030311101</t>
  </si>
  <si>
    <t>51030321101</t>
  </si>
  <si>
    <t>51030331101</t>
  </si>
  <si>
    <t>51030341101</t>
  </si>
  <si>
    <t>51030351101</t>
  </si>
  <si>
    <t>51030361101</t>
  </si>
  <si>
    <t>51030371101</t>
  </si>
  <si>
    <t>51030381101</t>
  </si>
  <si>
    <t>51030391101</t>
  </si>
  <si>
    <t>51030401101</t>
  </si>
  <si>
    <t>51030411101</t>
  </si>
  <si>
    <t>51030421101</t>
  </si>
  <si>
    <t>51030431101</t>
  </si>
  <si>
    <t>51030441101</t>
  </si>
  <si>
    <t>51030451101</t>
  </si>
  <si>
    <t>51030461101</t>
  </si>
  <si>
    <t>51030471101</t>
  </si>
  <si>
    <t>51030481101</t>
  </si>
  <si>
    <t>51030491101</t>
  </si>
  <si>
    <t>51030501101</t>
  </si>
  <si>
    <t>51030511101</t>
  </si>
  <si>
    <t>51030521101</t>
  </si>
  <si>
    <t>51030531101</t>
  </si>
  <si>
    <t>51030541101</t>
  </si>
  <si>
    <t>51030551101</t>
  </si>
  <si>
    <t>51030561101</t>
  </si>
  <si>
    <t>51030571101</t>
  </si>
  <si>
    <t>51030581101</t>
  </si>
  <si>
    <t>51030591101</t>
  </si>
  <si>
    <t>51030601101</t>
  </si>
  <si>
    <t>51030611101</t>
  </si>
  <si>
    <t>51030621101</t>
  </si>
  <si>
    <t>51030631101</t>
  </si>
  <si>
    <t>51030641101</t>
  </si>
  <si>
    <t>51030651101</t>
  </si>
  <si>
    <t>51030661101</t>
  </si>
  <si>
    <t>51030671101</t>
  </si>
  <si>
    <t>51030681101</t>
  </si>
  <si>
    <t>51030691101</t>
  </si>
  <si>
    <t>51030701101</t>
  </si>
  <si>
    <t>51030711101</t>
  </si>
  <si>
    <t>51030721101</t>
  </si>
  <si>
    <t>51030731101</t>
  </si>
  <si>
    <t>51030741101</t>
  </si>
  <si>
    <t>51030751101</t>
  </si>
  <si>
    <t>51030761101</t>
  </si>
  <si>
    <t>51030771101</t>
  </si>
  <si>
    <t>51030781101</t>
  </si>
  <si>
    <t>51030791101</t>
  </si>
  <si>
    <t>51030801101</t>
  </si>
  <si>
    <t>51030811101</t>
  </si>
  <si>
    <t>51030821101</t>
  </si>
  <si>
    <t>51030831101</t>
  </si>
  <si>
    <t>51030841101</t>
  </si>
  <si>
    <t>51030851101</t>
  </si>
  <si>
    <t>51030861101</t>
  </si>
  <si>
    <t>51030871101</t>
  </si>
  <si>
    <t>5.1.3.88</t>
  </si>
  <si>
    <t>51030881101</t>
  </si>
  <si>
    <t>5.1.3.89</t>
  </si>
  <si>
    <t>5.1.3.90</t>
  </si>
  <si>
    <t>51030901101</t>
  </si>
  <si>
    <t>D01228</t>
  </si>
  <si>
    <t>5.1.3.91</t>
  </si>
  <si>
    <t>51030911101</t>
  </si>
  <si>
    <t>D01229</t>
  </si>
  <si>
    <t>5.1.3.92</t>
  </si>
  <si>
    <t>51030921101</t>
  </si>
  <si>
    <t>D01230</t>
  </si>
  <si>
    <t>5.1.3.93</t>
  </si>
  <si>
    <t>51030931101</t>
  </si>
  <si>
    <t>D01231</t>
  </si>
  <si>
    <t>5.1.3.94</t>
  </si>
  <si>
    <t>51030941101</t>
  </si>
  <si>
    <t>D01232</t>
  </si>
  <si>
    <t>5.1.3.95</t>
  </si>
  <si>
    <t>51030951101</t>
  </si>
  <si>
    <t>D01233</t>
  </si>
  <si>
    <t>5.1.3.96</t>
  </si>
  <si>
    <t>51030961101</t>
  </si>
  <si>
    <t>D01234</t>
  </si>
  <si>
    <t>5.1.3.97</t>
  </si>
  <si>
    <t>51030971101</t>
  </si>
  <si>
    <t>D01235</t>
  </si>
  <si>
    <t>BITACORA DE 25 FIRMAS ELECTRONICO</t>
  </si>
  <si>
    <t>5.1.3.98</t>
  </si>
  <si>
    <t>51030981101</t>
  </si>
  <si>
    <t>D01236</t>
  </si>
  <si>
    <t>BITACORA PARA URBANIZACION 32 FIRMAS ELECTRONICO</t>
  </si>
  <si>
    <t>5.1.3.99</t>
  </si>
  <si>
    <t>51030991101</t>
  </si>
  <si>
    <t>D01237</t>
  </si>
  <si>
    <t>BITACORA DE 75 FIRMAS ELECTRONICO</t>
  </si>
  <si>
    <t>5.1.3.100</t>
  </si>
  <si>
    <t>51031001101</t>
  </si>
  <si>
    <t>D01238</t>
  </si>
  <si>
    <t>BITACORA PARA URBANIZACION 60 FIRMAS ELECTRONICO</t>
  </si>
  <si>
    <t>51031011101</t>
  </si>
  <si>
    <t>51031021101</t>
  </si>
  <si>
    <t>51031031101</t>
  </si>
  <si>
    <t>51031041101</t>
  </si>
  <si>
    <t>51031051101</t>
  </si>
  <si>
    <t>5.1.3.101</t>
  </si>
  <si>
    <t>D01239</t>
  </si>
  <si>
    <t xml:space="preserve">MEMORIA USB DE 8GB </t>
  </si>
  <si>
    <t>D30002-004</t>
  </si>
  <si>
    <t>FORMAS IMPRESAS (ACTA) (GRATUITA PROGRAMA COVID-19)</t>
  </si>
  <si>
    <t>5.1.3.107</t>
  </si>
  <si>
    <t>D04278</t>
  </si>
  <si>
    <t>FOLIO DE REVISIÓN DE TRASMISIÓN PATRIMONIAL</t>
  </si>
  <si>
    <t>51040011101</t>
  </si>
  <si>
    <t>51040021101</t>
  </si>
  <si>
    <t>51040031101</t>
  </si>
  <si>
    <t>51040041101</t>
  </si>
  <si>
    <t>51040051101</t>
  </si>
  <si>
    <t>51040061101</t>
  </si>
  <si>
    <t>51040071101</t>
  </si>
  <si>
    <t>51040081101</t>
  </si>
  <si>
    <t>51040091101</t>
  </si>
  <si>
    <t>51040101101</t>
  </si>
  <si>
    <t>51040111101</t>
  </si>
  <si>
    <t>51040121101</t>
  </si>
  <si>
    <t>51040131101</t>
  </si>
  <si>
    <t>51040141101</t>
  </si>
  <si>
    <t>51040151101</t>
  </si>
  <si>
    <t>51040161101</t>
  </si>
  <si>
    <t>51040171101</t>
  </si>
  <si>
    <t>51040181101</t>
  </si>
  <si>
    <t>51040191101</t>
  </si>
  <si>
    <t>5.1.4.20</t>
  </si>
  <si>
    <t>51040201101</t>
  </si>
  <si>
    <t>USO, GOCE, APROVECHAMIENTO O EXPLOTACIÓN DE BIENES DE DOMINIO PRIVADO</t>
  </si>
  <si>
    <t>PRODUCTOS NO COMPRENDIDOS EN LA LEY DE INGRESOS VIGENTE, CAUSADOS EN EJERCICIOS FISCALES ANTERIORES PENDIENTES DE LIQUIDACIÓN O PAGO</t>
  </si>
  <si>
    <t>61010011101</t>
  </si>
  <si>
    <t>4252-4735</t>
  </si>
  <si>
    <t>61010021101</t>
  </si>
  <si>
    <t>4260-4687</t>
  </si>
  <si>
    <t>61010031101</t>
  </si>
  <si>
    <t>61010041101</t>
  </si>
  <si>
    <t>61010051101</t>
  </si>
  <si>
    <t>61010061101</t>
  </si>
  <si>
    <t>61010071101</t>
  </si>
  <si>
    <t>61010081101</t>
  </si>
  <si>
    <t>61010091101</t>
  </si>
  <si>
    <t>61010101101</t>
  </si>
  <si>
    <t>61010111101</t>
  </si>
  <si>
    <t>61010121101</t>
  </si>
  <si>
    <t>61010131101</t>
  </si>
  <si>
    <t>61010141101</t>
  </si>
  <si>
    <t>61010151101</t>
  </si>
  <si>
    <t>61010161101</t>
  </si>
  <si>
    <t>61010171101</t>
  </si>
  <si>
    <t>61010181101</t>
  </si>
  <si>
    <t>61010191101</t>
  </si>
  <si>
    <t>61010201101</t>
  </si>
  <si>
    <t>61010211101</t>
  </si>
  <si>
    <t>61010241101</t>
  </si>
  <si>
    <t>61010431101</t>
  </si>
  <si>
    <t>61010441101</t>
  </si>
  <si>
    <t>61010451101</t>
  </si>
  <si>
    <t>61010461101</t>
  </si>
  <si>
    <t>61010471101</t>
  </si>
  <si>
    <t>61010481101</t>
  </si>
  <si>
    <t>61010491101</t>
  </si>
  <si>
    <t>6.1.1.50</t>
  </si>
  <si>
    <t>61010501101</t>
  </si>
  <si>
    <t xml:space="preserve">PAGO DE MULTAS POR LA SECRETARIA DE LA HACIENDA PUBLICA DEL GOBIERNO DEL ESTADO DE JALISCO </t>
  </si>
  <si>
    <t>6.1.1.51</t>
  </si>
  <si>
    <t>D17047</t>
  </si>
  <si>
    <t>POR VIOLACION AL REGLAMENTO DE MOVILIDAD, TRANSITO Y SEGURIDAD VIAL</t>
  </si>
  <si>
    <t>6.1.1.52</t>
  </si>
  <si>
    <t>D17048</t>
  </si>
  <si>
    <t>POR VIOLACION AL REGLAMENTO DE TIANGUIS Y COMERCIO EN ESPACIOS PÚBLICOS</t>
  </si>
  <si>
    <t>6.1.1.53</t>
  </si>
  <si>
    <t>D17049</t>
  </si>
  <si>
    <t>POR ESTACIONARSE  EN DOBLE FILA O MÁS O BLOQUEAR LA CIRCULACIÓN VIAL</t>
  </si>
  <si>
    <t>6.1.1.54</t>
  </si>
  <si>
    <t>61010541101</t>
  </si>
  <si>
    <t>D17050</t>
  </si>
  <si>
    <t>POR NO CONTAR CON LA AUTORIZACIÓN PARA EL PROYECTO DE SEÑALIZACIÓN VERTICAL U HORIZONTAL, NO CUMPLIR CON LOS SEÑALAMIENTOS ESTIPULADOS PARA CIERRES VIALES PROTECCIÓN DE OBRA, CARGA, DESCARGA, ASCENSO Y DESENSO</t>
  </si>
  <si>
    <t>6.1.1.55</t>
  </si>
  <si>
    <t>D17051</t>
  </si>
  <si>
    <t>POR OCUPAR ESPACIOS PARA PERSONAS CON DISCAPACIDAD, ADULTOS MAYORES O MUJERES EMBARAZADAS, CON ACREDITACION VENCIDA, EJERCICIOS ANTERIORES</t>
  </si>
  <si>
    <t>6.1.1.56</t>
  </si>
  <si>
    <t>D17052</t>
  </si>
  <si>
    <t>POR ESTACIONARSE EN BATERIA CUANDO NO SE ENCUENTRE EXPRESAMENTE AUTORIZADO, EJERCICIOS ANTERIORES</t>
  </si>
  <si>
    <t>6.1.1.57</t>
  </si>
  <si>
    <t>D17053</t>
  </si>
  <si>
    <t>POR NO REALIZAR EL REBALANCEO Y/O RETIRO DE LAS BICICLETAS PUBLICAS SIN ANCLAJE, EN EL CASO DE QUE ESTAS DEBAN SE RETIRADAS DE CIRCULACION POR PARTE DEL AYUNTAMIENTO, INDEPENDIENTEMENTE DEL COSTO DE ALMACENAJE Y RETIRO, POR CADA BICICLETA, EJERCICIOS ANTERIORES</t>
  </si>
  <si>
    <t>6.1.1.58</t>
  </si>
  <si>
    <t>D17054</t>
  </si>
  <si>
    <t>MULTA POR CONTRIBUCION DE MEJORAS</t>
  </si>
  <si>
    <t>6.1.1.59</t>
  </si>
  <si>
    <t>D15032</t>
  </si>
  <si>
    <t>MULTAS DE APROVECHAMIENTOS</t>
  </si>
  <si>
    <t>6.1.1.60</t>
  </si>
  <si>
    <t>D15033</t>
  </si>
  <si>
    <t>MULTAS POR INFRACCIONES COMETIDAS A LA LEY DE MOVILIDAD</t>
  </si>
  <si>
    <t>INDEMNIZACIONES</t>
  </si>
  <si>
    <t>61020011101</t>
  </si>
  <si>
    <t>6.1.8.1</t>
  </si>
  <si>
    <t>61020021101</t>
  </si>
  <si>
    <t>6.1.8.2</t>
  </si>
  <si>
    <t>61020031101</t>
  </si>
  <si>
    <t>6.2.2.5</t>
  </si>
  <si>
    <t>61030011101</t>
  </si>
  <si>
    <t>6.1.3.2</t>
  </si>
  <si>
    <t>61030021101</t>
  </si>
  <si>
    <t>6.2.2.1</t>
  </si>
  <si>
    <t>61030031101</t>
  </si>
  <si>
    <t>6.2.2.2</t>
  </si>
  <si>
    <t>61030041101</t>
  </si>
  <si>
    <t>6.2.2.3</t>
  </si>
  <si>
    <t>61030051101</t>
  </si>
  <si>
    <t>61030061101</t>
  </si>
  <si>
    <t>6.2.2.6</t>
  </si>
  <si>
    <t>61030071101</t>
  </si>
  <si>
    <t>6.2.2.7</t>
  </si>
  <si>
    <t>61030081101</t>
  </si>
  <si>
    <t>6.1.4.1</t>
  </si>
  <si>
    <t>61040011101</t>
  </si>
  <si>
    <t>6.1.6.2</t>
  </si>
  <si>
    <t>61040021101</t>
  </si>
  <si>
    <t>61040031101</t>
  </si>
  <si>
    <t>61040041101</t>
  </si>
  <si>
    <t>6.1.4.5</t>
  </si>
  <si>
    <t>D04277</t>
  </si>
  <si>
    <t>RECARGOS POR CONTRIBUCION DE MEJORAS</t>
  </si>
  <si>
    <t>GASTOS DE EJECUCIÓN</t>
  </si>
  <si>
    <t>61050011101</t>
  </si>
  <si>
    <t>61050021101</t>
  </si>
  <si>
    <t>61050031101</t>
  </si>
  <si>
    <t>61050041101</t>
  </si>
  <si>
    <t>61050051101</t>
  </si>
  <si>
    <t>6.1.5.6</t>
  </si>
  <si>
    <t>61050061101</t>
  </si>
  <si>
    <t>6.1.5.7</t>
  </si>
  <si>
    <t>GASTOS DE NOTIFICACIÓN POR CONTRIBUCION DE MEJORAS</t>
  </si>
  <si>
    <t>6.1.5.8</t>
  </si>
  <si>
    <t>GASTOS DE EJECUCIÓN POR CONTRIBUCION DE MEJORAS</t>
  </si>
  <si>
    <t>DIVERSOS</t>
  </si>
  <si>
    <t>61060011101</t>
  </si>
  <si>
    <t>61060021101</t>
  </si>
  <si>
    <t>4839-4836</t>
  </si>
  <si>
    <t>APROVECHAMIENTOS, DIVERSOS</t>
  </si>
  <si>
    <t>61060031101</t>
  </si>
  <si>
    <t>61060041101</t>
  </si>
  <si>
    <t>6.2.1.1</t>
  </si>
  <si>
    <t>61060051101</t>
  </si>
  <si>
    <t>D17040</t>
  </si>
  <si>
    <t>61060061101</t>
  </si>
  <si>
    <t>61060071101</t>
  </si>
  <si>
    <t>S</t>
  </si>
  <si>
    <t>6.1.6.8</t>
  </si>
  <si>
    <t>61060081101</t>
  </si>
  <si>
    <t>5034-4869</t>
  </si>
  <si>
    <t>61060091101</t>
  </si>
  <si>
    <t>6.1.6.10</t>
  </si>
  <si>
    <t>D01330</t>
  </si>
  <si>
    <t>POR ÁREAS DE CESION PARA DESTINOS FALTANTES</t>
  </si>
  <si>
    <t>6.1.6.11</t>
  </si>
  <si>
    <t>INCREMENTO DEL PRESUP. 2020 POR REMAN. DEL EJERCICIO 2019</t>
  </si>
  <si>
    <t>6.1.6.12</t>
  </si>
  <si>
    <t>D17055</t>
  </si>
  <si>
    <t>INTERESES POR CONTRIBUCION DE MEJORES</t>
  </si>
  <si>
    <t>6.1.6.13</t>
  </si>
  <si>
    <t>NOTIFICACION CESION PARA DESTINOS</t>
  </si>
  <si>
    <t>APROVECHAMIENTOS PATRIMONIALES</t>
  </si>
  <si>
    <t>62010011101</t>
  </si>
  <si>
    <t>62010021101</t>
  </si>
  <si>
    <t>62010031101</t>
  </si>
  <si>
    <t>62010041101</t>
  </si>
  <si>
    <t>62010051101</t>
  </si>
  <si>
    <t>62010061101</t>
  </si>
  <si>
    <t>ACCESORIOS DE LOS APROVECHAMIENTOS</t>
  </si>
  <si>
    <t xml:space="preserve">ACTUALIZACION </t>
  </si>
  <si>
    <t>6.3.1.1</t>
  </si>
  <si>
    <t>ACTIALIZACION DE APROVECHAMIENTOS</t>
  </si>
  <si>
    <t>6.3.1.2</t>
  </si>
  <si>
    <t>ACTUALIZACION DE APROVECHAMIENTOS DIVERSOS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</si>
  <si>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</si>
  <si>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</si>
  <si>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</si>
  <si>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</si>
  <si>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</si>
  <si>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</si>
  <si>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</si>
  <si>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</si>
  <si>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</si>
  <si>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 xml:space="preserve">OTROS INGRESOS </t>
  </si>
  <si>
    <t>PARTICIPACIONES, APORTACIONES, CONVENIOS, INCENTIVOS DERIVADOS DE LA COLABORACIÓN FISCAL Y FONDOS DISTINTOS DE APORTACIONES</t>
  </si>
  <si>
    <t>PARTICIPACIONES</t>
  </si>
  <si>
    <t>81010011601</t>
  </si>
  <si>
    <t>81020011501</t>
  </si>
  <si>
    <t>82010012501</t>
  </si>
  <si>
    <t>82010022501</t>
  </si>
  <si>
    <t>RENDIMIENTOS FINANCIEROS FONDO DE APORTACIONES PARA LA INFRAESTRUCTURA SOCIAL MUNICIPAL (FAIS)</t>
  </si>
  <si>
    <t>82010032501</t>
  </si>
  <si>
    <t>RENDIMIENTOS FINANCIEROS DEL REMANENTE FAIS</t>
  </si>
  <si>
    <t>82020012502</t>
  </si>
  <si>
    <t>FONDO DE APORTACIONES PARA EL FORTALECIMIENTO DE LOS MUNICIPIOS Y DE LAS DEMARCACIONES TERRITORIALES DEL DF (FORTAMUN)</t>
  </si>
  <si>
    <t>82020022502</t>
  </si>
  <si>
    <t>RENDIMIENTOS FINANCIEROS DEL EJERCICIO FORTAMUN</t>
  </si>
  <si>
    <t>82020032502</t>
  </si>
  <si>
    <t>RENDIMIENTOS FINANCIEROS DEL REMANENTE FORTAMUN</t>
  </si>
  <si>
    <t>83010012701</t>
  </si>
  <si>
    <t>FORTASEG DEL EJERCICIO</t>
  </si>
  <si>
    <t>83010022701</t>
  </si>
  <si>
    <t>RENDIMIENTOS FORTASEG DEL EJERCICIO</t>
  </si>
  <si>
    <t>83010032701</t>
  </si>
  <si>
    <t>83010042701</t>
  </si>
  <si>
    <t>83010052701</t>
  </si>
  <si>
    <t>83010062701</t>
  </si>
  <si>
    <t>FORTASEG 2020</t>
  </si>
  <si>
    <t>RENDIMIENTOS FORTASEG 2020</t>
  </si>
  <si>
    <t>FORTASEG 2020 COPARTICIPACION MUNICIPAL</t>
  </si>
  <si>
    <t>RENDIMIENTOS FORTASEG 2020 COPARTICIPACION MUNICIPAL</t>
  </si>
  <si>
    <t>CONVENIOS (VARIOS)</t>
  </si>
  <si>
    <t>83030722601</t>
  </si>
  <si>
    <t>83030732601</t>
  </si>
  <si>
    <t>83030742602</t>
  </si>
  <si>
    <t>83030752602</t>
  </si>
  <si>
    <t>83030762603</t>
  </si>
  <si>
    <t>"ESTRATEGIA ALE"</t>
  </si>
  <si>
    <t>83030772603</t>
  </si>
  <si>
    <t>RENDIMIENTOS "ESTRATEGIA ALE"</t>
  </si>
  <si>
    <t>83030782604</t>
  </si>
  <si>
    <t>83030792604</t>
  </si>
  <si>
    <t>83030802703</t>
  </si>
  <si>
    <t>83030812703</t>
  </si>
  <si>
    <t>POLICIA METROPOLITANA DE GUADALAJARA 2020</t>
  </si>
  <si>
    <t>RENDIMIENTOS POLICIA METROPOLITANA DE GUADALAJARA 2020</t>
  </si>
  <si>
    <t>RENDIMIENTOS PROGRAMA PROMOCION DE ATRACTIVOS TURISTICOS</t>
  </si>
  <si>
    <t>APOYO ESTATAL 160 MILLONES 2020</t>
  </si>
  <si>
    <t>RENDIMIENTOS APOYO ESTATAL 160 MILLONES 2020</t>
  </si>
  <si>
    <t>PROGRAMA BARRIOS DE PAZ EJERCICIO 2020</t>
  </si>
  <si>
    <t>RENDIMIENTOS PROGRAMA BARRIOS DE PAZ EJERCICIO 2020</t>
  </si>
  <si>
    <t>INCENTIVOS DERIVADOS DE LA COLABORACIÓN FISCAL</t>
  </si>
  <si>
    <t>FONDOS DISTINTOS DE APORTACIONES</t>
  </si>
  <si>
    <t>TRANSFERENCIAS, ASIGNACIONES, SUBSIDIOS Y SUBVENCIONES,  PENSIONES Y JUBILACIONES</t>
  </si>
  <si>
    <t>TRANSFERENCIAS Y ASIGNACIONES</t>
  </si>
  <si>
    <t>SUBSIDIOS Y SUBVENCIONES</t>
  </si>
  <si>
    <t>SUBSIDIOS</t>
  </si>
  <si>
    <t>TRANSFERENCIAS DEL FONDO MEXICANO DEL PETRÓLEO PARA LA ESTABILIZACIÓN Y EL DESARROLLO</t>
  </si>
  <si>
    <t>INGRESOS DERIVADOS DE FINANCIAMIENTOS</t>
  </si>
  <si>
    <t>FINANCIAMIENTO INTERNO</t>
  </si>
  <si>
    <t>CREDITOS A LARGO PLAZO</t>
  </si>
  <si>
    <t>03010011201</t>
  </si>
  <si>
    <t>PROGRAMA DE INVERSIÓN EN O. P. PTVA. 2020 BANOBRAS</t>
  </si>
  <si>
    <t>FONDO DE COMPENSACION ISAN</t>
  </si>
  <si>
    <t>GASOLINAS Y DIESEL</t>
  </si>
  <si>
    <t>FONDO DEL IMPUESTO SOBRE LA RENTA</t>
  </si>
  <si>
    <t>16</t>
  </si>
  <si>
    <t>17</t>
  </si>
  <si>
    <t>1702</t>
  </si>
  <si>
    <t>1702005</t>
  </si>
  <si>
    <t>1702006</t>
  </si>
  <si>
    <t>1703</t>
  </si>
  <si>
    <t>1703008</t>
  </si>
  <si>
    <t>1703009</t>
  </si>
  <si>
    <t>1703010</t>
  </si>
  <si>
    <t>1704</t>
  </si>
  <si>
    <t>1705</t>
  </si>
  <si>
    <t>18</t>
  </si>
  <si>
    <t>19</t>
  </si>
  <si>
    <t>2</t>
  </si>
  <si>
    <t>21</t>
  </si>
  <si>
    <t>22</t>
  </si>
  <si>
    <t>23</t>
  </si>
  <si>
    <t>24</t>
  </si>
  <si>
    <t>25</t>
  </si>
  <si>
    <t>3</t>
  </si>
  <si>
    <t>31</t>
  </si>
  <si>
    <t>3.1.1.2</t>
  </si>
  <si>
    <t>ACTUALIZACIÓN POR CONTRIBUCIÓN ESPECIAL POR INCREMENTO EN EL COEFICIENTE DE UTILIZACIÓN DEL SUELO (CUSMAX)</t>
  </si>
  <si>
    <t>39</t>
  </si>
  <si>
    <t>4</t>
  </si>
  <si>
    <t>41</t>
  </si>
  <si>
    <t>4101</t>
  </si>
  <si>
    <t>4102</t>
  </si>
  <si>
    <t>4103</t>
  </si>
  <si>
    <t>4103073</t>
  </si>
  <si>
    <t>4103074</t>
  </si>
  <si>
    <t>4103075</t>
  </si>
  <si>
    <t>4103076</t>
  </si>
  <si>
    <t>4103077</t>
  </si>
  <si>
    <t>4103078</t>
  </si>
  <si>
    <t>4103079</t>
  </si>
  <si>
    <t>43</t>
  </si>
  <si>
    <t>4301</t>
  </si>
  <si>
    <t>4.3.1.81</t>
  </si>
  <si>
    <t>4301081</t>
  </si>
  <si>
    <t>4.3.1.82</t>
  </si>
  <si>
    <t>4301082</t>
  </si>
  <si>
    <t>4.3.1.83</t>
  </si>
  <si>
    <t>4301083</t>
  </si>
  <si>
    <t>4.3.1.84</t>
  </si>
  <si>
    <t>4301084</t>
  </si>
  <si>
    <t>4.3.1.85</t>
  </si>
  <si>
    <t>4301085</t>
  </si>
  <si>
    <t>4.3.1.86</t>
  </si>
  <si>
    <t>4301086</t>
  </si>
  <si>
    <t>4.3.1.87</t>
  </si>
  <si>
    <t>4301087</t>
  </si>
  <si>
    <t>4.3.1.88</t>
  </si>
  <si>
    <t>4301088</t>
  </si>
  <si>
    <t>4.3.1.89</t>
  </si>
  <si>
    <t>4301089</t>
  </si>
  <si>
    <t>4.3.1.90</t>
  </si>
  <si>
    <t>4301090</t>
  </si>
  <si>
    <t>4.3.1.91</t>
  </si>
  <si>
    <t>4301091</t>
  </si>
  <si>
    <t>4.3.1.92</t>
  </si>
  <si>
    <t>4301092</t>
  </si>
  <si>
    <t>4.3.1.93</t>
  </si>
  <si>
    <t>4301093</t>
  </si>
  <si>
    <t>4.3.1.94</t>
  </si>
  <si>
    <t>4301094</t>
  </si>
  <si>
    <t>4.3.1.95</t>
  </si>
  <si>
    <t>4301095</t>
  </si>
  <si>
    <t>4.3.1.96</t>
  </si>
  <si>
    <t>4301096</t>
  </si>
  <si>
    <t>4.3.1.97</t>
  </si>
  <si>
    <t>4301097</t>
  </si>
  <si>
    <t>4.3.1.98</t>
  </si>
  <si>
    <t>4301098</t>
  </si>
  <si>
    <t>4.3.1.99</t>
  </si>
  <si>
    <t>4301099</t>
  </si>
  <si>
    <t>4.3.1.100</t>
  </si>
  <si>
    <t>4301100</t>
  </si>
  <si>
    <t>4.3.1.101</t>
  </si>
  <si>
    <t>4301101</t>
  </si>
  <si>
    <t>4.3.1.102</t>
  </si>
  <si>
    <t>4301102</t>
  </si>
  <si>
    <t>4.3.1.103</t>
  </si>
  <si>
    <t>4301103</t>
  </si>
  <si>
    <t>4.3.1.104</t>
  </si>
  <si>
    <t>4301104</t>
  </si>
  <si>
    <t>4.3.1.105</t>
  </si>
  <si>
    <t>4301105</t>
  </si>
  <si>
    <t>4.3.1.106</t>
  </si>
  <si>
    <t>4301106</t>
  </si>
  <si>
    <t>4.3.1.107</t>
  </si>
  <si>
    <t>4301107</t>
  </si>
  <si>
    <t>4.3.1.108</t>
  </si>
  <si>
    <t>4301108</t>
  </si>
  <si>
    <t>4.3.1.109</t>
  </si>
  <si>
    <t>4301109</t>
  </si>
  <si>
    <t>HORAS EXTRAS PALENQUE</t>
  </si>
  <si>
    <t>4.3.1.110</t>
  </si>
  <si>
    <t>4301110</t>
  </si>
  <si>
    <t>HORAS EXTRAS POR VENTA DE CERVEZA EN BOTELLA CERRADA, EN DEPOSITOS Y GIROS SIM.</t>
  </si>
  <si>
    <t>4.3.1.111</t>
  </si>
  <si>
    <t>4301111</t>
  </si>
  <si>
    <t>HORAS EXTRAS POR VENTA O CONSUMO DE BEBIDAS ALCOHOLICAS DE BAJA GRADUACION EN BILLARES</t>
  </si>
  <si>
    <t>4.3.1.112</t>
  </si>
  <si>
    <t>HORAS EXTRAS POR VENTA O CONSUMO DE BEBIDAS DE BAJA GRADUACION EN CENTROS CULTURALES Y ARTISTICOS CON VENTA DE ALIMENTOS</t>
  </si>
  <si>
    <t>4.3.1.113</t>
  </si>
  <si>
    <t>4301113</t>
  </si>
  <si>
    <t>4.3.1.114</t>
  </si>
  <si>
    <t>4301114</t>
  </si>
  <si>
    <t>4.3.1.115</t>
  </si>
  <si>
    <t>4301115</t>
  </si>
  <si>
    <t>4.3.1.116</t>
  </si>
  <si>
    <t>4.3.1.117</t>
  </si>
  <si>
    <t>4301117</t>
  </si>
  <si>
    <t>4.3.1.118</t>
  </si>
  <si>
    <t>4301118</t>
  </si>
  <si>
    <t>4.3.1.119</t>
  </si>
  <si>
    <t>4.3.1.120</t>
  </si>
  <si>
    <t>4.3.1.121</t>
  </si>
  <si>
    <t>4301121</t>
  </si>
  <si>
    <t>4.3.1.122</t>
  </si>
  <si>
    <t>4301122</t>
  </si>
  <si>
    <t>4.3.1.123</t>
  </si>
  <si>
    <t>4301123</t>
  </si>
  <si>
    <t>4.3.1.124</t>
  </si>
  <si>
    <t>4301124</t>
  </si>
  <si>
    <t>4.3.1.125</t>
  </si>
  <si>
    <t>4301125</t>
  </si>
  <si>
    <t>4.3.1.126</t>
  </si>
  <si>
    <t>4301126</t>
  </si>
  <si>
    <t>4.3.1.127</t>
  </si>
  <si>
    <t>4301127</t>
  </si>
  <si>
    <t>4.3.1.128</t>
  </si>
  <si>
    <t>4301128</t>
  </si>
  <si>
    <t>4.3.1.129</t>
  </si>
  <si>
    <t>4301129</t>
  </si>
  <si>
    <t>4.3.1.130</t>
  </si>
  <si>
    <t>4301130</t>
  </si>
  <si>
    <t>4.3.1.131</t>
  </si>
  <si>
    <t>4301131</t>
  </si>
  <si>
    <t>4.3.1.132</t>
  </si>
  <si>
    <t>4301132</t>
  </si>
  <si>
    <t>4.3.1.133</t>
  </si>
  <si>
    <t>4301133</t>
  </si>
  <si>
    <t>4.3.1.134</t>
  </si>
  <si>
    <t>4301134</t>
  </si>
  <si>
    <t>4.3.1.135</t>
  </si>
  <si>
    <t>4301135</t>
  </si>
  <si>
    <t>4.3.1.136</t>
  </si>
  <si>
    <t>4301136</t>
  </si>
  <si>
    <t>4.3.1.137</t>
  </si>
  <si>
    <t>4301137</t>
  </si>
  <si>
    <t>4.3.1.138</t>
  </si>
  <si>
    <t>4301138</t>
  </si>
  <si>
    <t>4.3.1.139</t>
  </si>
  <si>
    <t>4301139</t>
  </si>
  <si>
    <t>4.3.1.140</t>
  </si>
  <si>
    <t>4301140</t>
  </si>
  <si>
    <t>4.3.1.141</t>
  </si>
  <si>
    <t>4301141</t>
  </si>
  <si>
    <t>4.3.1.142</t>
  </si>
  <si>
    <t>4301142</t>
  </si>
  <si>
    <t>4.3.1.143</t>
  </si>
  <si>
    <t>4301143</t>
  </si>
  <si>
    <t>4.3.1.144</t>
  </si>
  <si>
    <t>4301144</t>
  </si>
  <si>
    <t>4.3.1.145</t>
  </si>
  <si>
    <t>4301145</t>
  </si>
  <si>
    <t>4.3.1.146</t>
  </si>
  <si>
    <t>4301146</t>
  </si>
  <si>
    <t>4.3.1.147</t>
  </si>
  <si>
    <t>4301147</t>
  </si>
  <si>
    <t>4.3.1.148</t>
  </si>
  <si>
    <t>4301148</t>
  </si>
  <si>
    <t>D05005-030</t>
  </si>
  <si>
    <t>MOTOR HOTEL</t>
  </si>
  <si>
    <t>4.3.1.149</t>
  </si>
  <si>
    <t>4301149</t>
  </si>
  <si>
    <t>D05005-031</t>
  </si>
  <si>
    <t>REFRENDO MOTOR HOTEL</t>
  </si>
  <si>
    <t>4302</t>
  </si>
  <si>
    <t>4302056</t>
  </si>
  <si>
    <t>4302057</t>
  </si>
  <si>
    <t>4302058</t>
  </si>
  <si>
    <t>4302059</t>
  </si>
  <si>
    <t>4302060</t>
  </si>
  <si>
    <t>4302061</t>
  </si>
  <si>
    <t>4302062</t>
  </si>
  <si>
    <t>4302063</t>
  </si>
  <si>
    <t>4302064</t>
  </si>
  <si>
    <t>4302065</t>
  </si>
  <si>
    <t>4302066</t>
  </si>
  <si>
    <t>4302067</t>
  </si>
  <si>
    <t>4303</t>
  </si>
  <si>
    <t>4.3.3.01</t>
  </si>
  <si>
    <t>4.3.3.02</t>
  </si>
  <si>
    <t>4.3.3.03</t>
  </si>
  <si>
    <t>4.3.3.04</t>
  </si>
  <si>
    <t>4.3.3.05</t>
  </si>
  <si>
    <t>4.3.3.06</t>
  </si>
  <si>
    <t>4.3.3.07</t>
  </si>
  <si>
    <t>4.3.3.08</t>
  </si>
  <si>
    <t>4.3.3.09</t>
  </si>
  <si>
    <t>D04282</t>
  </si>
  <si>
    <t>D04281</t>
  </si>
  <si>
    <t>D04280</t>
  </si>
  <si>
    <t>4304</t>
  </si>
  <si>
    <t>4305</t>
  </si>
  <si>
    <t>4.3.5.15</t>
  </si>
  <si>
    <t>D05016</t>
  </si>
  <si>
    <t>A QUIENES GENEREN DE 0.01 HASTA 5 KILOGRAMOS DE BASURA AL DÍA</t>
  </si>
  <si>
    <t>4.3.5.16</t>
  </si>
  <si>
    <t>D05017</t>
  </si>
  <si>
    <t>A QUIENES GENEREN DE 5.01 HASTA 10.00 KILOGRAMOS DE BASURA AL DÍA</t>
  </si>
  <si>
    <t>4306</t>
  </si>
  <si>
    <t>4306045</t>
  </si>
  <si>
    <t>4306093</t>
  </si>
  <si>
    <t>4306094</t>
  </si>
  <si>
    <t>4307</t>
  </si>
  <si>
    <t>4307063</t>
  </si>
  <si>
    <t>4307064</t>
  </si>
  <si>
    <t>4307065</t>
  </si>
  <si>
    <t>4307067</t>
  </si>
  <si>
    <t>4307068</t>
  </si>
  <si>
    <t>4307069</t>
  </si>
  <si>
    <t>4307071</t>
  </si>
  <si>
    <t>4307072</t>
  </si>
  <si>
    <t>4.3.7.73</t>
  </si>
  <si>
    <t>4307073</t>
  </si>
  <si>
    <t>D19033</t>
  </si>
  <si>
    <t>POR CAPTURA DE ANIMAL QUE TRANSITE EN VÍA PÚBLICA SIN VIGILANCIA DE SUS DUEÑOS O EN PREDIOS PÚBLICOS O PARTICULARES POR REPORTE CIUDADANO ( POR PRIMERA CAPTURA</t>
  </si>
  <si>
    <t>4.3.7.74</t>
  </si>
  <si>
    <t>4307074</t>
  </si>
  <si>
    <t>D19034</t>
  </si>
  <si>
    <t>POR CAPTURA DE ANIMAL QUE TRANSITE EN VÍA PÚBLICA SIN VIGILANCIA DE SUS DUEÑOS O EN PREDIOS PÚBLICOS O PARTICULARES POR REPORTE CIUDADANO ( POR REINCIDENCIA</t>
  </si>
  <si>
    <t>4.3.7.75</t>
  </si>
  <si>
    <t>4307075</t>
  </si>
  <si>
    <t>D19035</t>
  </si>
  <si>
    <t>POR REFRIGERACION CADA 24 HORAS ADICIONALES A LAS ESTABLECIDAS EN LA FRACC V DE ESTE ART. 91 POR CABEZA BOVINO 2021</t>
  </si>
  <si>
    <t>4.3.7.76</t>
  </si>
  <si>
    <t>4307076</t>
  </si>
  <si>
    <t>D19036</t>
  </si>
  <si>
    <t>POR REFRIGERACION CADA 24 HORAS ADICIONALES A LAS ESTABLECIDAS EN LA FRACC V DE ESTE ART. 91 POR CABEZA BOVINO MEDIO CANAL 2021</t>
  </si>
  <si>
    <t>4.3.7.77</t>
  </si>
  <si>
    <t>4307077</t>
  </si>
  <si>
    <t>D19037</t>
  </si>
  <si>
    <t>POR REFRIGERACION CADA 24 HORAS ADICIONALES A LAS ESTABLECIDAS EN LA FRACC V DE ESTE ART. 91 POR CABEZA BOVINO UN CUARTO DE CANAL 2021</t>
  </si>
  <si>
    <t>4.3.7.78</t>
  </si>
  <si>
    <t>4307078</t>
  </si>
  <si>
    <t>D19038</t>
  </si>
  <si>
    <t>MATANZA EN SALAS DE SACRIFICIO DELEGACIONALES, (INCLUYENDO ORDEN DE SACRIFICIO INSENSIBILIZADO, MANEJO DE DESECHOS Y SELLADO), POR ANIMAL BOVINO</t>
  </si>
  <si>
    <t>4.3.7.79</t>
  </si>
  <si>
    <t>4307079</t>
  </si>
  <si>
    <t>D19039</t>
  </si>
  <si>
    <t>MATANZA EN SALAS DE SACRIFICIO DELEGACIONALES, (INCLUYENDO ORDEN DE SACRIFICIO INSENSIBILIZADO, MANEJO DE DESECHOS Y SELLADO), POR ANIMAL PORCINO</t>
  </si>
  <si>
    <t>4308</t>
  </si>
  <si>
    <t>4308015</t>
  </si>
  <si>
    <t>4308016</t>
  </si>
  <si>
    <t>4308017</t>
  </si>
  <si>
    <t>4308020</t>
  </si>
  <si>
    <t>4308026</t>
  </si>
  <si>
    <t>4308027</t>
  </si>
  <si>
    <t>4308028</t>
  </si>
  <si>
    <t>4308029</t>
  </si>
  <si>
    <t>4308030</t>
  </si>
  <si>
    <t>4309</t>
  </si>
  <si>
    <t>4309051</t>
  </si>
  <si>
    <t>4309052</t>
  </si>
  <si>
    <t>4309053</t>
  </si>
  <si>
    <t>4309054</t>
  </si>
  <si>
    <t>4309055</t>
  </si>
  <si>
    <t>4309056</t>
  </si>
  <si>
    <t>4309057</t>
  </si>
  <si>
    <t>4309058</t>
  </si>
  <si>
    <t>4309059</t>
  </si>
  <si>
    <t>4309060</t>
  </si>
  <si>
    <t>4309061</t>
  </si>
  <si>
    <t>4.3.9.62</t>
  </si>
  <si>
    <t>4309062</t>
  </si>
  <si>
    <t>4.3.9.63</t>
  </si>
  <si>
    <t>4309063</t>
  </si>
  <si>
    <t>REVISIÓN DEL ESTUDIO DE CAPACIDADES  PARA POTENCIAL DE DESARROLLO O EVALUACIÓN DE IMPACTO URBANO AMBIENTAL</t>
  </si>
  <si>
    <t>4.3.9.64</t>
  </si>
  <si>
    <t>4309064</t>
  </si>
  <si>
    <t>4.3.9.65</t>
  </si>
  <si>
    <t>4309065</t>
  </si>
  <si>
    <t>4.3.9.66</t>
  </si>
  <si>
    <t>4309066</t>
  </si>
  <si>
    <t>4309067</t>
  </si>
  <si>
    <t>4309068</t>
  </si>
  <si>
    <t>4.3.9.70</t>
  </si>
  <si>
    <t>D30060</t>
  </si>
  <si>
    <t>POR LA EMISION DEL DICTAMEN DE FINCA ANTIGUA EXCLUSIVAMENTE PARA TRAMITE DE SUBDIVISION</t>
  </si>
  <si>
    <t>D30061</t>
  </si>
  <si>
    <t>CERTIFICADO DE NO ADEUDO OBRAS PÚBLICAS</t>
  </si>
  <si>
    <t>D30062</t>
  </si>
  <si>
    <t>OTRAS CERTIFICACIONES  (COMPROBANTE DE DOMICILIO GRATUITO)</t>
  </si>
  <si>
    <t>D30063</t>
  </si>
  <si>
    <t>CUANDO LA CONSTANCIA REQUIERA VERIFICACIÓN FÍSICA DE LOS DOMICILIOS (GRATUITA)</t>
  </si>
  <si>
    <t>4.3.9.73</t>
  </si>
  <si>
    <t>D30064</t>
  </si>
  <si>
    <t>CERTIFICADO DE NO ADEUDO INFRACCIONES DE ESTACIONÓMETROS</t>
  </si>
  <si>
    <t>4311</t>
  </si>
  <si>
    <t>4312</t>
  </si>
  <si>
    <t>4312055</t>
  </si>
  <si>
    <t>4313</t>
  </si>
  <si>
    <t>4.3.13.14</t>
  </si>
  <si>
    <t>ULTRASONIDO</t>
  </si>
  <si>
    <t>44</t>
  </si>
  <si>
    <t>4401</t>
  </si>
  <si>
    <t>4401094</t>
  </si>
  <si>
    <t>4401095</t>
  </si>
  <si>
    <t>4.4.1.97</t>
  </si>
  <si>
    <t>4401097</t>
  </si>
  <si>
    <t>4.4.1.98</t>
  </si>
  <si>
    <t>4401098</t>
  </si>
  <si>
    <t>D01138</t>
  </si>
  <si>
    <t>CENTRO CULTURAL TORREMOLINOS</t>
  </si>
  <si>
    <t>45</t>
  </si>
  <si>
    <t>4501</t>
  </si>
  <si>
    <t>4501014</t>
  </si>
  <si>
    <t>4501015</t>
  </si>
  <si>
    <t>49</t>
  </si>
  <si>
    <t>5</t>
  </si>
  <si>
    <t>51</t>
  </si>
  <si>
    <t>5101</t>
  </si>
  <si>
    <t>5101001</t>
  </si>
  <si>
    <t>5102</t>
  </si>
  <si>
    <t>5102002</t>
  </si>
  <si>
    <t>5102015</t>
  </si>
  <si>
    <t>D22306</t>
  </si>
  <si>
    <t>5102016</t>
  </si>
  <si>
    <t>5102017</t>
  </si>
  <si>
    <t>5102018</t>
  </si>
  <si>
    <t>5102019</t>
  </si>
  <si>
    <t>5102021</t>
  </si>
  <si>
    <t>D22341</t>
  </si>
  <si>
    <t>RENDIMIENTO DE FINANCIAMIENTOS INTERNOS</t>
  </si>
  <si>
    <t>5102024</t>
  </si>
  <si>
    <t>5102027</t>
  </si>
  <si>
    <t>5102028</t>
  </si>
  <si>
    <t>5102029</t>
  </si>
  <si>
    <t>5102032</t>
  </si>
  <si>
    <t>5102038</t>
  </si>
  <si>
    <t>5102044</t>
  </si>
  <si>
    <t>5102050</t>
  </si>
  <si>
    <t>5102051</t>
  </si>
  <si>
    <t>5102052</t>
  </si>
  <si>
    <t>5102053</t>
  </si>
  <si>
    <t>5102054</t>
  </si>
  <si>
    <t>5102055</t>
  </si>
  <si>
    <t>5102056</t>
  </si>
  <si>
    <t>5102058</t>
  </si>
  <si>
    <t>5102059</t>
  </si>
  <si>
    <t>5102060</t>
  </si>
  <si>
    <t>5102063</t>
  </si>
  <si>
    <t>5102064</t>
  </si>
  <si>
    <t>5102065</t>
  </si>
  <si>
    <t>5102066</t>
  </si>
  <si>
    <t>5102068</t>
  </si>
  <si>
    <t>D22322</t>
  </si>
  <si>
    <t>5102069</t>
  </si>
  <si>
    <t>D22328</t>
  </si>
  <si>
    <t>5.1.2.70</t>
  </si>
  <si>
    <t>5102070</t>
  </si>
  <si>
    <t>5.1.2.71</t>
  </si>
  <si>
    <t>5102071</t>
  </si>
  <si>
    <t>5.1.2.72</t>
  </si>
  <si>
    <t>5102072</t>
  </si>
  <si>
    <t>5.1.2.73</t>
  </si>
  <si>
    <t>5102073</t>
  </si>
  <si>
    <t>5.1.2.74</t>
  </si>
  <si>
    <t>5102074</t>
  </si>
  <si>
    <t>5.1.2.75</t>
  </si>
  <si>
    <t>5102075</t>
  </si>
  <si>
    <t>5.1.2.76</t>
  </si>
  <si>
    <t>5.1.2.77</t>
  </si>
  <si>
    <t>5102077</t>
  </si>
  <si>
    <t>5.1.2.78</t>
  </si>
  <si>
    <t>5102078</t>
  </si>
  <si>
    <t>5.1.2.79</t>
  </si>
  <si>
    <t>5102079</t>
  </si>
  <si>
    <t>5.1.2.80</t>
  </si>
  <si>
    <t>5102080</t>
  </si>
  <si>
    <t>D15051</t>
  </si>
  <si>
    <t>5102081</t>
  </si>
  <si>
    <t>D22311</t>
  </si>
  <si>
    <t>5.1.2.82</t>
  </si>
  <si>
    <t>5102082</t>
  </si>
  <si>
    <t>D22327</t>
  </si>
  <si>
    <t>5.1.2.101</t>
  </si>
  <si>
    <t>D22314</t>
  </si>
  <si>
    <t>5.1.2.102</t>
  </si>
  <si>
    <t>5102102</t>
  </si>
  <si>
    <t>5.1.2.103</t>
  </si>
  <si>
    <t>5102103</t>
  </si>
  <si>
    <t>D22329</t>
  </si>
  <si>
    <t>5102104</t>
  </si>
  <si>
    <t>5103</t>
  </si>
  <si>
    <t>5103083</t>
  </si>
  <si>
    <t>5103084</t>
  </si>
  <si>
    <t>5103085</t>
  </si>
  <si>
    <t>5103086</t>
  </si>
  <si>
    <t>5103087</t>
  </si>
  <si>
    <t>5103088</t>
  </si>
  <si>
    <t>5103089</t>
  </si>
  <si>
    <t>5103090</t>
  </si>
  <si>
    <t>5103091</t>
  </si>
  <si>
    <t>5103092</t>
  </si>
  <si>
    <t>5103093</t>
  </si>
  <si>
    <t>5103094</t>
  </si>
  <si>
    <t>5103095</t>
  </si>
  <si>
    <t>5103096</t>
  </si>
  <si>
    <t>5103097</t>
  </si>
  <si>
    <t>5103098</t>
  </si>
  <si>
    <t>5103099</t>
  </si>
  <si>
    <t>5103100</t>
  </si>
  <si>
    <t>5103101</t>
  </si>
  <si>
    <t>5.1.3.102</t>
  </si>
  <si>
    <t>5103102</t>
  </si>
  <si>
    <t>5.1.3.103</t>
  </si>
  <si>
    <t>5103103</t>
  </si>
  <si>
    <t>5.1.3.104</t>
  </si>
  <si>
    <t>5103104</t>
  </si>
  <si>
    <t>5.1.3.105</t>
  </si>
  <si>
    <t>5103105</t>
  </si>
  <si>
    <t>5.1.3.106</t>
  </si>
  <si>
    <t>D04286</t>
  </si>
  <si>
    <t>POR LA VENTA DE ESQUILMOS Y DESECHOS DE BASURAS</t>
  </si>
  <si>
    <t>5104</t>
  </si>
  <si>
    <t>5.1.4.21</t>
  </si>
  <si>
    <t>5104021</t>
  </si>
  <si>
    <t>SERVICIOS DE EQUIPAMIENTO EN ESPECTACULOS PUBLICOS (AMBULANCIA, 8 HRS. ATENCION EN SITIO SIN TRASLADO)</t>
  </si>
  <si>
    <t>5.1.4.22</t>
  </si>
  <si>
    <t>5104022</t>
  </si>
  <si>
    <t>SERVICIOS DE EQUIPAMIENTO EN ESPECTACULOS PUBLICOS (PIPA, 8 HRS., ATENCION EN SITIO, SIN REABASTECIMIENTO)</t>
  </si>
  <si>
    <t>5.1.4.23</t>
  </si>
  <si>
    <t>5104023</t>
  </si>
  <si>
    <t>SERVICIOS DE EQUIPAMIENTO EN ESPECTACULOS PUBLICOS (MOTOBOMBA, POR ACTIVACION, NO INCLUYE TRIPULACION)</t>
  </si>
  <si>
    <t>5.1.4.24</t>
  </si>
  <si>
    <t>5104024</t>
  </si>
  <si>
    <t>SERVICIOS DE EQUIPAMIENTO EN ESPECTACULOS PUBLICOS (MINIBUS, POR ACTIVACION, NO INCLUYE CHOFER)</t>
  </si>
  <si>
    <t>5.1.4.25</t>
  </si>
  <si>
    <t>5104025</t>
  </si>
  <si>
    <t>SERVICIOS DE EQUIPAMIENTO EN ESPECTACULOS PUBLICOS (MOTOCICLETA, POR ACTIVACION, NO INCLUYE CHOFER)</t>
  </si>
  <si>
    <t>5.1.4.26</t>
  </si>
  <si>
    <t>5104026</t>
  </si>
  <si>
    <t>SERVICIOS DE EQUIPAMIENTO EN ESPECTACULOS PUBLICOS (PICK UP, POR ACTIVACION, NO INCLUYE TRIPULACION)</t>
  </si>
  <si>
    <t>5.1.4.27</t>
  </si>
  <si>
    <t>5104027</t>
  </si>
  <si>
    <t>SERVICIOS DE EQUIPAMIENTO EN ESPECTACULOS PUBLICOS (MINIBOMBA, POR ACTIVACION)</t>
  </si>
  <si>
    <t>5.1.4.28</t>
  </si>
  <si>
    <t>5104028</t>
  </si>
  <si>
    <t>SOBRANTES DE TRANSMISIONES PATRIMONIALES</t>
  </si>
  <si>
    <t>5105</t>
  </si>
  <si>
    <t>59</t>
  </si>
  <si>
    <t>6</t>
  </si>
  <si>
    <t>61</t>
  </si>
  <si>
    <t>6101</t>
  </si>
  <si>
    <t>6101024</t>
  </si>
  <si>
    <t>6101043</t>
  </si>
  <si>
    <t>6101044</t>
  </si>
  <si>
    <t>6101045</t>
  </si>
  <si>
    <t>6101046</t>
  </si>
  <si>
    <t>6101047</t>
  </si>
  <si>
    <t>6101048</t>
  </si>
  <si>
    <t>6101049</t>
  </si>
  <si>
    <t>6101050</t>
  </si>
  <si>
    <t>6101051</t>
  </si>
  <si>
    <t>6101052</t>
  </si>
  <si>
    <t>6101053</t>
  </si>
  <si>
    <t>6101054</t>
  </si>
  <si>
    <t>6102</t>
  </si>
  <si>
    <t>6102001</t>
  </si>
  <si>
    <t>6102002</t>
  </si>
  <si>
    <t>6103</t>
  </si>
  <si>
    <t>6103007</t>
  </si>
  <si>
    <t>6103008</t>
  </si>
  <si>
    <t>6.1.3.9</t>
  </si>
  <si>
    <t>6103009</t>
  </si>
  <si>
    <t>D09011</t>
  </si>
  <si>
    <t>REINTEGRO DE SUELDO</t>
  </si>
  <si>
    <t>6.1.3.10</t>
  </si>
  <si>
    <t>6103010</t>
  </si>
  <si>
    <t>D09012</t>
  </si>
  <si>
    <t>REINTEGRO POR PAGO DE INFRACCIONES (EMPLEADOS)</t>
  </si>
  <si>
    <t>6.1.3.11</t>
  </si>
  <si>
    <t>6103011</t>
  </si>
  <si>
    <t>D09013</t>
  </si>
  <si>
    <t>REINTEGRO DE PROVEEDORES</t>
  </si>
  <si>
    <t>6104</t>
  </si>
  <si>
    <t>6104001</t>
  </si>
  <si>
    <t>6104002</t>
  </si>
  <si>
    <t>6104003</t>
  </si>
  <si>
    <t>6104004</t>
  </si>
  <si>
    <t>6104005</t>
  </si>
  <si>
    <t>6.1.4.6</t>
  </si>
  <si>
    <t>6104006</t>
  </si>
  <si>
    <t>D04283</t>
  </si>
  <si>
    <t>RECARGOS ESTACIONÓMETROS EJERCICIO ACTUAL</t>
  </si>
  <si>
    <t>6.1.4.7</t>
  </si>
  <si>
    <t>6104007</t>
  </si>
  <si>
    <t>D04284</t>
  </si>
  <si>
    <t>RECARGOS ESTACIONÓMETROS EJERCICIOS ANTERIORES</t>
  </si>
  <si>
    <t>6105</t>
  </si>
  <si>
    <t>6105001</t>
  </si>
  <si>
    <t>6105005</t>
  </si>
  <si>
    <t>6105006</t>
  </si>
  <si>
    <t>6105007</t>
  </si>
  <si>
    <t>6105008</t>
  </si>
  <si>
    <t>6106</t>
  </si>
  <si>
    <t>6.1.6.1</t>
  </si>
  <si>
    <t>6106001</t>
  </si>
  <si>
    <t>6106002</t>
  </si>
  <si>
    <t>6.1.6.3</t>
  </si>
  <si>
    <t>6106003</t>
  </si>
  <si>
    <t>6.1.6.4</t>
  </si>
  <si>
    <t>6106004</t>
  </si>
  <si>
    <t>6.1.6.5</t>
  </si>
  <si>
    <t>6106005</t>
  </si>
  <si>
    <t>6.1.6.6</t>
  </si>
  <si>
    <t>6106006</t>
  </si>
  <si>
    <t>6.1.6.7</t>
  </si>
  <si>
    <t>6106007</t>
  </si>
  <si>
    <t>6106008</t>
  </si>
  <si>
    <t>6.1.6.9</t>
  </si>
  <si>
    <t>D17056</t>
  </si>
  <si>
    <t>D22339</t>
  </si>
  <si>
    <t>INCREMENTO DEL PRESUPUESTO 2021 POR REMANENTES DEL 2020</t>
  </si>
  <si>
    <t>6201001</t>
  </si>
  <si>
    <t>6.2.1.2</t>
  </si>
  <si>
    <t>6201002</t>
  </si>
  <si>
    <t>6.2.1.3</t>
  </si>
  <si>
    <t>6201003</t>
  </si>
  <si>
    <t>6.2.1.4</t>
  </si>
  <si>
    <t>6201004</t>
  </si>
  <si>
    <t>6.2.1.5</t>
  </si>
  <si>
    <t>6201005</t>
  </si>
  <si>
    <t>6.2.1.6</t>
  </si>
  <si>
    <t>6201006</t>
  </si>
  <si>
    <t>63</t>
  </si>
  <si>
    <t>69</t>
  </si>
  <si>
    <t>7</t>
  </si>
  <si>
    <t>8</t>
  </si>
  <si>
    <t>81</t>
  </si>
  <si>
    <t>8101</t>
  </si>
  <si>
    <t>8.1.1.1</t>
  </si>
  <si>
    <t>2% SOBRE NÓMINA</t>
  </si>
  <si>
    <t>8.1.1.2</t>
  </si>
  <si>
    <t>3% SOBRE HOSPEDAJE ZONA METROPOLITANA</t>
  </si>
  <si>
    <t>8102</t>
  </si>
  <si>
    <t>8.1.2.1</t>
  </si>
  <si>
    <t>FONDO GENERAL DE PARTICIPACIONES</t>
  </si>
  <si>
    <t>8.1.2.2</t>
  </si>
  <si>
    <t>8.1.2.3</t>
  </si>
  <si>
    <t>IMPUESTO ESPECIAL SOBRE PRODUCCIÓN Y SERVICIOS</t>
  </si>
  <si>
    <t>8.1.2.4</t>
  </si>
  <si>
    <t>FONDO DE FOMENTO MUNICIPAL (30% Y 70%)</t>
  </si>
  <si>
    <t>8.1.2.5</t>
  </si>
  <si>
    <t>IMPUESTO SOBRE AUTOMÓVILES NUEVOS</t>
  </si>
  <si>
    <t>8.1.2.6</t>
  </si>
  <si>
    <t>D22304</t>
  </si>
  <si>
    <t>FONDO DE FISCALIZACIÓN Y RECAUDACIÓN</t>
  </si>
  <si>
    <t>8.1.2.7</t>
  </si>
  <si>
    <t>D22305</t>
  </si>
  <si>
    <t>8.1.2.8</t>
  </si>
  <si>
    <t>8.1.2.9</t>
  </si>
  <si>
    <t>D22307</t>
  </si>
  <si>
    <t xml:space="preserve">IEPS GASOLINAS Y DIESEL HASTA 2013 Y ACTOS DE FISCALIZACIÓN </t>
  </si>
  <si>
    <t>8.1.2.10</t>
  </si>
  <si>
    <t>D22308</t>
  </si>
  <si>
    <t>FONDO DE COMPENSACIÓN</t>
  </si>
  <si>
    <t>8.1.2.11</t>
  </si>
  <si>
    <t>D22309</t>
  </si>
  <si>
    <t>8.1.2.12</t>
  </si>
  <si>
    <t>D22340</t>
  </si>
  <si>
    <t>ISR POR ENAJENACION DE INMUEBLES</t>
  </si>
  <si>
    <t>82</t>
  </si>
  <si>
    <t>8201</t>
  </si>
  <si>
    <t>FONDO DE APORTACIONES PARA LA INFRAESTRUCTURA SOCIAL MUNICIPAL (FAIS)</t>
  </si>
  <si>
    <t>D22321</t>
  </si>
  <si>
    <t>8201003</t>
  </si>
  <si>
    <t>8202</t>
  </si>
  <si>
    <t>8.2.2.1</t>
  </si>
  <si>
    <t>8202001</t>
  </si>
  <si>
    <t>8.2.2.2</t>
  </si>
  <si>
    <t>8202002</t>
  </si>
  <si>
    <t>D21020</t>
  </si>
  <si>
    <t>8.2.2.3</t>
  </si>
  <si>
    <t>8202003</t>
  </si>
  <si>
    <t>D21021</t>
  </si>
  <si>
    <t>83</t>
  </si>
  <si>
    <t>8301</t>
  </si>
  <si>
    <t>8301001</t>
  </si>
  <si>
    <t>8301002</t>
  </si>
  <si>
    <t>8301003</t>
  </si>
  <si>
    <t>8301004</t>
  </si>
  <si>
    <t>8301005</t>
  </si>
  <si>
    <t>8301006</t>
  </si>
  <si>
    <t>D22330</t>
  </si>
  <si>
    <t>8301007</t>
  </si>
  <si>
    <t>D22317</t>
  </si>
  <si>
    <t>8301008</t>
  </si>
  <si>
    <t>8301009</t>
  </si>
  <si>
    <t>8.3.1.12</t>
  </si>
  <si>
    <t>8.3.1.18</t>
  </si>
  <si>
    <t>8.3.1.19</t>
  </si>
  <si>
    <t>D22325</t>
  </si>
  <si>
    <t>8.3.1.27</t>
  </si>
  <si>
    <t>D22333</t>
  </si>
  <si>
    <t>REMANENTES COPARTICIPACION MUNICIPAL FORTASEG 2020</t>
  </si>
  <si>
    <t>D22338</t>
  </si>
  <si>
    <t>RENDIMIENTOS REMANENTES COPARTICIPACION MUNICIPAL FORTASEG 2020</t>
  </si>
  <si>
    <t>8302</t>
  </si>
  <si>
    <t>8303</t>
  </si>
  <si>
    <t>8.3.3.72</t>
  </si>
  <si>
    <t>8303072</t>
  </si>
  <si>
    <t>8.3.3.73</t>
  </si>
  <si>
    <t>8303073</t>
  </si>
  <si>
    <t>8.3.3.74</t>
  </si>
  <si>
    <t>8303074</t>
  </si>
  <si>
    <t>D22318</t>
  </si>
  <si>
    <t>8.3.3.75</t>
  </si>
  <si>
    <t>8303075</t>
  </si>
  <si>
    <t>D22331</t>
  </si>
  <si>
    <t>8.3.3.76</t>
  </si>
  <si>
    <t>8303076</t>
  </si>
  <si>
    <t>D22316</t>
  </si>
  <si>
    <t>8.3.3.77</t>
  </si>
  <si>
    <t>8303077</t>
  </si>
  <si>
    <t>D22326</t>
  </si>
  <si>
    <t>8.3.3.78</t>
  </si>
  <si>
    <t>8303078</t>
  </si>
  <si>
    <t>D22324</t>
  </si>
  <si>
    <t>8.3.3.79</t>
  </si>
  <si>
    <t>8303079</t>
  </si>
  <si>
    <t>D22332</t>
  </si>
  <si>
    <t>8.3.3.80</t>
  </si>
  <si>
    <t>8303080</t>
  </si>
  <si>
    <t>8.3.3.81</t>
  </si>
  <si>
    <t>8303081</t>
  </si>
  <si>
    <t>8.3.3.82</t>
  </si>
  <si>
    <t>8303082</t>
  </si>
  <si>
    <t>D22310</t>
  </si>
  <si>
    <t>8.3.3.83</t>
  </si>
  <si>
    <t>8303083</t>
  </si>
  <si>
    <t>D22313</t>
  </si>
  <si>
    <t>8.3.3.84</t>
  </si>
  <si>
    <t>D22315</t>
  </si>
  <si>
    <t>8.3.3.85</t>
  </si>
  <si>
    <t>8.3.3.86</t>
  </si>
  <si>
    <t>8.3.3.87</t>
  </si>
  <si>
    <t>D22319</t>
  </si>
  <si>
    <t>8.3.3.88</t>
  </si>
  <si>
    <t>D22323</t>
  </si>
  <si>
    <t>ENTORNO PRESIDENCIA MUNICIPAL</t>
  </si>
  <si>
    <t>RENDIMIENTOS ENTORNO PRESIDENCIA MUNICIPAL</t>
  </si>
  <si>
    <t>D22334</t>
  </si>
  <si>
    <t>POLICIA METROPOLITANA 2021</t>
  </si>
  <si>
    <t>D22335</t>
  </si>
  <si>
    <t>REMANENTES SUBSEMUN Y FORTASEG</t>
  </si>
  <si>
    <t>D22336</t>
  </si>
  <si>
    <t>RENDIMIENTOS POLICIA METROPOLITANA 2021</t>
  </si>
  <si>
    <t>D22337</t>
  </si>
  <si>
    <t>RENDIMIENTOS REMANENTES SUBSEMUN Y FORTASEG</t>
  </si>
  <si>
    <t>D22350</t>
  </si>
  <si>
    <t>FONDO COMÚN CONCURSABLE PARA LA INVERSIÓN EN LOS MUNICIPIOS (FOCOCI)</t>
  </si>
  <si>
    <t>D22351</t>
  </si>
  <si>
    <t>RENDIMIENTOS FONDO COMÚN CONCURSABLE PARA LA INVERSIÓN EN LOS MUNICIPIOS (FOCOCI)</t>
  </si>
  <si>
    <t>D22352</t>
  </si>
  <si>
    <t>D22353</t>
  </si>
  <si>
    <t>84</t>
  </si>
  <si>
    <t>85</t>
  </si>
  <si>
    <t>9</t>
  </si>
  <si>
    <t>91</t>
  </si>
  <si>
    <t>93</t>
  </si>
  <si>
    <t>9301</t>
  </si>
  <si>
    <t>95</t>
  </si>
  <si>
    <t>97</t>
  </si>
  <si>
    <t>0</t>
  </si>
  <si>
    <t>0301001</t>
  </si>
  <si>
    <t>D22320</t>
  </si>
  <si>
    <t>CRI 2021</t>
  </si>
  <si>
    <t>CRI2022</t>
  </si>
  <si>
    <t>POR REFRIGERACION CADA 24 HORAS ADICIONALES A LAS ESTABLECIDAS EN LA FRACC V DE ESTE ART. 91 POR CABEZA BOVINO 2022</t>
  </si>
  <si>
    <t>POR REFRIGERACION CADA 24 HORAS ADICIONALES A LAS ESTABLECIDAS EN LA FRACC V DE ESTE ART. 91 POR CABEZA BOVINO MEDIO CANAL 2022</t>
  </si>
  <si>
    <t>POR REFRIGERACION CADA 24 HORAS ADICIONALES A LAS ESTABLECIDAS EN LA FRACC V DE ESTE ART. 91 POR CABEZA BOVINO UN CUARTO DE CANAL 2022</t>
  </si>
  <si>
    <t>4307080</t>
  </si>
  <si>
    <t>4307081</t>
  </si>
  <si>
    <t>4307082</t>
  </si>
  <si>
    <t>4.3.7.80</t>
  </si>
  <si>
    <t>4.3.7.81</t>
  </si>
  <si>
    <t>4.3.7.82</t>
  </si>
  <si>
    <t>DEPÓSITO DE VEHICULOS  POR DIA,REMOLQUES O SEMIREMOLQUES Y DOLLY</t>
  </si>
  <si>
    <t>SERVICIO PROP. POR INTERVENTORES (SHOW DE STAND UP, COMEDIA)</t>
  </si>
  <si>
    <t>SERVICIO PROP. POR INTERVENTORES (VARIEDADES)</t>
  </si>
  <si>
    <t>SERVICIO PROP. POR INTERVENTORES (EXHIBICIONES DE CUALQUIER NATURALEZA)</t>
  </si>
  <si>
    <t>SERVICIO PROP. POR INTERVENTORES (CONCURSOS)</t>
  </si>
  <si>
    <t>SERVICIO PROP. POR INTERVENTORES (PASARELAS)</t>
  </si>
  <si>
    <t>SERVICIO PROP. POR INTERVENTORES (BALLET)</t>
  </si>
  <si>
    <t>SERVICIO PROP. POR INTERVENTORES (ZARZUELA)</t>
  </si>
  <si>
    <t>SERVICIO PROP. POR INTERVENTORES (OPERA)</t>
  </si>
  <si>
    <t>SERVICIO PROP. POR INTERVENTORES (SUPERVISOR DE EVENTOS)</t>
  </si>
  <si>
    <t>5104029</t>
  </si>
  <si>
    <t>5104030</t>
  </si>
  <si>
    <t>5104031</t>
  </si>
  <si>
    <t>5104032</t>
  </si>
  <si>
    <t>5104033</t>
  </si>
  <si>
    <t>5104034</t>
  </si>
  <si>
    <t>5104035</t>
  </si>
  <si>
    <t>5104036</t>
  </si>
  <si>
    <t>5104037</t>
  </si>
  <si>
    <t>5.1.4.29</t>
  </si>
  <si>
    <t>5.1.4.30</t>
  </si>
  <si>
    <t>5.1.4.31</t>
  </si>
  <si>
    <t>5.1.4.32</t>
  </si>
  <si>
    <t>5.1.4.33</t>
  </si>
  <si>
    <t>5.1.4.34</t>
  </si>
  <si>
    <t>5.1.4.35</t>
  </si>
  <si>
    <t>5.1.4.36</t>
  </si>
  <si>
    <t>5.1.4.37</t>
  </si>
  <si>
    <t>POR SERVICIO DE GRÚA O SIMILARES POR TRASLADO DE VEHICULOS REMOLQUES O SEMIREMOLQUES Y DOLLY</t>
  </si>
  <si>
    <t>5.1.3.108</t>
  </si>
  <si>
    <t>5.1.3.109</t>
  </si>
  <si>
    <t>5.1.3.110</t>
  </si>
  <si>
    <t>POR CAJONES DESTINADOS AL USO COMERCIAL</t>
  </si>
  <si>
    <t>APROVECHAMIENTO DE INFR. PREDIO RUSTICO MENOR A 1,000 M² INMUEBLE DE USO MIXTO</t>
  </si>
  <si>
    <t>APROV. INFR. PREDIO RUSTICO MAYOR A 1,001 Y HASTA A 10,000 M² INMUEBLE DE USO MIXTO</t>
  </si>
  <si>
    <t xml:space="preserve">APROVECHAMIENTO DE INFR. PREDIO USO NO HAB. MAYOR A 10,001 M² INMUEBLE DE USO  MIXTO </t>
  </si>
  <si>
    <t>D19040</t>
  </si>
  <si>
    <t>D19041</t>
  </si>
  <si>
    <t>D19042</t>
  </si>
  <si>
    <t>D04287</t>
  </si>
  <si>
    <t>D04288</t>
  </si>
  <si>
    <t>D01202</t>
  </si>
  <si>
    <t>D01203</t>
  </si>
  <si>
    <t>D01204</t>
  </si>
  <si>
    <t>D01205</t>
  </si>
  <si>
    <t>D01206</t>
  </si>
  <si>
    <t>D01207</t>
  </si>
  <si>
    <t>D01208</t>
  </si>
  <si>
    <t>D01209</t>
  </si>
  <si>
    <t>D01210</t>
  </si>
  <si>
    <t>D04135</t>
  </si>
  <si>
    <t>D04136</t>
  </si>
  <si>
    <t>D04137</t>
  </si>
  <si>
    <t>D04138</t>
  </si>
  <si>
    <t>D04139</t>
  </si>
  <si>
    <t>D04140</t>
  </si>
  <si>
    <t>D04141</t>
  </si>
  <si>
    <t>MODIFICACIÓN EN EL PERMISO</t>
  </si>
  <si>
    <t>DERECHO DE OBTENCIÓN DE PERMISO</t>
  </si>
  <si>
    <t>TIANGUIS MUNICIPAL</t>
  </si>
  <si>
    <t>POR LA ASIGNACIÓN DE DERECHOS DE TIANGUIS, PARA EJERCER EL COMERCIO</t>
  </si>
  <si>
    <t>4.1.3.82</t>
  </si>
  <si>
    <t>4.1.3.83</t>
  </si>
  <si>
    <t>4.1.3.84</t>
  </si>
  <si>
    <t>4.1.3.85</t>
  </si>
  <si>
    <t>EVENTOS DEPORTIVOS Y REUNIONES MASIVAS QUE SE REALICEN EN VIA PUBLICA, EN EL QUE SE COBRE EL INGRESO O TENGA UN FIN LUCRATIVO</t>
  </si>
  <si>
    <t>4.3.5.17</t>
  </si>
  <si>
    <t>POR LA CONTRATACIÓN DE LOS SERVICIOS DE LA MÁQUINA ASTILLADORA PARA LA TRITURACIÓN DE LOS DESECHOS RESULTANTES DE PODA O DE DERRIBO DE ÁRBOLES</t>
  </si>
  <si>
    <t>VACUNA LEUCEMIA FELINA</t>
  </si>
  <si>
    <t>GIARDIA</t>
  </si>
  <si>
    <t>POR MANUTENCIÓN DE ANIMAL DECOMISADO, INCAUTADO, POR RESIDENCIA TEMPORAL, CANINO</t>
  </si>
  <si>
    <t>POR MANUTENCIÓN DE ANIMAL DECOMISADO, INCAUTADO, POR RESIDENCIA TEMPORAL, FELINO DOMÉSTICO</t>
  </si>
  <si>
    <t>POR MANUTENCIÓN DE ANIMAL DECOMISADO, INCAUTADO, POR RESIDENCIA TEMPORAL, CACHORROS, POR CADA KILOGRAMO DE PESO</t>
  </si>
  <si>
    <t>POR MANUTENCIÓN DE ANIMAL DECOMISADO, INCAUTADO, POR RESIDENCIA TEMPORAL, POR ADULTO, POR CADA 10 KG DE PESO</t>
  </si>
  <si>
    <t>POR MANUTENCIÓN DE ANIMAL DECOMISADO, INCAUTADO, POR RESIDENCIA TEMPORAL, EQUINO, POR CADA 100 KG DE PESO</t>
  </si>
  <si>
    <t>POR MANUTENCIÓN DE ANIMAL DECOMISADO, INCAUTADO, POR RESIDENCIA TEMPORAL, RUMIANTES, POR KILOGRAMO DE PESO</t>
  </si>
  <si>
    <t>POR MANUTENCIÓN DE ANIMAL DECOMISADO, INCAUTADO, POR RESIDENCIA TEMPORAL, PORCINOS, POR CADA 10 KILOGRAMOS DE PESO</t>
  </si>
  <si>
    <t>POR MANUTENCIÓN DE ANIMAL DECOMISADO, INCAUTADO, POR RESIDENCIA TEMPORAL, AVES RAPACES, POR CADA KILO DE PESO</t>
  </si>
  <si>
    <t>POR MANUTENCIÓN DE ANIMAL DECOMISADO, INCAUTADO, POR RESIDENCIA TEMPORAL, CUERVOS, POR CADA KILO DE PESO CORPORAL</t>
  </si>
  <si>
    <t xml:space="preserve">POR MANUTENCIÓN DE ANIMAL DECOMISADO, INCAUTADO, POR RESIDENCIA TEMPORAL, GALLIFORMES Y PATOS, POR CADA KILO DE PESO </t>
  </si>
  <si>
    <t xml:space="preserve">POR MANUTENCIÓN DE ANIMAL DECOMISADO, INCAUTADO, POR RESIDENCIA TEMPORAL, SERPIENTES </t>
  </si>
  <si>
    <t xml:space="preserve">POR MANUTENCIÓN DE ANIMAL DECOMISADO, INCAUTADO, POR RESIDENCIA TEMPORAL, IGUANAS, POR CADA 100 GRAMOS DE PESO </t>
  </si>
  <si>
    <t xml:space="preserve">POR MANUTENCIÓN DE ANIMAL DECOMISADO, INCAUTADO, POR RESIDENCIA TEMPORAL, TORTUGAS ACUATICAS, POR CADA 100 GRAMOS DE PESO </t>
  </si>
  <si>
    <t xml:space="preserve">POR MANUTENCIÓN DE ANIMAL DECOMISADO, INCAUTADO, POR RESIDENCIA TEMPORAL, TORTUGAS TERRESTRE, POR CADA 100 GRAMOS DE PESO </t>
  </si>
  <si>
    <t>4401099</t>
  </si>
  <si>
    <t>4401100</t>
  </si>
  <si>
    <t>4401101</t>
  </si>
  <si>
    <t>4401102</t>
  </si>
  <si>
    <t>4401103</t>
  </si>
  <si>
    <t>4401104</t>
  </si>
  <si>
    <t>4401105</t>
  </si>
  <si>
    <t>4401106</t>
  </si>
  <si>
    <t>4401107</t>
  </si>
  <si>
    <t>4401108</t>
  </si>
  <si>
    <t>4401109</t>
  </si>
  <si>
    <t>4401110</t>
  </si>
  <si>
    <t>4401111</t>
  </si>
  <si>
    <t>4401112</t>
  </si>
  <si>
    <t>4401113</t>
  </si>
  <si>
    <t>4401114</t>
  </si>
  <si>
    <t>4401115</t>
  </si>
  <si>
    <t>4401116</t>
  </si>
  <si>
    <t>4401117</t>
  </si>
  <si>
    <t>4401118</t>
  </si>
  <si>
    <t>4401119</t>
  </si>
  <si>
    <t>4401120</t>
  </si>
  <si>
    <t>4401121</t>
  </si>
  <si>
    <t>4401122</t>
  </si>
  <si>
    <t>4401123</t>
  </si>
  <si>
    <t>4.4.1.99</t>
  </si>
  <si>
    <t>4.4.1.100</t>
  </si>
  <si>
    <t>4.4.1.101</t>
  </si>
  <si>
    <t>4.4.1.102</t>
  </si>
  <si>
    <t>4.4.1.103</t>
  </si>
  <si>
    <t>4.4.1.104</t>
  </si>
  <si>
    <t>4.4.1.105</t>
  </si>
  <si>
    <t>4.4.1.106</t>
  </si>
  <si>
    <t>4.4.1.107</t>
  </si>
  <si>
    <t>4.4.1.108</t>
  </si>
  <si>
    <t>4.4.1.109</t>
  </si>
  <si>
    <t>4.4.1.110</t>
  </si>
  <si>
    <t>4.4.1.111</t>
  </si>
  <si>
    <t>4.4.1.112</t>
  </si>
  <si>
    <t>4.4.1.113</t>
  </si>
  <si>
    <t>4.4.1.114</t>
  </si>
  <si>
    <t>4.4.1.115</t>
  </si>
  <si>
    <t>4.4.1.116</t>
  </si>
  <si>
    <t>4.4.1.117</t>
  </si>
  <si>
    <t>4.4.1.118</t>
  </si>
  <si>
    <t>4.4.1.119</t>
  </si>
  <si>
    <t>4.4.1.120</t>
  </si>
  <si>
    <t>4.4.1.121</t>
  </si>
  <si>
    <t>4.4.1.122</t>
  </si>
  <si>
    <t>4.4.1.123</t>
  </si>
  <si>
    <t xml:space="preserve">MEDIO QUE INCLUYE LIMPIEZA,DESINFECCIÓN, DEBRIDACIÓN, SUTURA DE HERIDAS Y TRATAMIENTOS DE OTOHEMATOMAS, DE 21 A 99 KG </t>
  </si>
  <si>
    <t xml:space="preserve">MEDIO QUE INCLUYE LIMPIEZA,DESINFECCIÓN, DEBRIDACIÓN, SUTURA DE HERIDAS Y TRATAMIENTOS DE OTOHEMATOMAS, DE 100 A 300 KG </t>
  </si>
  <si>
    <t xml:space="preserve">MEDIO QUE INCLUYE LIMPIEZA,DESINFECCIÓN, DEBRIDACIÓN, SUTURA DE HERIDAS Y TRATAMIENTOS DE OTOHEMATOMAS, DE 301 A 600 KG </t>
  </si>
  <si>
    <t>VACUNA TRIPLE FELINA</t>
  </si>
  <si>
    <t>VACUNA BORDETELLA</t>
  </si>
  <si>
    <t>BÁSICO QUE INCLUYE LA APLICACIÓN DE MEDICAMENTOS SINTOMATOLÓGICOS Y ANTIMICROBIANOS, DE 21 A 99 KG</t>
  </si>
  <si>
    <t>BÁSICO QUE INCLUYE LA APLICACIÓN DE MEDICAMENTOS SINTOMATOLÓGICOS Y ANTIMICROBIANOS, DE 100 A 300 KG</t>
  </si>
  <si>
    <t>BÁSICO QUE INCLUYE LA APLICACIÓN DE MEDICAMENTOS SINTOMATOLÓGICOS Y ANTIMICROBIANOS, DE 301 A 600 KG</t>
  </si>
  <si>
    <t>D05018</t>
  </si>
  <si>
    <t>D20029</t>
  </si>
  <si>
    <t>D20030</t>
  </si>
  <si>
    <t>D20031</t>
  </si>
  <si>
    <t>D20032</t>
  </si>
  <si>
    <t>D20033</t>
  </si>
  <si>
    <t>D20034</t>
  </si>
  <si>
    <t>D20035</t>
  </si>
  <si>
    <t>D20036</t>
  </si>
  <si>
    <t>D20037</t>
  </si>
  <si>
    <t>D20038</t>
  </si>
  <si>
    <t>D20039</t>
  </si>
  <si>
    <t>D20040</t>
  </si>
  <si>
    <t>D20041</t>
  </si>
  <si>
    <t>D20042</t>
  </si>
  <si>
    <t>D20043</t>
  </si>
  <si>
    <t>D20044</t>
  </si>
  <si>
    <t>D20045</t>
  </si>
  <si>
    <t>D20046</t>
  </si>
  <si>
    <t>D20047</t>
  </si>
  <si>
    <t>D20048</t>
  </si>
  <si>
    <t>D20049</t>
  </si>
  <si>
    <t>D20050</t>
  </si>
  <si>
    <t>D20051</t>
  </si>
  <si>
    <t>D20052</t>
  </si>
  <si>
    <t>D20053</t>
  </si>
  <si>
    <t>1.3.2.7</t>
  </si>
  <si>
    <t>D15034</t>
  </si>
  <si>
    <t>RECONSTRCCIÓN/ REESTRUCTURACIÓN INMUEBLES DE USO NO HABITACIONAL COMERCIO Y SERVICIOS</t>
  </si>
  <si>
    <t>CONSTITUCION EN REGIMEN DE CONDOMINIO , INMUEBLES DE USO MIXTO</t>
  </si>
  <si>
    <t>PERMISO DE CADA CAJON DE EST. INMUEBLES DE USO MIXTO</t>
  </si>
  <si>
    <t>PER. SUBDIVISION, RELOTIFICACION DE LOTES O PREDIOS, INMUEBLES DE USO MIXTO</t>
  </si>
  <si>
    <t>1.3.2.8</t>
  </si>
  <si>
    <t>D15046</t>
  </si>
  <si>
    <t>RECONSTRUCCIÓN/ REESTRUCTURACIÓN INMUEBLES DE USO NO HABITACIONAL EQUIPAMIENTO</t>
  </si>
  <si>
    <t>3.1.1.3</t>
  </si>
  <si>
    <t>D04289</t>
  </si>
  <si>
    <t>CONTRIBUCION ESPECIAL POR INCREMENTO EN EL COEFICIENTE DE UTILIZACION DEL SUELO.</t>
  </si>
  <si>
    <t>3.1.1.4</t>
  </si>
  <si>
    <t>D04290</t>
  </si>
  <si>
    <t>RENDIMIENTOS FINANCIEROS DE CONTRIBUCION ESPECIAL POR INCREMENTO EN EL COEFICIENTE DE UTILIZACION DEL SUELO</t>
  </si>
  <si>
    <t>4.1.3.86</t>
  </si>
  <si>
    <t>PAGO DE DERECHO POR USO DE PISO</t>
  </si>
  <si>
    <t>4.1.3.87</t>
  </si>
  <si>
    <t>RECOLECCIÓN DE BASURA</t>
  </si>
  <si>
    <t>4.3.2.1</t>
  </si>
  <si>
    <t>4.3.2.2</t>
  </si>
  <si>
    <t>4.3.2.3</t>
  </si>
  <si>
    <t>4.3.2.4</t>
  </si>
  <si>
    <t>4.3.2.5</t>
  </si>
  <si>
    <t>4.3.2.6</t>
  </si>
  <si>
    <t>4.3.2.7</t>
  </si>
  <si>
    <t>4.3.2.8</t>
  </si>
  <si>
    <t>4.3.2.9</t>
  </si>
  <si>
    <t>4.3.2.10</t>
  </si>
  <si>
    <t>4.3.2.11</t>
  </si>
  <si>
    <t>4.3.2.12</t>
  </si>
  <si>
    <t>4.3.2.13</t>
  </si>
  <si>
    <t>4.3.2.14</t>
  </si>
  <si>
    <t>4.3.2.15</t>
  </si>
  <si>
    <t>4.3.2.16</t>
  </si>
  <si>
    <t>4.3.2.17</t>
  </si>
  <si>
    <t>4.3.2.18</t>
  </si>
  <si>
    <t>4.3.2.19</t>
  </si>
  <si>
    <t>4.3.2.20</t>
  </si>
  <si>
    <t>4.3.2.21</t>
  </si>
  <si>
    <t>4.3.2.22</t>
  </si>
  <si>
    <t>4.3.2.23</t>
  </si>
  <si>
    <t>4.3.2.24</t>
  </si>
  <si>
    <t>4.3.2.25</t>
  </si>
  <si>
    <t>4.3.2.26</t>
  </si>
  <si>
    <t>4.3.2.27</t>
  </si>
  <si>
    <t>4.3.2.28</t>
  </si>
  <si>
    <t>4.3.2.29</t>
  </si>
  <si>
    <t>4.3.2.30</t>
  </si>
  <si>
    <t>4.3.2.31</t>
  </si>
  <si>
    <t>4.3.2.32</t>
  </si>
  <si>
    <t>4.3.2.33</t>
  </si>
  <si>
    <t>4.3.2.34</t>
  </si>
  <si>
    <t>4.3.2.35</t>
  </si>
  <si>
    <t>4.3.2.36</t>
  </si>
  <si>
    <t>4.3.2.37</t>
  </si>
  <si>
    <t>4.3.2.38</t>
  </si>
  <si>
    <t>4.3.2.39</t>
  </si>
  <si>
    <t>4.3.2.40</t>
  </si>
  <si>
    <t>4.3.2.41</t>
  </si>
  <si>
    <t>4.3.2.42</t>
  </si>
  <si>
    <t>4.3.2.43</t>
  </si>
  <si>
    <t>4.3.2.44</t>
  </si>
  <si>
    <t>4.3.2.45</t>
  </si>
  <si>
    <t>4.3.2.46</t>
  </si>
  <si>
    <t>4.3.2.47</t>
  </si>
  <si>
    <t>4.3.2.48</t>
  </si>
  <si>
    <t>4.3.2.49</t>
  </si>
  <si>
    <t>4.3.2.50</t>
  </si>
  <si>
    <t>4.3.2.51</t>
  </si>
  <si>
    <t>4.3.2.52</t>
  </si>
  <si>
    <t>4.3.2.53</t>
  </si>
  <si>
    <t>4.3.2.54</t>
  </si>
  <si>
    <t>4.3.2.55</t>
  </si>
  <si>
    <t>4.3.2.56</t>
  </si>
  <si>
    <t>4.3.2.57</t>
  </si>
  <si>
    <t>4.3.2.58</t>
  </si>
  <si>
    <t>4.3.2.59</t>
  </si>
  <si>
    <t>4.3.2.60</t>
  </si>
  <si>
    <t>4.3.2.61</t>
  </si>
  <si>
    <t>4.3.2.62</t>
  </si>
  <si>
    <t>4.3.2.63</t>
  </si>
  <si>
    <t>4.3.2.64</t>
  </si>
  <si>
    <t>4.3.2.65</t>
  </si>
  <si>
    <t>4.3.2.66</t>
  </si>
  <si>
    <t>4.3.2.67</t>
  </si>
  <si>
    <t>4.3.5.18</t>
  </si>
  <si>
    <t>D05019</t>
  </si>
  <si>
    <t>SERVICIOS DE LIMPIEZA DE LA VÍA PÚBLICA DURANTE Y DESPUÉS DEL EVENTO, POR  CADA HORA DE TRABAJO</t>
  </si>
  <si>
    <t>DICTAMEN DE TRAZO, USOS Y DESTINOS ESPECIFICOS</t>
  </si>
  <si>
    <t>4.3.9.71</t>
  </si>
  <si>
    <t>4.3.9.72</t>
  </si>
  <si>
    <t>4.3.9.74</t>
  </si>
  <si>
    <t>D30065</t>
  </si>
  <si>
    <t>CERTIFICADO DE NO ADEUDO IMPUESTO PREDIAL</t>
  </si>
  <si>
    <t>ESTACIONAMIENTO MUNICIPAL CENTRO INTEGRAL DE SERVICIOS ZAPOPAN (CISZ)</t>
  </si>
  <si>
    <t>6.1.1.61</t>
  </si>
  <si>
    <t>D15035</t>
  </si>
  <si>
    <t>POR ESTACIONARSE  EN DOBLE FILA O MÁS O BLOQUEAR LA CIRCULACIÓN VIAL EJERCICIOS ANTERIORES</t>
  </si>
  <si>
    <t>6.1.1.62</t>
  </si>
  <si>
    <t>D15036</t>
  </si>
  <si>
    <t>POR ESTACIONARSE EN ZONA EXCLUSIVA DE BOMBEROS O ENTRADA A HOSPITALES Y CUALQUIER SERVICIO DE EMERGENCIA EJERCICIOS ANTERIORES</t>
  </si>
  <si>
    <t>6.1.1.63</t>
  </si>
  <si>
    <t>D15037</t>
  </si>
  <si>
    <t>3.- POR ESTACIONAR VEHÍCULOS INVADIENDO PARTE DE ENTRADA A COCHERA, O ENTRADA DE CUALQUIER ESTACIONAMIENTO PRIVADO O PÚBLICO, DE TAL MANERA QUE IMPIDA O DIFICULTE EL ACCESO A OTRO VEHÍCULO. EJERCICIOS ANTERIORES</t>
  </si>
  <si>
    <t>6.1.1.64</t>
  </si>
  <si>
    <t>D15038</t>
  </si>
  <si>
    <t>5.- POR INTRODUCIR OBJETOS DIFERENTES A LA MONEDA CORRESPONDIENTE EN LOS ESTACIONOMETROS, POR PINTIAR EL APARATO, ADEMAS DEL PAGO DE LOS DAÑOS QUE SUFRA EL MISMO, SIN PERJUICIO DE LA CONSIGNACION PENAL. EJERCICIOS ANTERIORES</t>
  </si>
  <si>
    <t>6.1.1.65</t>
  </si>
  <si>
    <t>D15039</t>
  </si>
  <si>
    <t>26.- POR INSULTAR AL PERSONAL DE INSPECCION, SUPERVISIÓN O VIGILANCIA, ADEMAS DEL PAGO DE LOS DAÑOS FISICOS JURIDICOS QUE SUFRA EL PROPIO PERSONAL, INDEPENDIENTEMENTE DE LA CONSIGNACION PENAL CORRESPONDIENTE EJERCICIOS ANTERIORES</t>
  </si>
  <si>
    <t>6.1.1.66</t>
  </si>
  <si>
    <t>D15040</t>
  </si>
  <si>
    <t>6-. COLOCAR FOLIO CON FECHA PASADA EN EL PARABRISAS CON LA INTENCION DE ENGAÑAR AL VIGILANTE. EJERCICIOS ANTERIORES</t>
  </si>
  <si>
    <t>6.1.1.67</t>
  </si>
  <si>
    <t>D15041</t>
  </si>
  <si>
    <t>8.- CAMBIAR EL FOLIO DE UN AUTOMOVIL A OTRO DE DIFERENTE PLACA. EJERCICIOS ANTERIORES</t>
  </si>
  <si>
    <t>6.1.1.68</t>
  </si>
  <si>
    <t>D15042</t>
  </si>
  <si>
    <t>38.- POR ESTACIONARSE INVADIENDO RAMPAS PARA PERSONAS CON DISCAPACIDAD, O BLOQUEAR LAS BANQUETAS CON ACCESIBILIDAD UNIVERSAL. EJERCICIOS ANTERIORES</t>
  </si>
  <si>
    <t>6.1.1.69</t>
  </si>
  <si>
    <t>D15043</t>
  </si>
  <si>
    <t>39.- POR ESTACIONARSE OBSTRUYENDO DE MANERA PARCIAL O TOTAL UNA CICLOVÍA O ESPACIO DE BICICAJA. EJERCICIOS ANTERIORES</t>
  </si>
  <si>
    <t>6.1.1.70</t>
  </si>
  <si>
    <t>D15044</t>
  </si>
  <si>
    <t>40.- POR ESTACIONAR MOTOCICLETAS O CUALQUIER OTRO VEHÍCULO EN CICLOPUERTO O ESPACIO RESERVADO PARA ESTACIONAMIENTO DE BICICLETAS. EJERCICIOS ANTERIORES</t>
  </si>
  <si>
    <t>6.1.1.71</t>
  </si>
  <si>
    <t>D15045</t>
  </si>
  <si>
    <t>7.- FALSIFICAR, ALTERAR O HACER MAL USO DE LAS TARJETAS, CALCOMANIAS O PERMISOS QUE SE OTORGUEN PARA EL USO DE ESTACIONOMETRO. EJERCICIOS ANTERIORES</t>
  </si>
  <si>
    <t>6.1.6.14</t>
  </si>
  <si>
    <t>6.1.6.15</t>
  </si>
  <si>
    <t>INCREMENTO DEL PRESUPUESTO 2022 POR REMANENTES DEL 2021</t>
  </si>
  <si>
    <t>6.1.6.16</t>
  </si>
  <si>
    <t>D22342</t>
  </si>
  <si>
    <t xml:space="preserve">INGRESOS MUNICIPALES EXCEDENTES </t>
  </si>
  <si>
    <t>6.2.1</t>
  </si>
  <si>
    <t>6.3.1</t>
  </si>
  <si>
    <t>8.2.1.3</t>
  </si>
  <si>
    <t>8.3.1</t>
  </si>
  <si>
    <t>8.3.2</t>
  </si>
  <si>
    <t>8.3.3</t>
  </si>
  <si>
    <t>8.3.3.89</t>
  </si>
  <si>
    <t>8.3.3.90</t>
  </si>
  <si>
    <t>8.3.3.91</t>
  </si>
  <si>
    <t>8.3.3.92</t>
  </si>
  <si>
    <t>8.3.3.93</t>
  </si>
  <si>
    <t>8.3.3.94</t>
  </si>
  <si>
    <t>8.3.3.95</t>
  </si>
  <si>
    <t>8.3.3.96</t>
  </si>
  <si>
    <t>8.3.3.97</t>
  </si>
  <si>
    <t>8.3.3.98</t>
  </si>
  <si>
    <t xml:space="preserve">COINVERSIÓN ESTRATEGIA ALE </t>
  </si>
  <si>
    <t>8.3.3.99</t>
  </si>
  <si>
    <t xml:space="preserve">RENDIMIENTOS COINVERSIÓN ESTRATEGIA ALE </t>
  </si>
  <si>
    <t>0.3.1.1</t>
  </si>
  <si>
    <t>CRI2023</t>
  </si>
  <si>
    <t>PRESUPUESTO 2023</t>
  </si>
  <si>
    <t>5.1.2.22</t>
  </si>
  <si>
    <t>8.3.1.46</t>
  </si>
  <si>
    <t>8.3.1.47</t>
  </si>
  <si>
    <t>Total Presupuestado 2023</t>
  </si>
  <si>
    <t>PRESUPUESTO DE INICIATIVA LEY DE INGRESOS 2023</t>
  </si>
  <si>
    <t>NUEVO</t>
  </si>
  <si>
    <t>8.3.3.100</t>
  </si>
  <si>
    <t>D22354</t>
  </si>
  <si>
    <t>CONTENIDOS PROYECCIÓN VIDEO MAPPING ZAPOPAN 2022</t>
  </si>
  <si>
    <t>5.1.2.105</t>
  </si>
  <si>
    <t>5102105</t>
  </si>
  <si>
    <t>D04291</t>
  </si>
  <si>
    <t>RENDIMIENTOS DE CONTRIBUCIÓN ESPECIAL POR INCREMENTO EN EL COEFICIENTE DE UTILIZACION DEL SUELO</t>
  </si>
  <si>
    <t>5.1.2.106</t>
  </si>
  <si>
    <t>5102106</t>
  </si>
  <si>
    <t>D04292</t>
  </si>
  <si>
    <t>RENDIMIENTOS DE CONTENIDOS PROYECCIÓN VIDEO MAPPING ZAPOPAN 2022</t>
  </si>
  <si>
    <t xml:space="preserve">RECARGOS  LICENCIAS DE GIRO DEL EJERCICIO </t>
  </si>
  <si>
    <t>RECARGOS LICENCIAS DE GIRO EJERCICIOS ANTERIORES</t>
  </si>
  <si>
    <t>TRANSFERENCIAS</t>
  </si>
  <si>
    <t>4.5.1.16</t>
  </si>
  <si>
    <t>4501016</t>
  </si>
  <si>
    <t>D15047</t>
  </si>
  <si>
    <t>4.5.1.17</t>
  </si>
  <si>
    <t>4501017</t>
  </si>
  <si>
    <t>D15048</t>
  </si>
  <si>
    <t>6.1.6.17</t>
  </si>
  <si>
    <t>D22343</t>
  </si>
  <si>
    <t>9.1.1</t>
  </si>
  <si>
    <t>ACTUALIZACIÓN POR CONTRIBUCIÓN ESPECIAL POR INCREMENTO EN EL COEFICIENTE DE UTILIZACIÓN DEL SUELO (CUSMAX).</t>
  </si>
  <si>
    <t>FORMACIÓN INICIAL PARA ASPIRANTES DE 5 MESES, POR ELEMENTO</t>
  </si>
  <si>
    <t>FORMACIÓN INICIAL PARA POLICÍAS DE ACTIVO DE 2 MESES Y MEDIO, POR  ELEMENTO</t>
  </si>
  <si>
    <t>FORMACÍON CONTINUA DE 40 HORAS, POR ELEMENTO</t>
  </si>
  <si>
    <t>USO DEL STAND DE TIRO VIRTUAL, UNA HORA, POR PERSONA</t>
  </si>
  <si>
    <t>USO DE INSTALACIONES DEL STAND DE TIRO FUEGO RELA, POR DÍA, POR ELEMENTO ADSCITO A DEPENDENCIAS DE FUERZAS ARMADAS</t>
  </si>
  <si>
    <t>USO DE INSTALACIONES DEL STAND DE TIRO REAL, POR HORA, PARA CIVILES CON DOCUMENTOS EN REGLA</t>
  </si>
  <si>
    <t>D04300</t>
  </si>
  <si>
    <t>D04301</t>
  </si>
  <si>
    <t>D04302</t>
  </si>
  <si>
    <t>D04303</t>
  </si>
  <si>
    <t>D04304</t>
  </si>
  <si>
    <t>D04305</t>
  </si>
  <si>
    <t>D04306</t>
  </si>
  <si>
    <t>5104038</t>
  </si>
  <si>
    <t>5104039</t>
  </si>
  <si>
    <t>5104040</t>
  </si>
  <si>
    <t>ELEMENTO DE SEGURIDAD  PÚBLICA O PROTECCION CIVIL DE 16 HORAS</t>
  </si>
  <si>
    <t>AUXILIAR DE SUPERVISION DE 16 HORAS</t>
  </si>
  <si>
    <t>SUPERVISOR GENERAL DE 16 HORAS</t>
  </si>
  <si>
    <t>D01211</t>
  </si>
  <si>
    <t>D01212</t>
  </si>
  <si>
    <t>D01213</t>
  </si>
  <si>
    <t>POR LOS VEHÍCULOS QUE SE ENCUENTREN EN LA VÍA PÚBLICA Y ESTÉN INSERVIBLES O DESTRUIDOS</t>
  </si>
  <si>
    <t>POR LOS VEHÍCULOS QUE CONTAMINEN VISIBLEMENTE O QUE GENEREN FAUNA NOCIVA, QUE ACUMULEN Y GENEREN MALOS OLORES Y SE CONVIERTA EN FOCO DE INFECCIÓN PARA LA SALUD O AL MEDIO AMBIENTE</t>
  </si>
  <si>
    <t>POR LOS VEHÍCULOS QUE SE ENCUENTREN E ESTACIONADOS EN DESUSO Y PROVOQUEN ENTORPECIMIENTO LA CIRCULACIÓN O LIBRE TRÁNSITO EN LA VÍA PÚBLICA</t>
  </si>
  <si>
    <t>D15049</t>
  </si>
  <si>
    <t>D15052</t>
  </si>
  <si>
    <t>D15053</t>
  </si>
  <si>
    <t>CURSO ESPECIALIZADOS DE 40 HORAS, POR ELEMENTO</t>
  </si>
  <si>
    <t xml:space="preserve"> NUEVO</t>
  </si>
  <si>
    <t>4307083</t>
  </si>
  <si>
    <t>4307084</t>
  </si>
  <si>
    <t>4307085</t>
  </si>
  <si>
    <t>4307086</t>
  </si>
  <si>
    <t>POR SANITIZACIÓN DE VEHÍCULOS EN ARCO SANITARIO</t>
  </si>
  <si>
    <t>POR LIMPIEZA DE CAJA DE CARGA DE CARNE</t>
  </si>
  <si>
    <t>POR SANITIZACIÓN DE CAJA DE CARGA DE CARNE</t>
  </si>
  <si>
    <t>SANGRE DE NO NATO POR LITRO, POR PRIMERA CAPTURA</t>
  </si>
  <si>
    <t>SANGRE DE NO NATO POR LITRO, POR REINCIDENCIA</t>
  </si>
  <si>
    <t>4307087</t>
  </si>
  <si>
    <t>D19043</t>
  </si>
  <si>
    <t>D19044</t>
  </si>
  <si>
    <t>D19045</t>
  </si>
  <si>
    <t>D19046</t>
  </si>
  <si>
    <t>D19047</t>
  </si>
  <si>
    <t>POR REFRIGERACIÓN CADA 24 HORAS ADICIONALES A LAS ESTABLECIDAS EN LA FRACC V DE ESTE ART. 91 POR CABEZA BOVINO 2023</t>
  </si>
  <si>
    <t>POR REFRIGERACIÓN CADA 24 HORAS ADICIONALES A LAS ESTABLECIDAS EN LA FRACC V DE ESTE ART. 91 POR CABEZA BOVINO MEDIO CANAL 2023</t>
  </si>
  <si>
    <t>POR REFRIGERACIÓN CADA 24 HORAS ADICIONALES A LAS ESTABLECIDAS EN LA FRACC V DE ESTE ART. 91 POR CABEZA BOVINO UN CUARTO DE CANAL 2023</t>
  </si>
  <si>
    <t>D19048</t>
  </si>
  <si>
    <t>D19049</t>
  </si>
  <si>
    <t>D19050</t>
  </si>
  <si>
    <t>4307088</t>
  </si>
  <si>
    <t>4307089</t>
  </si>
  <si>
    <t>4307090</t>
  </si>
  <si>
    <t> LAS PERSONAS FÍSICAS O JURÍDICAS PODRÁN SOLICITAR EL USO DE LA VÍA PÚBLICA PARA CARGA YA DESCARGA CON HORARIO DE FUNCIONAMIENTO REGULADO, HASTA 2 MESES</t>
  </si>
  <si>
    <t> LAS PERSONAS FÍSICAS O JURÍDICAS PODRÁN SOLICITAR EL USO DE LA VÍA PÚBLICA PARA ASCENSO Y DECENSO CON HORARIO DE FUNCIONAMIENTO REGULADO, HASTA 12 MESES</t>
  </si>
  <si>
    <t>CALCOMANÍA DE AUTORIZACIÓN DE ESTACIONAMIENTO EXCLUSIVO</t>
  </si>
  <si>
    <t>CONSTANCIA OFICIAL POR CURSO APROBADO A TRAVÉS DE LA DIRECCIÓN DE CAPACITACIÓN Y OFERTA EDUCATIVA</t>
  </si>
  <si>
    <t>D27021</t>
  </si>
  <si>
    <t>D27022</t>
  </si>
  <si>
    <t>4.1.3.88</t>
  </si>
  <si>
    <t>4.1.3.89</t>
  </si>
  <si>
    <t>4.3.7.83</t>
  </si>
  <si>
    <t>4.3.7.84</t>
  </si>
  <si>
    <t>4.3.7.85</t>
  </si>
  <si>
    <t>4.3.7.86</t>
  </si>
  <si>
    <t>4.3.7.87</t>
  </si>
  <si>
    <t>4.3.7.88</t>
  </si>
  <si>
    <t>4.3.7.89</t>
  </si>
  <si>
    <t>4.3.7.90</t>
  </si>
  <si>
    <t>VALORACIÓN TÉCNICA PARA DETERMINAR LA FACTIBILIDAD DE LA AUTORIZACIÓN DE CIERRES VIALES POR EVENTOS DEPORTIVOS Y/O RECREATIVOS POR PARTICULARES QUE TENGAS UNA LONGITUD MAYOR A 300 METROS LINEALES O TRES CUADRAS</t>
  </si>
  <si>
    <t>D30066</t>
  </si>
  <si>
    <t>4.3.9.75</t>
  </si>
  <si>
    <t>D04307</t>
  </si>
  <si>
    <t>D04308</t>
  </si>
  <si>
    <t>5.1.3.111</t>
  </si>
  <si>
    <t>5.1.3.112</t>
  </si>
  <si>
    <t>5.1.3.113</t>
  </si>
  <si>
    <t>5.1.3.114</t>
  </si>
  <si>
    <t>5.1.3.115</t>
  </si>
  <si>
    <t>5.1.3.116</t>
  </si>
  <si>
    <t>5.1.3.117</t>
  </si>
  <si>
    <t>5.1.3.118</t>
  </si>
  <si>
    <t>5.1.3.119</t>
  </si>
  <si>
    <t>5.1.4.38</t>
  </si>
  <si>
    <t>5.1.4.39</t>
  </si>
  <si>
    <t>5.1.4.40</t>
  </si>
  <si>
    <t>LAS CIRUGÍAS DE ESTERILIZACIÓN PARA EL CONTROL DE NATALIDAD EN PERROS Y GATOS, SERÁN UNICAMENTE: LA ORQUIECTOMÍA Y OVARIO HISTERECTOMÍA, DE 1  A 10 KG</t>
  </si>
  <si>
    <t>LAS CIRUGÍAS DE ESTERILIZACIÓN PARA EL CONTROL DE NATALIDAD EN PERROS Y GATOS, SERÁN UNICAMENTE: LA ORQUIECTOMÍA Y OVARIO HISTERECTOMÍA, DE 11  A 20 KG</t>
  </si>
  <si>
    <t>LAS CIRUGÍAS DE ESTERILIZACIÓN PARA EL CONTROL DE NATALIDAD EN PERROS Y GATOS, SERÁN UNICAMENTE: LA ORQUIECTOMÍA Y OVARIO HISTERECTOMÍA, DE 21  A 30 KG</t>
  </si>
  <si>
    <t>LAS CIRUGÍAS DE ESTERILIZACIÓN PARA EL CONTROL DE NATALIDAD EN PERROS Y GATOS, SERÁN UNICAMENTE: LA ORQUIECTOMÍA Y OVARIO HISTERECTOMÍA, DE 31  A 40 KG</t>
  </si>
  <si>
    <t>LAS CIRUGÍAS DE ESTERILIZACIÓN PARA EL CONTROL DE NATALIDAD EN PERROS Y GATOS, SERÁN UNICAMENTE: LA ORQUIECTOMÍA Y OVARIO HISTERECTOMÍA, DE 41 KG EN ADELANTE</t>
  </si>
  <si>
    <t>4401124</t>
  </si>
  <si>
    <t>4401125</t>
  </si>
  <si>
    <t>4401126</t>
  </si>
  <si>
    <t>4401127</t>
  </si>
  <si>
    <t>4401128</t>
  </si>
  <si>
    <t>4101049</t>
  </si>
  <si>
    <t>MERCADO DE LAS FLORES,INTERIOR PLANTA BAJA</t>
  </si>
  <si>
    <t>D20054</t>
  </si>
  <si>
    <t>D20055</t>
  </si>
  <si>
    <t>D20056</t>
  </si>
  <si>
    <t>D20057</t>
  </si>
  <si>
    <t>D20058</t>
  </si>
  <si>
    <t>4.4.1.124</t>
  </si>
  <si>
    <t>4.4.1.125</t>
  </si>
  <si>
    <t>4.4.1.126</t>
  </si>
  <si>
    <t>4.4.1.127</t>
  </si>
  <si>
    <t>4.4.1.128</t>
  </si>
  <si>
    <t>D07020</t>
  </si>
  <si>
    <t>POR LA AUTORIZACIÓN PARA QUE SE PRESENTE EL SERVICIO EVENTUAL DE ACOMODADORES DE VEHÍCULOS POR DÍA (SERVICIO VALET)</t>
  </si>
  <si>
    <t>4.3.12.57</t>
  </si>
  <si>
    <t>LA VENTA DEL COMPENDIO DEL PLAN PARCIAL DEL DESARROLLO URBANO DE ZAPOPAN EN MEDIOS DIGITALES POR CADA TOMO</t>
  </si>
  <si>
    <t>D01215</t>
  </si>
  <si>
    <t>D04309</t>
  </si>
  <si>
    <t>4.1.1.49</t>
  </si>
  <si>
    <t>DICTAMEN DE REGISTRO DE EMISONES A LA ADMOSFERA DEL MUNICIPIO DE ZAPOPAN</t>
  </si>
  <si>
    <t>D30057</t>
  </si>
  <si>
    <t>5269-5283</t>
  </si>
  <si>
    <t>5.1.3.120</t>
  </si>
  <si>
    <t>6.1.1.72</t>
  </si>
  <si>
    <t>6.1.1.73</t>
  </si>
  <si>
    <t>6.1.1.74</t>
  </si>
  <si>
    <t>6.1.1.75</t>
  </si>
  <si>
    <t>MULTA POR CONTRIBUCIÓN DE MEJORAS (CUSMAX)</t>
  </si>
  <si>
    <t>D17058</t>
  </si>
  <si>
    <t>RECARGOS POR CONTRIBUCIÓN DE MEJORAS (CUSMAX)</t>
  </si>
  <si>
    <t>D04293</t>
  </si>
  <si>
    <t>6104008</t>
  </si>
  <si>
    <t>6.1.4.8</t>
  </si>
  <si>
    <t>D22344</t>
  </si>
  <si>
    <t>INTERESES POR CONTRIBUCIÓN DE MEJORAS (CUSMAX)</t>
  </si>
  <si>
    <t>6.1.6.18</t>
  </si>
  <si>
    <t>ESTACIONAMIENTO MUNICIPAL CENTRO CULTURAL CONSTITUCIÓN</t>
  </si>
  <si>
    <t>BOLETO EXTRAVIADO ESTACIONAMIENTO CENTRO CULTURAL CONSTITUCIÓN</t>
  </si>
  <si>
    <t>4.3.12.58</t>
  </si>
  <si>
    <t>4.3.12.59</t>
  </si>
  <si>
    <t>D01216</t>
  </si>
  <si>
    <t>D01217</t>
  </si>
  <si>
    <t>GASTOS DE DILIGENCIA DE EMBARGO TRANSMISIONES</t>
  </si>
  <si>
    <t>6.1.3.12</t>
  </si>
  <si>
    <t>6103012</t>
  </si>
  <si>
    <t>D09014</t>
  </si>
  <si>
    <t>PROGRAMA JALISCO CRECE 2022</t>
  </si>
  <si>
    <t>RENDIMIENTOS PROGRAMA JALISCO CRECE 2022</t>
  </si>
  <si>
    <t>D22355</t>
  </si>
  <si>
    <t>D22356</t>
  </si>
  <si>
    <t>8.3.3.101</t>
  </si>
  <si>
    <t>8.3.3.102</t>
  </si>
  <si>
    <t>LEVANTAMIENTO TOPOGRÁFICO</t>
  </si>
  <si>
    <t>4310121</t>
  </si>
  <si>
    <t>4.3.10.121</t>
  </si>
  <si>
    <t>IMPUESTO SOBRE TENENCIA O USO DE VEHÍCULOS</t>
  </si>
  <si>
    <t>8.4.2.1</t>
  </si>
  <si>
    <t>8.4.3.1</t>
  </si>
  <si>
    <t>FONDO DE COMPENSACIÓN DEL IMPUESTO SOBRE AUTOMÓVILES NUEVOS</t>
  </si>
  <si>
    <t>8.4.2</t>
  </si>
  <si>
    <t>8.4.3</t>
  </si>
  <si>
    <t>8.4.1</t>
  </si>
  <si>
    <t>8.4.1.1</t>
  </si>
  <si>
    <t>CAMBIO CRI 2023</t>
  </si>
  <si>
    <t>4.3.13.15</t>
  </si>
  <si>
    <t>RAYOS X</t>
  </si>
  <si>
    <t>D01186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</si>
</sst>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,##0.000"/>
    <numFmt numFmtId="165" formatCode="_-* #,##0.0_-;\-* #,##0.0_-;_-* &quot;-&quot;??_-;_-@_-"/>
    <numFmt numFmtId="166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5"/>
      <color rgb="FF7030A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7030A0"/>
      <name val="Arial"/>
      <family val="2"/>
    </font>
    <font>
      <b/>
      <sz val="12"/>
      <color rgb="FF7030A0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1">
    <xf numFmtId="0" fontId="0" fillId="0" borderId="0" xfId="0"/>
    <xf numFmtId="9" fontId="0" fillId="0" borderId="1" xfId="2" applyFont="1" applyFill="1" applyBorder="1" applyAlignment="1"/>
    <xf numFmtId="9" fontId="3" fillId="4" borderId="1" xfId="2" applyFont="1" applyFill="1" applyBorder="1" applyAlignment="1"/>
    <xf numFmtId="9" fontId="3" fillId="0" borderId="1" xfId="2" applyFont="1" applyFill="1" applyBorder="1" applyAlignment="1"/>
    <xf numFmtId="0" fontId="0" fillId="0" borderId="1" xfId="0" applyBorder="1"/>
    <xf numFmtId="9" fontId="3" fillId="0" borderId="0" xfId="2" applyFont="1" applyFill="1" applyBorder="1" applyAlignment="1"/>
    <xf numFmtId="0" fontId="4" fillId="0" borderId="1" xfId="0" applyFont="1" applyBorder="1" applyAlignment="1">
      <alignment horizontal="center"/>
    </xf>
    <xf numFmtId="9" fontId="5" fillId="0" borderId="1" xfId="2" applyFont="1" applyFill="1" applyBorder="1" applyAlignment="1"/>
    <xf numFmtId="0" fontId="5" fillId="0" borderId="0" xfId="0" applyFont="1"/>
    <xf numFmtId="164" fontId="5" fillId="0" borderId="1" xfId="2" applyNumberFormat="1" applyFont="1" applyFill="1" applyBorder="1" applyAlignment="1"/>
    <xf numFmtId="0" fontId="0" fillId="4" borderId="0" xfId="0" applyFill="1"/>
    <xf numFmtId="0" fontId="3" fillId="0" borderId="0" xfId="0" applyFont="1"/>
    <xf numFmtId="164" fontId="3" fillId="0" borderId="1" xfId="2" applyNumberFormat="1" applyFont="1" applyFill="1" applyBorder="1" applyAlignment="1"/>
    <xf numFmtId="0" fontId="3" fillId="0" borderId="1" xfId="0" applyFont="1" applyBorder="1"/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3" fillId="0" borderId="1" xfId="2" applyNumberFormat="1" applyFont="1" applyFill="1" applyBorder="1" applyAlignment="1"/>
    <xf numFmtId="9" fontId="3" fillId="4" borderId="4" xfId="2" applyFont="1" applyFill="1" applyBorder="1" applyAlignment="1"/>
    <xf numFmtId="9" fontId="3" fillId="0" borderId="5" xfId="2" applyFont="1" applyFill="1" applyBorder="1" applyAlignment="1"/>
    <xf numFmtId="9" fontId="3" fillId="0" borderId="4" xfId="2" applyFont="1" applyFill="1" applyBorder="1" applyAlignment="1"/>
    <xf numFmtId="49" fontId="3" fillId="0" borderId="1" xfId="0" applyNumberFormat="1" applyFont="1" applyBorder="1" applyAlignment="1">
      <alignment horizontal="right"/>
    </xf>
    <xf numFmtId="9" fontId="3" fillId="0" borderId="6" xfId="2" applyFont="1" applyFill="1" applyBorder="1" applyAlignment="1"/>
    <xf numFmtId="164" fontId="3" fillId="4" borderId="1" xfId="2" applyNumberFormat="1" applyFont="1" applyFill="1" applyBorder="1" applyAlignment="1"/>
    <xf numFmtId="0" fontId="3" fillId="4" borderId="0" xfId="0" applyFont="1" applyFill="1"/>
    <xf numFmtId="9" fontId="7" fillId="4" borderId="1" xfId="2" applyFont="1" applyFill="1" applyBorder="1" applyAlignment="1"/>
    <xf numFmtId="9" fontId="3" fillId="4" borderId="1" xfId="2" applyFont="1" applyFill="1" applyBorder="1" applyAlignment="1">
      <alignment horizontal="right"/>
    </xf>
    <xf numFmtId="9" fontId="3" fillId="4" borderId="3" xfId="2" applyFont="1" applyFill="1" applyBorder="1" applyAlignment="1"/>
    <xf numFmtId="9" fontId="7" fillId="4" borderId="0" xfId="2" applyFont="1" applyFill="1" applyBorder="1" applyAlignment="1"/>
    <xf numFmtId="0" fontId="0" fillId="4" borderId="1" xfId="0" applyFill="1" applyBorder="1"/>
    <xf numFmtId="0" fontId="7" fillId="4" borderId="1" xfId="0" applyFont="1" applyFill="1" applyBorder="1"/>
    <xf numFmtId="1" fontId="7" fillId="4" borderId="1" xfId="2" applyNumberFormat="1" applyFont="1" applyFill="1" applyBorder="1" applyAlignment="1"/>
    <xf numFmtId="9" fontId="7" fillId="4" borderId="1" xfId="2" applyFont="1" applyFill="1" applyBorder="1" applyAlignment="1">
      <alignment horizontal="left"/>
    </xf>
    <xf numFmtId="1" fontId="7" fillId="4" borderId="1" xfId="2" applyNumberFormat="1" applyFont="1" applyFill="1" applyBorder="1" applyAlignment="1">
      <alignment horizontal="left"/>
    </xf>
    <xf numFmtId="164" fontId="7" fillId="4" borderId="1" xfId="2" applyNumberFormat="1" applyFont="1" applyFill="1" applyBorder="1" applyAlignment="1"/>
    <xf numFmtId="0" fontId="7" fillId="4" borderId="0" xfId="0" applyFont="1" applyFill="1"/>
    <xf numFmtId="9" fontId="8" fillId="4" borderId="7" xfId="2" applyFont="1" applyFill="1" applyBorder="1" applyAlignment="1"/>
    <xf numFmtId="9" fontId="8" fillId="4" borderId="7" xfId="2" applyFont="1" applyFill="1" applyBorder="1" applyAlignment="1">
      <alignment horizontal="left"/>
    </xf>
    <xf numFmtId="9" fontId="8" fillId="4" borderId="8" xfId="2" applyFont="1" applyFill="1" applyBorder="1" applyAlignment="1"/>
    <xf numFmtId="0" fontId="7" fillId="4" borderId="9" xfId="0" applyFont="1" applyFill="1" applyBorder="1"/>
    <xf numFmtId="0" fontId="3" fillId="4" borderId="9" xfId="0" applyFont="1" applyFill="1" applyBorder="1"/>
    <xf numFmtId="164" fontId="3" fillId="4" borderId="9" xfId="2" applyNumberFormat="1" applyFont="1" applyFill="1" applyBorder="1" applyAlignment="1"/>
    <xf numFmtId="0" fontId="7" fillId="4" borderId="9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9" fontId="3" fillId="4" borderId="0" xfId="2" applyFont="1" applyFill="1" applyBorder="1" applyAlignment="1"/>
    <xf numFmtId="164" fontId="7" fillId="4" borderId="2" xfId="2" applyNumberFormat="1" applyFont="1" applyFill="1" applyBorder="1" applyAlignment="1"/>
    <xf numFmtId="9" fontId="7" fillId="4" borderId="0" xfId="2" applyFont="1" applyFill="1" applyBorder="1" applyAlignment="1">
      <alignment horizontal="left"/>
    </xf>
    <xf numFmtId="9" fontId="3" fillId="4" borderId="10" xfId="2" applyFont="1" applyFill="1" applyBorder="1" applyAlignment="1"/>
    <xf numFmtId="0" fontId="7" fillId="4" borderId="0" xfId="0" applyFont="1" applyFill="1" applyAlignment="1">
      <alignment horizontal="left"/>
    </xf>
    <xf numFmtId="9" fontId="7" fillId="4" borderId="4" xfId="2" applyFont="1" applyFill="1" applyBorder="1" applyAlignment="1"/>
    <xf numFmtId="1" fontId="8" fillId="4" borderId="7" xfId="2" applyNumberFormat="1" applyFont="1" applyFill="1" applyBorder="1" applyAlignment="1">
      <alignment horizontal="left"/>
    </xf>
    <xf numFmtId="1" fontId="7" fillId="4" borderId="0" xfId="2" applyNumberFormat="1" applyFont="1" applyFill="1" applyBorder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4" borderId="9" xfId="0" applyNumberFormat="1" applyFont="1" applyFill="1" applyBorder="1" applyAlignment="1">
      <alignment horizontal="left"/>
    </xf>
    <xf numFmtId="0" fontId="6" fillId="4" borderId="1" xfId="0" applyFont="1" applyFill="1" applyBorder="1"/>
    <xf numFmtId="4" fontId="3" fillId="4" borderId="1" xfId="2" applyNumberFormat="1" applyFont="1" applyFill="1" applyBorder="1" applyAlignment="1"/>
    <xf numFmtId="0" fontId="3" fillId="4" borderId="1" xfId="0" applyFont="1" applyFill="1" applyBorder="1"/>
    <xf numFmtId="9" fontId="3" fillId="4" borderId="5" xfId="2" applyFont="1" applyFill="1" applyBorder="1" applyAlignment="1"/>
    <xf numFmtId="49" fontId="3" fillId="0" borderId="0" xfId="0" applyNumberFormat="1" applyFont="1" applyAlignment="1">
      <alignment horizontal="right"/>
    </xf>
    <xf numFmtId="9" fontId="3" fillId="0" borderId="1" xfId="2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2" applyNumberFormat="1" applyFont="1" applyFill="1" applyBorder="1" applyAlignment="1">
      <alignment horizontal="right"/>
    </xf>
    <xf numFmtId="0" fontId="3" fillId="0" borderId="4" xfId="0" applyFont="1" applyBorder="1"/>
    <xf numFmtId="4" fontId="3" fillId="0" borderId="1" xfId="0" applyNumberFormat="1" applyFont="1" applyBorder="1"/>
    <xf numFmtId="4" fontId="3" fillId="0" borderId="0" xfId="2" applyNumberFormat="1" applyFont="1" applyFill="1" applyBorder="1" applyAlignme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9" fontId="9" fillId="0" borderId="4" xfId="2" applyFont="1" applyFill="1" applyBorder="1" applyAlignment="1"/>
    <xf numFmtId="9" fontId="9" fillId="0" borderId="1" xfId="2" applyFont="1" applyFill="1" applyBorder="1" applyAlignment="1"/>
    <xf numFmtId="0" fontId="9" fillId="0" borderId="4" xfId="0" applyFont="1" applyBorder="1"/>
    <xf numFmtId="0" fontId="10" fillId="0" borderId="1" xfId="0" applyFont="1" applyBorder="1"/>
    <xf numFmtId="0" fontId="10" fillId="0" borderId="4" xfId="0" applyFont="1" applyBorder="1"/>
    <xf numFmtId="0" fontId="3" fillId="0" borderId="5" xfId="0" applyFont="1" applyBorder="1"/>
    <xf numFmtId="9" fontId="9" fillId="0" borderId="5" xfId="2" applyFont="1" applyFill="1" applyBorder="1" applyAlignment="1"/>
    <xf numFmtId="0" fontId="9" fillId="4" borderId="1" xfId="0" applyFont="1" applyFill="1" applyBorder="1"/>
    <xf numFmtId="1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/>
    <xf numFmtId="1" fontId="0" fillId="4" borderId="1" xfId="0" applyNumberFormat="1" applyFill="1" applyBorder="1" applyAlignment="1">
      <alignment horizontal="left"/>
    </xf>
    <xf numFmtId="4" fontId="0" fillId="0" borderId="1" xfId="0" applyNumberFormat="1" applyBorder="1"/>
    <xf numFmtId="0" fontId="3" fillId="0" borderId="11" xfId="0" applyFont="1" applyBorder="1"/>
    <xf numFmtId="4" fontId="3" fillId="0" borderId="11" xfId="0" applyNumberFormat="1" applyFont="1" applyBorder="1"/>
    <xf numFmtId="0" fontId="3" fillId="0" borderId="11" xfId="0" applyFont="1" applyBorder="1" applyAlignment="1">
      <alignment horizontal="right"/>
    </xf>
    <xf numFmtId="0" fontId="0" fillId="0" borderId="0" xfId="0" applyAlignment="1">
      <alignment vertical="center"/>
    </xf>
    <xf numFmtId="0" fontId="3" fillId="2" borderId="0" xfId="0" applyFont="1" applyFill="1"/>
    <xf numFmtId="0" fontId="3" fillId="5" borderId="0" xfId="0" applyFont="1" applyFill="1"/>
    <xf numFmtId="49" fontId="3" fillId="6" borderId="1" xfId="2" applyNumberFormat="1" applyFont="1" applyFill="1" applyBorder="1" applyAlignment="1">
      <alignment horizontal="right"/>
    </xf>
    <xf numFmtId="49" fontId="3" fillId="6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/>
    <xf numFmtId="1" fontId="5" fillId="6" borderId="1" xfId="0" applyNumberFormat="1" applyFont="1" applyFill="1" applyBorder="1"/>
    <xf numFmtId="1" fontId="7" fillId="4" borderId="1" xfId="0" applyNumberFormat="1" applyFont="1" applyFill="1" applyBorder="1"/>
    <xf numFmtId="1" fontId="7" fillId="6" borderId="1" xfId="0" applyNumberFormat="1" applyFont="1" applyFill="1" applyBorder="1"/>
    <xf numFmtId="1" fontId="3" fillId="0" borderId="0" xfId="0" applyNumberFormat="1" applyFont="1"/>
    <xf numFmtId="1" fontId="5" fillId="0" borderId="0" xfId="0" applyNumberFormat="1" applyFont="1"/>
    <xf numFmtId="1" fontId="7" fillId="6" borderId="1" xfId="2" applyNumberFormat="1" applyFont="1" applyFill="1" applyBorder="1" applyAlignment="1"/>
    <xf numFmtId="1" fontId="3" fillId="6" borderId="1" xfId="2" applyNumberFormat="1" applyFont="1" applyFill="1" applyBorder="1" applyAlignment="1"/>
    <xf numFmtId="1" fontId="7" fillId="6" borderId="9" xfId="0" applyNumberFormat="1" applyFont="1" applyFill="1" applyBorder="1"/>
    <xf numFmtId="49" fontId="3" fillId="6" borderId="11" xfId="0" applyNumberFormat="1" applyFont="1" applyFill="1" applyBorder="1" applyAlignment="1">
      <alignment horizontal="right"/>
    </xf>
    <xf numFmtId="0" fontId="3" fillId="6" borderId="1" xfId="0" applyFont="1" applyFill="1" applyBorder="1"/>
    <xf numFmtId="0" fontId="3" fillId="6" borderId="6" xfId="0" applyFont="1" applyFill="1" applyBorder="1"/>
    <xf numFmtId="0" fontId="3" fillId="0" borderId="9" xfId="0" applyFont="1" applyBorder="1"/>
    <xf numFmtId="4" fontId="0" fillId="0" borderId="5" xfId="0" applyNumberFormat="1" applyBorder="1"/>
    <xf numFmtId="0" fontId="3" fillId="0" borderId="12" xfId="0" applyFont="1" applyBorder="1"/>
    <xf numFmtId="0" fontId="0" fillId="0" borderId="0" xfId="0" applyAlignment="1">
      <alignment horizontal="center"/>
    </xf>
    <xf numFmtId="43" fontId="0" fillId="0" borderId="0" xfId="3" applyFont="1"/>
    <xf numFmtId="43" fontId="0" fillId="2" borderId="0" xfId="3" applyFont="1" applyFill="1"/>
    <xf numFmtId="9" fontId="15" fillId="0" borderId="0" xfId="2" applyFont="1" applyAlignment="1">
      <alignment horizontal="center"/>
    </xf>
    <xf numFmtId="43" fontId="0" fillId="0" borderId="0" xfId="0" applyNumberFormat="1"/>
    <xf numFmtId="9" fontId="0" fillId="0" borderId="0" xfId="2" applyFont="1"/>
    <xf numFmtId="10" fontId="0" fillId="0" borderId="0" xfId="2" applyNumberFormat="1" applyFont="1"/>
    <xf numFmtId="44" fontId="20" fillId="0" borderId="9" xfId="1" applyFont="1" applyFill="1" applyBorder="1" applyAlignment="1">
      <alignment horizontal="justify" vertical="top" wrapText="1"/>
    </xf>
    <xf numFmtId="44" fontId="21" fillId="7" borderId="1" xfId="1" applyFont="1" applyFill="1" applyBorder="1" applyAlignment="1">
      <alignment horizontal="justify" vertical="top" wrapText="1"/>
    </xf>
    <xf numFmtId="43" fontId="22" fillId="8" borderId="1" xfId="3" applyFont="1" applyFill="1" applyBorder="1" applyAlignment="1">
      <alignment horizontal="justify" vertical="top" wrapText="1"/>
    </xf>
    <xf numFmtId="43" fontId="23" fillId="9" borderId="1" xfId="3" applyFont="1" applyFill="1" applyBorder="1" applyAlignment="1">
      <alignment horizontal="justify" vertical="top" wrapText="1"/>
    </xf>
    <xf numFmtId="0" fontId="24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43" fontId="2" fillId="0" borderId="17" xfId="0" applyNumberFormat="1" applyFont="1" applyBorder="1"/>
    <xf numFmtId="0" fontId="0" fillId="2" borderId="0" xfId="0" applyFill="1"/>
    <xf numFmtId="43" fontId="2" fillId="2" borderId="17" xfId="0" applyNumberFormat="1" applyFont="1" applyFill="1" applyBorder="1"/>
    <xf numFmtId="0" fontId="12" fillId="11" borderId="0" xfId="0" applyFont="1" applyFill="1"/>
    <xf numFmtId="49" fontId="0" fillId="2" borderId="0" xfId="0" applyNumberFormat="1" applyFill="1"/>
    <xf numFmtId="0" fontId="13" fillId="2" borderId="0" xfId="0" applyFont="1" applyFill="1" applyAlignment="1">
      <alignment horizontal="left"/>
    </xf>
    <xf numFmtId="49" fontId="0" fillId="0" borderId="0" xfId="0" applyNumberFormat="1"/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0" fillId="12" borderId="0" xfId="0" applyFill="1" applyAlignment="1">
      <alignment horizontal="center"/>
    </xf>
    <xf numFmtId="0" fontId="0" fillId="12" borderId="0" xfId="0" applyFill="1"/>
    <xf numFmtId="0" fontId="25" fillId="0" borderId="0" xfId="0" applyFont="1" applyAlignment="1">
      <alignment horizontal="left"/>
    </xf>
    <xf numFmtId="0" fontId="25" fillId="0" borderId="0" xfId="0" applyFont="1"/>
    <xf numFmtId="0" fontId="2" fillId="0" borderId="0" xfId="0" applyFont="1"/>
    <xf numFmtId="0" fontId="26" fillId="0" borderId="0" xfId="0" applyFont="1" applyAlignment="1">
      <alignment horizontal="left"/>
    </xf>
    <xf numFmtId="0" fontId="26" fillId="0" borderId="0" xfId="0" applyFont="1"/>
    <xf numFmtId="0" fontId="26" fillId="2" borderId="0" xfId="0" applyFont="1" applyFill="1"/>
    <xf numFmtId="49" fontId="26" fillId="2" borderId="0" xfId="0" applyNumberFormat="1" applyFont="1" applyFill="1"/>
    <xf numFmtId="0" fontId="0" fillId="0" borderId="0" xfId="0" applyAlignment="1">
      <alignment horizontal="center" vertical="center"/>
    </xf>
    <xf numFmtId="43" fontId="22" fillId="9" borderId="1" xfId="3" applyFont="1" applyFill="1" applyBorder="1" applyAlignment="1">
      <alignment horizontal="justify" vertical="top" wrapText="1"/>
    </xf>
    <xf numFmtId="43" fontId="22" fillId="10" borderId="1" xfId="3" applyFont="1" applyFill="1" applyBorder="1" applyAlignment="1">
      <alignment horizontal="justify" vertical="top" wrapText="1"/>
    </xf>
    <xf numFmtId="43" fontId="18" fillId="8" borderId="14" xfId="3" applyFont="1" applyFill="1" applyBorder="1" applyAlignment="1">
      <alignment vertical="center" wrapText="1"/>
    </xf>
    <xf numFmtId="43" fontId="18" fillId="8" borderId="16" xfId="3" applyFont="1" applyFill="1" applyBorder="1" applyAlignment="1">
      <alignment vertical="center" wrapText="1"/>
    </xf>
    <xf numFmtId="9" fontId="30" fillId="0" borderId="0" xfId="2" applyFont="1" applyAlignment="1">
      <alignment horizontal="center"/>
    </xf>
    <xf numFmtId="43" fontId="18" fillId="9" borderId="1" xfId="3" applyFont="1" applyFill="1" applyBorder="1" applyAlignment="1">
      <alignment horizontal="center" vertical="top" wrapText="1"/>
    </xf>
    <xf numFmtId="43" fontId="23" fillId="9" borderId="1" xfId="3" applyFont="1" applyFill="1" applyBorder="1" applyAlignment="1">
      <alignment horizontal="center" vertical="center" wrapText="1"/>
    </xf>
    <xf numFmtId="43" fontId="21" fillId="7" borderId="1" xfId="1" applyNumberFormat="1" applyFont="1" applyFill="1" applyBorder="1" applyAlignment="1">
      <alignment horizontal="justify" vertical="top" wrapText="1"/>
    </xf>
    <xf numFmtId="43" fontId="23" fillId="7" borderId="1" xfId="3" applyFont="1" applyFill="1" applyBorder="1" applyAlignment="1">
      <alignment horizontal="justify" vertical="top" wrapText="1"/>
    </xf>
    <xf numFmtId="43" fontId="23" fillId="8" borderId="1" xfId="3" applyFont="1" applyFill="1" applyBorder="1" applyAlignment="1">
      <alignment horizontal="justify" vertical="top" wrapText="1"/>
    </xf>
    <xf numFmtId="44" fontId="31" fillId="7" borderId="1" xfId="1" applyFont="1" applyFill="1" applyBorder="1" applyAlignment="1">
      <alignment horizontal="justify" vertical="top" wrapText="1"/>
    </xf>
    <xf numFmtId="4" fontId="0" fillId="0" borderId="0" xfId="0" applyNumberFormat="1"/>
    <xf numFmtId="4" fontId="23" fillId="0" borderId="1" xfId="3" applyNumberFormat="1" applyFont="1" applyFill="1" applyBorder="1" applyAlignment="1">
      <alignment horizontal="right" vertical="center" wrapText="1"/>
    </xf>
    <xf numFmtId="4" fontId="20" fillId="0" borderId="9" xfId="1" applyNumberFormat="1" applyFont="1" applyFill="1" applyBorder="1" applyAlignment="1">
      <alignment horizontal="right" vertical="center" wrapText="1"/>
    </xf>
    <xf numFmtId="4" fontId="21" fillId="7" borderId="1" xfId="1" applyNumberFormat="1" applyFont="1" applyFill="1" applyBorder="1" applyAlignment="1">
      <alignment horizontal="right" vertical="center" wrapText="1"/>
    </xf>
    <xf numFmtId="4" fontId="22" fillId="8" borderId="1" xfId="3" applyNumberFormat="1" applyFont="1" applyFill="1" applyBorder="1" applyAlignment="1">
      <alignment horizontal="right" vertical="center" wrapText="1"/>
    </xf>
    <xf numFmtId="4" fontId="23" fillId="9" borderId="1" xfId="3" applyNumberFormat="1" applyFont="1" applyFill="1" applyBorder="1" applyAlignment="1">
      <alignment horizontal="right" vertical="center" wrapText="1"/>
    </xf>
    <xf numFmtId="4" fontId="23" fillId="10" borderId="1" xfId="3" applyNumberFormat="1" applyFont="1" applyFill="1" applyBorder="1" applyAlignment="1">
      <alignment horizontal="right" vertical="center" wrapText="1"/>
    </xf>
    <xf numFmtId="4" fontId="23" fillId="7" borderId="1" xfId="3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43" fontId="28" fillId="7" borderId="1" xfId="3" applyFont="1" applyFill="1" applyBorder="1" applyAlignment="1">
      <alignment horizontal="center" vertical="center" wrapText="1"/>
    </xf>
    <xf numFmtId="43" fontId="28" fillId="7" borderId="5" xfId="3" applyFont="1" applyFill="1" applyBorder="1" applyAlignment="1">
      <alignment horizontal="left" vertical="center" wrapText="1"/>
    </xf>
    <xf numFmtId="43" fontId="29" fillId="8" borderId="1" xfId="3" applyFont="1" applyFill="1" applyBorder="1" applyAlignment="1">
      <alignment horizontal="center" vertical="center" wrapText="1"/>
    </xf>
    <xf numFmtId="0" fontId="29" fillId="8" borderId="1" xfId="3" applyNumberFormat="1" applyFont="1" applyFill="1" applyBorder="1" applyAlignment="1">
      <alignment horizontal="center" vertical="center" wrapText="1"/>
    </xf>
    <xf numFmtId="43" fontId="29" fillId="8" borderId="5" xfId="3" applyFont="1" applyFill="1" applyBorder="1" applyAlignment="1">
      <alignment horizontal="left" vertical="center" wrapText="1"/>
    </xf>
    <xf numFmtId="43" fontId="32" fillId="9" borderId="1" xfId="3" applyFont="1" applyFill="1" applyBorder="1" applyAlignment="1">
      <alignment horizontal="center" vertical="center" wrapText="1"/>
    </xf>
    <xf numFmtId="43" fontId="32" fillId="0" borderId="1" xfId="3" applyFont="1" applyFill="1" applyBorder="1" applyAlignment="1">
      <alignment horizontal="center" vertical="center" wrapText="1"/>
    </xf>
    <xf numFmtId="0" fontId="32" fillId="0" borderId="1" xfId="3" applyNumberFormat="1" applyFont="1" applyFill="1" applyBorder="1" applyAlignment="1">
      <alignment horizontal="center" vertical="center" wrapText="1"/>
    </xf>
    <xf numFmtId="0" fontId="32" fillId="4" borderId="1" xfId="3" applyNumberFormat="1" applyFont="1" applyFill="1" applyBorder="1" applyAlignment="1">
      <alignment horizontal="center" vertical="center" wrapText="1"/>
    </xf>
    <xf numFmtId="43" fontId="32" fillId="0" borderId="5" xfId="3" applyFont="1" applyFill="1" applyBorder="1" applyAlignment="1">
      <alignment horizontal="left" vertical="center" wrapText="1"/>
    </xf>
    <xf numFmtId="43" fontId="32" fillId="0" borderId="1" xfId="3" applyFont="1" applyFill="1" applyBorder="1" applyAlignment="1">
      <alignment horizontal="right" vertical="center" wrapText="1"/>
    </xf>
    <xf numFmtId="43" fontId="33" fillId="0" borderId="0" xfId="3" applyFont="1" applyAlignment="1">
      <alignment wrapText="1"/>
    </xf>
    <xf numFmtId="0" fontId="28" fillId="7" borderId="1" xfId="3" applyNumberFormat="1" applyFont="1" applyFill="1" applyBorder="1" applyAlignment="1">
      <alignment horizontal="center" vertical="center" wrapText="1"/>
    </xf>
    <xf numFmtId="43" fontId="29" fillId="8" borderId="5" xfId="3" applyFont="1" applyFill="1" applyBorder="1" applyAlignment="1">
      <alignment horizontal="center" vertical="center" wrapText="1"/>
    </xf>
    <xf numFmtId="43" fontId="32" fillId="4" borderId="1" xfId="3" applyFont="1" applyFill="1" applyBorder="1" applyAlignment="1">
      <alignment horizontal="center" vertical="center" wrapText="1"/>
    </xf>
    <xf numFmtId="43" fontId="32" fillId="4" borderId="5" xfId="3" applyFont="1" applyFill="1" applyBorder="1" applyAlignment="1">
      <alignment horizontal="left" vertical="center" wrapText="1"/>
    </xf>
    <xf numFmtId="43" fontId="32" fillId="0" borderId="5" xfId="3" quotePrefix="1" applyFont="1" applyFill="1" applyBorder="1" applyAlignment="1">
      <alignment horizontal="left" vertical="center" wrapText="1"/>
    </xf>
    <xf numFmtId="49" fontId="32" fillId="0" borderId="5" xfId="3" quotePrefix="1" applyNumberFormat="1" applyFont="1" applyFill="1" applyBorder="1" applyAlignment="1">
      <alignment horizontal="left" vertical="center" wrapText="1"/>
    </xf>
    <xf numFmtId="43" fontId="32" fillId="8" borderId="1" xfId="3" applyFont="1" applyFill="1" applyBorder="1" applyAlignment="1">
      <alignment horizontal="center" vertical="center" wrapText="1"/>
    </xf>
    <xf numFmtId="0" fontId="32" fillId="8" borderId="1" xfId="3" applyNumberFormat="1" applyFont="1" applyFill="1" applyBorder="1" applyAlignment="1">
      <alignment horizontal="center" vertical="center" wrapText="1"/>
    </xf>
    <xf numFmtId="49" fontId="32" fillId="4" borderId="5" xfId="3" applyNumberFormat="1" applyFont="1" applyFill="1" applyBorder="1" applyAlignment="1">
      <alignment horizontal="left" vertical="center" wrapText="1"/>
    </xf>
    <xf numFmtId="43" fontId="33" fillId="0" borderId="5" xfId="3" applyFont="1" applyBorder="1"/>
    <xf numFmtId="43" fontId="33" fillId="0" borderId="5" xfId="3" applyFont="1" applyBorder="1" applyAlignment="1">
      <alignment wrapText="1"/>
    </xf>
    <xf numFmtId="43" fontId="29" fillId="9" borderId="1" xfId="3" applyFont="1" applyFill="1" applyBorder="1" applyAlignment="1">
      <alignment horizontal="center" vertical="center" wrapText="1"/>
    </xf>
    <xf numFmtId="0" fontId="29" fillId="9" borderId="1" xfId="3" applyNumberFormat="1" applyFont="1" applyFill="1" applyBorder="1" applyAlignment="1">
      <alignment horizontal="center" vertical="center" wrapText="1"/>
    </xf>
    <xf numFmtId="43" fontId="29" fillId="9" borderId="5" xfId="3" applyFont="1" applyFill="1" applyBorder="1" applyAlignment="1">
      <alignment horizontal="left" vertical="center" wrapText="1"/>
    </xf>
    <xf numFmtId="43" fontId="33" fillId="4" borderId="0" xfId="3" applyFont="1" applyFill="1"/>
    <xf numFmtId="43" fontId="17" fillId="8" borderId="1" xfId="3" applyFont="1" applyFill="1" applyBorder="1" applyAlignment="1">
      <alignment horizontal="center" vertical="center"/>
    </xf>
    <xf numFmtId="0" fontId="17" fillId="8" borderId="1" xfId="3" applyNumberFormat="1" applyFont="1" applyFill="1" applyBorder="1" applyAlignment="1">
      <alignment horizontal="center" vertical="center"/>
    </xf>
    <xf numFmtId="43" fontId="17" fillId="8" borderId="5" xfId="3" applyFont="1" applyFill="1" applyBorder="1" applyAlignment="1">
      <alignment horizontal="left" vertical="center"/>
    </xf>
    <xf numFmtId="43" fontId="17" fillId="9" borderId="1" xfId="3" applyFont="1" applyFill="1" applyBorder="1" applyAlignment="1">
      <alignment horizontal="center" vertical="center"/>
    </xf>
    <xf numFmtId="0" fontId="17" fillId="9" borderId="1" xfId="3" applyNumberFormat="1" applyFont="1" applyFill="1" applyBorder="1" applyAlignment="1">
      <alignment horizontal="center" vertical="center"/>
    </xf>
    <xf numFmtId="43" fontId="27" fillId="4" borderId="1" xfId="3" applyFont="1" applyFill="1" applyBorder="1" applyAlignment="1">
      <alignment horizontal="center" vertical="center"/>
    </xf>
    <xf numFmtId="0" fontId="27" fillId="0" borderId="1" xfId="3" applyNumberFormat="1" applyFont="1" applyBorder="1" applyAlignment="1">
      <alignment horizontal="center" vertical="center"/>
    </xf>
    <xf numFmtId="0" fontId="27" fillId="4" borderId="1" xfId="3" applyNumberFormat="1" applyFont="1" applyFill="1" applyBorder="1" applyAlignment="1">
      <alignment horizontal="center" vertical="center"/>
    </xf>
    <xf numFmtId="43" fontId="19" fillId="0" borderId="9" xfId="3" applyFont="1" applyFill="1" applyBorder="1" applyAlignment="1">
      <alignment horizontal="center" vertical="center" wrapText="1"/>
    </xf>
    <xf numFmtId="43" fontId="19" fillId="0" borderId="19" xfId="3" applyFont="1" applyFill="1" applyBorder="1" applyAlignment="1">
      <alignment horizontal="left" vertical="center" wrapText="1"/>
    </xf>
    <xf numFmtId="4" fontId="30" fillId="9" borderId="1" xfId="3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center"/>
    </xf>
    <xf numFmtId="44" fontId="15" fillId="0" borderId="0" xfId="2" applyNumberFormat="1" applyFont="1" applyAlignment="1">
      <alignment horizontal="center"/>
    </xf>
    <xf numFmtId="44" fontId="0" fillId="0" borderId="0" xfId="0" applyNumberFormat="1"/>
    <xf numFmtId="0" fontId="0" fillId="0" borderId="1" xfId="0" applyBorder="1" applyAlignment="1">
      <alignment horizontal="left" wrapText="1"/>
    </xf>
    <xf numFmtId="43" fontId="22" fillId="9" borderId="1" xfId="3" applyFont="1" applyFill="1" applyBorder="1" applyAlignment="1">
      <alignment horizontal="center" vertical="center" wrapText="1"/>
    </xf>
    <xf numFmtId="43" fontId="30" fillId="0" borderId="0" xfId="2" applyNumberFormat="1" applyFont="1" applyAlignment="1">
      <alignment horizontal="center"/>
    </xf>
    <xf numFmtId="43" fontId="21" fillId="7" borderId="1" xfId="1" applyNumberFormat="1" applyFont="1" applyFill="1" applyBorder="1" applyAlignment="1">
      <alignment horizontal="right" vertical="center" wrapText="1"/>
    </xf>
    <xf numFmtId="43" fontId="28" fillId="7" borderId="1" xfId="3" applyFont="1" applyFill="1" applyBorder="1" applyAlignment="1">
      <alignment vertical="center" wrapText="1"/>
    </xf>
    <xf numFmtId="166" fontId="28" fillId="7" borderId="1" xfId="3" applyNumberFormat="1" applyFont="1" applyFill="1" applyBorder="1" applyAlignment="1">
      <alignment horizontal="center" vertical="center" wrapText="1"/>
    </xf>
    <xf numFmtId="165" fontId="29" fillId="8" borderId="1" xfId="3" applyNumberFormat="1" applyFont="1" applyFill="1" applyBorder="1" applyAlignment="1">
      <alignment vertical="center" wrapText="1"/>
    </xf>
    <xf numFmtId="4" fontId="23" fillId="4" borderId="1" xfId="3" applyNumberFormat="1" applyFont="1" applyFill="1" applyBorder="1" applyAlignment="1">
      <alignment horizontal="right" vertical="center" wrapText="1"/>
    </xf>
    <xf numFmtId="43" fontId="32" fillId="4" borderId="1" xfId="3" applyFont="1" applyFill="1" applyBorder="1" applyAlignment="1">
      <alignment horizontal="right" vertical="center" wrapText="1"/>
    </xf>
    <xf numFmtId="43" fontId="23" fillId="4" borderId="1" xfId="3" applyNumberFormat="1" applyFont="1" applyFill="1" applyBorder="1" applyAlignment="1">
      <alignment horizontal="right" vertical="center" wrapText="1"/>
    </xf>
    <xf numFmtId="0" fontId="23" fillId="4" borderId="1" xfId="3" applyNumberFormat="1" applyFont="1" applyFill="1" applyBorder="1" applyAlignment="1">
      <alignment horizontal="right" vertical="center" wrapText="1"/>
    </xf>
    <xf numFmtId="2" fontId="23" fillId="4" borderId="1" xfId="3" applyNumberFormat="1" applyFont="1" applyFill="1" applyBorder="1" applyAlignment="1">
      <alignment horizontal="right" vertical="center" wrapText="1"/>
    </xf>
    <xf numFmtId="4" fontId="22" fillId="4" borderId="1" xfId="3" applyNumberFormat="1" applyFont="1" applyFill="1" applyBorder="1" applyAlignment="1">
      <alignment horizontal="right" vertical="center" wrapText="1"/>
    </xf>
    <xf numFmtId="43" fontId="23" fillId="4" borderId="1" xfId="3" applyFont="1" applyFill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/>
    <xf numFmtId="43" fontId="32" fillId="0" borderId="0" xfId="3" applyNumberFormat="1" applyFont="1" applyFill="1" applyBorder="1" applyAlignment="1">
      <alignment horizontal="right" vertical="center" wrapText="1"/>
    </xf>
    <xf numFmtId="43" fontId="23" fillId="0" borderId="1" xfId="3" applyFont="1" applyFill="1" applyBorder="1" applyAlignment="1">
      <alignment horizontal="right" vertical="center" wrapText="1"/>
    </xf>
    <xf numFmtId="44" fontId="0" fillId="0" borderId="0" xfId="0" applyNumberFormat="1" applyFill="1"/>
    <xf numFmtId="0" fontId="29" fillId="9" borderId="1" xfId="3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3" fontId="29" fillId="8" borderId="1" xfId="3" applyFont="1" applyFill="1" applyBorder="1" applyAlignment="1">
      <alignment horizontal="left" vertical="center" wrapText="1"/>
    </xf>
    <xf numFmtId="43" fontId="29" fillId="9" borderId="1" xfId="3" applyFont="1" applyFill="1" applyBorder="1" applyAlignment="1">
      <alignment horizontal="left" vertical="center" wrapText="1"/>
    </xf>
    <xf numFmtId="43" fontId="32" fillId="4" borderId="1" xfId="3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3" fontId="17" fillId="13" borderId="14" xfId="3" applyFont="1" applyFill="1" applyBorder="1" applyAlignment="1">
      <alignment horizontal="center" vertical="center" wrapText="1"/>
    </xf>
    <xf numFmtId="43" fontId="17" fillId="13" borderId="16" xfId="3" applyFont="1" applyFill="1" applyBorder="1" applyAlignment="1">
      <alignment horizontal="center" vertical="center" wrapText="1"/>
    </xf>
    <xf numFmtId="43" fontId="17" fillId="8" borderId="14" xfId="3" applyFont="1" applyFill="1" applyBorder="1" applyAlignment="1">
      <alignment horizontal="center" vertical="center" wrapText="1"/>
    </xf>
    <xf numFmtId="43" fontId="17" fillId="8" borderId="16" xfId="3" applyFont="1" applyFill="1" applyBorder="1" applyAlignment="1">
      <alignment horizontal="center" vertical="center" wrapText="1"/>
    </xf>
    <xf numFmtId="43" fontId="17" fillId="8" borderId="13" xfId="3" applyFont="1" applyFill="1" applyBorder="1" applyAlignment="1">
      <alignment horizontal="left" vertical="center" wrapText="1"/>
    </xf>
    <xf numFmtId="43" fontId="17" fillId="8" borderId="15" xfId="3" applyFont="1" applyFill="1" applyBorder="1" applyAlignment="1">
      <alignment horizontal="left" vertical="center" wrapText="1"/>
    </xf>
    <xf numFmtId="43" fontId="18" fillId="8" borderId="14" xfId="3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0" fontId="28" fillId="7" borderId="14" xfId="0" applyFont="1" applyFill="1" applyBorder="1" applyAlignment="1">
      <alignment horizontal="center" vertical="center" wrapText="1"/>
    </xf>
    <xf numFmtId="0" fontId="28" fillId="7" borderId="16" xfId="0" applyFont="1" applyFill="1" applyBorder="1" applyAlignment="1">
      <alignment horizontal="center" vertical="center" wrapText="1"/>
    </xf>
    <xf numFmtId="43" fontId="17" fillId="2" borderId="14" xfId="3" applyFont="1" applyFill="1" applyBorder="1" applyAlignment="1">
      <alignment horizontal="center" vertical="center" wrapText="1"/>
    </xf>
    <xf numFmtId="43" fontId="17" fillId="2" borderId="16" xfId="3" applyFont="1" applyFill="1" applyBorder="1" applyAlignment="1">
      <alignment horizontal="center" vertical="center" wrapText="1"/>
    </xf>
    <xf numFmtId="43" fontId="29" fillId="15" borderId="14" xfId="3" applyFont="1" applyFill="1" applyBorder="1" applyAlignment="1">
      <alignment horizontal="center" vertical="center" wrapText="1"/>
    </xf>
    <xf numFmtId="43" fontId="29" fillId="15" borderId="16" xfId="3" applyFont="1" applyFill="1" applyBorder="1" applyAlignment="1">
      <alignment horizontal="center" vertical="center" wrapText="1"/>
    </xf>
    <xf numFmtId="43" fontId="29" fillId="6" borderId="14" xfId="3" applyFont="1" applyFill="1" applyBorder="1" applyAlignment="1">
      <alignment horizontal="center" vertical="center" wrapText="1"/>
    </xf>
    <xf numFmtId="43" fontId="29" fillId="6" borderId="16" xfId="3" applyFont="1" applyFill="1" applyBorder="1" applyAlignment="1">
      <alignment horizontal="center" vertical="center" wrapText="1"/>
    </xf>
    <xf numFmtId="43" fontId="29" fillId="14" borderId="14" xfId="3" applyFont="1" applyFill="1" applyBorder="1" applyAlignment="1">
      <alignment horizontal="center" vertical="center" wrapText="1"/>
    </xf>
    <xf numFmtId="43" fontId="29" fillId="14" borderId="16" xfId="3" applyFont="1" applyFill="1" applyBorder="1" applyAlignment="1">
      <alignment horizontal="center" vertical="center" wrapText="1"/>
    </xf>
    <xf numFmtId="43" fontId="29" fillId="16" borderId="14" xfId="3" applyFont="1" applyFill="1" applyBorder="1" applyAlignment="1">
      <alignment horizontal="center" vertical="center" wrapText="1"/>
    </xf>
    <xf numFmtId="43" fontId="29" fillId="16" borderId="16" xfId="3" applyFont="1" applyFill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66FF66"/>
      <color rgb="FFFFCCFF"/>
      <color rgb="FFFF9933"/>
      <color rgb="FFFF00FF"/>
      <color rgb="FFFF66FF"/>
      <color rgb="FFCC66FF"/>
      <color rgb="FFFF3399"/>
      <color rgb="FFFF00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0</xdr:rowOff>
    </xdr:from>
    <xdr:to>
      <xdr:col>1</xdr:col>
      <xdr:colOff>453118</xdr:colOff>
      <xdr:row>4</xdr:row>
      <xdr:rowOff>163286</xdr:rowOff>
    </xdr:to>
    <xdr:pic>
      <xdr:nvPicPr>
        <xdr:cNvPr id="2" name="Imagen 1" descr="C:\Users\jlizardy\Desktop\Formatos a Partir del 1 de octubre\HOJA Tesorería carta (1).jpg">
          <a:extLst>
            <a:ext uri="{FF2B5EF4-FFF2-40B4-BE49-F238E27FC236}">
              <a16:creationId xmlns:a16="http://schemas.microsoft.com/office/drawing/2014/main" id="{EB3AA41E-973D-488F-8521-170321F6133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34" r="51340" b="86284"/>
        <a:stretch/>
      </xdr:blipFill>
      <xdr:spPr bwMode="auto">
        <a:xfrm>
          <a:off x="381001" y="0"/>
          <a:ext cx="1510392" cy="11538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1457326</xdr:colOff>
      <xdr:row>4</xdr:row>
      <xdr:rowOff>144236</xdr:rowOff>
    </xdr:to>
    <xdr:pic>
      <xdr:nvPicPr>
        <xdr:cNvPr id="3" name="Imagen 2" descr="C:\Users\jlizardy\Desktop\Formatos a Partir del 1 de octubre\HOJA Ingresos oficio.jpg">
          <a:extLst>
            <a:ext uri="{FF2B5EF4-FFF2-40B4-BE49-F238E27FC236}">
              <a16:creationId xmlns:a16="http://schemas.microsoft.com/office/drawing/2014/main" id="{3BB4E361-AE95-4BA0-86AA-C05ADBE2180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22" r="52325" b="88714"/>
        <a:stretch/>
      </xdr:blipFill>
      <xdr:spPr bwMode="auto">
        <a:xfrm>
          <a:off x="25298400" y="0"/>
          <a:ext cx="1457326" cy="1134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zoomScale="85" zoomScaleNormal="85" workbookViewId="0">
      <selection activeCell="A4" sqref="A4"/>
    </sheetView>
  </sheetViews>
  <sheetFormatPr baseColWidth="10" defaultRowHeight="15" x14ac:dyDescent="0.25"/>
  <cols>
    <col min="2" max="2" width="14.140625" bestFit="1" customWidth="1"/>
    <col min="3" max="3" width="13.140625" bestFit="1" customWidth="1"/>
    <col min="4" max="4" width="16.85546875" customWidth="1"/>
    <col min="11" max="11" width="13.140625" bestFit="1" customWidth="1"/>
  </cols>
  <sheetData>
    <row r="1" spans="1:11" x14ac:dyDescent="0.25">
      <c r="E1" s="225" t="s">
        <v>63</v>
      </c>
      <c r="F1" s="225"/>
      <c r="I1" s="226" t="s">
        <v>8869</v>
      </c>
      <c r="J1" s="226"/>
    </row>
    <row r="2" spans="1:11" x14ac:dyDescent="0.25">
      <c r="C2" t="s">
        <v>8864</v>
      </c>
      <c r="D2" t="s">
        <v>8865</v>
      </c>
      <c r="E2" t="s">
        <v>8866</v>
      </c>
      <c r="F2" t="s">
        <v>8867</v>
      </c>
      <c r="G2" t="s">
        <v>8868</v>
      </c>
      <c r="H2" t="s">
        <v>53</v>
      </c>
      <c r="I2" s="121" t="s">
        <v>63</v>
      </c>
      <c r="J2" s="121" t="s">
        <v>53</v>
      </c>
    </row>
    <row r="3" spans="1:11" x14ac:dyDescent="0.25">
      <c r="A3" s="107">
        <v>2009</v>
      </c>
      <c r="B3" s="108">
        <v>95935378.400000006</v>
      </c>
      <c r="C3" s="108">
        <f>+B3*0.00023*6</f>
        <v>132390.82219200002</v>
      </c>
      <c r="D3" s="108">
        <v>0</v>
      </c>
      <c r="E3" s="108">
        <f>+C3*11%</f>
        <v>14562.990441120002</v>
      </c>
      <c r="F3" s="108">
        <v>136362.57</v>
      </c>
      <c r="G3" s="108">
        <v>0</v>
      </c>
      <c r="H3" s="111">
        <f t="shared" ref="H3:H10" si="0">+C3*0.5</f>
        <v>66195.411096000011</v>
      </c>
      <c r="I3" s="109">
        <f>(E3+F3)*0.75</f>
        <v>113194.17033084</v>
      </c>
      <c r="J3" s="109">
        <f>+H3*0.75</f>
        <v>49646.558322000012</v>
      </c>
      <c r="K3" s="111">
        <f>+C3+D3+E3+F3+G3+H3-I3-J3</f>
        <v>186671.06507628004</v>
      </c>
    </row>
    <row r="4" spans="1:11" x14ac:dyDescent="0.25">
      <c r="A4" s="107">
        <v>2010</v>
      </c>
      <c r="B4" s="108">
        <v>95935378.400000006</v>
      </c>
      <c r="C4" s="108">
        <f t="shared" ref="C4:C12" si="1">+B4*0.00023*6</f>
        <v>132390.82219200002</v>
      </c>
      <c r="D4" s="108">
        <v>0</v>
      </c>
      <c r="E4" s="108">
        <f t="shared" ref="E4:E11" si="2">+C4*11%</f>
        <v>14562.990441120002</v>
      </c>
      <c r="F4" s="108">
        <v>120475.67</v>
      </c>
      <c r="G4" s="108">
        <v>335.04</v>
      </c>
      <c r="H4" s="111">
        <f t="shared" si="0"/>
        <v>66195.411096000011</v>
      </c>
      <c r="I4" s="109">
        <f t="shared" ref="I4:I12" si="3">(E4+F4)*0.75</f>
        <v>101278.99533084</v>
      </c>
      <c r="J4" s="109">
        <f t="shared" ref="J4:J12" si="4">+H4*0.75</f>
        <v>49646.558322000012</v>
      </c>
      <c r="K4" s="111">
        <f t="shared" ref="K4:K12" si="5">+C4+D4+E4+F4+G4+H4-I4-J4</f>
        <v>183034.38007627998</v>
      </c>
    </row>
    <row r="5" spans="1:11" x14ac:dyDescent="0.25">
      <c r="A5" s="107">
        <v>2011</v>
      </c>
      <c r="B5" s="108">
        <v>95935378.400000006</v>
      </c>
      <c r="C5" s="108">
        <f t="shared" si="1"/>
        <v>132390.82219200002</v>
      </c>
      <c r="D5" s="108">
        <v>0</v>
      </c>
      <c r="E5" s="108">
        <f t="shared" si="2"/>
        <v>14562.990441120002</v>
      </c>
      <c r="F5" s="108">
        <v>104588.76</v>
      </c>
      <c r="G5" s="108">
        <v>348.78</v>
      </c>
      <c r="H5" s="111">
        <f t="shared" si="0"/>
        <v>66195.411096000011</v>
      </c>
      <c r="I5" s="109">
        <f t="shared" si="3"/>
        <v>89363.81283083999</v>
      </c>
      <c r="J5" s="109">
        <f t="shared" si="4"/>
        <v>49646.558322000012</v>
      </c>
      <c r="K5" s="111">
        <f t="shared" si="5"/>
        <v>179076.39257627999</v>
      </c>
    </row>
    <row r="6" spans="1:11" x14ac:dyDescent="0.25">
      <c r="A6" s="107">
        <v>2012</v>
      </c>
      <c r="B6" s="108">
        <v>95935378.400000006</v>
      </c>
      <c r="C6" s="108">
        <f t="shared" si="1"/>
        <v>132390.82219200002</v>
      </c>
      <c r="D6" s="108">
        <v>0</v>
      </c>
      <c r="E6" s="108">
        <f t="shared" si="2"/>
        <v>14562.990441120002</v>
      </c>
      <c r="F6" s="108">
        <v>88701.87</v>
      </c>
      <c r="G6" s="108">
        <v>249.32</v>
      </c>
      <c r="H6" s="111">
        <f t="shared" si="0"/>
        <v>66195.411096000011</v>
      </c>
      <c r="I6" s="109">
        <f t="shared" si="3"/>
        <v>77448.645330839994</v>
      </c>
      <c r="J6" s="109">
        <f t="shared" si="4"/>
        <v>49646.558322000012</v>
      </c>
      <c r="K6" s="111">
        <f t="shared" si="5"/>
        <v>175005.21007628005</v>
      </c>
    </row>
    <row r="7" spans="1:11" x14ac:dyDescent="0.25">
      <c r="A7" s="107">
        <v>2013</v>
      </c>
      <c r="B7" s="108">
        <v>95935378.400000006</v>
      </c>
      <c r="C7" s="108">
        <f t="shared" si="1"/>
        <v>132390.82219200002</v>
      </c>
      <c r="D7" s="108">
        <v>0</v>
      </c>
      <c r="E7" s="108">
        <f t="shared" si="2"/>
        <v>14562.990441120002</v>
      </c>
      <c r="F7" s="108">
        <v>72814.87</v>
      </c>
      <c r="G7" s="108">
        <v>259.04000000000002</v>
      </c>
      <c r="H7" s="111">
        <f t="shared" si="0"/>
        <v>66195.411096000011</v>
      </c>
      <c r="I7" s="109">
        <f t="shared" si="3"/>
        <v>65533.395330839994</v>
      </c>
      <c r="J7" s="109">
        <f t="shared" si="4"/>
        <v>49646.558322000012</v>
      </c>
      <c r="K7" s="111">
        <f t="shared" si="5"/>
        <v>171043.18007628003</v>
      </c>
    </row>
    <row r="8" spans="1:11" x14ac:dyDescent="0.25">
      <c r="A8" s="107">
        <v>2014</v>
      </c>
      <c r="B8" s="108">
        <v>95935378.400000006</v>
      </c>
      <c r="C8" s="108">
        <f t="shared" si="1"/>
        <v>132390.82219200002</v>
      </c>
      <c r="D8" s="108">
        <v>0</v>
      </c>
      <c r="E8" s="108">
        <f t="shared" si="2"/>
        <v>14562.990441120002</v>
      </c>
      <c r="F8" s="108">
        <v>56928.06</v>
      </c>
      <c r="G8" s="108">
        <v>270</v>
      </c>
      <c r="H8" s="111">
        <f t="shared" si="0"/>
        <v>66195.411096000011</v>
      </c>
      <c r="I8" s="109">
        <f t="shared" si="3"/>
        <v>53618.287830839996</v>
      </c>
      <c r="J8" s="109">
        <f t="shared" si="4"/>
        <v>49646.558322000012</v>
      </c>
      <c r="K8" s="111">
        <f t="shared" si="5"/>
        <v>167082.43757628003</v>
      </c>
    </row>
    <row r="9" spans="1:11" x14ac:dyDescent="0.25">
      <c r="A9" s="107">
        <v>2015</v>
      </c>
      <c r="B9" s="108">
        <v>95935378.400000006</v>
      </c>
      <c r="C9" s="108">
        <f t="shared" si="1"/>
        <v>132390.82219200002</v>
      </c>
      <c r="D9" s="108">
        <v>0</v>
      </c>
      <c r="E9" s="108">
        <f t="shared" si="2"/>
        <v>14562.990441120002</v>
      </c>
      <c r="F9" s="108">
        <v>41041.160000000003</v>
      </c>
      <c r="G9" s="108">
        <v>140.19999999999999</v>
      </c>
      <c r="H9" s="111">
        <f t="shared" si="0"/>
        <v>66195.411096000011</v>
      </c>
      <c r="I9" s="109">
        <f t="shared" si="3"/>
        <v>41703.112830840008</v>
      </c>
      <c r="J9" s="109">
        <f t="shared" si="4"/>
        <v>49646.558322000012</v>
      </c>
      <c r="K9" s="111">
        <f t="shared" si="5"/>
        <v>162980.91257628001</v>
      </c>
    </row>
    <row r="10" spans="1:11" x14ac:dyDescent="0.25">
      <c r="A10" s="107">
        <v>2016</v>
      </c>
      <c r="B10" s="108">
        <v>95935378.400000006</v>
      </c>
      <c r="C10" s="108">
        <f t="shared" si="1"/>
        <v>132390.82219200002</v>
      </c>
      <c r="D10" s="108">
        <v>0</v>
      </c>
      <c r="E10" s="108">
        <f t="shared" si="2"/>
        <v>14562.990441120002</v>
      </c>
      <c r="F10" s="108">
        <v>25154.26</v>
      </c>
      <c r="G10" s="108">
        <v>0</v>
      </c>
      <c r="H10" s="111">
        <f t="shared" si="0"/>
        <v>66195.411096000011</v>
      </c>
      <c r="I10" s="109">
        <f t="shared" si="3"/>
        <v>29787.937830839997</v>
      </c>
      <c r="J10" s="109">
        <f t="shared" si="4"/>
        <v>49646.558322000012</v>
      </c>
      <c r="K10" s="111">
        <f t="shared" si="5"/>
        <v>158868.98757628002</v>
      </c>
    </row>
    <row r="11" spans="1:11" x14ac:dyDescent="0.25">
      <c r="A11" s="107">
        <v>2017</v>
      </c>
      <c r="B11" s="108">
        <v>95935378.400000006</v>
      </c>
      <c r="C11" s="108">
        <f t="shared" si="1"/>
        <v>132390.82219200002</v>
      </c>
      <c r="D11" s="108">
        <v>9384.2999999999993</v>
      </c>
      <c r="E11" s="108">
        <f t="shared" si="2"/>
        <v>14562.990441120002</v>
      </c>
      <c r="F11" s="108">
        <v>11027.75</v>
      </c>
      <c r="G11" s="108">
        <v>0</v>
      </c>
      <c r="H11" s="111">
        <v>55162.85</v>
      </c>
      <c r="I11" s="109">
        <f t="shared" si="3"/>
        <v>19193.055330840005</v>
      </c>
      <c r="J11" s="109">
        <f t="shared" si="4"/>
        <v>41372.137499999997</v>
      </c>
      <c r="K11" s="111">
        <f t="shared" si="5"/>
        <v>161963.51980228</v>
      </c>
    </row>
    <row r="12" spans="1:11" x14ac:dyDescent="0.25">
      <c r="A12" s="107">
        <v>2018</v>
      </c>
      <c r="B12" s="108">
        <v>95935378.400000006</v>
      </c>
      <c r="C12" s="108">
        <f t="shared" si="1"/>
        <v>132390.82219200002</v>
      </c>
      <c r="D12" s="108">
        <v>2389.65</v>
      </c>
      <c r="E12" s="108">
        <v>8131.77</v>
      </c>
      <c r="F12" s="108">
        <v>0</v>
      </c>
      <c r="G12" s="108">
        <v>0</v>
      </c>
      <c r="H12" s="111">
        <v>0</v>
      </c>
      <c r="I12" s="109">
        <f t="shared" si="3"/>
        <v>6098.8275000000003</v>
      </c>
      <c r="J12" s="109">
        <f t="shared" si="4"/>
        <v>0</v>
      </c>
      <c r="K12" s="111">
        <f t="shared" si="5"/>
        <v>136813.41469199999</v>
      </c>
    </row>
    <row r="13" spans="1:11" ht="15.75" thickBot="1" x14ac:dyDescent="0.3">
      <c r="C13" s="120">
        <f t="shared" ref="C13:K13" si="6">SUM(C3:C12)</f>
        <v>1323908.2219200002</v>
      </c>
      <c r="D13" s="120">
        <f t="shared" si="6"/>
        <v>11773.949999999999</v>
      </c>
      <c r="E13" s="120">
        <f t="shared" si="6"/>
        <v>139198.68397007999</v>
      </c>
      <c r="F13" s="120">
        <f t="shared" si="6"/>
        <v>657094.97000000009</v>
      </c>
      <c r="G13" s="120">
        <f t="shared" si="6"/>
        <v>1602.3799999999999</v>
      </c>
      <c r="H13" s="120">
        <f t="shared" si="6"/>
        <v>584726.13876800006</v>
      </c>
      <c r="I13" s="122">
        <f t="shared" si="6"/>
        <v>597220.24047756009</v>
      </c>
      <c r="J13" s="122">
        <f t="shared" si="6"/>
        <v>438544.60407600016</v>
      </c>
      <c r="K13" s="120">
        <f t="shared" si="6"/>
        <v>1682539.5001045202</v>
      </c>
    </row>
    <row r="14" spans="1:11" ht="15.75" thickTop="1" x14ac:dyDescent="0.25">
      <c r="E14" s="108"/>
      <c r="F14" s="108"/>
    </row>
  </sheetData>
  <mergeCells count="2">
    <mergeCell ref="E1:F1"/>
    <mergeCell ref="I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F44"/>
  <sheetViews>
    <sheetView topLeftCell="A15" zoomScaleNormal="100" workbookViewId="0">
      <selection activeCell="C50" sqref="C50"/>
    </sheetView>
  </sheetViews>
  <sheetFormatPr baseColWidth="10" defaultRowHeight="15" x14ac:dyDescent="0.25"/>
  <cols>
    <col min="1" max="1" width="6" style="107" customWidth="1"/>
    <col min="2" max="2" width="8.5703125" bestFit="1" customWidth="1"/>
    <col min="4" max="4" width="61.140625" customWidth="1"/>
  </cols>
  <sheetData>
    <row r="1" spans="1:6" x14ac:dyDescent="0.25">
      <c r="A1" s="127"/>
      <c r="B1" s="128"/>
      <c r="C1" s="123" t="s">
        <v>8934</v>
      </c>
      <c r="D1" s="123" t="s">
        <v>8935</v>
      </c>
      <c r="E1" s="123" t="s">
        <v>8936</v>
      </c>
      <c r="F1" s="123" t="s">
        <v>8937</v>
      </c>
    </row>
    <row r="2" spans="1:6" x14ac:dyDescent="0.25">
      <c r="C2" s="134">
        <v>1000</v>
      </c>
      <c r="D2" s="135" t="s">
        <v>8938</v>
      </c>
      <c r="E2" s="135">
        <v>1</v>
      </c>
      <c r="F2" s="135">
        <v>1</v>
      </c>
    </row>
    <row r="3" spans="1:6" x14ac:dyDescent="0.25">
      <c r="C3" s="131">
        <v>1100</v>
      </c>
      <c r="D3" s="132" t="s">
        <v>8939</v>
      </c>
      <c r="E3" s="133">
        <v>2</v>
      </c>
      <c r="F3" s="133">
        <v>1</v>
      </c>
    </row>
    <row r="4" spans="1:6" x14ac:dyDescent="0.25">
      <c r="A4" s="129">
        <v>1</v>
      </c>
      <c r="B4" s="130"/>
      <c r="C4" s="124" t="s">
        <v>8940</v>
      </c>
      <c r="D4" s="124" t="s">
        <v>8941</v>
      </c>
      <c r="E4" s="121">
        <v>3</v>
      </c>
      <c r="F4" s="121">
        <v>1</v>
      </c>
    </row>
    <row r="5" spans="1:6" x14ac:dyDescent="0.25">
      <c r="A5" s="129">
        <v>3</v>
      </c>
      <c r="B5" s="130"/>
      <c r="C5" s="124" t="s">
        <v>8940</v>
      </c>
      <c r="D5" s="124" t="s">
        <v>8941</v>
      </c>
      <c r="E5" s="121">
        <v>3</v>
      </c>
      <c r="F5" s="121">
        <v>1</v>
      </c>
    </row>
    <row r="6" spans="1:6" x14ac:dyDescent="0.25">
      <c r="A6" s="129">
        <v>4</v>
      </c>
      <c r="B6" s="130"/>
      <c r="C6" s="124" t="s">
        <v>8940</v>
      </c>
      <c r="D6" s="124" t="s">
        <v>8941</v>
      </c>
      <c r="E6" s="121">
        <v>3</v>
      </c>
      <c r="F6" s="121">
        <v>1</v>
      </c>
    </row>
    <row r="7" spans="1:6" x14ac:dyDescent="0.25">
      <c r="A7" s="129">
        <v>5</v>
      </c>
      <c r="B7" s="130"/>
      <c r="C7" s="124" t="s">
        <v>8940</v>
      </c>
      <c r="D7" s="124" t="s">
        <v>8941</v>
      </c>
      <c r="E7" s="121">
        <v>3</v>
      </c>
      <c r="F7" s="121">
        <v>1</v>
      </c>
    </row>
    <row r="8" spans="1:6" x14ac:dyDescent="0.25">
      <c r="A8" s="129">
        <v>6</v>
      </c>
      <c r="B8" s="130"/>
      <c r="C8" s="124" t="s">
        <v>8940</v>
      </c>
      <c r="D8" s="124" t="s">
        <v>8941</v>
      </c>
      <c r="E8" s="121">
        <v>3</v>
      </c>
      <c r="F8" s="121">
        <v>1</v>
      </c>
    </row>
    <row r="9" spans="1:6" x14ac:dyDescent="0.25">
      <c r="C9" s="131">
        <v>1200</v>
      </c>
      <c r="D9" s="132" t="s">
        <v>8942</v>
      </c>
      <c r="E9" s="133">
        <v>2</v>
      </c>
      <c r="F9" s="133">
        <v>1</v>
      </c>
    </row>
    <row r="10" spans="1:6" x14ac:dyDescent="0.25">
      <c r="C10" s="131">
        <v>1300</v>
      </c>
      <c r="D10" s="132" t="s">
        <v>8943</v>
      </c>
      <c r="E10" s="133">
        <v>2</v>
      </c>
      <c r="F10" s="133">
        <v>1</v>
      </c>
    </row>
    <row r="11" spans="1:6" x14ac:dyDescent="0.25">
      <c r="C11" s="131">
        <v>1400</v>
      </c>
      <c r="D11" s="132" t="s">
        <v>8944</v>
      </c>
      <c r="E11" s="133">
        <v>2</v>
      </c>
      <c r="F11" s="133">
        <v>1</v>
      </c>
    </row>
    <row r="12" spans="1:6" x14ac:dyDescent="0.25">
      <c r="C12" s="131">
        <v>1500</v>
      </c>
      <c r="D12" s="132" t="s">
        <v>8945</v>
      </c>
      <c r="E12" s="133">
        <v>2</v>
      </c>
      <c r="F12" s="133">
        <v>1</v>
      </c>
    </row>
    <row r="13" spans="1:6" x14ac:dyDescent="0.25">
      <c r="A13" s="129" t="s">
        <v>2356</v>
      </c>
      <c r="B13" s="130" t="s">
        <v>8990</v>
      </c>
      <c r="C13" s="124" t="s">
        <v>8946</v>
      </c>
      <c r="D13" s="124" t="s">
        <v>8947</v>
      </c>
      <c r="E13" s="121">
        <v>3</v>
      </c>
      <c r="F13" s="121">
        <v>1</v>
      </c>
    </row>
    <row r="14" spans="1:6" x14ac:dyDescent="0.25">
      <c r="C14" s="131">
        <v>1600</v>
      </c>
      <c r="D14" s="132" t="s">
        <v>8948</v>
      </c>
      <c r="E14" s="133">
        <v>2</v>
      </c>
      <c r="F14" s="133">
        <v>1</v>
      </c>
    </row>
    <row r="15" spans="1:6" x14ac:dyDescent="0.25">
      <c r="A15" s="129" t="s">
        <v>2355</v>
      </c>
      <c r="B15" s="130" t="s">
        <v>8991</v>
      </c>
      <c r="C15" s="125">
        <v>1601</v>
      </c>
      <c r="D15" s="124" t="s">
        <v>8949</v>
      </c>
      <c r="E15" s="121">
        <v>3</v>
      </c>
      <c r="F15" s="121">
        <v>1</v>
      </c>
    </row>
    <row r="16" spans="1:6" x14ac:dyDescent="0.25">
      <c r="C16" s="131">
        <v>1700</v>
      </c>
      <c r="D16" s="132" t="s">
        <v>8950</v>
      </c>
      <c r="E16" s="133">
        <v>2</v>
      </c>
      <c r="F16" s="133">
        <v>1</v>
      </c>
    </row>
    <row r="17" spans="1:6" x14ac:dyDescent="0.25">
      <c r="C17" s="126" t="s">
        <v>8951</v>
      </c>
      <c r="D17" s="126" t="s">
        <v>8952</v>
      </c>
      <c r="E17">
        <v>3</v>
      </c>
      <c r="F17">
        <v>1</v>
      </c>
    </row>
    <row r="18" spans="1:6" x14ac:dyDescent="0.25">
      <c r="C18" s="134">
        <v>2000</v>
      </c>
      <c r="D18" s="135" t="s">
        <v>8953</v>
      </c>
      <c r="E18" s="135">
        <v>1</v>
      </c>
      <c r="F18" s="135">
        <v>1</v>
      </c>
    </row>
    <row r="19" spans="1:6" x14ac:dyDescent="0.25">
      <c r="C19" s="131">
        <v>2500</v>
      </c>
      <c r="D19" s="132" t="s">
        <v>8945</v>
      </c>
      <c r="E19" s="133">
        <v>2</v>
      </c>
      <c r="F19" s="133">
        <v>1</v>
      </c>
    </row>
    <row r="20" spans="1:6" x14ac:dyDescent="0.25">
      <c r="A20" s="129" t="s">
        <v>2358</v>
      </c>
      <c r="B20" s="130"/>
      <c r="C20" s="124" t="s">
        <v>8954</v>
      </c>
      <c r="D20" s="124" t="s">
        <v>8955</v>
      </c>
      <c r="E20" s="121">
        <v>3</v>
      </c>
      <c r="F20" s="121">
        <v>1</v>
      </c>
    </row>
    <row r="21" spans="1:6" x14ac:dyDescent="0.25">
      <c r="A21" s="129" t="s">
        <v>8841</v>
      </c>
      <c r="B21" s="130"/>
      <c r="C21" s="124" t="s">
        <v>8956</v>
      </c>
      <c r="D21" s="124" t="s">
        <v>8957</v>
      </c>
      <c r="E21" s="121">
        <v>3</v>
      </c>
      <c r="F21" s="121">
        <v>1</v>
      </c>
    </row>
    <row r="22" spans="1:6" x14ac:dyDescent="0.25">
      <c r="C22" s="131">
        <v>2600</v>
      </c>
      <c r="D22" s="132" t="s">
        <v>8948</v>
      </c>
      <c r="E22" s="133">
        <v>2</v>
      </c>
      <c r="F22" s="133">
        <v>1</v>
      </c>
    </row>
    <row r="23" spans="1:6" x14ac:dyDescent="0.25">
      <c r="C23" s="131">
        <v>2700</v>
      </c>
      <c r="D23" s="132" t="s">
        <v>8958</v>
      </c>
      <c r="E23" s="133">
        <v>2</v>
      </c>
      <c r="F23" s="133">
        <v>1</v>
      </c>
    </row>
    <row r="24" spans="1:6" x14ac:dyDescent="0.25">
      <c r="A24" s="129">
        <v>8.3000000000000007</v>
      </c>
      <c r="B24" s="130"/>
      <c r="C24" s="124" t="s">
        <v>8959</v>
      </c>
      <c r="D24" s="124" t="s">
        <v>8952</v>
      </c>
      <c r="E24" s="121">
        <v>3</v>
      </c>
      <c r="F24" s="121">
        <v>1</v>
      </c>
    </row>
    <row r="25" spans="1:6" x14ac:dyDescent="0.25">
      <c r="C25" s="136" t="s">
        <v>8960</v>
      </c>
      <c r="D25" s="137" t="s">
        <v>8961</v>
      </c>
      <c r="E25" s="136">
        <v>1</v>
      </c>
      <c r="F25" s="136">
        <v>0</v>
      </c>
    </row>
    <row r="26" spans="1:6" hidden="1" x14ac:dyDescent="0.25">
      <c r="A26"/>
      <c r="C26" t="s">
        <v>8962</v>
      </c>
      <c r="D26" s="126" t="s">
        <v>8963</v>
      </c>
      <c r="E26">
        <v>2</v>
      </c>
      <c r="F26">
        <v>0</v>
      </c>
    </row>
    <row r="27" spans="1:6" x14ac:dyDescent="0.25">
      <c r="C27" t="s">
        <v>8964</v>
      </c>
      <c r="D27" s="126" t="s">
        <v>8963</v>
      </c>
      <c r="E27">
        <v>3</v>
      </c>
      <c r="F27">
        <v>0</v>
      </c>
    </row>
    <row r="28" spans="1:6" hidden="1" x14ac:dyDescent="0.25">
      <c r="A28"/>
      <c r="C28" t="s">
        <v>8965</v>
      </c>
      <c r="D28" s="126" t="s">
        <v>8966</v>
      </c>
      <c r="E28">
        <v>2</v>
      </c>
      <c r="F28">
        <v>0</v>
      </c>
    </row>
    <row r="29" spans="1:6" x14ac:dyDescent="0.25">
      <c r="C29" t="s">
        <v>8967</v>
      </c>
      <c r="D29" s="126" t="s">
        <v>8966</v>
      </c>
      <c r="E29">
        <v>3</v>
      </c>
      <c r="F29">
        <v>0</v>
      </c>
    </row>
    <row r="30" spans="1:6" hidden="1" x14ac:dyDescent="0.25">
      <c r="A30"/>
      <c r="C30" t="s">
        <v>8968</v>
      </c>
      <c r="D30" s="126" t="s">
        <v>8969</v>
      </c>
      <c r="E30">
        <v>2</v>
      </c>
      <c r="F30">
        <v>0</v>
      </c>
    </row>
    <row r="31" spans="1:6" x14ac:dyDescent="0.25">
      <c r="C31" t="s">
        <v>8970</v>
      </c>
      <c r="D31" s="126" t="s">
        <v>8969</v>
      </c>
      <c r="E31">
        <v>3</v>
      </c>
      <c r="F31">
        <v>0</v>
      </c>
    </row>
    <row r="32" spans="1:6" hidden="1" x14ac:dyDescent="0.25">
      <c r="A32"/>
      <c r="C32" t="s">
        <v>8971</v>
      </c>
      <c r="D32" s="126" t="s">
        <v>8972</v>
      </c>
      <c r="E32">
        <v>2</v>
      </c>
      <c r="F32">
        <v>0</v>
      </c>
    </row>
    <row r="33" spans="1:6" x14ac:dyDescent="0.25">
      <c r="C33" t="s">
        <v>8973</v>
      </c>
      <c r="D33" s="126" t="s">
        <v>8972</v>
      </c>
      <c r="E33">
        <v>3</v>
      </c>
      <c r="F33">
        <v>0</v>
      </c>
    </row>
    <row r="34" spans="1:6" hidden="1" x14ac:dyDescent="0.25">
      <c r="A34"/>
      <c r="C34" t="s">
        <v>8974</v>
      </c>
      <c r="D34" s="126" t="s">
        <v>8975</v>
      </c>
      <c r="E34">
        <v>2</v>
      </c>
      <c r="F34">
        <v>0</v>
      </c>
    </row>
    <row r="35" spans="1:6" x14ac:dyDescent="0.25">
      <c r="C35" t="s">
        <v>8976</v>
      </c>
      <c r="D35" s="126" t="s">
        <v>8975</v>
      </c>
      <c r="E35">
        <v>3</v>
      </c>
      <c r="F35">
        <v>0</v>
      </c>
    </row>
    <row r="36" spans="1:6" hidden="1" x14ac:dyDescent="0.25">
      <c r="A36"/>
      <c r="C36" t="s">
        <v>8977</v>
      </c>
      <c r="D36" s="126" t="s">
        <v>8978</v>
      </c>
      <c r="E36">
        <v>2</v>
      </c>
      <c r="F36">
        <v>0</v>
      </c>
    </row>
    <row r="37" spans="1:6" x14ac:dyDescent="0.25">
      <c r="C37" t="s">
        <v>8979</v>
      </c>
      <c r="D37" s="126" t="s">
        <v>8978</v>
      </c>
      <c r="E37">
        <v>3</v>
      </c>
      <c r="F37">
        <v>0</v>
      </c>
    </row>
    <row r="38" spans="1:6" hidden="1" x14ac:dyDescent="0.25">
      <c r="A38"/>
      <c r="C38" t="s">
        <v>8980</v>
      </c>
      <c r="D38" s="126" t="s">
        <v>8981</v>
      </c>
      <c r="E38">
        <v>2</v>
      </c>
      <c r="F38">
        <v>0</v>
      </c>
    </row>
    <row r="39" spans="1:6" x14ac:dyDescent="0.25">
      <c r="C39" t="s">
        <v>8982</v>
      </c>
      <c r="D39" s="126" t="s">
        <v>8981</v>
      </c>
      <c r="E39">
        <v>3</v>
      </c>
      <c r="F39">
        <v>0</v>
      </c>
    </row>
    <row r="40" spans="1:6" hidden="1" x14ac:dyDescent="0.25">
      <c r="A40"/>
      <c r="C40" t="s">
        <v>8983</v>
      </c>
      <c r="D40" s="126" t="s">
        <v>8984</v>
      </c>
      <c r="E40">
        <v>2</v>
      </c>
      <c r="F40">
        <v>0</v>
      </c>
    </row>
    <row r="41" spans="1:6" x14ac:dyDescent="0.25">
      <c r="C41" t="s">
        <v>8985</v>
      </c>
      <c r="D41" s="126" t="s">
        <v>8984</v>
      </c>
      <c r="E41">
        <v>3</v>
      </c>
      <c r="F41">
        <v>0</v>
      </c>
    </row>
    <row r="42" spans="1:6" hidden="1" x14ac:dyDescent="0.25">
      <c r="A42"/>
      <c r="C42" t="s">
        <v>8986</v>
      </c>
      <c r="D42" s="126" t="s">
        <v>8987</v>
      </c>
      <c r="E42">
        <v>2</v>
      </c>
      <c r="F42">
        <v>0</v>
      </c>
    </row>
    <row r="43" spans="1:6" x14ac:dyDescent="0.25">
      <c r="C43" t="s">
        <v>8988</v>
      </c>
      <c r="D43" s="126" t="s">
        <v>8989</v>
      </c>
      <c r="E43">
        <v>3</v>
      </c>
      <c r="F43">
        <v>0</v>
      </c>
    </row>
    <row r="44" spans="1:6" x14ac:dyDescent="0.25">
      <c r="D44" s="126"/>
      <c r="E44" s="126"/>
    </row>
  </sheetData>
  <autoFilter ref="C25:F43" xr:uid="{00000000-0009-0000-0000-000001000000}">
    <filterColumn colId="2">
      <filters>
        <filter val="3"/>
      </filters>
    </filterColumn>
  </autoFilter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A1:O279"/>
  <sheetViews>
    <sheetView workbookViewId="0">
      <pane ySplit="1" topLeftCell="A263" activePane="bottomLeft" state="frozen"/>
      <selection activeCell="F14" sqref="F14"/>
      <selection pane="bottomLeft" activeCell="F14" sqref="F14"/>
    </sheetView>
  </sheetViews>
  <sheetFormatPr baseColWidth="10" defaultRowHeight="12.75" x14ac:dyDescent="0.2"/>
  <cols>
    <col min="1" max="1" width="11.42578125" style="58"/>
    <col min="2" max="2" width="70.7109375" style="11" customWidth="1"/>
    <col min="3" max="3" width="11.42578125" style="65"/>
    <col min="4" max="4" width="11.42578125" style="11"/>
    <col min="5" max="5" width="19.5703125" style="66" customWidth="1"/>
    <col min="6" max="6" width="15.5703125" style="11" customWidth="1"/>
    <col min="7" max="7" width="11.42578125" style="11"/>
    <col min="8" max="8" width="35.28515625" style="11" customWidth="1"/>
    <col min="9" max="9" width="12.5703125" style="11" customWidth="1"/>
    <col min="10" max="10" width="14.5703125" style="11" bestFit="1" customWidth="1"/>
    <col min="11" max="255" width="11.42578125" style="11"/>
    <col min="256" max="256" width="70.7109375" style="11" customWidth="1"/>
    <col min="257" max="258" width="11.42578125" style="11"/>
    <col min="259" max="259" width="19.5703125" style="11" customWidth="1"/>
    <col min="260" max="260" width="11.42578125" style="11"/>
    <col min="261" max="261" width="15.5703125" style="11" customWidth="1"/>
    <col min="262" max="511" width="11.42578125" style="11"/>
    <col min="512" max="512" width="70.7109375" style="11" customWidth="1"/>
    <col min="513" max="514" width="11.42578125" style="11"/>
    <col min="515" max="515" width="19.5703125" style="11" customWidth="1"/>
    <col min="516" max="516" width="11.42578125" style="11"/>
    <col min="517" max="517" width="15.5703125" style="11" customWidth="1"/>
    <col min="518" max="767" width="11.42578125" style="11"/>
    <col min="768" max="768" width="70.7109375" style="11" customWidth="1"/>
    <col min="769" max="770" width="11.42578125" style="11"/>
    <col min="771" max="771" width="19.5703125" style="11" customWidth="1"/>
    <col min="772" max="772" width="11.42578125" style="11"/>
    <col min="773" max="773" width="15.5703125" style="11" customWidth="1"/>
    <col min="774" max="1023" width="11.42578125" style="11"/>
    <col min="1024" max="1024" width="70.7109375" style="11" customWidth="1"/>
    <col min="1025" max="1026" width="11.42578125" style="11"/>
    <col min="1027" max="1027" width="19.5703125" style="11" customWidth="1"/>
    <col min="1028" max="1028" width="11.42578125" style="11"/>
    <col min="1029" max="1029" width="15.5703125" style="11" customWidth="1"/>
    <col min="1030" max="1279" width="11.42578125" style="11"/>
    <col min="1280" max="1280" width="70.7109375" style="11" customWidth="1"/>
    <col min="1281" max="1282" width="11.42578125" style="11"/>
    <col min="1283" max="1283" width="19.5703125" style="11" customWidth="1"/>
    <col min="1284" max="1284" width="11.42578125" style="11"/>
    <col min="1285" max="1285" width="15.5703125" style="11" customWidth="1"/>
    <col min="1286" max="1535" width="11.42578125" style="11"/>
    <col min="1536" max="1536" width="70.7109375" style="11" customWidth="1"/>
    <col min="1537" max="1538" width="11.42578125" style="11"/>
    <col min="1539" max="1539" width="19.5703125" style="11" customWidth="1"/>
    <col min="1540" max="1540" width="11.42578125" style="11"/>
    <col min="1541" max="1541" width="15.5703125" style="11" customWidth="1"/>
    <col min="1542" max="1791" width="11.42578125" style="11"/>
    <col min="1792" max="1792" width="70.7109375" style="11" customWidth="1"/>
    <col min="1793" max="1794" width="11.42578125" style="11"/>
    <col min="1795" max="1795" width="19.5703125" style="11" customWidth="1"/>
    <col min="1796" max="1796" width="11.42578125" style="11"/>
    <col min="1797" max="1797" width="15.5703125" style="11" customWidth="1"/>
    <col min="1798" max="2047" width="11.42578125" style="11"/>
    <col min="2048" max="2048" width="70.7109375" style="11" customWidth="1"/>
    <col min="2049" max="2050" width="11.42578125" style="11"/>
    <col min="2051" max="2051" width="19.5703125" style="11" customWidth="1"/>
    <col min="2052" max="2052" width="11.42578125" style="11"/>
    <col min="2053" max="2053" width="15.5703125" style="11" customWidth="1"/>
    <col min="2054" max="2303" width="11.42578125" style="11"/>
    <col min="2304" max="2304" width="70.7109375" style="11" customWidth="1"/>
    <col min="2305" max="2306" width="11.42578125" style="11"/>
    <col min="2307" max="2307" width="19.5703125" style="11" customWidth="1"/>
    <col min="2308" max="2308" width="11.42578125" style="11"/>
    <col min="2309" max="2309" width="15.5703125" style="11" customWidth="1"/>
    <col min="2310" max="2559" width="11.42578125" style="11"/>
    <col min="2560" max="2560" width="70.7109375" style="11" customWidth="1"/>
    <col min="2561" max="2562" width="11.42578125" style="11"/>
    <col min="2563" max="2563" width="19.5703125" style="11" customWidth="1"/>
    <col min="2564" max="2564" width="11.42578125" style="11"/>
    <col min="2565" max="2565" width="15.5703125" style="11" customWidth="1"/>
    <col min="2566" max="2815" width="11.42578125" style="11"/>
    <col min="2816" max="2816" width="70.7109375" style="11" customWidth="1"/>
    <col min="2817" max="2818" width="11.42578125" style="11"/>
    <col min="2819" max="2819" width="19.5703125" style="11" customWidth="1"/>
    <col min="2820" max="2820" width="11.42578125" style="11"/>
    <col min="2821" max="2821" width="15.5703125" style="11" customWidth="1"/>
    <col min="2822" max="3071" width="11.42578125" style="11"/>
    <col min="3072" max="3072" width="70.7109375" style="11" customWidth="1"/>
    <col min="3073" max="3074" width="11.42578125" style="11"/>
    <col min="3075" max="3075" width="19.5703125" style="11" customWidth="1"/>
    <col min="3076" max="3076" width="11.42578125" style="11"/>
    <col min="3077" max="3077" width="15.5703125" style="11" customWidth="1"/>
    <col min="3078" max="3327" width="11.42578125" style="11"/>
    <col min="3328" max="3328" width="70.7109375" style="11" customWidth="1"/>
    <col min="3329" max="3330" width="11.42578125" style="11"/>
    <col min="3331" max="3331" width="19.5703125" style="11" customWidth="1"/>
    <col min="3332" max="3332" width="11.42578125" style="11"/>
    <col min="3333" max="3333" width="15.5703125" style="11" customWidth="1"/>
    <col min="3334" max="3583" width="11.42578125" style="11"/>
    <col min="3584" max="3584" width="70.7109375" style="11" customWidth="1"/>
    <col min="3585" max="3586" width="11.42578125" style="11"/>
    <col min="3587" max="3587" width="19.5703125" style="11" customWidth="1"/>
    <col min="3588" max="3588" width="11.42578125" style="11"/>
    <col min="3589" max="3589" width="15.5703125" style="11" customWidth="1"/>
    <col min="3590" max="3839" width="11.42578125" style="11"/>
    <col min="3840" max="3840" width="70.7109375" style="11" customWidth="1"/>
    <col min="3841" max="3842" width="11.42578125" style="11"/>
    <col min="3843" max="3843" width="19.5703125" style="11" customWidth="1"/>
    <col min="3844" max="3844" width="11.42578125" style="11"/>
    <col min="3845" max="3845" width="15.5703125" style="11" customWidth="1"/>
    <col min="3846" max="4095" width="11.42578125" style="11"/>
    <col min="4096" max="4096" width="70.7109375" style="11" customWidth="1"/>
    <col min="4097" max="4098" width="11.42578125" style="11"/>
    <col min="4099" max="4099" width="19.5703125" style="11" customWidth="1"/>
    <col min="4100" max="4100" width="11.42578125" style="11"/>
    <col min="4101" max="4101" width="15.5703125" style="11" customWidth="1"/>
    <col min="4102" max="4351" width="11.42578125" style="11"/>
    <col min="4352" max="4352" width="70.7109375" style="11" customWidth="1"/>
    <col min="4353" max="4354" width="11.42578125" style="11"/>
    <col min="4355" max="4355" width="19.5703125" style="11" customWidth="1"/>
    <col min="4356" max="4356" width="11.42578125" style="11"/>
    <col min="4357" max="4357" width="15.5703125" style="11" customWidth="1"/>
    <col min="4358" max="4607" width="11.42578125" style="11"/>
    <col min="4608" max="4608" width="70.7109375" style="11" customWidth="1"/>
    <col min="4609" max="4610" width="11.42578125" style="11"/>
    <col min="4611" max="4611" width="19.5703125" style="11" customWidth="1"/>
    <col min="4612" max="4612" width="11.42578125" style="11"/>
    <col min="4613" max="4613" width="15.5703125" style="11" customWidth="1"/>
    <col min="4614" max="4863" width="11.42578125" style="11"/>
    <col min="4864" max="4864" width="70.7109375" style="11" customWidth="1"/>
    <col min="4865" max="4866" width="11.42578125" style="11"/>
    <col min="4867" max="4867" width="19.5703125" style="11" customWidth="1"/>
    <col min="4868" max="4868" width="11.42578125" style="11"/>
    <col min="4869" max="4869" width="15.5703125" style="11" customWidth="1"/>
    <col min="4870" max="5119" width="11.42578125" style="11"/>
    <col min="5120" max="5120" width="70.7109375" style="11" customWidth="1"/>
    <col min="5121" max="5122" width="11.42578125" style="11"/>
    <col min="5123" max="5123" width="19.5703125" style="11" customWidth="1"/>
    <col min="5124" max="5124" width="11.42578125" style="11"/>
    <col min="5125" max="5125" width="15.5703125" style="11" customWidth="1"/>
    <col min="5126" max="5375" width="11.42578125" style="11"/>
    <col min="5376" max="5376" width="70.7109375" style="11" customWidth="1"/>
    <col min="5377" max="5378" width="11.42578125" style="11"/>
    <col min="5379" max="5379" width="19.5703125" style="11" customWidth="1"/>
    <col min="5380" max="5380" width="11.42578125" style="11"/>
    <col min="5381" max="5381" width="15.5703125" style="11" customWidth="1"/>
    <col min="5382" max="5631" width="11.42578125" style="11"/>
    <col min="5632" max="5632" width="70.7109375" style="11" customWidth="1"/>
    <col min="5633" max="5634" width="11.42578125" style="11"/>
    <col min="5635" max="5635" width="19.5703125" style="11" customWidth="1"/>
    <col min="5636" max="5636" width="11.42578125" style="11"/>
    <col min="5637" max="5637" width="15.5703125" style="11" customWidth="1"/>
    <col min="5638" max="5887" width="11.42578125" style="11"/>
    <col min="5888" max="5888" width="70.7109375" style="11" customWidth="1"/>
    <col min="5889" max="5890" width="11.42578125" style="11"/>
    <col min="5891" max="5891" width="19.5703125" style="11" customWidth="1"/>
    <col min="5892" max="5892" width="11.42578125" style="11"/>
    <col min="5893" max="5893" width="15.5703125" style="11" customWidth="1"/>
    <col min="5894" max="6143" width="11.42578125" style="11"/>
    <col min="6144" max="6144" width="70.7109375" style="11" customWidth="1"/>
    <col min="6145" max="6146" width="11.42578125" style="11"/>
    <col min="6147" max="6147" width="19.5703125" style="11" customWidth="1"/>
    <col min="6148" max="6148" width="11.42578125" style="11"/>
    <col min="6149" max="6149" width="15.5703125" style="11" customWidth="1"/>
    <col min="6150" max="6399" width="11.42578125" style="11"/>
    <col min="6400" max="6400" width="70.7109375" style="11" customWidth="1"/>
    <col min="6401" max="6402" width="11.42578125" style="11"/>
    <col min="6403" max="6403" width="19.5703125" style="11" customWidth="1"/>
    <col min="6404" max="6404" width="11.42578125" style="11"/>
    <col min="6405" max="6405" width="15.5703125" style="11" customWidth="1"/>
    <col min="6406" max="6655" width="11.42578125" style="11"/>
    <col min="6656" max="6656" width="70.7109375" style="11" customWidth="1"/>
    <col min="6657" max="6658" width="11.42578125" style="11"/>
    <col min="6659" max="6659" width="19.5703125" style="11" customWidth="1"/>
    <col min="6660" max="6660" width="11.42578125" style="11"/>
    <col min="6661" max="6661" width="15.5703125" style="11" customWidth="1"/>
    <col min="6662" max="6911" width="11.42578125" style="11"/>
    <col min="6912" max="6912" width="70.7109375" style="11" customWidth="1"/>
    <col min="6913" max="6914" width="11.42578125" style="11"/>
    <col min="6915" max="6915" width="19.5703125" style="11" customWidth="1"/>
    <col min="6916" max="6916" width="11.42578125" style="11"/>
    <col min="6917" max="6917" width="15.5703125" style="11" customWidth="1"/>
    <col min="6918" max="7167" width="11.42578125" style="11"/>
    <col min="7168" max="7168" width="70.7109375" style="11" customWidth="1"/>
    <col min="7169" max="7170" width="11.42578125" style="11"/>
    <col min="7171" max="7171" width="19.5703125" style="11" customWidth="1"/>
    <col min="7172" max="7172" width="11.42578125" style="11"/>
    <col min="7173" max="7173" width="15.5703125" style="11" customWidth="1"/>
    <col min="7174" max="7423" width="11.42578125" style="11"/>
    <col min="7424" max="7424" width="70.7109375" style="11" customWidth="1"/>
    <col min="7425" max="7426" width="11.42578125" style="11"/>
    <col min="7427" max="7427" width="19.5703125" style="11" customWidth="1"/>
    <col min="7428" max="7428" width="11.42578125" style="11"/>
    <col min="7429" max="7429" width="15.5703125" style="11" customWidth="1"/>
    <col min="7430" max="7679" width="11.42578125" style="11"/>
    <col min="7680" max="7680" width="70.7109375" style="11" customWidth="1"/>
    <col min="7681" max="7682" width="11.42578125" style="11"/>
    <col min="7683" max="7683" width="19.5703125" style="11" customWidth="1"/>
    <col min="7684" max="7684" width="11.42578125" style="11"/>
    <col min="7685" max="7685" width="15.5703125" style="11" customWidth="1"/>
    <col min="7686" max="7935" width="11.42578125" style="11"/>
    <col min="7936" max="7936" width="70.7109375" style="11" customWidth="1"/>
    <col min="7937" max="7938" width="11.42578125" style="11"/>
    <col min="7939" max="7939" width="19.5703125" style="11" customWidth="1"/>
    <col min="7940" max="7940" width="11.42578125" style="11"/>
    <col min="7941" max="7941" width="15.5703125" style="11" customWidth="1"/>
    <col min="7942" max="8191" width="11.42578125" style="11"/>
    <col min="8192" max="8192" width="70.7109375" style="11" customWidth="1"/>
    <col min="8193" max="8194" width="11.42578125" style="11"/>
    <col min="8195" max="8195" width="19.5703125" style="11" customWidth="1"/>
    <col min="8196" max="8196" width="11.42578125" style="11"/>
    <col min="8197" max="8197" width="15.5703125" style="11" customWidth="1"/>
    <col min="8198" max="8447" width="11.42578125" style="11"/>
    <col min="8448" max="8448" width="70.7109375" style="11" customWidth="1"/>
    <col min="8449" max="8450" width="11.42578125" style="11"/>
    <col min="8451" max="8451" width="19.5703125" style="11" customWidth="1"/>
    <col min="8452" max="8452" width="11.42578125" style="11"/>
    <col min="8453" max="8453" width="15.5703125" style="11" customWidth="1"/>
    <col min="8454" max="8703" width="11.42578125" style="11"/>
    <col min="8704" max="8704" width="70.7109375" style="11" customWidth="1"/>
    <col min="8705" max="8706" width="11.42578125" style="11"/>
    <col min="8707" max="8707" width="19.5703125" style="11" customWidth="1"/>
    <col min="8708" max="8708" width="11.42578125" style="11"/>
    <col min="8709" max="8709" width="15.5703125" style="11" customWidth="1"/>
    <col min="8710" max="8959" width="11.42578125" style="11"/>
    <col min="8960" max="8960" width="70.7109375" style="11" customWidth="1"/>
    <col min="8961" max="8962" width="11.42578125" style="11"/>
    <col min="8963" max="8963" width="19.5703125" style="11" customWidth="1"/>
    <col min="8964" max="8964" width="11.42578125" style="11"/>
    <col min="8965" max="8965" width="15.5703125" style="11" customWidth="1"/>
    <col min="8966" max="9215" width="11.42578125" style="11"/>
    <col min="9216" max="9216" width="70.7109375" style="11" customWidth="1"/>
    <col min="9217" max="9218" width="11.42578125" style="11"/>
    <col min="9219" max="9219" width="19.5703125" style="11" customWidth="1"/>
    <col min="9220" max="9220" width="11.42578125" style="11"/>
    <col min="9221" max="9221" width="15.5703125" style="11" customWidth="1"/>
    <col min="9222" max="9471" width="11.42578125" style="11"/>
    <col min="9472" max="9472" width="70.7109375" style="11" customWidth="1"/>
    <col min="9473" max="9474" width="11.42578125" style="11"/>
    <col min="9475" max="9475" width="19.5703125" style="11" customWidth="1"/>
    <col min="9476" max="9476" width="11.42578125" style="11"/>
    <col min="9477" max="9477" width="15.5703125" style="11" customWidth="1"/>
    <col min="9478" max="9727" width="11.42578125" style="11"/>
    <col min="9728" max="9728" width="70.7109375" style="11" customWidth="1"/>
    <col min="9729" max="9730" width="11.42578125" style="11"/>
    <col min="9731" max="9731" width="19.5703125" style="11" customWidth="1"/>
    <col min="9732" max="9732" width="11.42578125" style="11"/>
    <col min="9733" max="9733" width="15.5703125" style="11" customWidth="1"/>
    <col min="9734" max="9983" width="11.42578125" style="11"/>
    <col min="9984" max="9984" width="70.7109375" style="11" customWidth="1"/>
    <col min="9985" max="9986" width="11.42578125" style="11"/>
    <col min="9987" max="9987" width="19.5703125" style="11" customWidth="1"/>
    <col min="9988" max="9988" width="11.42578125" style="11"/>
    <col min="9989" max="9989" width="15.5703125" style="11" customWidth="1"/>
    <col min="9990" max="10239" width="11.42578125" style="11"/>
    <col min="10240" max="10240" width="70.7109375" style="11" customWidth="1"/>
    <col min="10241" max="10242" width="11.42578125" style="11"/>
    <col min="10243" max="10243" width="19.5703125" style="11" customWidth="1"/>
    <col min="10244" max="10244" width="11.42578125" style="11"/>
    <col min="10245" max="10245" width="15.5703125" style="11" customWidth="1"/>
    <col min="10246" max="10495" width="11.42578125" style="11"/>
    <col min="10496" max="10496" width="70.7109375" style="11" customWidth="1"/>
    <col min="10497" max="10498" width="11.42578125" style="11"/>
    <col min="10499" max="10499" width="19.5703125" style="11" customWidth="1"/>
    <col min="10500" max="10500" width="11.42578125" style="11"/>
    <col min="10501" max="10501" width="15.5703125" style="11" customWidth="1"/>
    <col min="10502" max="10751" width="11.42578125" style="11"/>
    <col min="10752" max="10752" width="70.7109375" style="11" customWidth="1"/>
    <col min="10753" max="10754" width="11.42578125" style="11"/>
    <col min="10755" max="10755" width="19.5703125" style="11" customWidth="1"/>
    <col min="10756" max="10756" width="11.42578125" style="11"/>
    <col min="10757" max="10757" width="15.5703125" style="11" customWidth="1"/>
    <col min="10758" max="11007" width="11.42578125" style="11"/>
    <col min="11008" max="11008" width="70.7109375" style="11" customWidth="1"/>
    <col min="11009" max="11010" width="11.42578125" style="11"/>
    <col min="11011" max="11011" width="19.5703125" style="11" customWidth="1"/>
    <col min="11012" max="11012" width="11.42578125" style="11"/>
    <col min="11013" max="11013" width="15.5703125" style="11" customWidth="1"/>
    <col min="11014" max="11263" width="11.42578125" style="11"/>
    <col min="11264" max="11264" width="70.7109375" style="11" customWidth="1"/>
    <col min="11265" max="11266" width="11.42578125" style="11"/>
    <col min="11267" max="11267" width="19.5703125" style="11" customWidth="1"/>
    <col min="11268" max="11268" width="11.42578125" style="11"/>
    <col min="11269" max="11269" width="15.5703125" style="11" customWidth="1"/>
    <col min="11270" max="11519" width="11.42578125" style="11"/>
    <col min="11520" max="11520" width="70.7109375" style="11" customWidth="1"/>
    <col min="11521" max="11522" width="11.42578125" style="11"/>
    <col min="11523" max="11523" width="19.5703125" style="11" customWidth="1"/>
    <col min="11524" max="11524" width="11.42578125" style="11"/>
    <col min="11525" max="11525" width="15.5703125" style="11" customWidth="1"/>
    <col min="11526" max="11775" width="11.42578125" style="11"/>
    <col min="11776" max="11776" width="70.7109375" style="11" customWidth="1"/>
    <col min="11777" max="11778" width="11.42578125" style="11"/>
    <col min="11779" max="11779" width="19.5703125" style="11" customWidth="1"/>
    <col min="11780" max="11780" width="11.42578125" style="11"/>
    <col min="11781" max="11781" width="15.5703125" style="11" customWidth="1"/>
    <col min="11782" max="12031" width="11.42578125" style="11"/>
    <col min="12032" max="12032" width="70.7109375" style="11" customWidth="1"/>
    <col min="12033" max="12034" width="11.42578125" style="11"/>
    <col min="12035" max="12035" width="19.5703125" style="11" customWidth="1"/>
    <col min="12036" max="12036" width="11.42578125" style="11"/>
    <col min="12037" max="12037" width="15.5703125" style="11" customWidth="1"/>
    <col min="12038" max="12287" width="11.42578125" style="11"/>
    <col min="12288" max="12288" width="70.7109375" style="11" customWidth="1"/>
    <col min="12289" max="12290" width="11.42578125" style="11"/>
    <col min="12291" max="12291" width="19.5703125" style="11" customWidth="1"/>
    <col min="12292" max="12292" width="11.42578125" style="11"/>
    <col min="12293" max="12293" width="15.5703125" style="11" customWidth="1"/>
    <col min="12294" max="12543" width="11.42578125" style="11"/>
    <col min="12544" max="12544" width="70.7109375" style="11" customWidth="1"/>
    <col min="12545" max="12546" width="11.42578125" style="11"/>
    <col min="12547" max="12547" width="19.5703125" style="11" customWidth="1"/>
    <col min="12548" max="12548" width="11.42578125" style="11"/>
    <col min="12549" max="12549" width="15.5703125" style="11" customWidth="1"/>
    <col min="12550" max="12799" width="11.42578125" style="11"/>
    <col min="12800" max="12800" width="70.7109375" style="11" customWidth="1"/>
    <col min="12801" max="12802" width="11.42578125" style="11"/>
    <col min="12803" max="12803" width="19.5703125" style="11" customWidth="1"/>
    <col min="12804" max="12804" width="11.42578125" style="11"/>
    <col min="12805" max="12805" width="15.5703125" style="11" customWidth="1"/>
    <col min="12806" max="13055" width="11.42578125" style="11"/>
    <col min="13056" max="13056" width="70.7109375" style="11" customWidth="1"/>
    <col min="13057" max="13058" width="11.42578125" style="11"/>
    <col min="13059" max="13059" width="19.5703125" style="11" customWidth="1"/>
    <col min="13060" max="13060" width="11.42578125" style="11"/>
    <col min="13061" max="13061" width="15.5703125" style="11" customWidth="1"/>
    <col min="13062" max="13311" width="11.42578125" style="11"/>
    <col min="13312" max="13312" width="70.7109375" style="11" customWidth="1"/>
    <col min="13313" max="13314" width="11.42578125" style="11"/>
    <col min="13315" max="13315" width="19.5703125" style="11" customWidth="1"/>
    <col min="13316" max="13316" width="11.42578125" style="11"/>
    <col min="13317" max="13317" width="15.5703125" style="11" customWidth="1"/>
    <col min="13318" max="13567" width="11.42578125" style="11"/>
    <col min="13568" max="13568" width="70.7109375" style="11" customWidth="1"/>
    <col min="13569" max="13570" width="11.42578125" style="11"/>
    <col min="13571" max="13571" width="19.5703125" style="11" customWidth="1"/>
    <col min="13572" max="13572" width="11.42578125" style="11"/>
    <col min="13573" max="13573" width="15.5703125" style="11" customWidth="1"/>
    <col min="13574" max="13823" width="11.42578125" style="11"/>
    <col min="13824" max="13824" width="70.7109375" style="11" customWidth="1"/>
    <col min="13825" max="13826" width="11.42578125" style="11"/>
    <col min="13827" max="13827" width="19.5703125" style="11" customWidth="1"/>
    <col min="13828" max="13828" width="11.42578125" style="11"/>
    <col min="13829" max="13829" width="15.5703125" style="11" customWidth="1"/>
    <col min="13830" max="14079" width="11.42578125" style="11"/>
    <col min="14080" max="14080" width="70.7109375" style="11" customWidth="1"/>
    <col min="14081" max="14082" width="11.42578125" style="11"/>
    <col min="14083" max="14083" width="19.5703125" style="11" customWidth="1"/>
    <col min="14084" max="14084" width="11.42578125" style="11"/>
    <col min="14085" max="14085" width="15.5703125" style="11" customWidth="1"/>
    <col min="14086" max="14335" width="11.42578125" style="11"/>
    <col min="14336" max="14336" width="70.7109375" style="11" customWidth="1"/>
    <col min="14337" max="14338" width="11.42578125" style="11"/>
    <col min="14339" max="14339" width="19.5703125" style="11" customWidth="1"/>
    <col min="14340" max="14340" width="11.42578125" style="11"/>
    <col min="14341" max="14341" width="15.5703125" style="11" customWidth="1"/>
    <col min="14342" max="14591" width="11.42578125" style="11"/>
    <col min="14592" max="14592" width="70.7109375" style="11" customWidth="1"/>
    <col min="14593" max="14594" width="11.42578125" style="11"/>
    <col min="14595" max="14595" width="19.5703125" style="11" customWidth="1"/>
    <col min="14596" max="14596" width="11.42578125" style="11"/>
    <col min="14597" max="14597" width="15.5703125" style="11" customWidth="1"/>
    <col min="14598" max="14847" width="11.42578125" style="11"/>
    <col min="14848" max="14848" width="70.7109375" style="11" customWidth="1"/>
    <col min="14849" max="14850" width="11.42578125" style="11"/>
    <col min="14851" max="14851" width="19.5703125" style="11" customWidth="1"/>
    <col min="14852" max="14852" width="11.42578125" style="11"/>
    <col min="14853" max="14853" width="15.5703125" style="11" customWidth="1"/>
    <col min="14854" max="15103" width="11.42578125" style="11"/>
    <col min="15104" max="15104" width="70.7109375" style="11" customWidth="1"/>
    <col min="15105" max="15106" width="11.42578125" style="11"/>
    <col min="15107" max="15107" width="19.5703125" style="11" customWidth="1"/>
    <col min="15108" max="15108" width="11.42578125" style="11"/>
    <col min="15109" max="15109" width="15.5703125" style="11" customWidth="1"/>
    <col min="15110" max="15359" width="11.42578125" style="11"/>
    <col min="15360" max="15360" width="70.7109375" style="11" customWidth="1"/>
    <col min="15361" max="15362" width="11.42578125" style="11"/>
    <col min="15363" max="15363" width="19.5703125" style="11" customWidth="1"/>
    <col min="15364" max="15364" width="11.42578125" style="11"/>
    <col min="15365" max="15365" width="15.5703125" style="11" customWidth="1"/>
    <col min="15366" max="15615" width="11.42578125" style="11"/>
    <col min="15616" max="15616" width="70.7109375" style="11" customWidth="1"/>
    <col min="15617" max="15618" width="11.42578125" style="11"/>
    <col min="15619" max="15619" width="19.5703125" style="11" customWidth="1"/>
    <col min="15620" max="15620" width="11.42578125" style="11"/>
    <col min="15621" max="15621" width="15.5703125" style="11" customWidth="1"/>
    <col min="15622" max="15871" width="11.42578125" style="11"/>
    <col min="15872" max="15872" width="70.7109375" style="11" customWidth="1"/>
    <col min="15873" max="15874" width="11.42578125" style="11"/>
    <col min="15875" max="15875" width="19.5703125" style="11" customWidth="1"/>
    <col min="15876" max="15876" width="11.42578125" style="11"/>
    <col min="15877" max="15877" width="15.5703125" style="11" customWidth="1"/>
    <col min="15878" max="16127" width="11.42578125" style="11"/>
    <col min="16128" max="16128" width="70.7109375" style="11" customWidth="1"/>
    <col min="16129" max="16130" width="11.42578125" style="11"/>
    <col min="16131" max="16131" width="19.5703125" style="11" customWidth="1"/>
    <col min="16132" max="16132" width="11.42578125" style="11"/>
    <col min="16133" max="16133" width="15.5703125" style="11" customWidth="1"/>
    <col min="16134" max="16384" width="11.42578125" style="11"/>
  </cols>
  <sheetData>
    <row r="1" spans="1:8" x14ac:dyDescent="0.2">
      <c r="A1" s="58" t="s">
        <v>5561</v>
      </c>
      <c r="B1" s="67" t="s">
        <v>4436</v>
      </c>
      <c r="C1" s="68" t="s">
        <v>4437</v>
      </c>
      <c r="D1" s="67" t="s">
        <v>4438</v>
      </c>
      <c r="E1" s="69" t="s">
        <v>4439</v>
      </c>
      <c r="F1" s="67" t="s">
        <v>4441</v>
      </c>
      <c r="G1" s="67" t="s">
        <v>4442</v>
      </c>
      <c r="H1" s="67" t="s">
        <v>5564</v>
      </c>
    </row>
    <row r="2" spans="1:8" x14ac:dyDescent="0.2">
      <c r="A2" s="21"/>
      <c r="B2" s="20" t="s">
        <v>4443</v>
      </c>
      <c r="C2" s="17">
        <v>0</v>
      </c>
      <c r="D2" s="3" t="s">
        <v>4444</v>
      </c>
      <c r="E2" s="59"/>
      <c r="F2" s="3"/>
      <c r="G2" s="19"/>
      <c r="H2" s="13"/>
    </row>
    <row r="3" spans="1:8" x14ac:dyDescent="0.2">
      <c r="A3" s="21"/>
      <c r="B3" s="20" t="s">
        <v>4445</v>
      </c>
      <c r="C3" s="17">
        <v>0</v>
      </c>
      <c r="D3" s="3" t="s">
        <v>4446</v>
      </c>
      <c r="E3" s="59"/>
      <c r="F3" s="5"/>
      <c r="G3" s="19"/>
      <c r="H3" s="13"/>
    </row>
    <row r="4" spans="1:8" x14ac:dyDescent="0.2">
      <c r="A4" s="21"/>
      <c r="B4" s="20" t="s">
        <v>4447</v>
      </c>
      <c r="C4" s="17">
        <v>0</v>
      </c>
      <c r="D4" s="3" t="s">
        <v>4448</v>
      </c>
      <c r="E4" s="59"/>
      <c r="F4" s="3"/>
      <c r="G4" s="19"/>
      <c r="H4" s="13"/>
    </row>
    <row r="5" spans="1:8" x14ac:dyDescent="0.2">
      <c r="A5" s="21"/>
      <c r="B5" s="20" t="s">
        <v>4449</v>
      </c>
      <c r="C5" s="17">
        <v>0</v>
      </c>
      <c r="D5" s="3" t="s">
        <v>4450</v>
      </c>
      <c r="E5" s="59"/>
      <c r="F5" s="3"/>
      <c r="G5" s="19"/>
      <c r="H5" s="13"/>
    </row>
    <row r="6" spans="1:8" x14ac:dyDescent="0.2">
      <c r="A6" s="21"/>
      <c r="B6" s="20" t="s">
        <v>4451</v>
      </c>
      <c r="C6" s="17">
        <v>0</v>
      </c>
      <c r="D6" s="3" t="s">
        <v>4452</v>
      </c>
      <c r="E6" s="59"/>
      <c r="F6" s="3"/>
      <c r="G6" s="19"/>
      <c r="H6" s="13"/>
    </row>
    <row r="7" spans="1:8" x14ac:dyDescent="0.2">
      <c r="A7" s="90" t="s">
        <v>8623</v>
      </c>
      <c r="B7" s="70" t="s">
        <v>4453</v>
      </c>
      <c r="C7" s="17">
        <v>12061</v>
      </c>
      <c r="D7" s="71" t="s">
        <v>4454</v>
      </c>
      <c r="E7" s="59"/>
      <c r="F7" s="71" t="s">
        <v>4455</v>
      </c>
      <c r="G7" s="75"/>
      <c r="H7" s="13"/>
    </row>
    <row r="8" spans="1:8" x14ac:dyDescent="0.2">
      <c r="A8" s="21"/>
      <c r="B8" s="20" t="s">
        <v>4456</v>
      </c>
      <c r="C8" s="17">
        <v>0</v>
      </c>
      <c r="D8" s="3" t="s">
        <v>4457</v>
      </c>
      <c r="E8" s="59"/>
      <c r="F8" s="3"/>
      <c r="G8" s="19"/>
      <c r="H8" s="13"/>
    </row>
    <row r="9" spans="1:8" x14ac:dyDescent="0.2">
      <c r="A9" s="21"/>
      <c r="B9" s="20" t="s">
        <v>4458</v>
      </c>
      <c r="C9" s="17">
        <v>0</v>
      </c>
      <c r="D9" s="3" t="s">
        <v>4459</v>
      </c>
      <c r="E9" s="59"/>
      <c r="F9" s="3"/>
      <c r="G9" s="19"/>
      <c r="H9" s="13"/>
    </row>
    <row r="10" spans="1:8" x14ac:dyDescent="0.2">
      <c r="A10" s="21"/>
      <c r="B10" s="20" t="s">
        <v>4460</v>
      </c>
      <c r="C10" s="17">
        <v>0</v>
      </c>
      <c r="D10" s="3" t="s">
        <v>4461</v>
      </c>
      <c r="E10" s="59"/>
      <c r="F10" s="3"/>
      <c r="G10" s="19"/>
      <c r="H10" s="13"/>
    </row>
    <row r="11" spans="1:8" x14ac:dyDescent="0.2">
      <c r="A11" s="21"/>
      <c r="B11" s="20" t="s">
        <v>4462</v>
      </c>
      <c r="C11" s="17">
        <v>0</v>
      </c>
      <c r="D11" s="3" t="s">
        <v>4463</v>
      </c>
      <c r="E11" s="59"/>
      <c r="F11" s="3"/>
      <c r="G11" s="19"/>
      <c r="H11" s="13"/>
    </row>
    <row r="12" spans="1:8" x14ac:dyDescent="0.2">
      <c r="A12" s="21"/>
      <c r="B12" s="20" t="s">
        <v>4464</v>
      </c>
      <c r="C12" s="17">
        <v>0</v>
      </c>
      <c r="D12" s="3" t="s">
        <v>4465</v>
      </c>
      <c r="E12" s="59"/>
      <c r="F12" s="3"/>
      <c r="G12" s="19"/>
      <c r="H12" s="13"/>
    </row>
    <row r="13" spans="1:8" x14ac:dyDescent="0.2">
      <c r="A13" s="21"/>
      <c r="B13" s="20" t="s">
        <v>4466</v>
      </c>
      <c r="C13" s="17">
        <v>0</v>
      </c>
      <c r="D13" s="3" t="s">
        <v>4467</v>
      </c>
      <c r="E13" s="59"/>
      <c r="F13" s="3"/>
      <c r="G13" s="19"/>
      <c r="H13" s="13"/>
    </row>
    <row r="14" spans="1:8" x14ac:dyDescent="0.2">
      <c r="A14" s="21"/>
      <c r="B14" s="20" t="s">
        <v>4468</v>
      </c>
      <c r="C14" s="17">
        <v>0</v>
      </c>
      <c r="D14" s="3" t="s">
        <v>4469</v>
      </c>
      <c r="E14" s="59"/>
      <c r="F14" s="3"/>
      <c r="G14" s="19"/>
      <c r="H14" s="13"/>
    </row>
    <row r="15" spans="1:8" x14ac:dyDescent="0.2">
      <c r="A15" s="21"/>
      <c r="B15" s="20" t="s">
        <v>4470</v>
      </c>
      <c r="C15" s="17">
        <v>0</v>
      </c>
      <c r="D15" s="3" t="s">
        <v>4471</v>
      </c>
      <c r="E15" s="59"/>
      <c r="F15" s="3"/>
      <c r="G15" s="19"/>
      <c r="H15" s="13"/>
    </row>
    <row r="16" spans="1:8" x14ac:dyDescent="0.2">
      <c r="A16" s="21"/>
      <c r="B16" s="20" t="s">
        <v>4472</v>
      </c>
      <c r="C16" s="17">
        <v>0</v>
      </c>
      <c r="D16" s="3" t="s">
        <v>4473</v>
      </c>
      <c r="E16" s="59"/>
      <c r="F16" s="3"/>
      <c r="G16" s="19"/>
      <c r="H16" s="13"/>
    </row>
    <row r="17" spans="1:8" x14ac:dyDescent="0.2">
      <c r="A17" s="21"/>
      <c r="B17" s="20" t="s">
        <v>4474</v>
      </c>
      <c r="C17" s="17">
        <v>0</v>
      </c>
      <c r="D17" s="3" t="s">
        <v>4475</v>
      </c>
      <c r="E17" s="59"/>
      <c r="F17" s="3"/>
      <c r="G17" s="19"/>
      <c r="H17" s="13"/>
    </row>
    <row r="18" spans="1:8" x14ac:dyDescent="0.2">
      <c r="A18" s="21"/>
      <c r="B18" s="20" t="s">
        <v>4476</v>
      </c>
      <c r="C18" s="17">
        <v>0</v>
      </c>
      <c r="D18" s="3" t="s">
        <v>4477</v>
      </c>
      <c r="E18" s="59"/>
      <c r="F18" s="3"/>
      <c r="G18" s="19"/>
      <c r="H18" s="13"/>
    </row>
    <row r="19" spans="1:8" x14ac:dyDescent="0.2">
      <c r="A19" s="21"/>
      <c r="B19" s="20" t="s">
        <v>4478</v>
      </c>
      <c r="C19" s="17">
        <v>0</v>
      </c>
      <c r="D19" s="3" t="s">
        <v>4479</v>
      </c>
      <c r="E19" s="59"/>
      <c r="F19" s="3"/>
      <c r="G19" s="19"/>
      <c r="H19" s="13"/>
    </row>
    <row r="20" spans="1:8" x14ac:dyDescent="0.2">
      <c r="A20" s="21"/>
      <c r="B20" s="20" t="s">
        <v>4480</v>
      </c>
      <c r="C20" s="17">
        <v>0</v>
      </c>
      <c r="D20" s="3" t="s">
        <v>4481</v>
      </c>
      <c r="E20" s="59"/>
      <c r="F20" s="3"/>
      <c r="G20" s="19"/>
      <c r="H20" s="13"/>
    </row>
    <row r="21" spans="1:8" x14ac:dyDescent="0.2">
      <c r="A21" s="21"/>
      <c r="B21" s="20" t="s">
        <v>4482</v>
      </c>
      <c r="C21" s="17">
        <v>0</v>
      </c>
      <c r="D21" s="3" t="s">
        <v>4483</v>
      </c>
      <c r="E21" s="59"/>
      <c r="F21" s="3"/>
      <c r="G21" s="19"/>
      <c r="H21" s="13"/>
    </row>
    <row r="22" spans="1:8" x14ac:dyDescent="0.2">
      <c r="A22" s="21"/>
      <c r="B22" s="20" t="s">
        <v>4484</v>
      </c>
      <c r="C22" s="17">
        <v>0</v>
      </c>
      <c r="D22" s="3" t="s">
        <v>4485</v>
      </c>
      <c r="E22" s="59"/>
      <c r="F22" s="3"/>
      <c r="G22" s="19"/>
      <c r="H22" s="13"/>
    </row>
    <row r="23" spans="1:8" x14ac:dyDescent="0.2">
      <c r="A23" s="21"/>
      <c r="B23" s="20" t="s">
        <v>4486</v>
      </c>
      <c r="C23" s="17">
        <v>0</v>
      </c>
      <c r="D23" s="3" t="s">
        <v>4487</v>
      </c>
      <c r="E23" s="59"/>
      <c r="F23" s="3"/>
      <c r="G23" s="19"/>
      <c r="H23" s="13"/>
    </row>
    <row r="24" spans="1:8" x14ac:dyDescent="0.2">
      <c r="A24" s="21"/>
      <c r="B24" s="20" t="s">
        <v>4488</v>
      </c>
      <c r="C24" s="17">
        <v>0</v>
      </c>
      <c r="D24" s="3" t="s">
        <v>4489</v>
      </c>
      <c r="E24" s="59"/>
      <c r="F24" s="3"/>
      <c r="G24" s="19"/>
      <c r="H24" s="13"/>
    </row>
    <row r="25" spans="1:8" x14ac:dyDescent="0.2">
      <c r="A25" s="21"/>
      <c r="B25" s="20" t="s">
        <v>4490</v>
      </c>
      <c r="C25" s="17">
        <v>0</v>
      </c>
      <c r="D25" s="3" t="s">
        <v>4491</v>
      </c>
      <c r="E25" s="59"/>
      <c r="F25" s="3"/>
      <c r="G25" s="19"/>
      <c r="H25" s="13"/>
    </row>
    <row r="26" spans="1:8" x14ac:dyDescent="0.2">
      <c r="A26" s="21"/>
      <c r="B26" s="20" t="s">
        <v>4492</v>
      </c>
      <c r="C26" s="17">
        <v>0</v>
      </c>
      <c r="D26" s="3" t="s">
        <v>4493</v>
      </c>
      <c r="E26" s="59"/>
      <c r="F26" s="3"/>
      <c r="G26" s="19"/>
      <c r="H26" s="13"/>
    </row>
    <row r="27" spans="1:8" x14ac:dyDescent="0.2">
      <c r="A27" s="21"/>
      <c r="B27" s="20" t="s">
        <v>4494</v>
      </c>
      <c r="C27" s="17">
        <v>0</v>
      </c>
      <c r="D27" s="3" t="s">
        <v>4495</v>
      </c>
      <c r="E27" s="59"/>
      <c r="F27" s="3"/>
      <c r="G27" s="19"/>
      <c r="H27" s="13"/>
    </row>
    <row r="28" spans="1:8" x14ac:dyDescent="0.2">
      <c r="A28" s="21"/>
      <c r="B28" s="20" t="s">
        <v>4496</v>
      </c>
      <c r="C28" s="17">
        <v>0</v>
      </c>
      <c r="D28" s="3" t="s">
        <v>4497</v>
      </c>
      <c r="E28" s="59"/>
      <c r="F28" s="3"/>
      <c r="G28" s="19"/>
      <c r="H28" s="13"/>
    </row>
    <row r="29" spans="1:8" x14ac:dyDescent="0.2">
      <c r="A29" s="21"/>
      <c r="B29" s="20" t="s">
        <v>4498</v>
      </c>
      <c r="C29" s="17">
        <v>0</v>
      </c>
      <c r="D29" s="3" t="s">
        <v>4499</v>
      </c>
      <c r="E29" s="59"/>
      <c r="F29" s="3"/>
      <c r="G29" s="19"/>
      <c r="H29" s="13"/>
    </row>
    <row r="30" spans="1:8" x14ac:dyDescent="0.2">
      <c r="A30" s="21"/>
      <c r="B30" s="20" t="s">
        <v>4500</v>
      </c>
      <c r="C30" s="17">
        <v>0</v>
      </c>
      <c r="D30" s="3" t="s">
        <v>4501</v>
      </c>
      <c r="E30" s="59"/>
      <c r="F30" s="3"/>
      <c r="G30" s="19"/>
      <c r="H30" s="13"/>
    </row>
    <row r="31" spans="1:8" x14ac:dyDescent="0.2">
      <c r="A31" s="21"/>
      <c r="B31" s="20" t="s">
        <v>4502</v>
      </c>
      <c r="C31" s="17">
        <v>0</v>
      </c>
      <c r="D31" s="3" t="s">
        <v>4503</v>
      </c>
      <c r="E31" s="59"/>
      <c r="F31" s="3"/>
      <c r="G31" s="19"/>
      <c r="H31" s="13"/>
    </row>
    <row r="32" spans="1:8" x14ac:dyDescent="0.2">
      <c r="A32" s="21"/>
      <c r="B32" s="20" t="s">
        <v>4504</v>
      </c>
      <c r="C32" s="17">
        <v>0</v>
      </c>
      <c r="D32" s="3" t="s">
        <v>4505</v>
      </c>
      <c r="E32" s="59"/>
      <c r="F32" s="3"/>
      <c r="G32" s="19"/>
      <c r="H32" s="13"/>
    </row>
    <row r="33" spans="1:8" x14ac:dyDescent="0.2">
      <c r="A33" s="21"/>
      <c r="B33" s="20" t="s">
        <v>4506</v>
      </c>
      <c r="C33" s="17">
        <v>0</v>
      </c>
      <c r="D33" s="3" t="s">
        <v>4507</v>
      </c>
      <c r="E33" s="59"/>
      <c r="F33" s="3"/>
      <c r="G33" s="19"/>
      <c r="H33" s="13"/>
    </row>
    <row r="34" spans="1:8" x14ac:dyDescent="0.2">
      <c r="A34" s="21"/>
      <c r="B34" s="20" t="s">
        <v>4508</v>
      </c>
      <c r="C34" s="17">
        <v>0</v>
      </c>
      <c r="D34" s="3" t="s">
        <v>4509</v>
      </c>
      <c r="E34" s="59"/>
      <c r="F34" s="3"/>
      <c r="G34" s="19"/>
      <c r="H34" s="13"/>
    </row>
    <row r="35" spans="1:8" x14ac:dyDescent="0.2">
      <c r="A35" s="21"/>
      <c r="B35" s="20" t="s">
        <v>4510</v>
      </c>
      <c r="C35" s="17">
        <v>0</v>
      </c>
      <c r="D35" s="3" t="s">
        <v>4511</v>
      </c>
      <c r="E35" s="59"/>
      <c r="F35" s="3"/>
      <c r="G35" s="19"/>
      <c r="H35" s="13"/>
    </row>
    <row r="36" spans="1:8" x14ac:dyDescent="0.2">
      <c r="A36" s="21"/>
      <c r="B36" s="20" t="s">
        <v>4512</v>
      </c>
      <c r="C36" s="17">
        <v>0</v>
      </c>
      <c r="D36" s="3" t="s">
        <v>4513</v>
      </c>
      <c r="E36" s="59"/>
      <c r="F36" s="3"/>
      <c r="G36" s="19"/>
      <c r="H36" s="13"/>
    </row>
    <row r="37" spans="1:8" x14ac:dyDescent="0.2">
      <c r="A37" s="21"/>
      <c r="B37" s="20" t="s">
        <v>4514</v>
      </c>
      <c r="C37" s="17">
        <v>0</v>
      </c>
      <c r="D37" s="3" t="s">
        <v>4515</v>
      </c>
      <c r="E37" s="59"/>
      <c r="F37" s="3"/>
      <c r="G37" s="19"/>
      <c r="H37" s="13"/>
    </row>
    <row r="38" spans="1:8" x14ac:dyDescent="0.2">
      <c r="A38" s="21"/>
      <c r="B38" s="20" t="s">
        <v>4516</v>
      </c>
      <c r="C38" s="17">
        <v>0</v>
      </c>
      <c r="D38" s="3" t="s">
        <v>4517</v>
      </c>
      <c r="E38" s="59"/>
      <c r="F38" s="3"/>
      <c r="G38" s="19"/>
      <c r="H38" s="13"/>
    </row>
    <row r="39" spans="1:8" x14ac:dyDescent="0.2">
      <c r="A39" s="21"/>
      <c r="B39" s="20" t="s">
        <v>4518</v>
      </c>
      <c r="C39" s="17">
        <v>0</v>
      </c>
      <c r="D39" s="3" t="s">
        <v>4519</v>
      </c>
      <c r="E39" s="59"/>
      <c r="F39" s="3"/>
      <c r="G39" s="19"/>
      <c r="H39" s="13"/>
    </row>
    <row r="40" spans="1:8" x14ac:dyDescent="0.2">
      <c r="A40" s="21"/>
      <c r="B40" s="20" t="s">
        <v>4520</v>
      </c>
      <c r="C40" s="17">
        <v>0</v>
      </c>
      <c r="D40" s="3" t="s">
        <v>4521</v>
      </c>
      <c r="E40" s="59"/>
      <c r="F40" s="3" t="s">
        <v>4522</v>
      </c>
      <c r="G40" s="19" t="s">
        <v>4523</v>
      </c>
      <c r="H40" s="13"/>
    </row>
    <row r="41" spans="1:8" x14ac:dyDescent="0.2">
      <c r="A41" s="21"/>
      <c r="B41" s="20" t="s">
        <v>4524</v>
      </c>
      <c r="C41" s="17">
        <v>0</v>
      </c>
      <c r="D41" s="3" t="s">
        <v>4525</v>
      </c>
      <c r="E41" s="59"/>
      <c r="F41" s="3"/>
      <c r="G41" s="19"/>
      <c r="H41" s="13"/>
    </row>
    <row r="42" spans="1:8" x14ac:dyDescent="0.2">
      <c r="A42" s="21"/>
      <c r="B42" s="20" t="s">
        <v>4526</v>
      </c>
      <c r="C42" s="17">
        <v>0</v>
      </c>
      <c r="D42" s="3" t="s">
        <v>4527</v>
      </c>
      <c r="E42" s="59"/>
      <c r="F42" s="3"/>
      <c r="G42" s="19"/>
      <c r="H42" s="13"/>
    </row>
    <row r="43" spans="1:8" x14ac:dyDescent="0.2">
      <c r="A43" s="21"/>
      <c r="B43" s="20" t="s">
        <v>4528</v>
      </c>
      <c r="C43" s="17">
        <v>0</v>
      </c>
      <c r="D43" s="3" t="s">
        <v>4529</v>
      </c>
      <c r="E43" s="59"/>
      <c r="F43" s="3"/>
      <c r="G43" s="19"/>
      <c r="H43" s="13"/>
    </row>
    <row r="44" spans="1:8" x14ac:dyDescent="0.2">
      <c r="A44" s="21"/>
      <c r="B44" s="20" t="s">
        <v>4530</v>
      </c>
      <c r="C44" s="17">
        <v>0</v>
      </c>
      <c r="D44" s="3" t="s">
        <v>4531</v>
      </c>
      <c r="E44" s="59"/>
      <c r="F44" s="3" t="s">
        <v>4532</v>
      </c>
      <c r="G44" s="19" t="s">
        <v>4523</v>
      </c>
      <c r="H44" s="13"/>
    </row>
    <row r="45" spans="1:8" x14ac:dyDescent="0.2">
      <c r="A45" s="21"/>
      <c r="B45" s="20" t="s">
        <v>4533</v>
      </c>
      <c r="C45" s="17">
        <v>0</v>
      </c>
      <c r="D45" s="3" t="s">
        <v>4534</v>
      </c>
      <c r="E45" s="59"/>
      <c r="F45" s="3"/>
      <c r="G45" s="19"/>
      <c r="H45" s="13"/>
    </row>
    <row r="46" spans="1:8" x14ac:dyDescent="0.2">
      <c r="A46" s="21"/>
      <c r="B46" s="20" t="s">
        <v>4535</v>
      </c>
      <c r="C46" s="17">
        <v>0</v>
      </c>
      <c r="D46" s="3" t="s">
        <v>4536</v>
      </c>
      <c r="E46" s="59"/>
      <c r="F46" s="3"/>
      <c r="G46" s="19"/>
      <c r="H46" s="13"/>
    </row>
    <row r="47" spans="1:8" x14ac:dyDescent="0.2">
      <c r="A47" s="21"/>
      <c r="B47" s="20" t="s">
        <v>4537</v>
      </c>
      <c r="C47" s="17">
        <v>0</v>
      </c>
      <c r="D47" s="3" t="s">
        <v>4538</v>
      </c>
      <c r="E47" s="59"/>
      <c r="F47" s="3"/>
      <c r="G47" s="19"/>
      <c r="H47" s="13"/>
    </row>
    <row r="48" spans="1:8" x14ac:dyDescent="0.2">
      <c r="A48" s="21"/>
      <c r="B48" s="20" t="s">
        <v>4539</v>
      </c>
      <c r="C48" s="17">
        <v>0</v>
      </c>
      <c r="D48" s="3" t="s">
        <v>4540</v>
      </c>
      <c r="E48" s="59"/>
      <c r="F48" s="3"/>
      <c r="G48" s="19"/>
      <c r="H48" s="13"/>
    </row>
    <row r="49" spans="1:8" x14ac:dyDescent="0.2">
      <c r="A49" s="21"/>
      <c r="B49" s="20" t="s">
        <v>4541</v>
      </c>
      <c r="C49" s="17">
        <v>0</v>
      </c>
      <c r="D49" s="3" t="s">
        <v>4542</v>
      </c>
      <c r="E49" s="59"/>
      <c r="F49" s="3"/>
      <c r="G49" s="19"/>
      <c r="H49" s="13"/>
    </row>
    <row r="50" spans="1:8" x14ac:dyDescent="0.2">
      <c r="A50" s="21"/>
      <c r="B50" s="20" t="s">
        <v>4543</v>
      </c>
      <c r="C50" s="17">
        <v>0</v>
      </c>
      <c r="D50" s="3" t="s">
        <v>4544</v>
      </c>
      <c r="E50" s="59"/>
      <c r="F50" s="3"/>
      <c r="G50" s="19"/>
      <c r="H50" s="13"/>
    </row>
    <row r="51" spans="1:8" x14ac:dyDescent="0.2">
      <c r="A51" s="21"/>
      <c r="B51" s="20" t="s">
        <v>4545</v>
      </c>
      <c r="C51" s="17">
        <v>0</v>
      </c>
      <c r="D51" s="3" t="s">
        <v>4546</v>
      </c>
      <c r="E51" s="59"/>
      <c r="F51" s="3"/>
      <c r="G51" s="19"/>
      <c r="H51" s="13"/>
    </row>
    <row r="52" spans="1:8" x14ac:dyDescent="0.2">
      <c r="A52" s="21"/>
      <c r="B52" s="20" t="s">
        <v>4547</v>
      </c>
      <c r="C52" s="17">
        <v>0</v>
      </c>
      <c r="D52" s="3" t="s">
        <v>4548</v>
      </c>
      <c r="E52" s="59"/>
      <c r="F52" s="3"/>
      <c r="G52" s="19"/>
      <c r="H52" s="13"/>
    </row>
    <row r="53" spans="1:8" x14ac:dyDescent="0.2">
      <c r="A53" s="21"/>
      <c r="B53" s="20" t="s">
        <v>4549</v>
      </c>
      <c r="C53" s="17">
        <v>0</v>
      </c>
      <c r="D53" s="3" t="s">
        <v>4550</v>
      </c>
      <c r="E53" s="59"/>
      <c r="F53" s="3"/>
      <c r="G53" s="19"/>
      <c r="H53" s="13"/>
    </row>
    <row r="54" spans="1:8" x14ac:dyDescent="0.2">
      <c r="A54" s="21"/>
      <c r="B54" s="20" t="s">
        <v>4551</v>
      </c>
      <c r="C54" s="17">
        <v>0</v>
      </c>
      <c r="D54" s="3" t="s">
        <v>4552</v>
      </c>
      <c r="E54" s="59"/>
      <c r="F54" s="3"/>
      <c r="G54" s="19"/>
      <c r="H54" s="13"/>
    </row>
    <row r="55" spans="1:8" x14ac:dyDescent="0.2">
      <c r="A55" s="21"/>
      <c r="B55" s="20" t="s">
        <v>4553</v>
      </c>
      <c r="C55" s="17">
        <v>0</v>
      </c>
      <c r="D55" s="3" t="s">
        <v>4554</v>
      </c>
      <c r="E55" s="59"/>
      <c r="F55" s="3"/>
      <c r="G55" s="19"/>
      <c r="H55" s="13"/>
    </row>
    <row r="56" spans="1:8" x14ac:dyDescent="0.2">
      <c r="A56" s="21"/>
      <c r="B56" s="20" t="s">
        <v>4555</v>
      </c>
      <c r="C56" s="17">
        <v>0</v>
      </c>
      <c r="D56" s="3" t="s">
        <v>4556</v>
      </c>
      <c r="E56" s="59" t="s">
        <v>4557</v>
      </c>
      <c r="F56" s="3" t="s">
        <v>4558</v>
      </c>
      <c r="G56" s="19" t="s">
        <v>4523</v>
      </c>
      <c r="H56" s="13"/>
    </row>
    <row r="57" spans="1:8" x14ac:dyDescent="0.2">
      <c r="A57" s="21"/>
      <c r="B57" s="20" t="s">
        <v>4559</v>
      </c>
      <c r="C57" s="17">
        <v>0</v>
      </c>
      <c r="D57" s="3" t="s">
        <v>4560</v>
      </c>
      <c r="E57" s="59"/>
      <c r="F57" s="3"/>
      <c r="G57" s="19"/>
      <c r="H57" s="13"/>
    </row>
    <row r="58" spans="1:8" x14ac:dyDescent="0.2">
      <c r="A58" s="21"/>
      <c r="B58" s="20" t="s">
        <v>4561</v>
      </c>
      <c r="C58" s="17">
        <v>0</v>
      </c>
      <c r="D58" s="3" t="s">
        <v>4562</v>
      </c>
      <c r="E58" s="59"/>
      <c r="F58" s="3"/>
      <c r="G58" s="19"/>
      <c r="H58" s="13"/>
    </row>
    <row r="59" spans="1:8" x14ac:dyDescent="0.2">
      <c r="A59" s="21"/>
      <c r="B59" s="20" t="s">
        <v>4563</v>
      </c>
      <c r="C59" s="17">
        <v>0</v>
      </c>
      <c r="D59" s="3" t="s">
        <v>4564</v>
      </c>
      <c r="E59" s="59"/>
      <c r="F59" s="3"/>
      <c r="G59" s="19"/>
      <c r="H59" s="13"/>
    </row>
    <row r="60" spans="1:8" x14ac:dyDescent="0.2">
      <c r="A60" s="21"/>
      <c r="B60" s="20" t="s">
        <v>4565</v>
      </c>
      <c r="C60" s="17">
        <v>0</v>
      </c>
      <c r="D60" s="3" t="s">
        <v>4566</v>
      </c>
      <c r="E60" s="59"/>
      <c r="F60" s="3"/>
      <c r="G60" s="19"/>
      <c r="H60" s="13"/>
    </row>
    <row r="61" spans="1:8" x14ac:dyDescent="0.2">
      <c r="A61" s="21"/>
      <c r="B61" s="20" t="s">
        <v>4565</v>
      </c>
      <c r="C61" s="17">
        <v>0</v>
      </c>
      <c r="D61" s="3" t="s">
        <v>4566</v>
      </c>
      <c r="E61" s="59"/>
      <c r="F61" s="3"/>
      <c r="G61" s="19"/>
      <c r="H61" s="13"/>
    </row>
    <row r="62" spans="1:8" x14ac:dyDescent="0.2">
      <c r="A62" s="21"/>
      <c r="B62" s="20" t="s">
        <v>4567</v>
      </c>
      <c r="C62" s="17">
        <v>0</v>
      </c>
      <c r="D62" s="3" t="s">
        <v>4568</v>
      </c>
      <c r="E62" s="59"/>
      <c r="F62" s="3"/>
      <c r="G62" s="19"/>
      <c r="H62" s="13"/>
    </row>
    <row r="63" spans="1:8" x14ac:dyDescent="0.2">
      <c r="A63" s="21"/>
      <c r="B63" s="20" t="s">
        <v>4569</v>
      </c>
      <c r="C63" s="17">
        <v>0</v>
      </c>
      <c r="D63" s="3" t="s">
        <v>4570</v>
      </c>
      <c r="E63" s="59"/>
      <c r="F63" s="3"/>
      <c r="G63" s="19"/>
      <c r="H63" s="13"/>
    </row>
    <row r="64" spans="1:8" x14ac:dyDescent="0.2">
      <c r="A64" s="21"/>
      <c r="B64" s="20" t="s">
        <v>4571</v>
      </c>
      <c r="C64" s="17">
        <v>0</v>
      </c>
      <c r="D64" s="3" t="s">
        <v>4572</v>
      </c>
      <c r="E64" s="59"/>
      <c r="F64" s="3"/>
      <c r="G64" s="19"/>
      <c r="H64" s="13"/>
    </row>
    <row r="65" spans="1:8" x14ac:dyDescent="0.2">
      <c r="A65" s="21"/>
      <c r="B65" s="20" t="s">
        <v>4573</v>
      </c>
      <c r="C65" s="17">
        <v>0</v>
      </c>
      <c r="D65" s="3" t="s">
        <v>4574</v>
      </c>
      <c r="E65" s="59"/>
      <c r="F65" s="3"/>
      <c r="G65" s="19"/>
      <c r="H65" s="13"/>
    </row>
    <row r="66" spans="1:8" x14ac:dyDescent="0.2">
      <c r="A66" s="21"/>
      <c r="B66" s="20" t="s">
        <v>4575</v>
      </c>
      <c r="C66" s="17">
        <v>0</v>
      </c>
      <c r="D66" s="3" t="s">
        <v>4576</v>
      </c>
      <c r="E66" s="59"/>
      <c r="F66" s="3"/>
      <c r="G66" s="19"/>
      <c r="H66" s="13"/>
    </row>
    <row r="67" spans="1:8" x14ac:dyDescent="0.2">
      <c r="A67" s="21"/>
      <c r="B67" s="20" t="s">
        <v>4577</v>
      </c>
      <c r="C67" s="17">
        <v>0</v>
      </c>
      <c r="D67" s="3" t="s">
        <v>4578</v>
      </c>
      <c r="E67" s="59"/>
      <c r="F67" s="3"/>
      <c r="G67" s="19"/>
      <c r="H67" s="13"/>
    </row>
    <row r="68" spans="1:8" x14ac:dyDescent="0.2">
      <c r="A68" s="21"/>
      <c r="B68" s="20" t="s">
        <v>4579</v>
      </c>
      <c r="C68" s="17">
        <v>0</v>
      </c>
      <c r="D68" s="3" t="s">
        <v>4580</v>
      </c>
      <c r="E68" s="59"/>
      <c r="F68" s="3"/>
      <c r="G68" s="19"/>
      <c r="H68" s="13"/>
    </row>
    <row r="69" spans="1:8" x14ac:dyDescent="0.2">
      <c r="A69" s="21"/>
      <c r="B69" s="20" t="s">
        <v>4581</v>
      </c>
      <c r="C69" s="17">
        <v>0</v>
      </c>
      <c r="D69" s="3" t="s">
        <v>4582</v>
      </c>
      <c r="E69" s="59" t="s">
        <v>4557</v>
      </c>
      <c r="F69" s="3" t="s">
        <v>4583</v>
      </c>
      <c r="G69" s="19" t="s">
        <v>4523</v>
      </c>
      <c r="H69" s="13"/>
    </row>
    <row r="70" spans="1:8" x14ac:dyDescent="0.2">
      <c r="A70" s="21"/>
      <c r="B70" s="20" t="s">
        <v>4584</v>
      </c>
      <c r="C70" s="17">
        <v>0</v>
      </c>
      <c r="D70" s="3" t="s">
        <v>4585</v>
      </c>
      <c r="E70" s="59"/>
      <c r="F70" s="3"/>
      <c r="G70" s="19"/>
      <c r="H70" s="13"/>
    </row>
    <row r="71" spans="1:8" x14ac:dyDescent="0.2">
      <c r="A71" s="21"/>
      <c r="B71" s="20" t="s">
        <v>4586</v>
      </c>
      <c r="C71" s="17">
        <v>0</v>
      </c>
      <c r="D71" s="3" t="s">
        <v>4587</v>
      </c>
      <c r="E71" s="59"/>
      <c r="F71" s="3"/>
      <c r="G71" s="19"/>
      <c r="H71" s="13"/>
    </row>
    <row r="72" spans="1:8" x14ac:dyDescent="0.2">
      <c r="A72" s="21"/>
      <c r="B72" s="20" t="s">
        <v>4588</v>
      </c>
      <c r="C72" s="17">
        <v>0</v>
      </c>
      <c r="D72" s="3" t="s">
        <v>4589</v>
      </c>
      <c r="E72" s="59"/>
      <c r="F72" s="3"/>
      <c r="G72" s="19"/>
      <c r="H72" s="13"/>
    </row>
    <row r="73" spans="1:8" x14ac:dyDescent="0.2">
      <c r="A73" s="21"/>
      <c r="B73" s="20" t="s">
        <v>4590</v>
      </c>
      <c r="C73" s="17">
        <v>0</v>
      </c>
      <c r="D73" s="3" t="s">
        <v>4591</v>
      </c>
      <c r="E73" s="59"/>
      <c r="F73" s="3"/>
      <c r="G73" s="19"/>
      <c r="H73" s="13"/>
    </row>
    <row r="74" spans="1:8" x14ac:dyDescent="0.2">
      <c r="A74" s="21"/>
      <c r="B74" s="20" t="s">
        <v>4592</v>
      </c>
      <c r="C74" s="17">
        <v>0</v>
      </c>
      <c r="D74" s="3" t="s">
        <v>4593</v>
      </c>
      <c r="E74" s="59"/>
      <c r="F74" s="3"/>
      <c r="G74" s="19"/>
      <c r="H74" s="13"/>
    </row>
    <row r="75" spans="1:8" x14ac:dyDescent="0.2">
      <c r="A75" s="21"/>
      <c r="B75" s="20" t="s">
        <v>4594</v>
      </c>
      <c r="C75" s="17">
        <v>0</v>
      </c>
      <c r="D75" s="3" t="s">
        <v>4595</v>
      </c>
      <c r="E75" s="59"/>
      <c r="F75" s="3"/>
      <c r="G75" s="19"/>
      <c r="H75" s="13"/>
    </row>
    <row r="76" spans="1:8" x14ac:dyDescent="0.2">
      <c r="A76" s="21"/>
      <c r="B76" s="20" t="s">
        <v>4596</v>
      </c>
      <c r="C76" s="17">
        <v>0</v>
      </c>
      <c r="D76" s="3" t="s">
        <v>4597</v>
      </c>
      <c r="E76" s="59"/>
      <c r="F76" s="3"/>
      <c r="G76" s="19"/>
      <c r="H76" s="13"/>
    </row>
    <row r="77" spans="1:8" x14ac:dyDescent="0.2">
      <c r="A77" s="21"/>
      <c r="B77" s="20" t="s">
        <v>4598</v>
      </c>
      <c r="C77" s="17">
        <v>0</v>
      </c>
      <c r="D77" s="3" t="s">
        <v>4599</v>
      </c>
      <c r="E77" s="59"/>
      <c r="F77" s="3"/>
      <c r="G77" s="19"/>
      <c r="H77" s="13"/>
    </row>
    <row r="78" spans="1:8" x14ac:dyDescent="0.2">
      <c r="A78" s="21"/>
      <c r="B78" s="20" t="s">
        <v>4600</v>
      </c>
      <c r="C78" s="17">
        <v>0</v>
      </c>
      <c r="D78" s="3" t="s">
        <v>4601</v>
      </c>
      <c r="E78" s="59"/>
      <c r="F78" s="3"/>
      <c r="G78" s="19"/>
      <c r="H78" s="13"/>
    </row>
    <row r="79" spans="1:8" x14ac:dyDescent="0.2">
      <c r="A79" s="21"/>
      <c r="B79" s="20" t="s">
        <v>4602</v>
      </c>
      <c r="C79" s="17">
        <v>0</v>
      </c>
      <c r="D79" s="3" t="s">
        <v>4603</v>
      </c>
      <c r="E79" s="59"/>
      <c r="F79" s="3"/>
      <c r="G79" s="19"/>
      <c r="H79" s="13"/>
    </row>
    <row r="80" spans="1:8" x14ac:dyDescent="0.2">
      <c r="A80" s="21"/>
      <c r="B80" s="20" t="s">
        <v>4604</v>
      </c>
      <c r="C80" s="17">
        <v>0</v>
      </c>
      <c r="D80" s="3" t="s">
        <v>4605</v>
      </c>
      <c r="E80" s="59"/>
      <c r="F80" s="3"/>
      <c r="G80" s="19"/>
      <c r="H80" s="13"/>
    </row>
    <row r="81" spans="1:8" x14ac:dyDescent="0.2">
      <c r="A81" s="21"/>
      <c r="B81" s="20" t="s">
        <v>4606</v>
      </c>
      <c r="C81" s="17">
        <v>0</v>
      </c>
      <c r="D81" s="3" t="s">
        <v>4607</v>
      </c>
      <c r="E81" s="59"/>
      <c r="F81" s="3"/>
      <c r="G81" s="19"/>
      <c r="H81" s="13"/>
    </row>
    <row r="82" spans="1:8" x14ac:dyDescent="0.2">
      <c r="A82" s="21"/>
      <c r="B82" s="20" t="s">
        <v>4608</v>
      </c>
      <c r="C82" s="17">
        <v>0</v>
      </c>
      <c r="D82" s="3" t="s">
        <v>4609</v>
      </c>
      <c r="E82" s="59"/>
      <c r="F82" s="3"/>
      <c r="G82" s="19"/>
      <c r="H82" s="13"/>
    </row>
    <row r="83" spans="1:8" x14ac:dyDescent="0.2">
      <c r="A83" s="21"/>
      <c r="B83" s="20" t="s">
        <v>4610</v>
      </c>
      <c r="C83" s="17">
        <v>0</v>
      </c>
      <c r="D83" s="3" t="s">
        <v>4611</v>
      </c>
      <c r="E83" s="59"/>
      <c r="F83" s="3"/>
      <c r="G83" s="19"/>
      <c r="H83" s="13"/>
    </row>
    <row r="84" spans="1:8" x14ac:dyDescent="0.2">
      <c r="A84" s="21"/>
      <c r="B84" s="20" t="s">
        <v>4612</v>
      </c>
      <c r="C84" s="17">
        <v>0</v>
      </c>
      <c r="D84" s="3" t="s">
        <v>4613</v>
      </c>
      <c r="E84" s="59"/>
      <c r="F84" s="3"/>
      <c r="G84" s="19"/>
      <c r="H84" s="13"/>
    </row>
    <row r="85" spans="1:8" x14ac:dyDescent="0.2">
      <c r="A85" s="21"/>
      <c r="B85" s="20" t="s">
        <v>4614</v>
      </c>
      <c r="C85" s="17">
        <v>0</v>
      </c>
      <c r="D85" s="3" t="s">
        <v>4615</v>
      </c>
      <c r="E85" s="59"/>
      <c r="F85" s="3"/>
      <c r="G85" s="19"/>
      <c r="H85" s="13"/>
    </row>
    <row r="86" spans="1:8" x14ac:dyDescent="0.2">
      <c r="A86" s="21"/>
      <c r="B86" s="20" t="s">
        <v>4616</v>
      </c>
      <c r="C86" s="17">
        <v>0</v>
      </c>
      <c r="D86" s="3" t="s">
        <v>4617</v>
      </c>
      <c r="E86" s="59"/>
      <c r="F86" s="3"/>
      <c r="G86" s="19"/>
      <c r="H86" s="13"/>
    </row>
    <row r="87" spans="1:8" x14ac:dyDescent="0.2">
      <c r="A87" s="21"/>
      <c r="B87" s="20" t="s">
        <v>4618</v>
      </c>
      <c r="C87" s="17">
        <v>0</v>
      </c>
      <c r="D87" s="3" t="s">
        <v>4619</v>
      </c>
      <c r="E87" s="59"/>
      <c r="F87" s="3"/>
      <c r="G87" s="19"/>
      <c r="H87" s="13"/>
    </row>
    <row r="88" spans="1:8" x14ac:dyDescent="0.2">
      <c r="A88" s="21"/>
      <c r="B88" s="20" t="s">
        <v>4620</v>
      </c>
      <c r="C88" s="17">
        <v>0</v>
      </c>
      <c r="D88" s="3" t="s">
        <v>4621</v>
      </c>
      <c r="E88" s="59"/>
      <c r="F88" s="3"/>
      <c r="G88" s="19"/>
      <c r="H88" s="13"/>
    </row>
    <row r="89" spans="1:8" x14ac:dyDescent="0.2">
      <c r="A89" s="21"/>
      <c r="B89" s="20" t="s">
        <v>4622</v>
      </c>
      <c r="C89" s="17">
        <v>0</v>
      </c>
      <c r="D89" s="3" t="s">
        <v>4623</v>
      </c>
      <c r="E89" s="59"/>
      <c r="F89" s="3"/>
      <c r="G89" s="19"/>
      <c r="H89" s="13"/>
    </row>
    <row r="90" spans="1:8" x14ac:dyDescent="0.2">
      <c r="A90" s="21"/>
      <c r="B90" s="20" t="s">
        <v>4624</v>
      </c>
      <c r="C90" s="17">
        <v>0</v>
      </c>
      <c r="D90" s="3" t="s">
        <v>4625</v>
      </c>
      <c r="E90" s="59"/>
      <c r="F90" s="3"/>
      <c r="G90" s="19"/>
      <c r="H90" s="13"/>
    </row>
    <row r="91" spans="1:8" x14ac:dyDescent="0.2">
      <c r="A91" s="21"/>
      <c r="B91" s="20" t="s">
        <v>4626</v>
      </c>
      <c r="C91" s="17">
        <v>0</v>
      </c>
      <c r="D91" s="3" t="s">
        <v>4627</v>
      </c>
      <c r="E91" s="59"/>
      <c r="F91" s="3"/>
      <c r="G91" s="19"/>
      <c r="H91" s="13"/>
    </row>
    <row r="92" spans="1:8" x14ac:dyDescent="0.2">
      <c r="A92" s="21"/>
      <c r="B92" s="20" t="s">
        <v>4628</v>
      </c>
      <c r="C92" s="17">
        <v>0</v>
      </c>
      <c r="D92" s="3" t="s">
        <v>4629</v>
      </c>
      <c r="E92" s="59"/>
      <c r="F92" s="3"/>
      <c r="G92" s="19"/>
      <c r="H92" s="13"/>
    </row>
    <row r="93" spans="1:8" x14ac:dyDescent="0.2">
      <c r="A93" s="21"/>
      <c r="B93" s="20" t="s">
        <v>4630</v>
      </c>
      <c r="C93" s="17">
        <v>0</v>
      </c>
      <c r="D93" s="3" t="s">
        <v>4631</v>
      </c>
      <c r="E93" s="59"/>
      <c r="F93" s="3"/>
      <c r="G93" s="19"/>
      <c r="H93" s="13"/>
    </row>
    <row r="94" spans="1:8" x14ac:dyDescent="0.2">
      <c r="A94" s="21"/>
      <c r="B94" s="20" t="s">
        <v>4632</v>
      </c>
      <c r="C94" s="17">
        <v>0</v>
      </c>
      <c r="D94" s="3" t="s">
        <v>4633</v>
      </c>
      <c r="E94" s="59"/>
      <c r="F94" s="3"/>
      <c r="G94" s="19"/>
      <c r="H94" s="13"/>
    </row>
    <row r="95" spans="1:8" x14ac:dyDescent="0.2">
      <c r="A95" s="21"/>
      <c r="B95" s="20" t="s">
        <v>4634</v>
      </c>
      <c r="C95" s="17">
        <v>0</v>
      </c>
      <c r="D95" s="3" t="s">
        <v>4635</v>
      </c>
      <c r="E95" s="59"/>
      <c r="F95" s="3"/>
      <c r="G95" s="19"/>
      <c r="H95" s="13"/>
    </row>
    <row r="96" spans="1:8" x14ac:dyDescent="0.2">
      <c r="A96" s="21"/>
      <c r="B96" s="20" t="s">
        <v>4636</v>
      </c>
      <c r="C96" s="17">
        <v>0</v>
      </c>
      <c r="D96" s="3" t="s">
        <v>4637</v>
      </c>
      <c r="E96" s="59"/>
      <c r="F96" s="3"/>
      <c r="G96" s="19"/>
      <c r="H96" s="13"/>
    </row>
    <row r="97" spans="1:8" x14ac:dyDescent="0.2">
      <c r="A97" s="21"/>
      <c r="B97" s="20" t="s">
        <v>4638</v>
      </c>
      <c r="C97" s="17">
        <v>0</v>
      </c>
      <c r="D97" s="3" t="s">
        <v>4639</v>
      </c>
      <c r="E97" s="59"/>
      <c r="F97" s="3"/>
      <c r="G97" s="19"/>
      <c r="H97" s="13"/>
    </row>
    <row r="98" spans="1:8" x14ac:dyDescent="0.2">
      <c r="A98" s="21"/>
      <c r="B98" s="20" t="s">
        <v>4640</v>
      </c>
      <c r="C98" s="17">
        <v>0</v>
      </c>
      <c r="D98" s="3" t="s">
        <v>4641</v>
      </c>
      <c r="E98" s="59" t="s">
        <v>4557</v>
      </c>
      <c r="F98" s="3" t="s">
        <v>4642</v>
      </c>
      <c r="G98" s="19" t="s">
        <v>4523</v>
      </c>
      <c r="H98" s="13"/>
    </row>
    <row r="99" spans="1:8" x14ac:dyDescent="0.2">
      <c r="A99" s="21"/>
      <c r="B99" s="20" t="s">
        <v>4643</v>
      </c>
      <c r="C99" s="17">
        <v>0</v>
      </c>
      <c r="D99" s="3" t="s">
        <v>4644</v>
      </c>
      <c r="E99" s="59"/>
      <c r="F99" s="3"/>
      <c r="G99" s="19"/>
      <c r="H99" s="13"/>
    </row>
    <row r="100" spans="1:8" x14ac:dyDescent="0.2">
      <c r="A100" s="21"/>
      <c r="B100" s="20" t="s">
        <v>4645</v>
      </c>
      <c r="C100" s="17">
        <v>0</v>
      </c>
      <c r="D100" s="3" t="s">
        <v>4646</v>
      </c>
      <c r="E100" s="59"/>
      <c r="F100" s="3"/>
      <c r="G100" s="19"/>
      <c r="H100" s="13"/>
    </row>
    <row r="101" spans="1:8" x14ac:dyDescent="0.2">
      <c r="A101" s="21"/>
      <c r="B101" s="20" t="s">
        <v>4647</v>
      </c>
      <c r="C101" s="17">
        <v>0</v>
      </c>
      <c r="D101" s="3" t="s">
        <v>4648</v>
      </c>
      <c r="E101" s="59"/>
      <c r="F101" s="3"/>
      <c r="G101" s="19"/>
      <c r="H101" s="13"/>
    </row>
    <row r="102" spans="1:8" x14ac:dyDescent="0.2">
      <c r="A102" s="21"/>
      <c r="B102" s="20" t="s">
        <v>4649</v>
      </c>
      <c r="C102" s="17">
        <v>0</v>
      </c>
      <c r="D102" s="3" t="s">
        <v>4650</v>
      </c>
      <c r="E102" s="59"/>
      <c r="F102" s="3"/>
      <c r="G102" s="19"/>
      <c r="H102" s="13"/>
    </row>
    <row r="103" spans="1:8" x14ac:dyDescent="0.2">
      <c r="A103" s="21"/>
      <c r="B103" s="20" t="s">
        <v>4651</v>
      </c>
      <c r="C103" s="17">
        <v>0</v>
      </c>
      <c r="D103" s="3" t="s">
        <v>4652</v>
      </c>
      <c r="E103" s="59"/>
      <c r="F103" s="3"/>
      <c r="G103" s="19"/>
      <c r="H103" s="13"/>
    </row>
    <row r="104" spans="1:8" x14ac:dyDescent="0.2">
      <c r="A104" s="21"/>
      <c r="B104" s="20" t="s">
        <v>4653</v>
      </c>
      <c r="C104" s="17">
        <v>0</v>
      </c>
      <c r="D104" s="3" t="s">
        <v>4654</v>
      </c>
      <c r="E104" s="59"/>
      <c r="F104" s="3"/>
      <c r="G104" s="19"/>
      <c r="H104" s="13"/>
    </row>
    <row r="105" spans="1:8" x14ac:dyDescent="0.2">
      <c r="A105" s="21"/>
      <c r="B105" s="20" t="s">
        <v>4655</v>
      </c>
      <c r="C105" s="17">
        <v>0</v>
      </c>
      <c r="D105" s="3" t="s">
        <v>4656</v>
      </c>
      <c r="E105" s="59"/>
      <c r="F105" s="3"/>
      <c r="G105" s="19"/>
      <c r="H105" s="13"/>
    </row>
    <row r="106" spans="1:8" x14ac:dyDescent="0.2">
      <c r="A106" s="21"/>
      <c r="B106" s="20" t="s">
        <v>4657</v>
      </c>
      <c r="C106" s="17">
        <v>0</v>
      </c>
      <c r="D106" s="3" t="s">
        <v>4658</v>
      </c>
      <c r="E106" s="59"/>
      <c r="F106" s="3"/>
      <c r="G106" s="19"/>
      <c r="H106" s="13"/>
    </row>
    <row r="107" spans="1:8" x14ac:dyDescent="0.2">
      <c r="A107" s="21"/>
      <c r="B107" s="20" t="s">
        <v>4659</v>
      </c>
      <c r="C107" s="17">
        <v>0</v>
      </c>
      <c r="D107" s="3" t="s">
        <v>4660</v>
      </c>
      <c r="E107" s="59"/>
      <c r="F107" s="3"/>
      <c r="G107" s="19"/>
      <c r="H107" s="13"/>
    </row>
    <row r="108" spans="1:8" x14ac:dyDescent="0.2">
      <c r="A108" s="21"/>
      <c r="B108" s="20" t="s">
        <v>4661</v>
      </c>
      <c r="C108" s="17">
        <v>0</v>
      </c>
      <c r="D108" s="3" t="s">
        <v>4662</v>
      </c>
      <c r="E108" s="59"/>
      <c r="F108" s="3"/>
      <c r="G108" s="19"/>
      <c r="H108" s="13"/>
    </row>
    <row r="109" spans="1:8" x14ac:dyDescent="0.2">
      <c r="A109" s="21"/>
      <c r="B109" s="20" t="s">
        <v>4663</v>
      </c>
      <c r="C109" s="17">
        <v>0</v>
      </c>
      <c r="D109" s="3" t="s">
        <v>4664</v>
      </c>
      <c r="E109" s="59"/>
      <c r="F109" s="3"/>
      <c r="G109" s="19"/>
      <c r="H109" s="13"/>
    </row>
    <row r="110" spans="1:8" x14ac:dyDescent="0.2">
      <c r="A110" s="21"/>
      <c r="B110" s="20" t="s">
        <v>4665</v>
      </c>
      <c r="C110" s="17">
        <v>0</v>
      </c>
      <c r="D110" s="3" t="s">
        <v>4666</v>
      </c>
      <c r="E110" s="59"/>
      <c r="F110" s="3"/>
      <c r="G110" s="19"/>
      <c r="H110" s="13"/>
    </row>
    <row r="111" spans="1:8" x14ac:dyDescent="0.2">
      <c r="A111" s="21"/>
      <c r="B111" s="20" t="s">
        <v>4667</v>
      </c>
      <c r="C111" s="17">
        <v>0</v>
      </c>
      <c r="D111" s="3" t="s">
        <v>4668</v>
      </c>
      <c r="E111" s="59"/>
      <c r="F111" s="3"/>
      <c r="G111" s="19"/>
      <c r="H111" s="13"/>
    </row>
    <row r="112" spans="1:8" x14ac:dyDescent="0.2">
      <c r="A112" s="21"/>
      <c r="B112" s="20" t="s">
        <v>4669</v>
      </c>
      <c r="C112" s="17">
        <v>0</v>
      </c>
      <c r="D112" s="3" t="s">
        <v>4670</v>
      </c>
      <c r="E112" s="59"/>
      <c r="F112" s="3"/>
      <c r="G112" s="19"/>
      <c r="H112" s="13"/>
    </row>
    <row r="113" spans="1:8" x14ac:dyDescent="0.2">
      <c r="A113" s="21"/>
      <c r="B113" s="20" t="s">
        <v>4671</v>
      </c>
      <c r="C113" s="17">
        <v>0</v>
      </c>
      <c r="D113" s="3" t="s">
        <v>4672</v>
      </c>
      <c r="E113" s="59"/>
      <c r="F113" s="3"/>
      <c r="G113" s="19"/>
      <c r="H113" s="13"/>
    </row>
    <row r="114" spans="1:8" x14ac:dyDescent="0.2">
      <c r="A114" s="21"/>
      <c r="B114" s="20" t="s">
        <v>4673</v>
      </c>
      <c r="C114" s="17">
        <v>0</v>
      </c>
      <c r="D114" s="3" t="s">
        <v>4674</v>
      </c>
      <c r="E114" s="59"/>
      <c r="F114" s="3"/>
      <c r="G114" s="19"/>
      <c r="H114" s="13"/>
    </row>
    <row r="115" spans="1:8" x14ac:dyDescent="0.2">
      <c r="A115" s="21"/>
      <c r="B115" s="20" t="s">
        <v>4675</v>
      </c>
      <c r="C115" s="17">
        <v>0</v>
      </c>
      <c r="D115" s="3" t="s">
        <v>4676</v>
      </c>
      <c r="E115" s="59"/>
      <c r="F115" s="3"/>
      <c r="G115" s="19"/>
      <c r="H115" s="13"/>
    </row>
    <row r="116" spans="1:8" x14ac:dyDescent="0.2">
      <c r="A116" s="21"/>
      <c r="B116" s="20" t="s">
        <v>4677</v>
      </c>
      <c r="C116" s="17">
        <v>0</v>
      </c>
      <c r="D116" s="3" t="s">
        <v>4678</v>
      </c>
      <c r="E116" s="59"/>
      <c r="F116" s="3"/>
      <c r="G116" s="19"/>
      <c r="H116" s="13"/>
    </row>
    <row r="117" spans="1:8" x14ac:dyDescent="0.2">
      <c r="A117" s="21"/>
      <c r="B117" s="20" t="s">
        <v>4679</v>
      </c>
      <c r="C117" s="17">
        <v>0</v>
      </c>
      <c r="D117" s="3" t="s">
        <v>4680</v>
      </c>
      <c r="E117" s="59"/>
      <c r="F117" s="3"/>
      <c r="G117" s="19"/>
      <c r="H117" s="13"/>
    </row>
    <row r="118" spans="1:8" x14ac:dyDescent="0.2">
      <c r="A118" s="21"/>
      <c r="B118" s="20" t="s">
        <v>4681</v>
      </c>
      <c r="C118" s="17">
        <v>0</v>
      </c>
      <c r="D118" s="3" t="s">
        <v>4682</v>
      </c>
      <c r="E118" s="59"/>
      <c r="F118" s="3" t="s">
        <v>4683</v>
      </c>
      <c r="G118" s="19"/>
      <c r="H118" s="13"/>
    </row>
    <row r="119" spans="1:8" x14ac:dyDescent="0.2">
      <c r="A119" s="21"/>
      <c r="B119" s="20" t="s">
        <v>4684</v>
      </c>
      <c r="C119" s="17">
        <v>0</v>
      </c>
      <c r="D119" s="3" t="s">
        <v>4685</v>
      </c>
      <c r="E119" s="59"/>
      <c r="F119" s="3"/>
      <c r="G119" s="19"/>
      <c r="H119" s="13"/>
    </row>
    <row r="120" spans="1:8" x14ac:dyDescent="0.2">
      <c r="A120" s="21"/>
      <c r="B120" s="20" t="s">
        <v>4686</v>
      </c>
      <c r="C120" s="17">
        <v>0</v>
      </c>
      <c r="D120" s="3" t="s">
        <v>4687</v>
      </c>
      <c r="E120" s="59"/>
      <c r="F120" s="3"/>
      <c r="G120" s="19"/>
      <c r="H120" s="13"/>
    </row>
    <row r="121" spans="1:8" x14ac:dyDescent="0.2">
      <c r="A121" s="21"/>
      <c r="B121" s="20" t="s">
        <v>4688</v>
      </c>
      <c r="C121" s="17">
        <v>0</v>
      </c>
      <c r="D121" s="3" t="s">
        <v>4689</v>
      </c>
      <c r="E121" s="59"/>
      <c r="F121" s="3"/>
      <c r="G121" s="19"/>
      <c r="H121" s="13"/>
    </row>
    <row r="122" spans="1:8" x14ac:dyDescent="0.2">
      <c r="A122" s="21"/>
      <c r="B122" s="20" t="s">
        <v>4690</v>
      </c>
      <c r="C122" s="17">
        <v>0</v>
      </c>
      <c r="D122" s="3" t="s">
        <v>4691</v>
      </c>
      <c r="E122" s="59"/>
      <c r="F122" s="3"/>
      <c r="G122" s="19"/>
      <c r="H122" s="13"/>
    </row>
    <row r="123" spans="1:8" x14ac:dyDescent="0.2">
      <c r="A123" s="21"/>
      <c r="B123" s="20" t="s">
        <v>4692</v>
      </c>
      <c r="C123" s="17">
        <v>0</v>
      </c>
      <c r="D123" s="3" t="s">
        <v>4693</v>
      </c>
      <c r="E123" s="59"/>
      <c r="F123" s="3"/>
      <c r="G123" s="19"/>
      <c r="H123" s="13"/>
    </row>
    <row r="124" spans="1:8" x14ac:dyDescent="0.2">
      <c r="A124" s="21"/>
      <c r="B124" s="20" t="s">
        <v>4694</v>
      </c>
      <c r="C124" s="17">
        <v>0</v>
      </c>
      <c r="D124" s="3" t="s">
        <v>4695</v>
      </c>
      <c r="E124" s="59"/>
      <c r="F124" s="3"/>
      <c r="G124" s="19"/>
      <c r="H124" s="13"/>
    </row>
    <row r="125" spans="1:8" x14ac:dyDescent="0.2">
      <c r="A125" s="21"/>
      <c r="B125" s="20" t="s">
        <v>4696</v>
      </c>
      <c r="C125" s="17">
        <v>0</v>
      </c>
      <c r="D125" s="3" t="s">
        <v>4697</v>
      </c>
      <c r="E125" s="59" t="s">
        <v>4557</v>
      </c>
      <c r="F125" s="3" t="s">
        <v>4583</v>
      </c>
      <c r="G125" s="19" t="s">
        <v>4523</v>
      </c>
      <c r="H125" s="13"/>
    </row>
    <row r="126" spans="1:8" x14ac:dyDescent="0.2">
      <c r="A126" s="21"/>
      <c r="B126" s="20" t="s">
        <v>4698</v>
      </c>
      <c r="C126" s="17">
        <v>0</v>
      </c>
      <c r="D126" s="3" t="s">
        <v>4699</v>
      </c>
      <c r="E126" s="59"/>
      <c r="F126" s="3"/>
      <c r="G126" s="19"/>
      <c r="H126" s="13"/>
    </row>
    <row r="127" spans="1:8" x14ac:dyDescent="0.2">
      <c r="A127" s="21"/>
      <c r="B127" s="20" t="s">
        <v>4700</v>
      </c>
      <c r="C127" s="17">
        <v>0</v>
      </c>
      <c r="D127" s="3" t="s">
        <v>4701</v>
      </c>
      <c r="E127" s="59"/>
      <c r="F127" s="3"/>
      <c r="G127" s="19"/>
      <c r="H127" s="13"/>
    </row>
    <row r="128" spans="1:8" x14ac:dyDescent="0.2">
      <c r="A128" s="21"/>
      <c r="B128" s="20" t="s">
        <v>4702</v>
      </c>
      <c r="C128" s="17">
        <v>0</v>
      </c>
      <c r="D128" s="3" t="s">
        <v>4703</v>
      </c>
      <c r="E128" s="59"/>
      <c r="F128" s="3"/>
      <c r="G128" s="19"/>
      <c r="H128" s="13"/>
    </row>
    <row r="129" spans="1:8" x14ac:dyDescent="0.2">
      <c r="A129" s="21"/>
      <c r="B129" s="20" t="s">
        <v>4704</v>
      </c>
      <c r="C129" s="17">
        <v>0</v>
      </c>
      <c r="D129" s="3" t="s">
        <v>4705</v>
      </c>
      <c r="E129" s="59"/>
      <c r="F129" s="3"/>
      <c r="G129" s="19"/>
      <c r="H129" s="13"/>
    </row>
    <row r="130" spans="1:8" x14ac:dyDescent="0.2">
      <c r="A130" s="21"/>
      <c r="B130" s="20" t="s">
        <v>4706</v>
      </c>
      <c r="C130" s="17">
        <v>0</v>
      </c>
      <c r="D130" s="3" t="s">
        <v>4707</v>
      </c>
      <c r="E130" s="59"/>
      <c r="F130" s="3"/>
      <c r="G130" s="19"/>
      <c r="H130" s="13"/>
    </row>
    <row r="131" spans="1:8" x14ac:dyDescent="0.2">
      <c r="A131" s="21"/>
      <c r="B131" s="20" t="s">
        <v>4708</v>
      </c>
      <c r="C131" s="17">
        <v>0</v>
      </c>
      <c r="D131" s="3" t="s">
        <v>4709</v>
      </c>
      <c r="E131" s="59"/>
      <c r="F131" s="3"/>
      <c r="G131" s="19"/>
      <c r="H131" s="13"/>
    </row>
    <row r="132" spans="1:8" x14ac:dyDescent="0.2">
      <c r="A132" s="21"/>
      <c r="B132" s="20" t="s">
        <v>4710</v>
      </c>
      <c r="C132" s="17">
        <v>0</v>
      </c>
      <c r="D132" s="3" t="s">
        <v>4711</v>
      </c>
      <c r="E132" s="59"/>
      <c r="F132" s="3"/>
      <c r="G132" s="19"/>
      <c r="H132" s="13"/>
    </row>
    <row r="133" spans="1:8" x14ac:dyDescent="0.2">
      <c r="A133" s="21"/>
      <c r="B133" s="20" t="s">
        <v>4712</v>
      </c>
      <c r="C133" s="17">
        <v>0</v>
      </c>
      <c r="D133" s="3" t="s">
        <v>4713</v>
      </c>
      <c r="E133" s="59"/>
      <c r="F133" s="3"/>
      <c r="G133" s="19"/>
      <c r="H133" s="13"/>
    </row>
    <row r="134" spans="1:8" x14ac:dyDescent="0.2">
      <c r="A134" s="21"/>
      <c r="B134" s="20" t="s">
        <v>4714</v>
      </c>
      <c r="C134" s="17">
        <v>0</v>
      </c>
      <c r="D134" s="3" t="s">
        <v>4715</v>
      </c>
      <c r="E134" s="59"/>
      <c r="F134" s="3"/>
      <c r="G134" s="19"/>
      <c r="H134" s="13"/>
    </row>
    <row r="135" spans="1:8" x14ac:dyDescent="0.2">
      <c r="A135" s="21"/>
      <c r="B135" s="20" t="s">
        <v>4716</v>
      </c>
      <c r="C135" s="17">
        <v>0</v>
      </c>
      <c r="D135" s="3" t="s">
        <v>4717</v>
      </c>
      <c r="E135" s="59"/>
      <c r="F135" s="3"/>
      <c r="G135" s="19"/>
      <c r="H135" s="13"/>
    </row>
    <row r="136" spans="1:8" x14ac:dyDescent="0.2">
      <c r="A136" s="21"/>
      <c r="B136" s="20" t="s">
        <v>4718</v>
      </c>
      <c r="C136" s="17">
        <v>0</v>
      </c>
      <c r="D136" s="3" t="s">
        <v>4719</v>
      </c>
      <c r="E136" s="59"/>
      <c r="F136" s="3"/>
      <c r="G136" s="19"/>
      <c r="H136" s="13"/>
    </row>
    <row r="137" spans="1:8" x14ac:dyDescent="0.2">
      <c r="A137" s="21"/>
      <c r="B137" s="20" t="s">
        <v>4720</v>
      </c>
      <c r="C137" s="17">
        <v>0</v>
      </c>
      <c r="D137" s="3" t="s">
        <v>4721</v>
      </c>
      <c r="E137" s="59"/>
      <c r="F137" s="3"/>
      <c r="G137" s="19"/>
      <c r="H137" s="13"/>
    </row>
    <row r="138" spans="1:8" x14ac:dyDescent="0.2">
      <c r="A138" s="21"/>
      <c r="B138" s="20" t="s">
        <v>4722</v>
      </c>
      <c r="C138" s="17">
        <v>0</v>
      </c>
      <c r="D138" s="3" t="s">
        <v>4723</v>
      </c>
      <c r="E138" s="59"/>
      <c r="F138" s="3"/>
      <c r="G138" s="19"/>
      <c r="H138" s="13"/>
    </row>
    <row r="139" spans="1:8" x14ac:dyDescent="0.2">
      <c r="A139" s="21"/>
      <c r="B139" s="20" t="s">
        <v>4724</v>
      </c>
      <c r="C139" s="17">
        <v>0</v>
      </c>
      <c r="D139" s="3" t="s">
        <v>4725</v>
      </c>
      <c r="E139" s="59"/>
      <c r="F139" s="3"/>
      <c r="G139" s="19"/>
      <c r="H139" s="13"/>
    </row>
    <row r="140" spans="1:8" x14ac:dyDescent="0.2">
      <c r="A140" s="21"/>
      <c r="B140" s="20" t="s">
        <v>4726</v>
      </c>
      <c r="C140" s="17">
        <v>0</v>
      </c>
      <c r="D140" s="3" t="s">
        <v>4727</v>
      </c>
      <c r="E140" s="59"/>
      <c r="F140" s="3"/>
      <c r="G140" s="19"/>
      <c r="H140" s="13"/>
    </row>
    <row r="141" spans="1:8" x14ac:dyDescent="0.2">
      <c r="A141" s="90" t="s">
        <v>8592</v>
      </c>
      <c r="B141" s="20" t="s">
        <v>4728</v>
      </c>
      <c r="C141" s="17">
        <v>0</v>
      </c>
      <c r="D141" s="3" t="s">
        <v>4729</v>
      </c>
      <c r="E141" s="59"/>
      <c r="F141" s="3"/>
      <c r="G141" s="19"/>
      <c r="H141" s="13"/>
    </row>
    <row r="142" spans="1:8" x14ac:dyDescent="0.2">
      <c r="A142" s="21"/>
      <c r="B142" s="20" t="s">
        <v>4730</v>
      </c>
      <c r="C142" s="17">
        <v>0</v>
      </c>
      <c r="D142" s="3" t="s">
        <v>4731</v>
      </c>
      <c r="E142" s="59"/>
      <c r="F142" s="3"/>
      <c r="G142" s="19"/>
      <c r="H142" s="13"/>
    </row>
    <row r="143" spans="1:8" x14ac:dyDescent="0.2">
      <c r="A143" s="21"/>
      <c r="B143" s="20" t="s">
        <v>4732</v>
      </c>
      <c r="C143" s="17">
        <v>0</v>
      </c>
      <c r="D143" s="3" t="s">
        <v>4733</v>
      </c>
      <c r="E143" s="59"/>
      <c r="F143" s="3"/>
      <c r="G143" s="19"/>
      <c r="H143" s="13"/>
    </row>
    <row r="144" spans="1:8" x14ac:dyDescent="0.2">
      <c r="A144" s="21"/>
      <c r="B144" s="20" t="s">
        <v>4734</v>
      </c>
      <c r="C144" s="17">
        <v>0</v>
      </c>
      <c r="D144" s="3" t="s">
        <v>4735</v>
      </c>
      <c r="E144" s="59"/>
      <c r="F144" s="3"/>
      <c r="G144" s="19"/>
      <c r="H144" s="13"/>
    </row>
    <row r="145" spans="1:8" x14ac:dyDescent="0.2">
      <c r="A145" s="21"/>
      <c r="B145" s="20" t="s">
        <v>4736</v>
      </c>
      <c r="C145" s="17">
        <v>0</v>
      </c>
      <c r="D145" s="3" t="s">
        <v>4737</v>
      </c>
      <c r="E145" s="59" t="s">
        <v>4557</v>
      </c>
      <c r="F145" s="3" t="s">
        <v>4583</v>
      </c>
      <c r="G145" s="19" t="s">
        <v>4523</v>
      </c>
      <c r="H145" s="13"/>
    </row>
    <row r="146" spans="1:8" x14ac:dyDescent="0.2">
      <c r="A146" s="21"/>
      <c r="B146" s="20" t="s">
        <v>4738</v>
      </c>
      <c r="C146" s="17">
        <v>0</v>
      </c>
      <c r="D146" s="3" t="s">
        <v>4739</v>
      </c>
      <c r="E146" s="59"/>
      <c r="F146" s="3"/>
      <c r="G146" s="19"/>
      <c r="H146" s="13"/>
    </row>
    <row r="147" spans="1:8" x14ac:dyDescent="0.2">
      <c r="A147" s="21"/>
      <c r="B147" s="20" t="s">
        <v>4740</v>
      </c>
      <c r="C147" s="17">
        <v>0</v>
      </c>
      <c r="D147" s="3" t="s">
        <v>4741</v>
      </c>
      <c r="E147" s="59"/>
      <c r="F147" s="3"/>
      <c r="G147" s="19"/>
      <c r="H147" s="13"/>
    </row>
    <row r="148" spans="1:8" x14ac:dyDescent="0.2">
      <c r="A148" s="21"/>
      <c r="B148" s="20" t="s">
        <v>4742</v>
      </c>
      <c r="C148" s="17">
        <v>0</v>
      </c>
      <c r="D148" s="3" t="s">
        <v>4743</v>
      </c>
      <c r="E148" s="59"/>
      <c r="F148" s="3"/>
      <c r="G148" s="19"/>
      <c r="H148" s="13"/>
    </row>
    <row r="149" spans="1:8" x14ac:dyDescent="0.2">
      <c r="A149" s="21"/>
      <c r="B149" s="20" t="s">
        <v>4744</v>
      </c>
      <c r="C149" s="17">
        <v>0</v>
      </c>
      <c r="D149" s="3" t="s">
        <v>4745</v>
      </c>
      <c r="E149" s="59"/>
      <c r="F149" s="3"/>
      <c r="G149" s="19"/>
      <c r="H149" s="13"/>
    </row>
    <row r="150" spans="1:8" x14ac:dyDescent="0.2">
      <c r="A150" s="21"/>
      <c r="B150" s="20" t="s">
        <v>4746</v>
      </c>
      <c r="C150" s="17">
        <v>0</v>
      </c>
      <c r="D150" s="3" t="s">
        <v>4747</v>
      </c>
      <c r="E150" s="59"/>
      <c r="F150" s="3"/>
      <c r="G150" s="19"/>
      <c r="H150" s="13"/>
    </row>
    <row r="151" spans="1:8" x14ac:dyDescent="0.2">
      <c r="A151" s="21"/>
      <c r="B151" s="20" t="s">
        <v>4748</v>
      </c>
      <c r="C151" s="17">
        <v>0</v>
      </c>
      <c r="D151" s="3" t="s">
        <v>4749</v>
      </c>
      <c r="E151" s="59"/>
      <c r="F151" s="3"/>
      <c r="G151" s="19"/>
      <c r="H151" s="13"/>
    </row>
    <row r="152" spans="1:8" x14ac:dyDescent="0.2">
      <c r="A152" s="21"/>
      <c r="B152" s="20" t="s">
        <v>4750</v>
      </c>
      <c r="C152" s="17">
        <v>0</v>
      </c>
      <c r="D152" s="3" t="s">
        <v>4751</v>
      </c>
      <c r="E152" s="59"/>
      <c r="F152" s="3"/>
      <c r="G152" s="19"/>
      <c r="H152" s="13"/>
    </row>
    <row r="153" spans="1:8" x14ac:dyDescent="0.2">
      <c r="A153" s="21"/>
      <c r="B153" s="20" t="s">
        <v>4752</v>
      </c>
      <c r="C153" s="17">
        <v>0</v>
      </c>
      <c r="D153" s="3" t="s">
        <v>4753</v>
      </c>
      <c r="E153" s="59"/>
      <c r="F153" s="3"/>
      <c r="G153" s="19"/>
      <c r="H153" s="13"/>
    </row>
    <row r="154" spans="1:8" x14ac:dyDescent="0.2">
      <c r="A154" s="21"/>
      <c r="B154" s="20" t="s">
        <v>4754</v>
      </c>
      <c r="C154" s="17">
        <v>0</v>
      </c>
      <c r="D154" s="3" t="s">
        <v>4755</v>
      </c>
      <c r="E154" s="59"/>
      <c r="F154" s="3"/>
      <c r="G154" s="19"/>
      <c r="H154" s="13"/>
    </row>
    <row r="155" spans="1:8" x14ac:dyDescent="0.2">
      <c r="A155" s="21"/>
      <c r="B155" s="20" t="s">
        <v>4756</v>
      </c>
      <c r="C155" s="17">
        <v>0</v>
      </c>
      <c r="D155" s="3" t="s">
        <v>4757</v>
      </c>
      <c r="E155" s="59" t="s">
        <v>4557</v>
      </c>
      <c r="F155" s="3" t="s">
        <v>4758</v>
      </c>
      <c r="G155" s="19" t="s">
        <v>4523</v>
      </c>
      <c r="H155" s="13"/>
    </row>
    <row r="156" spans="1:8" x14ac:dyDescent="0.2">
      <c r="A156" s="21"/>
      <c r="B156" s="20" t="s">
        <v>4759</v>
      </c>
      <c r="C156" s="17">
        <v>0</v>
      </c>
      <c r="D156" s="3" t="s">
        <v>4760</v>
      </c>
      <c r="E156" s="59" t="s">
        <v>4557</v>
      </c>
      <c r="F156" s="3" t="s">
        <v>4583</v>
      </c>
      <c r="G156" s="19" t="s">
        <v>4523</v>
      </c>
      <c r="H156" s="13"/>
    </row>
    <row r="157" spans="1:8" x14ac:dyDescent="0.2">
      <c r="A157" s="21"/>
      <c r="B157" s="20" t="s">
        <v>4761</v>
      </c>
      <c r="C157" s="17">
        <v>0</v>
      </c>
      <c r="D157" s="3" t="s">
        <v>4762</v>
      </c>
      <c r="E157" s="59" t="s">
        <v>4557</v>
      </c>
      <c r="F157" s="3" t="s">
        <v>4583</v>
      </c>
      <c r="G157" s="19" t="s">
        <v>4523</v>
      </c>
      <c r="H157" s="13"/>
    </row>
    <row r="158" spans="1:8" x14ac:dyDescent="0.2">
      <c r="A158" s="21"/>
      <c r="B158" s="20" t="s">
        <v>4763</v>
      </c>
      <c r="C158" s="17">
        <v>0</v>
      </c>
      <c r="D158" s="3" t="s">
        <v>4764</v>
      </c>
      <c r="E158" s="59"/>
      <c r="F158" s="3"/>
      <c r="G158" s="19"/>
      <c r="H158" s="13"/>
    </row>
    <row r="159" spans="1:8" x14ac:dyDescent="0.2">
      <c r="A159" s="21"/>
      <c r="B159" s="20" t="s">
        <v>4765</v>
      </c>
      <c r="C159" s="17">
        <v>0</v>
      </c>
      <c r="D159" s="3" t="s">
        <v>4766</v>
      </c>
      <c r="E159" s="59"/>
      <c r="F159" s="3"/>
      <c r="G159" s="19"/>
      <c r="H159" s="13"/>
    </row>
    <row r="160" spans="1:8" x14ac:dyDescent="0.2">
      <c r="A160" s="21"/>
      <c r="B160" s="20" t="s">
        <v>4767</v>
      </c>
      <c r="C160" s="17">
        <v>0</v>
      </c>
      <c r="D160" s="3" t="s">
        <v>4768</v>
      </c>
      <c r="E160" s="59"/>
      <c r="F160" s="3"/>
      <c r="G160" s="19"/>
      <c r="H160" s="13"/>
    </row>
    <row r="161" spans="1:8" x14ac:dyDescent="0.2">
      <c r="A161" s="21"/>
      <c r="B161" s="20" t="s">
        <v>4769</v>
      </c>
      <c r="C161" s="17">
        <v>0</v>
      </c>
      <c r="D161" s="3" t="s">
        <v>4770</v>
      </c>
      <c r="E161" s="59"/>
      <c r="F161" s="3"/>
      <c r="G161" s="19"/>
      <c r="H161" s="13"/>
    </row>
    <row r="162" spans="1:8" x14ac:dyDescent="0.2">
      <c r="A162" s="21"/>
      <c r="B162" s="20" t="s">
        <v>4771</v>
      </c>
      <c r="C162" s="17">
        <v>0</v>
      </c>
      <c r="D162" s="3" t="s">
        <v>4772</v>
      </c>
      <c r="E162" s="59" t="s">
        <v>4557</v>
      </c>
      <c r="F162" s="3" t="s">
        <v>4773</v>
      </c>
      <c r="G162" s="19" t="s">
        <v>4523</v>
      </c>
      <c r="H162" s="13"/>
    </row>
    <row r="163" spans="1:8" x14ac:dyDescent="0.2">
      <c r="A163" s="21"/>
      <c r="B163" s="20" t="s">
        <v>4774</v>
      </c>
      <c r="C163" s="17">
        <v>0</v>
      </c>
      <c r="D163" s="3" t="s">
        <v>4775</v>
      </c>
      <c r="E163" s="59" t="s">
        <v>4557</v>
      </c>
      <c r="F163" s="3" t="s">
        <v>4776</v>
      </c>
      <c r="G163" s="19" t="s">
        <v>4523</v>
      </c>
      <c r="H163" s="13"/>
    </row>
    <row r="164" spans="1:8" x14ac:dyDescent="0.2">
      <c r="A164" s="21"/>
      <c r="B164" s="20" t="s">
        <v>4777</v>
      </c>
      <c r="C164" s="17">
        <v>0</v>
      </c>
      <c r="D164" s="3" t="s">
        <v>4778</v>
      </c>
      <c r="E164" s="59" t="s">
        <v>4557</v>
      </c>
      <c r="F164" s="3" t="s">
        <v>4779</v>
      </c>
      <c r="G164" s="19" t="s">
        <v>4523</v>
      </c>
      <c r="H164" s="13"/>
    </row>
    <row r="165" spans="1:8" x14ac:dyDescent="0.2">
      <c r="A165" s="21"/>
      <c r="B165" s="20" t="s">
        <v>4780</v>
      </c>
      <c r="C165" s="17">
        <v>0</v>
      </c>
      <c r="D165" s="3" t="s">
        <v>4781</v>
      </c>
      <c r="E165" s="59" t="s">
        <v>4557</v>
      </c>
      <c r="F165" s="3" t="s">
        <v>4782</v>
      </c>
      <c r="G165" s="19" t="s">
        <v>4523</v>
      </c>
      <c r="H165" s="13"/>
    </row>
    <row r="166" spans="1:8" x14ac:dyDescent="0.2">
      <c r="A166" s="21"/>
      <c r="B166" s="20" t="s">
        <v>4783</v>
      </c>
      <c r="C166" s="17">
        <v>0</v>
      </c>
      <c r="D166" s="3" t="s">
        <v>4784</v>
      </c>
      <c r="E166" s="59" t="s">
        <v>4557</v>
      </c>
      <c r="F166" s="3" t="s">
        <v>4785</v>
      </c>
      <c r="G166" s="19" t="s">
        <v>4523</v>
      </c>
      <c r="H166" s="13"/>
    </row>
    <row r="167" spans="1:8" x14ac:dyDescent="0.2">
      <c r="A167" s="21"/>
      <c r="B167" s="20" t="s">
        <v>4786</v>
      </c>
      <c r="C167" s="17">
        <v>0</v>
      </c>
      <c r="D167" s="3" t="s">
        <v>4787</v>
      </c>
      <c r="E167" s="59" t="s">
        <v>4557</v>
      </c>
      <c r="F167" s="3" t="s">
        <v>4788</v>
      </c>
      <c r="G167" s="19" t="s">
        <v>4523</v>
      </c>
      <c r="H167" s="13"/>
    </row>
    <row r="168" spans="1:8" x14ac:dyDescent="0.2">
      <c r="A168" s="21"/>
      <c r="B168" s="70" t="s">
        <v>4789</v>
      </c>
      <c r="C168" s="17">
        <v>0</v>
      </c>
      <c r="D168" s="71" t="s">
        <v>4790</v>
      </c>
      <c r="E168" s="59" t="s">
        <v>4557</v>
      </c>
      <c r="F168" s="3"/>
      <c r="G168" s="19"/>
      <c r="H168" s="13"/>
    </row>
    <row r="169" spans="1:8" x14ac:dyDescent="0.2">
      <c r="A169" s="21"/>
      <c r="B169" s="70" t="s">
        <v>4791</v>
      </c>
      <c r="C169" s="17">
        <v>0</v>
      </c>
      <c r="D169" s="71" t="s">
        <v>4792</v>
      </c>
      <c r="E169" s="59" t="s">
        <v>4557</v>
      </c>
      <c r="F169" s="3"/>
      <c r="G169" s="19">
        <v>2118</v>
      </c>
      <c r="H169" s="13"/>
    </row>
    <row r="170" spans="1:8" x14ac:dyDescent="0.2">
      <c r="A170" s="21"/>
      <c r="B170" s="70" t="s">
        <v>4793</v>
      </c>
      <c r="C170" s="17">
        <v>0</v>
      </c>
      <c r="D170" s="71" t="s">
        <v>4794</v>
      </c>
      <c r="E170" s="59" t="s">
        <v>4557</v>
      </c>
      <c r="F170" s="3"/>
      <c r="G170" s="19"/>
      <c r="H170" s="13"/>
    </row>
    <row r="171" spans="1:8" x14ac:dyDescent="0.2">
      <c r="A171" s="21"/>
      <c r="B171" s="70" t="s">
        <v>4984</v>
      </c>
      <c r="C171" s="17">
        <v>0</v>
      </c>
      <c r="D171" s="71" t="s">
        <v>4985</v>
      </c>
      <c r="E171" s="59" t="s">
        <v>4557</v>
      </c>
      <c r="F171" s="71" t="s">
        <v>4986</v>
      </c>
      <c r="G171" s="76"/>
      <c r="H171" s="13"/>
    </row>
    <row r="172" spans="1:8" x14ac:dyDescent="0.2">
      <c r="A172" s="21"/>
      <c r="B172" s="70" t="s">
        <v>4795</v>
      </c>
      <c r="C172" s="17">
        <v>0</v>
      </c>
      <c r="D172" s="71" t="s">
        <v>4796</v>
      </c>
      <c r="E172" s="59" t="s">
        <v>4557</v>
      </c>
      <c r="F172" s="71" t="s">
        <v>4797</v>
      </c>
      <c r="G172" s="19"/>
      <c r="H172" s="13"/>
    </row>
    <row r="173" spans="1:8" x14ac:dyDescent="0.2">
      <c r="A173" s="21"/>
      <c r="B173" s="70" t="s">
        <v>4798</v>
      </c>
      <c r="C173" s="17">
        <v>0</v>
      </c>
      <c r="D173" s="71" t="s">
        <v>4799</v>
      </c>
      <c r="E173" s="59"/>
      <c r="F173" s="71" t="s">
        <v>4800</v>
      </c>
      <c r="G173" s="19"/>
      <c r="H173" s="13"/>
    </row>
    <row r="174" spans="1:8" x14ac:dyDescent="0.2">
      <c r="A174" s="21"/>
      <c r="B174" s="70" t="s">
        <v>4801</v>
      </c>
      <c r="C174" s="17">
        <v>0</v>
      </c>
      <c r="D174" s="71" t="s">
        <v>4802</v>
      </c>
      <c r="E174" s="59"/>
      <c r="F174" s="71" t="s">
        <v>4803</v>
      </c>
      <c r="G174" s="19"/>
      <c r="H174" s="13"/>
    </row>
    <row r="175" spans="1:8" x14ac:dyDescent="0.2">
      <c r="A175" s="21"/>
      <c r="B175" s="70" t="s">
        <v>4804</v>
      </c>
      <c r="C175" s="17">
        <v>0</v>
      </c>
      <c r="D175" s="71" t="s">
        <v>4805</v>
      </c>
      <c r="E175" s="59"/>
      <c r="F175" s="71" t="s">
        <v>4806</v>
      </c>
      <c r="G175" s="19"/>
      <c r="H175" s="13"/>
    </row>
    <row r="176" spans="1:8" ht="12.75" customHeight="1" x14ac:dyDescent="0.2">
      <c r="A176" s="21"/>
      <c r="B176" s="20" t="s">
        <v>4807</v>
      </c>
      <c r="C176" s="17">
        <v>0</v>
      </c>
      <c r="D176" s="3" t="s">
        <v>4808</v>
      </c>
      <c r="E176" s="59"/>
      <c r="F176" s="3"/>
      <c r="G176" s="19" t="s">
        <v>4809</v>
      </c>
      <c r="H176" s="13"/>
    </row>
    <row r="177" spans="1:8" x14ac:dyDescent="0.2">
      <c r="A177" s="21"/>
      <c r="B177" s="70" t="s">
        <v>4810</v>
      </c>
      <c r="C177" s="17">
        <v>0</v>
      </c>
      <c r="D177" s="3" t="s">
        <v>4811</v>
      </c>
      <c r="E177" s="59"/>
      <c r="F177" s="3" t="s">
        <v>4812</v>
      </c>
      <c r="G177" s="19"/>
      <c r="H177" s="13"/>
    </row>
    <row r="178" spans="1:8" x14ac:dyDescent="0.2">
      <c r="A178" s="21"/>
      <c r="B178" s="72" t="s">
        <v>4813</v>
      </c>
      <c r="C178" s="17">
        <v>0</v>
      </c>
      <c r="D178" s="3" t="s">
        <v>4814</v>
      </c>
      <c r="E178" s="59"/>
      <c r="F178" s="3"/>
      <c r="G178" s="19"/>
      <c r="H178" s="13"/>
    </row>
    <row r="179" spans="1:8" x14ac:dyDescent="0.2">
      <c r="A179" s="21"/>
      <c r="B179" s="70" t="s">
        <v>4815</v>
      </c>
      <c r="C179" s="17">
        <v>0</v>
      </c>
      <c r="D179" s="3" t="s">
        <v>4816</v>
      </c>
      <c r="E179" s="59"/>
      <c r="F179" s="3" t="s">
        <v>4817</v>
      </c>
      <c r="G179" s="19"/>
      <c r="H179" s="13"/>
    </row>
    <row r="180" spans="1:8" x14ac:dyDescent="0.2">
      <c r="A180" s="21"/>
      <c r="B180" s="20" t="s">
        <v>4818</v>
      </c>
      <c r="C180" s="17">
        <v>15150</v>
      </c>
      <c r="D180" s="3" t="s">
        <v>4819</v>
      </c>
      <c r="E180" s="59" t="s">
        <v>4557</v>
      </c>
      <c r="F180" s="3" t="s">
        <v>4523</v>
      </c>
      <c r="G180" s="19" t="s">
        <v>4583</v>
      </c>
      <c r="H180" s="13"/>
    </row>
    <row r="181" spans="1:8" x14ac:dyDescent="0.2">
      <c r="A181" s="90" t="s">
        <v>5570</v>
      </c>
      <c r="B181" s="20" t="s">
        <v>4820</v>
      </c>
      <c r="C181" s="17">
        <v>31000</v>
      </c>
      <c r="D181" s="71" t="s">
        <v>4821</v>
      </c>
      <c r="E181" s="59" t="s">
        <v>4557</v>
      </c>
      <c r="F181" s="73" t="s">
        <v>4822</v>
      </c>
      <c r="G181" s="19"/>
      <c r="H181" s="13"/>
    </row>
    <row r="182" spans="1:8" x14ac:dyDescent="0.2">
      <c r="A182" s="21"/>
      <c r="B182" s="20" t="s">
        <v>4823</v>
      </c>
      <c r="C182" s="17">
        <v>0</v>
      </c>
      <c r="D182" s="3" t="s">
        <v>4824</v>
      </c>
      <c r="E182" s="59" t="s">
        <v>4557</v>
      </c>
      <c r="F182" s="3" t="s">
        <v>4825</v>
      </c>
      <c r="G182" s="19" t="s">
        <v>4523</v>
      </c>
      <c r="H182" s="13"/>
    </row>
    <row r="183" spans="1:8" x14ac:dyDescent="0.2">
      <c r="A183" s="21"/>
      <c r="B183" s="20" t="s">
        <v>4826</v>
      </c>
      <c r="C183" s="17">
        <v>26142.73</v>
      </c>
      <c r="D183" s="3" t="s">
        <v>4827</v>
      </c>
      <c r="E183" s="59"/>
      <c r="F183" s="3"/>
      <c r="G183" s="19"/>
      <c r="H183" s="13"/>
    </row>
    <row r="184" spans="1:8" x14ac:dyDescent="0.2">
      <c r="A184" s="21"/>
      <c r="B184" s="20" t="s">
        <v>4828</v>
      </c>
      <c r="C184" s="17">
        <v>28460.49</v>
      </c>
      <c r="D184" s="3" t="s">
        <v>4829</v>
      </c>
      <c r="E184" s="59"/>
      <c r="F184" s="3"/>
      <c r="G184" s="19"/>
      <c r="H184" s="13"/>
    </row>
    <row r="185" spans="1:8" x14ac:dyDescent="0.2">
      <c r="A185" s="21"/>
      <c r="B185" s="20" t="s">
        <v>4830</v>
      </c>
      <c r="C185" s="17">
        <v>26506.35</v>
      </c>
      <c r="D185" s="3" t="s">
        <v>4831</v>
      </c>
      <c r="E185" s="59" t="s">
        <v>4557</v>
      </c>
      <c r="F185" s="3" t="s">
        <v>4523</v>
      </c>
      <c r="G185" s="19" t="s">
        <v>4583</v>
      </c>
      <c r="H185" s="56"/>
    </row>
    <row r="186" spans="1:8" x14ac:dyDescent="0.2">
      <c r="A186" s="21"/>
      <c r="B186" s="20" t="s">
        <v>4832</v>
      </c>
      <c r="C186" s="17">
        <v>3112.4</v>
      </c>
      <c r="D186" s="3" t="s">
        <v>4833</v>
      </c>
      <c r="E186" s="59"/>
      <c r="F186" s="3"/>
      <c r="G186" s="19"/>
      <c r="H186" s="56" t="s">
        <v>4836</v>
      </c>
    </row>
    <row r="187" spans="1:8" x14ac:dyDescent="0.2">
      <c r="A187" s="21"/>
      <c r="B187" s="20" t="s">
        <v>4834</v>
      </c>
      <c r="C187" s="17">
        <v>586</v>
      </c>
      <c r="D187" s="3" t="s">
        <v>4835</v>
      </c>
      <c r="E187" s="59"/>
      <c r="F187" s="3"/>
      <c r="G187" s="19"/>
      <c r="H187" s="13"/>
    </row>
    <row r="188" spans="1:8" x14ac:dyDescent="0.2">
      <c r="A188" s="90" t="s">
        <v>8624</v>
      </c>
      <c r="B188" s="70" t="s">
        <v>4837</v>
      </c>
      <c r="C188" s="17">
        <v>1399</v>
      </c>
      <c r="D188" s="71" t="s">
        <v>4838</v>
      </c>
      <c r="E188" s="59" t="s">
        <v>4557</v>
      </c>
      <c r="F188" s="71" t="s">
        <v>4839</v>
      </c>
      <c r="G188" s="76"/>
      <c r="H188" s="13"/>
    </row>
    <row r="189" spans="1:8" x14ac:dyDescent="0.2">
      <c r="A189" s="90" t="s">
        <v>8642</v>
      </c>
      <c r="B189" s="70" t="s">
        <v>4840</v>
      </c>
      <c r="C189" s="17">
        <v>71</v>
      </c>
      <c r="D189" s="71" t="s">
        <v>4841</v>
      </c>
      <c r="E189" s="59"/>
      <c r="F189" s="71" t="s">
        <v>4842</v>
      </c>
      <c r="G189" s="76"/>
      <c r="H189" s="13"/>
    </row>
    <row r="190" spans="1:8" x14ac:dyDescent="0.2">
      <c r="A190" s="90" t="s">
        <v>8645</v>
      </c>
      <c r="B190" s="70" t="s">
        <v>4843</v>
      </c>
      <c r="C190" s="17">
        <v>420</v>
      </c>
      <c r="D190" s="71" t="s">
        <v>4844</v>
      </c>
      <c r="E190" s="59"/>
      <c r="F190" s="71" t="s">
        <v>4845</v>
      </c>
      <c r="G190" s="76"/>
      <c r="H190" s="13"/>
    </row>
    <row r="191" spans="1:8" x14ac:dyDescent="0.2">
      <c r="A191" s="89">
        <v>4784</v>
      </c>
      <c r="B191" s="18" t="s">
        <v>4846</v>
      </c>
      <c r="C191" s="23">
        <v>135285</v>
      </c>
      <c r="D191" s="2" t="s">
        <v>4847</v>
      </c>
      <c r="E191" s="60">
        <v>1122212</v>
      </c>
      <c r="F191" s="2" t="s">
        <v>4848</v>
      </c>
      <c r="G191" s="57"/>
      <c r="H191" s="13"/>
    </row>
    <row r="192" spans="1:8" x14ac:dyDescent="0.2">
      <c r="A192" s="90" t="s">
        <v>8637</v>
      </c>
      <c r="B192" s="70" t="s">
        <v>4849</v>
      </c>
      <c r="C192" s="17">
        <v>128</v>
      </c>
      <c r="D192" s="71" t="s">
        <v>4850</v>
      </c>
      <c r="E192" s="59"/>
      <c r="F192" s="71" t="s">
        <v>4851</v>
      </c>
      <c r="G192" s="76"/>
      <c r="H192" s="77" t="s">
        <v>4858</v>
      </c>
    </row>
    <row r="193" spans="1:8" x14ac:dyDescent="0.2">
      <c r="A193" s="90" t="s">
        <v>8648</v>
      </c>
      <c r="B193" s="20" t="s">
        <v>4852</v>
      </c>
      <c r="C193" s="17">
        <v>1092</v>
      </c>
      <c r="D193" s="3" t="s">
        <v>4853</v>
      </c>
      <c r="E193" s="59"/>
      <c r="F193" s="3" t="s">
        <v>4854</v>
      </c>
      <c r="G193" s="19"/>
      <c r="H193" s="77" t="s">
        <v>4858</v>
      </c>
    </row>
    <row r="194" spans="1:8" x14ac:dyDescent="0.2">
      <c r="A194" s="90" t="s">
        <v>5571</v>
      </c>
      <c r="B194" s="20" t="s">
        <v>4855</v>
      </c>
      <c r="C194" s="17">
        <v>8881.42</v>
      </c>
      <c r="D194" s="3" t="s">
        <v>4856</v>
      </c>
      <c r="E194" s="59"/>
      <c r="F194" s="3" t="s">
        <v>4857</v>
      </c>
      <c r="G194" s="19"/>
      <c r="H194" s="77" t="s">
        <v>4858</v>
      </c>
    </row>
    <row r="195" spans="1:8" x14ac:dyDescent="0.2">
      <c r="A195" s="90" t="s">
        <v>8593</v>
      </c>
      <c r="B195" s="20" t="s">
        <v>4859</v>
      </c>
      <c r="C195" s="17">
        <v>0</v>
      </c>
      <c r="D195" s="3" t="s">
        <v>4860</v>
      </c>
      <c r="E195" s="59" t="s">
        <v>4557</v>
      </c>
      <c r="F195" s="3" t="s">
        <v>4861</v>
      </c>
      <c r="G195" s="19"/>
      <c r="H195" s="56"/>
    </row>
    <row r="196" spans="1:8" x14ac:dyDescent="0.2">
      <c r="A196" s="90">
        <v>4831</v>
      </c>
      <c r="B196" s="5" t="s">
        <v>4862</v>
      </c>
      <c r="C196" s="17">
        <v>400</v>
      </c>
      <c r="D196" s="3" t="s">
        <v>4863</v>
      </c>
      <c r="E196" s="59" t="s">
        <v>4557</v>
      </c>
      <c r="F196" s="3" t="s">
        <v>4864</v>
      </c>
      <c r="G196" s="19"/>
      <c r="H196" s="77" t="s">
        <v>4858</v>
      </c>
    </row>
    <row r="197" spans="1:8" x14ac:dyDescent="0.2">
      <c r="A197" s="90" t="s">
        <v>8629</v>
      </c>
      <c r="B197" s="20" t="s">
        <v>4865</v>
      </c>
      <c r="C197" s="17">
        <v>36325.199999999997</v>
      </c>
      <c r="D197" s="3" t="s">
        <v>4866</v>
      </c>
      <c r="E197" s="59" t="s">
        <v>4557</v>
      </c>
      <c r="F197" s="3" t="s">
        <v>4867</v>
      </c>
      <c r="G197" s="19"/>
      <c r="H197" s="77" t="s">
        <v>4858</v>
      </c>
    </row>
    <row r="198" spans="1:8" x14ac:dyDescent="0.2">
      <c r="A198" s="90" t="s">
        <v>5578</v>
      </c>
      <c r="B198" s="74" t="s">
        <v>4868</v>
      </c>
      <c r="C198" s="17">
        <v>2000</v>
      </c>
      <c r="D198" s="3" t="s">
        <v>4869</v>
      </c>
      <c r="E198" s="59" t="s">
        <v>4557</v>
      </c>
      <c r="F198" s="3" t="s">
        <v>4870</v>
      </c>
      <c r="G198" s="19"/>
      <c r="H198" s="77" t="s">
        <v>4858</v>
      </c>
    </row>
    <row r="199" spans="1:8" x14ac:dyDescent="0.2">
      <c r="A199" s="90" t="s">
        <v>8640</v>
      </c>
      <c r="B199" s="20" t="s">
        <v>4871</v>
      </c>
      <c r="C199" s="17">
        <v>1000</v>
      </c>
      <c r="D199" s="3" t="s">
        <v>4872</v>
      </c>
      <c r="E199" s="59" t="s">
        <v>4557</v>
      </c>
      <c r="F199" s="3" t="s">
        <v>4873</v>
      </c>
      <c r="G199" s="19"/>
      <c r="H199" s="77" t="s">
        <v>4880</v>
      </c>
    </row>
    <row r="200" spans="1:8" x14ac:dyDescent="0.2">
      <c r="A200" s="90" t="s">
        <v>5565</v>
      </c>
      <c r="B200" s="70" t="s">
        <v>4874</v>
      </c>
      <c r="C200" s="17">
        <v>0</v>
      </c>
      <c r="D200" s="3" t="s">
        <v>4875</v>
      </c>
      <c r="E200" s="59" t="s">
        <v>4557</v>
      </c>
      <c r="F200" s="3" t="s">
        <v>4876</v>
      </c>
      <c r="G200" s="19"/>
      <c r="H200" s="77"/>
    </row>
    <row r="201" spans="1:8" x14ac:dyDescent="0.2">
      <c r="A201" s="90" t="s">
        <v>5566</v>
      </c>
      <c r="B201" s="70" t="s">
        <v>4877</v>
      </c>
      <c r="C201" s="17">
        <v>0</v>
      </c>
      <c r="D201" s="3" t="s">
        <v>4878</v>
      </c>
      <c r="E201" s="59" t="s">
        <v>4557</v>
      </c>
      <c r="F201" s="3" t="s">
        <v>4879</v>
      </c>
      <c r="G201" s="19"/>
      <c r="H201" s="77"/>
    </row>
    <row r="202" spans="1:8" x14ac:dyDescent="0.2">
      <c r="A202" s="90" t="s">
        <v>5567</v>
      </c>
      <c r="B202" s="70" t="s">
        <v>4881</v>
      </c>
      <c r="C202" s="17">
        <v>0</v>
      </c>
      <c r="D202" s="3" t="s">
        <v>4882</v>
      </c>
      <c r="E202" s="59" t="s">
        <v>4557</v>
      </c>
      <c r="F202" s="3" t="s">
        <v>4883</v>
      </c>
      <c r="G202" s="19"/>
      <c r="H202" s="77" t="s">
        <v>4880</v>
      </c>
    </row>
    <row r="203" spans="1:8" x14ac:dyDescent="0.2">
      <c r="A203" s="90" t="s">
        <v>8646</v>
      </c>
      <c r="B203" s="20" t="s">
        <v>4884</v>
      </c>
      <c r="C203" s="17">
        <v>100</v>
      </c>
      <c r="D203" s="3" t="s">
        <v>4885</v>
      </c>
      <c r="E203" s="59" t="s">
        <v>4557</v>
      </c>
      <c r="F203" s="3"/>
      <c r="G203" s="19"/>
      <c r="H203" s="77"/>
    </row>
    <row r="204" spans="1:8" x14ac:dyDescent="0.2">
      <c r="A204" s="90" t="s">
        <v>8628</v>
      </c>
      <c r="B204" s="5" t="s">
        <v>4886</v>
      </c>
      <c r="C204" s="17">
        <v>0</v>
      </c>
      <c r="D204" s="3" t="s">
        <v>4887</v>
      </c>
      <c r="E204" s="59"/>
      <c r="F204" s="3" t="s">
        <v>4888</v>
      </c>
      <c r="G204" s="19"/>
      <c r="H204" s="77"/>
    </row>
    <row r="205" spans="1:8" x14ac:dyDescent="0.2">
      <c r="A205" s="90" t="s">
        <v>8594</v>
      </c>
      <c r="B205" s="20" t="s">
        <v>4889</v>
      </c>
      <c r="C205" s="17">
        <v>0</v>
      </c>
      <c r="D205" s="3" t="s">
        <v>4890</v>
      </c>
      <c r="E205" s="59"/>
      <c r="F205" s="3" t="s">
        <v>4891</v>
      </c>
      <c r="G205" s="19"/>
      <c r="H205" s="77" t="s">
        <v>4858</v>
      </c>
    </row>
    <row r="206" spans="1:8" x14ac:dyDescent="0.2">
      <c r="A206" s="90" t="s">
        <v>5568</v>
      </c>
      <c r="B206" s="20" t="s">
        <v>4892</v>
      </c>
      <c r="C206" s="17">
        <v>0</v>
      </c>
      <c r="D206" s="3" t="s">
        <v>4893</v>
      </c>
      <c r="E206" s="59"/>
      <c r="F206" s="3" t="s">
        <v>4894</v>
      </c>
      <c r="G206" s="19"/>
      <c r="H206" s="77"/>
    </row>
    <row r="207" spans="1:8" x14ac:dyDescent="0.2">
      <c r="A207" s="90" t="s">
        <v>5572</v>
      </c>
      <c r="B207" s="20" t="s">
        <v>4895</v>
      </c>
      <c r="C207" s="17">
        <v>0</v>
      </c>
      <c r="D207" s="3" t="s">
        <v>4896</v>
      </c>
      <c r="E207" s="59"/>
      <c r="F207" s="3" t="s">
        <v>4897</v>
      </c>
      <c r="G207" s="19"/>
      <c r="H207" s="77" t="s">
        <v>4858</v>
      </c>
    </row>
    <row r="208" spans="1:8" x14ac:dyDescent="0.2">
      <c r="A208" s="90" t="s">
        <v>5569</v>
      </c>
      <c r="B208" s="20" t="s">
        <v>4898</v>
      </c>
      <c r="C208" s="17">
        <v>0</v>
      </c>
      <c r="D208" s="3" t="s">
        <v>4899</v>
      </c>
      <c r="E208" s="59"/>
      <c r="F208" s="3" t="s">
        <v>4876</v>
      </c>
      <c r="G208" s="19"/>
      <c r="H208" s="56" t="s">
        <v>4858</v>
      </c>
    </row>
    <row r="209" spans="1:13" x14ac:dyDescent="0.2">
      <c r="A209" s="90" t="s">
        <v>8627</v>
      </c>
      <c r="B209" s="20" t="s">
        <v>4900</v>
      </c>
      <c r="C209" s="17">
        <v>197</v>
      </c>
      <c r="D209" s="3" t="s">
        <v>4901</v>
      </c>
      <c r="E209" s="59"/>
      <c r="F209" s="3" t="s">
        <v>4902</v>
      </c>
      <c r="G209" s="19"/>
      <c r="H209" s="77"/>
    </row>
    <row r="210" spans="1:13" x14ac:dyDescent="0.2">
      <c r="A210" s="90" t="s">
        <v>8600</v>
      </c>
      <c r="B210" s="20" t="s">
        <v>4903</v>
      </c>
      <c r="C210" s="17">
        <v>14415</v>
      </c>
      <c r="D210" s="3" t="s">
        <v>4904</v>
      </c>
      <c r="E210" s="59"/>
      <c r="F210" s="3" t="s">
        <v>4905</v>
      </c>
      <c r="G210" s="19"/>
      <c r="H210" s="77" t="s">
        <v>4858</v>
      </c>
    </row>
    <row r="211" spans="1:13" x14ac:dyDescent="0.2">
      <c r="A211" s="90" t="s">
        <v>5576</v>
      </c>
      <c r="B211" s="20" t="s">
        <v>4906</v>
      </c>
      <c r="C211" s="17">
        <v>213</v>
      </c>
      <c r="D211" s="3" t="s">
        <v>4907</v>
      </c>
      <c r="E211" s="59"/>
      <c r="F211" s="3" t="s">
        <v>4908</v>
      </c>
      <c r="G211" s="19"/>
      <c r="H211" s="77" t="s">
        <v>4858</v>
      </c>
    </row>
    <row r="212" spans="1:13" s="24" customFormat="1" x14ac:dyDescent="0.2">
      <c r="A212" s="90" t="s">
        <v>5577</v>
      </c>
      <c r="B212" s="20" t="s">
        <v>4909</v>
      </c>
      <c r="C212" s="17">
        <v>24163.279999999999</v>
      </c>
      <c r="D212" s="3" t="s">
        <v>4910</v>
      </c>
      <c r="E212" s="59"/>
      <c r="F212" s="3" t="s">
        <v>4911</v>
      </c>
      <c r="G212" s="19"/>
      <c r="H212" s="77"/>
      <c r="I212" s="11"/>
      <c r="J212" s="11"/>
      <c r="K212" s="11"/>
      <c r="L212" s="11"/>
      <c r="M212" s="11"/>
    </row>
    <row r="213" spans="1:13" x14ac:dyDescent="0.2">
      <c r="A213" s="90" t="s">
        <v>8647</v>
      </c>
      <c r="B213" s="20" t="s">
        <v>4912</v>
      </c>
      <c r="C213" s="17">
        <v>600</v>
      </c>
      <c r="D213" s="3" t="s">
        <v>4913</v>
      </c>
      <c r="E213" s="61">
        <v>1122212</v>
      </c>
      <c r="F213" s="3" t="s">
        <v>4914</v>
      </c>
      <c r="G213" s="19"/>
      <c r="H213" s="56" t="s">
        <v>5381</v>
      </c>
    </row>
    <row r="214" spans="1:13" x14ac:dyDescent="0.2">
      <c r="A214" s="21"/>
      <c r="B214" s="18" t="s">
        <v>4915</v>
      </c>
      <c r="C214" s="55">
        <v>9989</v>
      </c>
      <c r="D214" s="2" t="s">
        <v>4916</v>
      </c>
      <c r="E214" s="26"/>
      <c r="F214" s="2" t="s">
        <v>4917</v>
      </c>
      <c r="G214" s="57"/>
      <c r="H214" s="56"/>
    </row>
    <row r="215" spans="1:13" x14ac:dyDescent="0.2">
      <c r="A215" s="21"/>
      <c r="B215" s="20" t="s">
        <v>4918</v>
      </c>
      <c r="C215" s="17">
        <v>30048.89</v>
      </c>
      <c r="D215" s="13" t="s">
        <v>4919</v>
      </c>
      <c r="E215" s="60">
        <v>1122212</v>
      </c>
      <c r="F215" s="13" t="s">
        <v>4920</v>
      </c>
      <c r="G215" s="75"/>
      <c r="H215" s="56" t="s">
        <v>5262</v>
      </c>
    </row>
    <row r="216" spans="1:13" x14ac:dyDescent="0.2">
      <c r="A216" s="21"/>
      <c r="B216" s="62" t="s">
        <v>5259</v>
      </c>
      <c r="C216" s="63">
        <v>10000</v>
      </c>
      <c r="D216" s="13" t="s">
        <v>5260</v>
      </c>
      <c r="E216" s="60">
        <v>1122212</v>
      </c>
      <c r="F216" s="13" t="s">
        <v>5261</v>
      </c>
      <c r="G216" s="75"/>
      <c r="H216" s="56" t="s">
        <v>4921</v>
      </c>
    </row>
    <row r="217" spans="1:13" x14ac:dyDescent="0.2">
      <c r="A217" s="21"/>
      <c r="B217" s="20" t="s">
        <v>5369</v>
      </c>
      <c r="C217" s="63">
        <v>26017</v>
      </c>
      <c r="D217" s="13" t="s">
        <v>5370</v>
      </c>
      <c r="E217" s="60"/>
      <c r="F217" s="13" t="s">
        <v>5371</v>
      </c>
      <c r="G217" s="75"/>
      <c r="H217" s="56" t="s">
        <v>4921</v>
      </c>
    </row>
    <row r="218" spans="1:13" x14ac:dyDescent="0.2">
      <c r="A218" s="21"/>
      <c r="B218" s="20" t="s">
        <v>5372</v>
      </c>
      <c r="C218" s="63">
        <v>9649</v>
      </c>
      <c r="D218" s="13" t="s">
        <v>5373</v>
      </c>
      <c r="E218" s="60"/>
      <c r="F218" s="13" t="s">
        <v>5374</v>
      </c>
      <c r="G218" s="75"/>
      <c r="H218" s="56" t="s">
        <v>4921</v>
      </c>
    </row>
    <row r="219" spans="1:13" x14ac:dyDescent="0.2">
      <c r="A219" s="21"/>
      <c r="B219" s="20" t="s">
        <v>5380</v>
      </c>
      <c r="C219" s="17">
        <v>0</v>
      </c>
      <c r="D219" s="13" t="s">
        <v>5375</v>
      </c>
      <c r="E219" s="60"/>
      <c r="F219" s="13" t="s">
        <v>5376</v>
      </c>
      <c r="G219" s="75"/>
      <c r="H219" s="56" t="s">
        <v>4921</v>
      </c>
    </row>
    <row r="220" spans="1:13" x14ac:dyDescent="0.2">
      <c r="A220" s="21"/>
      <c r="B220" s="22" t="s">
        <v>5377</v>
      </c>
      <c r="C220" s="64">
        <v>0</v>
      </c>
      <c r="D220" s="13" t="s">
        <v>5378</v>
      </c>
      <c r="E220" s="60"/>
      <c r="F220" s="13" t="s">
        <v>5379</v>
      </c>
      <c r="H220" s="56" t="s">
        <v>4858</v>
      </c>
    </row>
    <row r="221" spans="1:13" x14ac:dyDescent="0.2">
      <c r="A221" s="21"/>
      <c r="B221" s="13" t="s">
        <v>5554</v>
      </c>
      <c r="C221" s="63">
        <v>44396.51</v>
      </c>
      <c r="D221" s="13" t="s">
        <v>5555</v>
      </c>
      <c r="E221" s="60"/>
      <c r="F221" s="13" t="s">
        <v>5556</v>
      </c>
      <c r="G221" s="75"/>
      <c r="H221" s="56" t="s">
        <v>4858</v>
      </c>
    </row>
    <row r="222" spans="1:13" s="24" customFormat="1" x14ac:dyDescent="0.2">
      <c r="A222" s="21"/>
      <c r="B222" s="13" t="s">
        <v>5558</v>
      </c>
      <c r="C222" s="63">
        <v>726</v>
      </c>
      <c r="D222" s="13" t="s">
        <v>5557</v>
      </c>
      <c r="E222" s="60"/>
      <c r="F222" s="13" t="s">
        <v>5559</v>
      </c>
      <c r="G222" s="75"/>
      <c r="H222" s="56"/>
      <c r="I222" s="11"/>
      <c r="J222" s="11"/>
      <c r="K222" s="11"/>
      <c r="L222" s="11"/>
      <c r="M222" s="11"/>
    </row>
    <row r="223" spans="1:13" x14ac:dyDescent="0.2">
      <c r="A223" s="21"/>
      <c r="B223" s="13" t="s">
        <v>5785</v>
      </c>
      <c r="C223" s="63">
        <v>459414.65</v>
      </c>
      <c r="D223" s="13" t="s">
        <v>5786</v>
      </c>
      <c r="E223" s="60"/>
      <c r="F223" s="13" t="s">
        <v>5787</v>
      </c>
      <c r="G223" s="75"/>
      <c r="H223" s="56" t="s">
        <v>5805</v>
      </c>
    </row>
    <row r="224" spans="1:13" s="24" customFormat="1" x14ac:dyDescent="0.2">
      <c r="A224" s="90" t="s">
        <v>5802</v>
      </c>
      <c r="B224" s="2" t="s">
        <v>5795</v>
      </c>
      <c r="C224" s="23"/>
      <c r="D224" s="2" t="s">
        <v>5797</v>
      </c>
      <c r="E224" s="60"/>
      <c r="F224" s="2" t="s">
        <v>5799</v>
      </c>
      <c r="G224" s="57"/>
      <c r="H224" s="77" t="s">
        <v>4921</v>
      </c>
      <c r="I224" s="11"/>
      <c r="J224" s="11"/>
      <c r="K224" s="11"/>
      <c r="L224" s="11"/>
      <c r="M224" s="11"/>
    </row>
    <row r="225" spans="1:8" x14ac:dyDescent="0.2">
      <c r="A225" s="90" t="s">
        <v>5803</v>
      </c>
      <c r="B225" s="13" t="s">
        <v>5794</v>
      </c>
      <c r="C225" s="63"/>
      <c r="D225" s="13" t="s">
        <v>5798</v>
      </c>
      <c r="E225" s="60"/>
      <c r="F225" s="13" t="s">
        <v>5800</v>
      </c>
      <c r="G225" s="75"/>
      <c r="H225" s="56" t="s">
        <v>4921</v>
      </c>
    </row>
    <row r="226" spans="1:8" x14ac:dyDescent="0.2">
      <c r="A226" s="90" t="s">
        <v>5804</v>
      </c>
      <c r="B226" s="13" t="s">
        <v>5796</v>
      </c>
      <c r="C226" s="63"/>
      <c r="D226" s="13" t="s">
        <v>5810</v>
      </c>
      <c r="E226" s="60"/>
      <c r="F226" s="13" t="s">
        <v>5801</v>
      </c>
      <c r="G226" s="75"/>
      <c r="H226" s="56" t="s">
        <v>4921</v>
      </c>
    </row>
    <row r="227" spans="1:8" x14ac:dyDescent="0.2">
      <c r="A227" s="90" t="s">
        <v>5811</v>
      </c>
      <c r="B227" s="13" t="s">
        <v>5806</v>
      </c>
      <c r="C227" s="63"/>
      <c r="D227" s="13" t="s">
        <v>5807</v>
      </c>
      <c r="E227" s="60"/>
      <c r="F227" s="13" t="s">
        <v>5808</v>
      </c>
      <c r="G227" s="75"/>
      <c r="H227" s="56" t="s">
        <v>5809</v>
      </c>
    </row>
    <row r="228" spans="1:8" x14ac:dyDescent="0.2">
      <c r="A228" s="90" t="s">
        <v>5815</v>
      </c>
      <c r="B228" s="13" t="s">
        <v>5812</v>
      </c>
      <c r="C228" s="63"/>
      <c r="D228" s="13" t="s">
        <v>5813</v>
      </c>
      <c r="E228" s="60"/>
      <c r="F228" s="13" t="s">
        <v>5814</v>
      </c>
      <c r="G228" s="75"/>
      <c r="H228" s="56" t="s">
        <v>8394</v>
      </c>
    </row>
    <row r="229" spans="1:8" x14ac:dyDescent="0.2">
      <c r="A229" s="90" t="s">
        <v>8399</v>
      </c>
      <c r="B229" s="13" t="s">
        <v>8395</v>
      </c>
      <c r="C229" s="63">
        <v>4011.14</v>
      </c>
      <c r="D229" s="13" t="s">
        <v>8396</v>
      </c>
      <c r="E229" s="60">
        <v>1122212</v>
      </c>
      <c r="F229" s="13" t="s">
        <v>8397</v>
      </c>
      <c r="G229" s="13"/>
      <c r="H229" s="13" t="s">
        <v>8398</v>
      </c>
    </row>
    <row r="230" spans="1:8" x14ac:dyDescent="0.2">
      <c r="A230" s="90" t="s">
        <v>8404</v>
      </c>
      <c r="B230" s="13" t="s">
        <v>8400</v>
      </c>
      <c r="C230" s="63">
        <v>346</v>
      </c>
      <c r="D230" s="13" t="s">
        <v>8401</v>
      </c>
      <c r="E230" s="60"/>
      <c r="F230" s="13" t="s">
        <v>8402</v>
      </c>
      <c r="G230" s="13"/>
      <c r="H230" s="13" t="s">
        <v>8403</v>
      </c>
    </row>
    <row r="231" spans="1:8" x14ac:dyDescent="0.2">
      <c r="A231" s="90" t="s">
        <v>8430</v>
      </c>
      <c r="B231" s="13" t="s">
        <v>8431</v>
      </c>
      <c r="C231" s="63"/>
      <c r="D231" s="13" t="s">
        <v>8421</v>
      </c>
      <c r="E231" s="60"/>
      <c r="F231" s="13" t="s">
        <v>8412</v>
      </c>
      <c r="G231" s="13"/>
      <c r="H231" s="13" t="s">
        <v>4921</v>
      </c>
    </row>
    <row r="232" spans="1:8" x14ac:dyDescent="0.2">
      <c r="A232" s="90" t="s">
        <v>8439</v>
      </c>
      <c r="B232" s="13" t="s">
        <v>8432</v>
      </c>
      <c r="C232" s="63"/>
      <c r="D232" s="13" t="s">
        <v>8422</v>
      </c>
      <c r="E232" s="60"/>
      <c r="F232" s="13" t="s">
        <v>8413</v>
      </c>
      <c r="G232" s="13"/>
      <c r="H232" s="13" t="s">
        <v>4921</v>
      </c>
    </row>
    <row r="233" spans="1:8" x14ac:dyDescent="0.2">
      <c r="A233" s="90" t="s">
        <v>8440</v>
      </c>
      <c r="B233" s="13" t="s">
        <v>8433</v>
      </c>
      <c r="C233" s="63"/>
      <c r="D233" s="13" t="s">
        <v>8423</v>
      </c>
      <c r="E233" s="60"/>
      <c r="F233" s="13" t="s">
        <v>8414</v>
      </c>
      <c r="G233" s="13"/>
      <c r="H233" s="13" t="s">
        <v>4921</v>
      </c>
    </row>
    <row r="234" spans="1:8" x14ac:dyDescent="0.2">
      <c r="A234" s="90" t="s">
        <v>8441</v>
      </c>
      <c r="B234" s="13" t="s">
        <v>8434</v>
      </c>
      <c r="C234" s="63"/>
      <c r="D234" s="13" t="s">
        <v>8424</v>
      </c>
      <c r="E234" s="60">
        <v>1122212</v>
      </c>
      <c r="F234" s="13" t="s">
        <v>8415</v>
      </c>
      <c r="G234" s="13"/>
      <c r="H234" s="13" t="s">
        <v>4921</v>
      </c>
    </row>
    <row r="235" spans="1:8" x14ac:dyDescent="0.2">
      <c r="A235" s="90" t="s">
        <v>8442</v>
      </c>
      <c r="B235" s="13" t="s">
        <v>8435</v>
      </c>
      <c r="C235" s="63"/>
      <c r="D235" s="13" t="s">
        <v>8425</v>
      </c>
      <c r="E235" s="60">
        <v>1122212</v>
      </c>
      <c r="F235" s="13" t="s">
        <v>8416</v>
      </c>
      <c r="G235" s="13"/>
      <c r="H235" s="13" t="s">
        <v>4921</v>
      </c>
    </row>
    <row r="236" spans="1:8" x14ac:dyDescent="0.2">
      <c r="A236" s="90" t="s">
        <v>8443</v>
      </c>
      <c r="B236" s="13" t="s">
        <v>8436</v>
      </c>
      <c r="C236" s="63"/>
      <c r="D236" s="13" t="s">
        <v>8426</v>
      </c>
      <c r="E236" s="60">
        <v>1122212</v>
      </c>
      <c r="F236" s="13" t="s">
        <v>8417</v>
      </c>
      <c r="G236" s="13"/>
      <c r="H236" s="13" t="s">
        <v>4921</v>
      </c>
    </row>
    <row r="237" spans="1:8" x14ac:dyDescent="0.2">
      <c r="A237" s="90" t="s">
        <v>8444</v>
      </c>
      <c r="B237" s="13" t="s">
        <v>8437</v>
      </c>
      <c r="C237" s="63"/>
      <c r="D237" s="13" t="s">
        <v>8427</v>
      </c>
      <c r="E237" s="60">
        <v>1122212</v>
      </c>
      <c r="F237" s="13" t="s">
        <v>8418</v>
      </c>
      <c r="G237" s="13"/>
      <c r="H237" s="13" t="s">
        <v>4921</v>
      </c>
    </row>
    <row r="238" spans="1:8" x14ac:dyDescent="0.2">
      <c r="A238" s="90" t="s">
        <v>8445</v>
      </c>
      <c r="B238" s="13" t="s">
        <v>8438</v>
      </c>
      <c r="C238" s="63"/>
      <c r="D238" s="13" t="s">
        <v>8428</v>
      </c>
      <c r="E238" s="60">
        <v>1122212</v>
      </c>
      <c r="F238" s="13" t="s">
        <v>5814</v>
      </c>
      <c r="G238" s="13"/>
      <c r="H238" s="13" t="s">
        <v>4921</v>
      </c>
    </row>
    <row r="239" spans="1:8" x14ac:dyDescent="0.2">
      <c r="A239" s="90" t="s">
        <v>8446</v>
      </c>
      <c r="B239" s="13" t="s">
        <v>8419</v>
      </c>
      <c r="C239" s="63"/>
      <c r="D239" s="13" t="s">
        <v>8429</v>
      </c>
      <c r="E239" s="60">
        <v>1122212</v>
      </c>
      <c r="F239" s="13" t="s">
        <v>8420</v>
      </c>
      <c r="G239" s="13"/>
      <c r="H239" s="13" t="s">
        <v>4921</v>
      </c>
    </row>
    <row r="240" spans="1:8" x14ac:dyDescent="0.2">
      <c r="A240" s="90" t="s">
        <v>8489</v>
      </c>
      <c r="B240" s="13" t="s">
        <v>8475</v>
      </c>
      <c r="C240" s="63"/>
      <c r="D240" s="13" t="s">
        <v>8460</v>
      </c>
      <c r="E240" s="60">
        <v>1122212</v>
      </c>
      <c r="F240" s="13" t="s">
        <v>8447</v>
      </c>
      <c r="G240" s="13"/>
      <c r="H240" s="13" t="s">
        <v>4921</v>
      </c>
    </row>
    <row r="241" spans="1:8" x14ac:dyDescent="0.2">
      <c r="A241" s="90" t="s">
        <v>8490</v>
      </c>
      <c r="B241" s="13" t="s">
        <v>8476</v>
      </c>
      <c r="C241" s="63"/>
      <c r="D241" s="13" t="s">
        <v>8461</v>
      </c>
      <c r="E241" s="60">
        <v>1122212</v>
      </c>
      <c r="F241" s="13" t="s">
        <v>8448</v>
      </c>
      <c r="G241" s="13"/>
      <c r="H241" s="13" t="s">
        <v>4921</v>
      </c>
    </row>
    <row r="242" spans="1:8" x14ac:dyDescent="0.2">
      <c r="A242" s="90" t="s">
        <v>8491</v>
      </c>
      <c r="B242" s="13" t="s">
        <v>8477</v>
      </c>
      <c r="C242" s="63"/>
      <c r="D242" s="13" t="s">
        <v>8462</v>
      </c>
      <c r="E242" s="60">
        <v>1122212</v>
      </c>
      <c r="F242" s="13" t="s">
        <v>8450</v>
      </c>
      <c r="G242" s="13"/>
      <c r="H242" s="13" t="s">
        <v>4921</v>
      </c>
    </row>
    <row r="243" spans="1:8" ht="15" x14ac:dyDescent="0.25">
      <c r="A243" s="90" t="s">
        <v>8505</v>
      </c>
      <c r="B243" s="13" t="s">
        <v>8504</v>
      </c>
      <c r="C243" s="4">
        <v>39351.89</v>
      </c>
      <c r="D243" s="13" t="s">
        <v>8463</v>
      </c>
      <c r="E243" s="60">
        <v>1122212</v>
      </c>
      <c r="F243" s="13" t="s">
        <v>8503</v>
      </c>
      <c r="G243" s="13"/>
      <c r="H243" s="13" t="s">
        <v>4921</v>
      </c>
    </row>
    <row r="244" spans="1:8" x14ac:dyDescent="0.2">
      <c r="A244" s="90" t="s">
        <v>8492</v>
      </c>
      <c r="B244" s="13" t="s">
        <v>8478</v>
      </c>
      <c r="C244" s="63"/>
      <c r="D244" s="13" t="s">
        <v>8464</v>
      </c>
      <c r="E244" s="60">
        <v>1122212</v>
      </c>
      <c r="F244" s="13" t="s">
        <v>8449</v>
      </c>
      <c r="G244" s="13"/>
      <c r="H244" s="13" t="s">
        <v>4921</v>
      </c>
    </row>
    <row r="245" spans="1:8" x14ac:dyDescent="0.2">
      <c r="A245" s="90" t="s">
        <v>8493</v>
      </c>
      <c r="B245" s="13" t="s">
        <v>8479</v>
      </c>
      <c r="C245" s="63"/>
      <c r="D245" s="13" t="s">
        <v>8465</v>
      </c>
      <c r="E245" s="60">
        <v>1122212</v>
      </c>
      <c r="F245" s="13" t="s">
        <v>8451</v>
      </c>
      <c r="G245" s="13"/>
      <c r="H245" s="13" t="s">
        <v>4921</v>
      </c>
    </row>
    <row r="246" spans="1:8" x14ac:dyDescent="0.2">
      <c r="A246" s="90" t="s">
        <v>8494</v>
      </c>
      <c r="B246" s="13" t="s">
        <v>8480</v>
      </c>
      <c r="C246" s="63"/>
      <c r="D246" s="13" t="s">
        <v>8466</v>
      </c>
      <c r="E246" s="60">
        <v>1122212</v>
      </c>
      <c r="F246" s="13" t="s">
        <v>8452</v>
      </c>
      <c r="G246" s="13"/>
      <c r="H246" s="13" t="s">
        <v>4921</v>
      </c>
    </row>
    <row r="247" spans="1:8" x14ac:dyDescent="0.2">
      <c r="A247" s="90" t="s">
        <v>8495</v>
      </c>
      <c r="B247" s="13" t="s">
        <v>8481</v>
      </c>
      <c r="C247" s="63"/>
      <c r="D247" s="13" t="s">
        <v>8467</v>
      </c>
      <c r="E247" s="60">
        <v>1122212</v>
      </c>
      <c r="F247" s="13" t="s">
        <v>8453</v>
      </c>
      <c r="G247" s="13"/>
      <c r="H247" s="13" t="s">
        <v>4921</v>
      </c>
    </row>
    <row r="248" spans="1:8" x14ac:dyDescent="0.2">
      <c r="A248" s="90" t="s">
        <v>8496</v>
      </c>
      <c r="B248" s="13" t="s">
        <v>8482</v>
      </c>
      <c r="C248" s="63"/>
      <c r="D248" s="13" t="s">
        <v>8468</v>
      </c>
      <c r="E248" s="60">
        <v>1122212</v>
      </c>
      <c r="F248" s="13" t="s">
        <v>8454</v>
      </c>
      <c r="G248" s="13"/>
      <c r="H248" s="13" t="s">
        <v>4921</v>
      </c>
    </row>
    <row r="249" spans="1:8" x14ac:dyDescent="0.2">
      <c r="A249" s="90" t="s">
        <v>8497</v>
      </c>
      <c r="B249" s="13" t="s">
        <v>8483</v>
      </c>
      <c r="C249" s="63"/>
      <c r="D249" s="13" t="s">
        <v>8469</v>
      </c>
      <c r="E249" s="60">
        <v>1122212</v>
      </c>
      <c r="F249" s="13" t="s">
        <v>8455</v>
      </c>
      <c r="G249" s="13"/>
      <c r="H249" s="13" t="s">
        <v>4921</v>
      </c>
    </row>
    <row r="250" spans="1:8" x14ac:dyDescent="0.2">
      <c r="A250" s="90" t="s">
        <v>8498</v>
      </c>
      <c r="B250" s="13" t="s">
        <v>8484</v>
      </c>
      <c r="C250" s="63"/>
      <c r="D250" s="13" t="s">
        <v>8470</v>
      </c>
      <c r="E250" s="60">
        <v>1122212</v>
      </c>
      <c r="F250" s="13" t="s">
        <v>8456</v>
      </c>
      <c r="G250" s="13"/>
      <c r="H250" s="13" t="s">
        <v>4921</v>
      </c>
    </row>
    <row r="251" spans="1:8" x14ac:dyDescent="0.2">
      <c r="A251" s="90" t="s">
        <v>8499</v>
      </c>
      <c r="B251" s="13" t="s">
        <v>8485</v>
      </c>
      <c r="C251" s="63"/>
      <c r="D251" s="13" t="s">
        <v>8471</v>
      </c>
      <c r="E251" s="60">
        <v>1122212</v>
      </c>
      <c r="F251" s="13" t="s">
        <v>8458</v>
      </c>
      <c r="G251" s="13"/>
      <c r="H251" s="13" t="s">
        <v>4921</v>
      </c>
    </row>
    <row r="252" spans="1:8" x14ac:dyDescent="0.2">
      <c r="A252" s="90" t="s">
        <v>8500</v>
      </c>
      <c r="B252" s="13" t="s">
        <v>8486</v>
      </c>
      <c r="C252" s="63"/>
      <c r="D252" s="13" t="s">
        <v>8472</v>
      </c>
      <c r="E252" s="60">
        <v>1122212</v>
      </c>
      <c r="F252" s="13" t="s">
        <v>8457</v>
      </c>
      <c r="G252" s="13"/>
      <c r="H252" s="13" t="s">
        <v>4921</v>
      </c>
    </row>
    <row r="253" spans="1:8" x14ac:dyDescent="0.2">
      <c r="A253" s="90" t="s">
        <v>8501</v>
      </c>
      <c r="B253" s="13" t="s">
        <v>8487</v>
      </c>
      <c r="C253" s="63"/>
      <c r="D253" s="13" t="s">
        <v>8473</v>
      </c>
      <c r="E253" s="60">
        <v>1122212</v>
      </c>
      <c r="F253" s="13" t="s">
        <v>5371</v>
      </c>
      <c r="G253" s="13"/>
      <c r="H253" s="13" t="s">
        <v>4921</v>
      </c>
    </row>
    <row r="254" spans="1:8" x14ac:dyDescent="0.2">
      <c r="A254" s="90" t="s">
        <v>8502</v>
      </c>
      <c r="B254" s="13" t="s">
        <v>8488</v>
      </c>
      <c r="C254" s="63"/>
      <c r="D254" s="13" t="s">
        <v>8474</v>
      </c>
      <c r="E254" s="60">
        <v>1122212</v>
      </c>
      <c r="F254" s="13" t="s">
        <v>8459</v>
      </c>
      <c r="G254" s="13"/>
      <c r="H254" s="13" t="s">
        <v>4921</v>
      </c>
    </row>
    <row r="255" spans="1:8" x14ac:dyDescent="0.2">
      <c r="A255" s="90" t="s">
        <v>8509</v>
      </c>
      <c r="B255" s="13" t="s">
        <v>8506</v>
      </c>
      <c r="C255" s="63">
        <v>444.14</v>
      </c>
      <c r="D255" s="13" t="s">
        <v>8507</v>
      </c>
      <c r="E255" s="60">
        <v>1122212</v>
      </c>
      <c r="F255" s="13" t="s">
        <v>8508</v>
      </c>
      <c r="G255" s="13"/>
      <c r="H255" s="13" t="s">
        <v>8510</v>
      </c>
    </row>
    <row r="256" spans="1:8" x14ac:dyDescent="0.2">
      <c r="A256" s="90" t="s">
        <v>8514</v>
      </c>
      <c r="B256" s="13" t="s">
        <v>8512</v>
      </c>
      <c r="C256" s="63"/>
      <c r="D256" s="13" t="s">
        <v>8513</v>
      </c>
      <c r="E256" s="60">
        <v>1122212</v>
      </c>
      <c r="F256" s="13" t="s">
        <v>8511</v>
      </c>
      <c r="G256" s="13"/>
      <c r="H256" s="13" t="s">
        <v>4921</v>
      </c>
    </row>
    <row r="257" spans="1:15" ht="15" x14ac:dyDescent="0.25">
      <c r="A257" s="90" t="s">
        <v>8518</v>
      </c>
      <c r="B257" s="13" t="s">
        <v>8517</v>
      </c>
      <c r="C257" s="82">
        <v>1799.96</v>
      </c>
      <c r="D257" s="13" t="s">
        <v>8516</v>
      </c>
      <c r="E257" s="60">
        <v>1122212</v>
      </c>
      <c r="F257" s="13" t="s">
        <v>8515</v>
      </c>
      <c r="G257" s="13"/>
      <c r="H257" s="13" t="s">
        <v>8403</v>
      </c>
    </row>
    <row r="258" spans="1:15" x14ac:dyDescent="0.2">
      <c r="A258" s="101" t="s">
        <v>8522</v>
      </c>
      <c r="B258" s="83" t="s">
        <v>8519</v>
      </c>
      <c r="C258" s="84"/>
      <c r="D258" s="83" t="s">
        <v>8520</v>
      </c>
      <c r="E258" s="60">
        <v>1122212</v>
      </c>
      <c r="F258" s="11" t="s">
        <v>8521</v>
      </c>
      <c r="G258" s="83"/>
      <c r="H258" s="13" t="s">
        <v>8403</v>
      </c>
      <c r="I258" s="87" t="s">
        <v>8539</v>
      </c>
      <c r="J258" s="87"/>
      <c r="K258" s="87"/>
      <c r="L258" s="87"/>
      <c r="M258" s="87"/>
      <c r="N258" s="87"/>
      <c r="O258" s="87"/>
    </row>
    <row r="259" spans="1:15" x14ac:dyDescent="0.2">
      <c r="A259" s="90" t="s">
        <v>8526</v>
      </c>
      <c r="B259" s="13" t="s">
        <v>8523</v>
      </c>
      <c r="C259" s="63">
        <v>43500</v>
      </c>
      <c r="D259" s="13" t="s">
        <v>8524</v>
      </c>
      <c r="E259" s="60">
        <v>1122212</v>
      </c>
      <c r="F259" s="13" t="s">
        <v>8525</v>
      </c>
      <c r="G259" s="13"/>
      <c r="H259" s="13" t="s">
        <v>4921</v>
      </c>
      <c r="I259" s="88" t="s">
        <v>8540</v>
      </c>
      <c r="J259" s="88"/>
      <c r="K259" s="88"/>
      <c r="L259" s="88"/>
      <c r="M259" s="88"/>
      <c r="N259" s="88"/>
      <c r="O259" s="88"/>
    </row>
    <row r="260" spans="1:15" x14ac:dyDescent="0.2">
      <c r="A260" s="90" t="s">
        <v>8534</v>
      </c>
      <c r="B260" s="3" t="s">
        <v>8527</v>
      </c>
      <c r="C260" s="63"/>
      <c r="D260" s="13" t="s">
        <v>8528</v>
      </c>
      <c r="E260" s="60">
        <v>1122212</v>
      </c>
      <c r="F260" s="13" t="s">
        <v>8529</v>
      </c>
      <c r="G260" s="13"/>
      <c r="H260" s="13" t="s">
        <v>4921</v>
      </c>
    </row>
    <row r="261" spans="1:15" ht="15.75" x14ac:dyDescent="0.25">
      <c r="A261" s="90" t="s">
        <v>8533</v>
      </c>
      <c r="B261" s="13" t="s">
        <v>8531</v>
      </c>
      <c r="C261" s="4">
        <v>516.32000000000005</v>
      </c>
      <c r="D261" s="13" t="s">
        <v>8532</v>
      </c>
      <c r="E261" s="60">
        <v>1122212</v>
      </c>
      <c r="F261" s="13" t="s">
        <v>8530</v>
      </c>
      <c r="G261" s="13"/>
      <c r="H261" s="62" t="s">
        <v>8403</v>
      </c>
    </row>
    <row r="262" spans="1:15" x14ac:dyDescent="0.2">
      <c r="A262" s="90" t="s">
        <v>8538</v>
      </c>
      <c r="B262" s="13" t="s">
        <v>8535</v>
      </c>
      <c r="C262" s="63">
        <v>20409</v>
      </c>
      <c r="D262" s="13" t="s">
        <v>8536</v>
      </c>
      <c r="E262" s="60">
        <v>1122212</v>
      </c>
      <c r="F262" s="13" t="s">
        <v>8537</v>
      </c>
      <c r="G262" s="13"/>
      <c r="H262" s="13" t="s">
        <v>4921</v>
      </c>
    </row>
    <row r="263" spans="1:15" x14ac:dyDescent="0.2">
      <c r="A263" s="90" t="s">
        <v>8561</v>
      </c>
      <c r="B263" s="13" t="s">
        <v>8558</v>
      </c>
      <c r="C263" s="63"/>
      <c r="D263" s="13" t="s">
        <v>8559</v>
      </c>
      <c r="E263" s="60">
        <v>1122212</v>
      </c>
      <c r="F263" s="13" t="s">
        <v>8560</v>
      </c>
      <c r="G263" s="13"/>
      <c r="H263" s="13" t="s">
        <v>4921</v>
      </c>
    </row>
    <row r="264" spans="1:15" x14ac:dyDescent="0.2">
      <c r="A264" s="102">
        <v>4936</v>
      </c>
      <c r="B264" s="13" t="s">
        <v>8579</v>
      </c>
      <c r="C264" s="63">
        <v>2651.91</v>
      </c>
      <c r="D264" s="13" t="s">
        <v>8580</v>
      </c>
      <c r="E264" s="60">
        <v>1122212</v>
      </c>
      <c r="F264" s="13" t="s">
        <v>8581</v>
      </c>
      <c r="G264" s="13"/>
      <c r="H264" s="13" t="s">
        <v>8582</v>
      </c>
    </row>
    <row r="265" spans="1:15" x14ac:dyDescent="0.2">
      <c r="A265" s="103">
        <v>4937</v>
      </c>
      <c r="B265" s="83" t="s">
        <v>8583</v>
      </c>
      <c r="C265" s="84">
        <v>97081.1</v>
      </c>
      <c r="D265" s="83" t="s">
        <v>8584</v>
      </c>
      <c r="E265" s="60">
        <v>1122212</v>
      </c>
      <c r="F265" s="83" t="s">
        <v>8585</v>
      </c>
      <c r="H265" s="13" t="s">
        <v>8586</v>
      </c>
    </row>
    <row r="266" spans="1:15" x14ac:dyDescent="0.2">
      <c r="A266" s="90" t="s">
        <v>8620</v>
      </c>
      <c r="B266" s="13" t="s">
        <v>8611</v>
      </c>
      <c r="C266" s="63">
        <v>10470.58</v>
      </c>
      <c r="D266" s="13" t="s">
        <v>8614</v>
      </c>
      <c r="E266" s="60">
        <v>1122212</v>
      </c>
      <c r="F266" s="13" t="s">
        <v>8617</v>
      </c>
      <c r="G266" s="13"/>
      <c r="H266" s="13" t="s">
        <v>4921</v>
      </c>
    </row>
    <row r="267" spans="1:15" x14ac:dyDescent="0.2">
      <c r="A267" s="90" t="s">
        <v>8621</v>
      </c>
      <c r="B267" s="13" t="s">
        <v>8612</v>
      </c>
      <c r="C267" s="63">
        <v>19000</v>
      </c>
      <c r="D267" s="13" t="s">
        <v>8615</v>
      </c>
      <c r="E267" s="60">
        <v>1122212</v>
      </c>
      <c r="F267" s="13" t="s">
        <v>8618</v>
      </c>
      <c r="G267" s="13"/>
      <c r="H267" s="13" t="s">
        <v>4921</v>
      </c>
    </row>
    <row r="268" spans="1:15" x14ac:dyDescent="0.2">
      <c r="A268" s="90" t="s">
        <v>8622</v>
      </c>
      <c r="B268" s="13" t="s">
        <v>8613</v>
      </c>
      <c r="C268" s="63">
        <v>37902.639999999999</v>
      </c>
      <c r="D268" s="13" t="s">
        <v>8616</v>
      </c>
      <c r="E268" s="60">
        <v>1122212</v>
      </c>
      <c r="F268" s="13" t="s">
        <v>8619</v>
      </c>
      <c r="G268" s="13"/>
      <c r="H268" s="13" t="s">
        <v>4921</v>
      </c>
    </row>
    <row r="269" spans="1:15" x14ac:dyDescent="0.2">
      <c r="A269" s="101" t="s">
        <v>8655</v>
      </c>
      <c r="B269" s="83" t="s">
        <v>8651</v>
      </c>
      <c r="C269" s="65">
        <v>30</v>
      </c>
      <c r="D269" s="83" t="s">
        <v>8652</v>
      </c>
      <c r="E269" s="85">
        <v>1122212</v>
      </c>
      <c r="F269" s="83" t="s">
        <v>8654</v>
      </c>
      <c r="H269" s="13" t="s">
        <v>8653</v>
      </c>
    </row>
    <row r="270" spans="1:15" x14ac:dyDescent="0.2">
      <c r="A270" s="90" t="s">
        <v>8667</v>
      </c>
      <c r="B270" s="13" t="s">
        <v>8658</v>
      </c>
      <c r="C270" s="63">
        <v>33500</v>
      </c>
      <c r="D270" s="13" t="s">
        <v>8661</v>
      </c>
      <c r="E270" s="60">
        <v>1122212</v>
      </c>
      <c r="F270" s="13" t="s">
        <v>8664</v>
      </c>
      <c r="G270" s="13"/>
      <c r="H270" s="13" t="s">
        <v>4921</v>
      </c>
    </row>
    <row r="271" spans="1:15" x14ac:dyDescent="0.2">
      <c r="A271" s="90" t="s">
        <v>8668</v>
      </c>
      <c r="B271" s="13" t="s">
        <v>8659</v>
      </c>
      <c r="C271" s="63">
        <v>106820</v>
      </c>
      <c r="D271" s="13" t="s">
        <v>8662</v>
      </c>
      <c r="E271" s="60">
        <v>1122212</v>
      </c>
      <c r="F271" s="13" t="s">
        <v>8665</v>
      </c>
      <c r="G271" s="13"/>
      <c r="H271" s="13" t="s">
        <v>4921</v>
      </c>
    </row>
    <row r="272" spans="1:15" x14ac:dyDescent="0.2">
      <c r="A272" s="90" t="s">
        <v>8669</v>
      </c>
      <c r="B272" s="13" t="s">
        <v>8660</v>
      </c>
      <c r="C272" s="63">
        <v>118707.9</v>
      </c>
      <c r="D272" s="13" t="s">
        <v>8663</v>
      </c>
      <c r="E272" s="60">
        <v>1122212</v>
      </c>
      <c r="F272" s="13" t="s">
        <v>8666</v>
      </c>
      <c r="G272" s="13"/>
      <c r="H272" s="13" t="s">
        <v>4921</v>
      </c>
    </row>
    <row r="273" spans="1:8" x14ac:dyDescent="0.2">
      <c r="A273" s="90" t="s">
        <v>8673</v>
      </c>
      <c r="B273" s="13" t="s">
        <v>8670</v>
      </c>
      <c r="C273" s="63">
        <v>26345</v>
      </c>
      <c r="D273" s="13" t="s">
        <v>8672</v>
      </c>
      <c r="E273" s="60">
        <v>1122212</v>
      </c>
      <c r="F273" s="13" t="s">
        <v>8671</v>
      </c>
      <c r="G273" s="13"/>
      <c r="H273" s="13" t="s">
        <v>4921</v>
      </c>
    </row>
    <row r="274" spans="1:8" x14ac:dyDescent="0.2">
      <c r="A274" s="101" t="s">
        <v>8678</v>
      </c>
      <c r="B274" s="83" t="s">
        <v>8674</v>
      </c>
      <c r="C274" s="84">
        <v>104385.84</v>
      </c>
      <c r="D274" s="83" t="s">
        <v>8675</v>
      </c>
      <c r="F274" s="11" t="s">
        <v>8676</v>
      </c>
      <c r="H274" s="11" t="s">
        <v>8677</v>
      </c>
    </row>
    <row r="275" spans="1:8" x14ac:dyDescent="0.2">
      <c r="A275" s="101" t="s">
        <v>8709</v>
      </c>
      <c r="B275" s="13" t="s">
        <v>8679</v>
      </c>
      <c r="C275" s="63">
        <v>740.34</v>
      </c>
      <c r="D275" s="13" t="s">
        <v>8680</v>
      </c>
      <c r="E275" s="60"/>
      <c r="F275" s="13" t="s">
        <v>8681</v>
      </c>
      <c r="G275" s="13"/>
      <c r="H275" s="13" t="s">
        <v>8653</v>
      </c>
    </row>
    <row r="276" spans="1:8" ht="15" x14ac:dyDescent="0.25">
      <c r="A276" s="101" t="s">
        <v>8710</v>
      </c>
      <c r="B276" s="13" t="s">
        <v>8703</v>
      </c>
      <c r="C276" s="105">
        <v>7768</v>
      </c>
      <c r="D276" s="13" t="s">
        <v>8704</v>
      </c>
      <c r="E276" s="60">
        <v>1122212</v>
      </c>
      <c r="F276" s="106" t="s">
        <v>8708</v>
      </c>
      <c r="G276" s="62"/>
      <c r="H276" s="13" t="s">
        <v>8653</v>
      </c>
    </row>
    <row r="277" spans="1:8" x14ac:dyDescent="0.2">
      <c r="D277" s="104" t="s">
        <v>8705</v>
      </c>
    </row>
    <row r="278" spans="1:8" x14ac:dyDescent="0.2">
      <c r="D278" s="83" t="s">
        <v>8706</v>
      </c>
    </row>
    <row r="279" spans="1:8" x14ac:dyDescent="0.2">
      <c r="D279" s="13" t="s">
        <v>8707</v>
      </c>
    </row>
  </sheetData>
  <sortState ref="B2:H223">
    <sortCondition ref="B2:B22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9"/>
  <sheetViews>
    <sheetView workbookViewId="0">
      <pane ySplit="1" topLeftCell="A206" activePane="bottomLeft" state="frozen"/>
      <selection activeCell="F14" sqref="F14"/>
      <selection pane="bottomLeft" activeCell="F14" sqref="F14"/>
    </sheetView>
  </sheetViews>
  <sheetFormatPr baseColWidth="10" defaultRowHeight="12.75" x14ac:dyDescent="0.2"/>
  <cols>
    <col min="1" max="1" width="13.28515625" style="97" customWidth="1"/>
    <col min="2" max="2" width="60.28515625" style="8" customWidth="1"/>
    <col min="3" max="4" width="11.42578125" style="8"/>
    <col min="5" max="5" width="18.42578125" style="8" customWidth="1"/>
    <col min="6" max="6" width="11.42578125" style="8"/>
    <col min="7" max="7" width="16.42578125" style="8" customWidth="1"/>
    <col min="8" max="8" width="29.85546875" style="8" customWidth="1"/>
    <col min="9" max="255" width="11.42578125" style="8"/>
    <col min="256" max="256" width="60.28515625" style="8" customWidth="1"/>
    <col min="257" max="258" width="11.42578125" style="8"/>
    <col min="259" max="259" width="18.42578125" style="8" customWidth="1"/>
    <col min="260" max="261" width="11.42578125" style="8"/>
    <col min="262" max="262" width="16.42578125" style="8" customWidth="1"/>
    <col min="263" max="511" width="11.42578125" style="8"/>
    <col min="512" max="512" width="60.28515625" style="8" customWidth="1"/>
    <col min="513" max="514" width="11.42578125" style="8"/>
    <col min="515" max="515" width="18.42578125" style="8" customWidth="1"/>
    <col min="516" max="517" width="11.42578125" style="8"/>
    <col min="518" max="518" width="16.42578125" style="8" customWidth="1"/>
    <col min="519" max="767" width="11.42578125" style="8"/>
    <col min="768" max="768" width="60.28515625" style="8" customWidth="1"/>
    <col min="769" max="770" width="11.42578125" style="8"/>
    <col min="771" max="771" width="18.42578125" style="8" customWidth="1"/>
    <col min="772" max="773" width="11.42578125" style="8"/>
    <col min="774" max="774" width="16.42578125" style="8" customWidth="1"/>
    <col min="775" max="1023" width="11.42578125" style="8"/>
    <col min="1024" max="1024" width="60.28515625" style="8" customWidth="1"/>
    <col min="1025" max="1026" width="11.42578125" style="8"/>
    <col min="1027" max="1027" width="18.42578125" style="8" customWidth="1"/>
    <col min="1028" max="1029" width="11.42578125" style="8"/>
    <col min="1030" max="1030" width="16.42578125" style="8" customWidth="1"/>
    <col min="1031" max="1279" width="11.42578125" style="8"/>
    <col min="1280" max="1280" width="60.28515625" style="8" customWidth="1"/>
    <col min="1281" max="1282" width="11.42578125" style="8"/>
    <col min="1283" max="1283" width="18.42578125" style="8" customWidth="1"/>
    <col min="1284" max="1285" width="11.42578125" style="8"/>
    <col min="1286" max="1286" width="16.42578125" style="8" customWidth="1"/>
    <col min="1287" max="1535" width="11.42578125" style="8"/>
    <col min="1536" max="1536" width="60.28515625" style="8" customWidth="1"/>
    <col min="1537" max="1538" width="11.42578125" style="8"/>
    <col min="1539" max="1539" width="18.42578125" style="8" customWidth="1"/>
    <col min="1540" max="1541" width="11.42578125" style="8"/>
    <col min="1542" max="1542" width="16.42578125" style="8" customWidth="1"/>
    <col min="1543" max="1791" width="11.42578125" style="8"/>
    <col min="1792" max="1792" width="60.28515625" style="8" customWidth="1"/>
    <col min="1793" max="1794" width="11.42578125" style="8"/>
    <col min="1795" max="1795" width="18.42578125" style="8" customWidth="1"/>
    <col min="1796" max="1797" width="11.42578125" style="8"/>
    <col min="1798" max="1798" width="16.42578125" style="8" customWidth="1"/>
    <col min="1799" max="2047" width="11.42578125" style="8"/>
    <col min="2048" max="2048" width="60.28515625" style="8" customWidth="1"/>
    <col min="2049" max="2050" width="11.42578125" style="8"/>
    <col min="2051" max="2051" width="18.42578125" style="8" customWidth="1"/>
    <col min="2052" max="2053" width="11.42578125" style="8"/>
    <col min="2054" max="2054" width="16.42578125" style="8" customWidth="1"/>
    <col min="2055" max="2303" width="11.42578125" style="8"/>
    <col min="2304" max="2304" width="60.28515625" style="8" customWidth="1"/>
    <col min="2305" max="2306" width="11.42578125" style="8"/>
    <col min="2307" max="2307" width="18.42578125" style="8" customWidth="1"/>
    <col min="2308" max="2309" width="11.42578125" style="8"/>
    <col min="2310" max="2310" width="16.42578125" style="8" customWidth="1"/>
    <col min="2311" max="2559" width="11.42578125" style="8"/>
    <col min="2560" max="2560" width="60.28515625" style="8" customWidth="1"/>
    <col min="2561" max="2562" width="11.42578125" style="8"/>
    <col min="2563" max="2563" width="18.42578125" style="8" customWidth="1"/>
    <col min="2564" max="2565" width="11.42578125" style="8"/>
    <col min="2566" max="2566" width="16.42578125" style="8" customWidth="1"/>
    <col min="2567" max="2815" width="11.42578125" style="8"/>
    <col min="2816" max="2816" width="60.28515625" style="8" customWidth="1"/>
    <col min="2817" max="2818" width="11.42578125" style="8"/>
    <col min="2819" max="2819" width="18.42578125" style="8" customWidth="1"/>
    <col min="2820" max="2821" width="11.42578125" style="8"/>
    <col min="2822" max="2822" width="16.42578125" style="8" customWidth="1"/>
    <col min="2823" max="3071" width="11.42578125" style="8"/>
    <col min="3072" max="3072" width="60.28515625" style="8" customWidth="1"/>
    <col min="3073" max="3074" width="11.42578125" style="8"/>
    <col min="3075" max="3075" width="18.42578125" style="8" customWidth="1"/>
    <col min="3076" max="3077" width="11.42578125" style="8"/>
    <col min="3078" max="3078" width="16.42578125" style="8" customWidth="1"/>
    <col min="3079" max="3327" width="11.42578125" style="8"/>
    <col min="3328" max="3328" width="60.28515625" style="8" customWidth="1"/>
    <col min="3329" max="3330" width="11.42578125" style="8"/>
    <col min="3331" max="3331" width="18.42578125" style="8" customWidth="1"/>
    <col min="3332" max="3333" width="11.42578125" style="8"/>
    <col min="3334" max="3334" width="16.42578125" style="8" customWidth="1"/>
    <col min="3335" max="3583" width="11.42578125" style="8"/>
    <col min="3584" max="3584" width="60.28515625" style="8" customWidth="1"/>
    <col min="3585" max="3586" width="11.42578125" style="8"/>
    <col min="3587" max="3587" width="18.42578125" style="8" customWidth="1"/>
    <col min="3588" max="3589" width="11.42578125" style="8"/>
    <col min="3590" max="3590" width="16.42578125" style="8" customWidth="1"/>
    <col min="3591" max="3839" width="11.42578125" style="8"/>
    <col min="3840" max="3840" width="60.28515625" style="8" customWidth="1"/>
    <col min="3841" max="3842" width="11.42578125" style="8"/>
    <col min="3843" max="3843" width="18.42578125" style="8" customWidth="1"/>
    <col min="3844" max="3845" width="11.42578125" style="8"/>
    <col min="3846" max="3846" width="16.42578125" style="8" customWidth="1"/>
    <col min="3847" max="4095" width="11.42578125" style="8"/>
    <col min="4096" max="4096" width="60.28515625" style="8" customWidth="1"/>
    <col min="4097" max="4098" width="11.42578125" style="8"/>
    <col min="4099" max="4099" width="18.42578125" style="8" customWidth="1"/>
    <col min="4100" max="4101" width="11.42578125" style="8"/>
    <col min="4102" max="4102" width="16.42578125" style="8" customWidth="1"/>
    <col min="4103" max="4351" width="11.42578125" style="8"/>
    <col min="4352" max="4352" width="60.28515625" style="8" customWidth="1"/>
    <col min="4353" max="4354" width="11.42578125" style="8"/>
    <col min="4355" max="4355" width="18.42578125" style="8" customWidth="1"/>
    <col min="4356" max="4357" width="11.42578125" style="8"/>
    <col min="4358" max="4358" width="16.42578125" style="8" customWidth="1"/>
    <col min="4359" max="4607" width="11.42578125" style="8"/>
    <col min="4608" max="4608" width="60.28515625" style="8" customWidth="1"/>
    <col min="4609" max="4610" width="11.42578125" style="8"/>
    <col min="4611" max="4611" width="18.42578125" style="8" customWidth="1"/>
    <col min="4612" max="4613" width="11.42578125" style="8"/>
    <col min="4614" max="4614" width="16.42578125" style="8" customWidth="1"/>
    <col min="4615" max="4863" width="11.42578125" style="8"/>
    <col min="4864" max="4864" width="60.28515625" style="8" customWidth="1"/>
    <col min="4865" max="4866" width="11.42578125" style="8"/>
    <col min="4867" max="4867" width="18.42578125" style="8" customWidth="1"/>
    <col min="4868" max="4869" width="11.42578125" style="8"/>
    <col min="4870" max="4870" width="16.42578125" style="8" customWidth="1"/>
    <col min="4871" max="5119" width="11.42578125" style="8"/>
    <col min="5120" max="5120" width="60.28515625" style="8" customWidth="1"/>
    <col min="5121" max="5122" width="11.42578125" style="8"/>
    <col min="5123" max="5123" width="18.42578125" style="8" customWidth="1"/>
    <col min="5124" max="5125" width="11.42578125" style="8"/>
    <col min="5126" max="5126" width="16.42578125" style="8" customWidth="1"/>
    <col min="5127" max="5375" width="11.42578125" style="8"/>
    <col min="5376" max="5376" width="60.28515625" style="8" customWidth="1"/>
    <col min="5377" max="5378" width="11.42578125" style="8"/>
    <col min="5379" max="5379" width="18.42578125" style="8" customWidth="1"/>
    <col min="5380" max="5381" width="11.42578125" style="8"/>
    <col min="5382" max="5382" width="16.42578125" style="8" customWidth="1"/>
    <col min="5383" max="5631" width="11.42578125" style="8"/>
    <col min="5632" max="5632" width="60.28515625" style="8" customWidth="1"/>
    <col min="5633" max="5634" width="11.42578125" style="8"/>
    <col min="5635" max="5635" width="18.42578125" style="8" customWidth="1"/>
    <col min="5636" max="5637" width="11.42578125" style="8"/>
    <col min="5638" max="5638" width="16.42578125" style="8" customWidth="1"/>
    <col min="5639" max="5887" width="11.42578125" style="8"/>
    <col min="5888" max="5888" width="60.28515625" style="8" customWidth="1"/>
    <col min="5889" max="5890" width="11.42578125" style="8"/>
    <col min="5891" max="5891" width="18.42578125" style="8" customWidth="1"/>
    <col min="5892" max="5893" width="11.42578125" style="8"/>
    <col min="5894" max="5894" width="16.42578125" style="8" customWidth="1"/>
    <col min="5895" max="6143" width="11.42578125" style="8"/>
    <col min="6144" max="6144" width="60.28515625" style="8" customWidth="1"/>
    <col min="6145" max="6146" width="11.42578125" style="8"/>
    <col min="6147" max="6147" width="18.42578125" style="8" customWidth="1"/>
    <col min="6148" max="6149" width="11.42578125" style="8"/>
    <col min="6150" max="6150" width="16.42578125" style="8" customWidth="1"/>
    <col min="6151" max="6399" width="11.42578125" style="8"/>
    <col min="6400" max="6400" width="60.28515625" style="8" customWidth="1"/>
    <col min="6401" max="6402" width="11.42578125" style="8"/>
    <col min="6403" max="6403" width="18.42578125" style="8" customWidth="1"/>
    <col min="6404" max="6405" width="11.42578125" style="8"/>
    <col min="6406" max="6406" width="16.42578125" style="8" customWidth="1"/>
    <col min="6407" max="6655" width="11.42578125" style="8"/>
    <col min="6656" max="6656" width="60.28515625" style="8" customWidth="1"/>
    <col min="6657" max="6658" width="11.42578125" style="8"/>
    <col min="6659" max="6659" width="18.42578125" style="8" customWidth="1"/>
    <col min="6660" max="6661" width="11.42578125" style="8"/>
    <col min="6662" max="6662" width="16.42578125" style="8" customWidth="1"/>
    <col min="6663" max="6911" width="11.42578125" style="8"/>
    <col min="6912" max="6912" width="60.28515625" style="8" customWidth="1"/>
    <col min="6913" max="6914" width="11.42578125" style="8"/>
    <col min="6915" max="6915" width="18.42578125" style="8" customWidth="1"/>
    <col min="6916" max="6917" width="11.42578125" style="8"/>
    <col min="6918" max="6918" width="16.42578125" style="8" customWidth="1"/>
    <col min="6919" max="7167" width="11.42578125" style="8"/>
    <col min="7168" max="7168" width="60.28515625" style="8" customWidth="1"/>
    <col min="7169" max="7170" width="11.42578125" style="8"/>
    <col min="7171" max="7171" width="18.42578125" style="8" customWidth="1"/>
    <col min="7172" max="7173" width="11.42578125" style="8"/>
    <col min="7174" max="7174" width="16.42578125" style="8" customWidth="1"/>
    <col min="7175" max="7423" width="11.42578125" style="8"/>
    <col min="7424" max="7424" width="60.28515625" style="8" customWidth="1"/>
    <col min="7425" max="7426" width="11.42578125" style="8"/>
    <col min="7427" max="7427" width="18.42578125" style="8" customWidth="1"/>
    <col min="7428" max="7429" width="11.42578125" style="8"/>
    <col min="7430" max="7430" width="16.42578125" style="8" customWidth="1"/>
    <col min="7431" max="7679" width="11.42578125" style="8"/>
    <col min="7680" max="7680" width="60.28515625" style="8" customWidth="1"/>
    <col min="7681" max="7682" width="11.42578125" style="8"/>
    <col min="7683" max="7683" width="18.42578125" style="8" customWidth="1"/>
    <col min="7684" max="7685" width="11.42578125" style="8"/>
    <col min="7686" max="7686" width="16.42578125" style="8" customWidth="1"/>
    <col min="7687" max="7935" width="11.42578125" style="8"/>
    <col min="7936" max="7936" width="60.28515625" style="8" customWidth="1"/>
    <col min="7937" max="7938" width="11.42578125" style="8"/>
    <col min="7939" max="7939" width="18.42578125" style="8" customWidth="1"/>
    <col min="7940" max="7941" width="11.42578125" style="8"/>
    <col min="7942" max="7942" width="16.42578125" style="8" customWidth="1"/>
    <col min="7943" max="8191" width="11.42578125" style="8"/>
    <col min="8192" max="8192" width="60.28515625" style="8" customWidth="1"/>
    <col min="8193" max="8194" width="11.42578125" style="8"/>
    <col min="8195" max="8195" width="18.42578125" style="8" customWidth="1"/>
    <col min="8196" max="8197" width="11.42578125" style="8"/>
    <col min="8198" max="8198" width="16.42578125" style="8" customWidth="1"/>
    <col min="8199" max="8447" width="11.42578125" style="8"/>
    <col min="8448" max="8448" width="60.28515625" style="8" customWidth="1"/>
    <col min="8449" max="8450" width="11.42578125" style="8"/>
    <col min="8451" max="8451" width="18.42578125" style="8" customWidth="1"/>
    <col min="8452" max="8453" width="11.42578125" style="8"/>
    <col min="8454" max="8454" width="16.42578125" style="8" customWidth="1"/>
    <col min="8455" max="8703" width="11.42578125" style="8"/>
    <col min="8704" max="8704" width="60.28515625" style="8" customWidth="1"/>
    <col min="8705" max="8706" width="11.42578125" style="8"/>
    <col min="8707" max="8707" width="18.42578125" style="8" customWidth="1"/>
    <col min="8708" max="8709" width="11.42578125" style="8"/>
    <col min="8710" max="8710" width="16.42578125" style="8" customWidth="1"/>
    <col min="8711" max="8959" width="11.42578125" style="8"/>
    <col min="8960" max="8960" width="60.28515625" style="8" customWidth="1"/>
    <col min="8961" max="8962" width="11.42578125" style="8"/>
    <col min="8963" max="8963" width="18.42578125" style="8" customWidth="1"/>
    <col min="8964" max="8965" width="11.42578125" style="8"/>
    <col min="8966" max="8966" width="16.42578125" style="8" customWidth="1"/>
    <col min="8967" max="9215" width="11.42578125" style="8"/>
    <col min="9216" max="9216" width="60.28515625" style="8" customWidth="1"/>
    <col min="9217" max="9218" width="11.42578125" style="8"/>
    <col min="9219" max="9219" width="18.42578125" style="8" customWidth="1"/>
    <col min="9220" max="9221" width="11.42578125" style="8"/>
    <col min="9222" max="9222" width="16.42578125" style="8" customWidth="1"/>
    <col min="9223" max="9471" width="11.42578125" style="8"/>
    <col min="9472" max="9472" width="60.28515625" style="8" customWidth="1"/>
    <col min="9473" max="9474" width="11.42578125" style="8"/>
    <col min="9475" max="9475" width="18.42578125" style="8" customWidth="1"/>
    <col min="9476" max="9477" width="11.42578125" style="8"/>
    <col min="9478" max="9478" width="16.42578125" style="8" customWidth="1"/>
    <col min="9479" max="9727" width="11.42578125" style="8"/>
    <col min="9728" max="9728" width="60.28515625" style="8" customWidth="1"/>
    <col min="9729" max="9730" width="11.42578125" style="8"/>
    <col min="9731" max="9731" width="18.42578125" style="8" customWidth="1"/>
    <col min="9732" max="9733" width="11.42578125" style="8"/>
    <col min="9734" max="9734" width="16.42578125" style="8" customWidth="1"/>
    <col min="9735" max="9983" width="11.42578125" style="8"/>
    <col min="9984" max="9984" width="60.28515625" style="8" customWidth="1"/>
    <col min="9985" max="9986" width="11.42578125" style="8"/>
    <col min="9987" max="9987" width="18.42578125" style="8" customWidth="1"/>
    <col min="9988" max="9989" width="11.42578125" style="8"/>
    <col min="9990" max="9990" width="16.42578125" style="8" customWidth="1"/>
    <col min="9991" max="10239" width="11.42578125" style="8"/>
    <col min="10240" max="10240" width="60.28515625" style="8" customWidth="1"/>
    <col min="10241" max="10242" width="11.42578125" style="8"/>
    <col min="10243" max="10243" width="18.42578125" style="8" customWidth="1"/>
    <col min="10244" max="10245" width="11.42578125" style="8"/>
    <col min="10246" max="10246" width="16.42578125" style="8" customWidth="1"/>
    <col min="10247" max="10495" width="11.42578125" style="8"/>
    <col min="10496" max="10496" width="60.28515625" style="8" customWidth="1"/>
    <col min="10497" max="10498" width="11.42578125" style="8"/>
    <col min="10499" max="10499" width="18.42578125" style="8" customWidth="1"/>
    <col min="10500" max="10501" width="11.42578125" style="8"/>
    <col min="10502" max="10502" width="16.42578125" style="8" customWidth="1"/>
    <col min="10503" max="10751" width="11.42578125" style="8"/>
    <col min="10752" max="10752" width="60.28515625" style="8" customWidth="1"/>
    <col min="10753" max="10754" width="11.42578125" style="8"/>
    <col min="10755" max="10755" width="18.42578125" style="8" customWidth="1"/>
    <col min="10756" max="10757" width="11.42578125" style="8"/>
    <col min="10758" max="10758" width="16.42578125" style="8" customWidth="1"/>
    <col min="10759" max="11007" width="11.42578125" style="8"/>
    <col min="11008" max="11008" width="60.28515625" style="8" customWidth="1"/>
    <col min="11009" max="11010" width="11.42578125" style="8"/>
    <col min="11011" max="11011" width="18.42578125" style="8" customWidth="1"/>
    <col min="11012" max="11013" width="11.42578125" style="8"/>
    <col min="11014" max="11014" width="16.42578125" style="8" customWidth="1"/>
    <col min="11015" max="11263" width="11.42578125" style="8"/>
    <col min="11264" max="11264" width="60.28515625" style="8" customWidth="1"/>
    <col min="11265" max="11266" width="11.42578125" style="8"/>
    <col min="11267" max="11267" width="18.42578125" style="8" customWidth="1"/>
    <col min="11268" max="11269" width="11.42578125" style="8"/>
    <col min="11270" max="11270" width="16.42578125" style="8" customWidth="1"/>
    <col min="11271" max="11519" width="11.42578125" style="8"/>
    <col min="11520" max="11520" width="60.28515625" style="8" customWidth="1"/>
    <col min="11521" max="11522" width="11.42578125" style="8"/>
    <col min="11523" max="11523" width="18.42578125" style="8" customWidth="1"/>
    <col min="11524" max="11525" width="11.42578125" style="8"/>
    <col min="11526" max="11526" width="16.42578125" style="8" customWidth="1"/>
    <col min="11527" max="11775" width="11.42578125" style="8"/>
    <col min="11776" max="11776" width="60.28515625" style="8" customWidth="1"/>
    <col min="11777" max="11778" width="11.42578125" style="8"/>
    <col min="11779" max="11779" width="18.42578125" style="8" customWidth="1"/>
    <col min="11780" max="11781" width="11.42578125" style="8"/>
    <col min="11782" max="11782" width="16.42578125" style="8" customWidth="1"/>
    <col min="11783" max="12031" width="11.42578125" style="8"/>
    <col min="12032" max="12032" width="60.28515625" style="8" customWidth="1"/>
    <col min="12033" max="12034" width="11.42578125" style="8"/>
    <col min="12035" max="12035" width="18.42578125" style="8" customWidth="1"/>
    <col min="12036" max="12037" width="11.42578125" style="8"/>
    <col min="12038" max="12038" width="16.42578125" style="8" customWidth="1"/>
    <col min="12039" max="12287" width="11.42578125" style="8"/>
    <col min="12288" max="12288" width="60.28515625" style="8" customWidth="1"/>
    <col min="12289" max="12290" width="11.42578125" style="8"/>
    <col min="12291" max="12291" width="18.42578125" style="8" customWidth="1"/>
    <col min="12292" max="12293" width="11.42578125" style="8"/>
    <col min="12294" max="12294" width="16.42578125" style="8" customWidth="1"/>
    <col min="12295" max="12543" width="11.42578125" style="8"/>
    <col min="12544" max="12544" width="60.28515625" style="8" customWidth="1"/>
    <col min="12545" max="12546" width="11.42578125" style="8"/>
    <col min="12547" max="12547" width="18.42578125" style="8" customWidth="1"/>
    <col min="12548" max="12549" width="11.42578125" style="8"/>
    <col min="12550" max="12550" width="16.42578125" style="8" customWidth="1"/>
    <col min="12551" max="12799" width="11.42578125" style="8"/>
    <col min="12800" max="12800" width="60.28515625" style="8" customWidth="1"/>
    <col min="12801" max="12802" width="11.42578125" style="8"/>
    <col min="12803" max="12803" width="18.42578125" style="8" customWidth="1"/>
    <col min="12804" max="12805" width="11.42578125" style="8"/>
    <col min="12806" max="12806" width="16.42578125" style="8" customWidth="1"/>
    <col min="12807" max="13055" width="11.42578125" style="8"/>
    <col min="13056" max="13056" width="60.28515625" style="8" customWidth="1"/>
    <col min="13057" max="13058" width="11.42578125" style="8"/>
    <col min="13059" max="13059" width="18.42578125" style="8" customWidth="1"/>
    <col min="13060" max="13061" width="11.42578125" style="8"/>
    <col min="13062" max="13062" width="16.42578125" style="8" customWidth="1"/>
    <col min="13063" max="13311" width="11.42578125" style="8"/>
    <col min="13312" max="13312" width="60.28515625" style="8" customWidth="1"/>
    <col min="13313" max="13314" width="11.42578125" style="8"/>
    <col min="13315" max="13315" width="18.42578125" style="8" customWidth="1"/>
    <col min="13316" max="13317" width="11.42578125" style="8"/>
    <col min="13318" max="13318" width="16.42578125" style="8" customWidth="1"/>
    <col min="13319" max="13567" width="11.42578125" style="8"/>
    <col min="13568" max="13568" width="60.28515625" style="8" customWidth="1"/>
    <col min="13569" max="13570" width="11.42578125" style="8"/>
    <col min="13571" max="13571" width="18.42578125" style="8" customWidth="1"/>
    <col min="13572" max="13573" width="11.42578125" style="8"/>
    <col min="13574" max="13574" width="16.42578125" style="8" customWidth="1"/>
    <col min="13575" max="13823" width="11.42578125" style="8"/>
    <col min="13824" max="13824" width="60.28515625" style="8" customWidth="1"/>
    <col min="13825" max="13826" width="11.42578125" style="8"/>
    <col min="13827" max="13827" width="18.42578125" style="8" customWidth="1"/>
    <col min="13828" max="13829" width="11.42578125" style="8"/>
    <col min="13830" max="13830" width="16.42578125" style="8" customWidth="1"/>
    <col min="13831" max="14079" width="11.42578125" style="8"/>
    <col min="14080" max="14080" width="60.28515625" style="8" customWidth="1"/>
    <col min="14081" max="14082" width="11.42578125" style="8"/>
    <col min="14083" max="14083" width="18.42578125" style="8" customWidth="1"/>
    <col min="14084" max="14085" width="11.42578125" style="8"/>
    <col min="14086" max="14086" width="16.42578125" style="8" customWidth="1"/>
    <col min="14087" max="14335" width="11.42578125" style="8"/>
    <col min="14336" max="14336" width="60.28515625" style="8" customWidth="1"/>
    <col min="14337" max="14338" width="11.42578125" style="8"/>
    <col min="14339" max="14339" width="18.42578125" style="8" customWidth="1"/>
    <col min="14340" max="14341" width="11.42578125" style="8"/>
    <col min="14342" max="14342" width="16.42578125" style="8" customWidth="1"/>
    <col min="14343" max="14591" width="11.42578125" style="8"/>
    <col min="14592" max="14592" width="60.28515625" style="8" customWidth="1"/>
    <col min="14593" max="14594" width="11.42578125" style="8"/>
    <col min="14595" max="14595" width="18.42578125" style="8" customWidth="1"/>
    <col min="14596" max="14597" width="11.42578125" style="8"/>
    <col min="14598" max="14598" width="16.42578125" style="8" customWidth="1"/>
    <col min="14599" max="14847" width="11.42578125" style="8"/>
    <col min="14848" max="14848" width="60.28515625" style="8" customWidth="1"/>
    <col min="14849" max="14850" width="11.42578125" style="8"/>
    <col min="14851" max="14851" width="18.42578125" style="8" customWidth="1"/>
    <col min="14852" max="14853" width="11.42578125" style="8"/>
    <col min="14854" max="14854" width="16.42578125" style="8" customWidth="1"/>
    <col min="14855" max="15103" width="11.42578125" style="8"/>
    <col min="15104" max="15104" width="60.28515625" style="8" customWidth="1"/>
    <col min="15105" max="15106" width="11.42578125" style="8"/>
    <col min="15107" max="15107" width="18.42578125" style="8" customWidth="1"/>
    <col min="15108" max="15109" width="11.42578125" style="8"/>
    <col min="15110" max="15110" width="16.42578125" style="8" customWidth="1"/>
    <col min="15111" max="15359" width="11.42578125" style="8"/>
    <col min="15360" max="15360" width="60.28515625" style="8" customWidth="1"/>
    <col min="15361" max="15362" width="11.42578125" style="8"/>
    <col min="15363" max="15363" width="18.42578125" style="8" customWidth="1"/>
    <col min="15364" max="15365" width="11.42578125" style="8"/>
    <col min="15366" max="15366" width="16.42578125" style="8" customWidth="1"/>
    <col min="15367" max="15615" width="11.42578125" style="8"/>
    <col min="15616" max="15616" width="60.28515625" style="8" customWidth="1"/>
    <col min="15617" max="15618" width="11.42578125" style="8"/>
    <col min="15619" max="15619" width="18.42578125" style="8" customWidth="1"/>
    <col min="15620" max="15621" width="11.42578125" style="8"/>
    <col min="15622" max="15622" width="16.42578125" style="8" customWidth="1"/>
    <col min="15623" max="15871" width="11.42578125" style="8"/>
    <col min="15872" max="15872" width="60.28515625" style="8" customWidth="1"/>
    <col min="15873" max="15874" width="11.42578125" style="8"/>
    <col min="15875" max="15875" width="18.42578125" style="8" customWidth="1"/>
    <col min="15876" max="15877" width="11.42578125" style="8"/>
    <col min="15878" max="15878" width="16.42578125" style="8" customWidth="1"/>
    <col min="15879" max="16127" width="11.42578125" style="8"/>
    <col min="16128" max="16128" width="60.28515625" style="8" customWidth="1"/>
    <col min="16129" max="16130" width="11.42578125" style="8"/>
    <col min="16131" max="16131" width="18.42578125" style="8" customWidth="1"/>
    <col min="16132" max="16133" width="11.42578125" style="8"/>
    <col min="16134" max="16134" width="16.42578125" style="8" customWidth="1"/>
    <col min="16135" max="16384" width="11.42578125" style="8"/>
  </cols>
  <sheetData>
    <row r="1" spans="1:9" ht="15" x14ac:dyDescent="0.25">
      <c r="A1" s="91" t="s">
        <v>5561</v>
      </c>
      <c r="B1" s="6" t="s">
        <v>4436</v>
      </c>
      <c r="C1" s="6" t="s">
        <v>4437</v>
      </c>
      <c r="D1" s="6" t="s">
        <v>4438</v>
      </c>
      <c r="E1" s="6" t="s">
        <v>4439</v>
      </c>
      <c r="F1" s="6" t="s">
        <v>4442</v>
      </c>
      <c r="G1" s="15" t="s">
        <v>4441</v>
      </c>
    </row>
    <row r="2" spans="1:9" ht="15" x14ac:dyDescent="0.25">
      <c r="A2" s="92"/>
      <c r="B2" s="1" t="s">
        <v>4990</v>
      </c>
      <c r="C2" s="9">
        <v>0</v>
      </c>
      <c r="D2" s="1" t="s">
        <v>4991</v>
      </c>
      <c r="E2" s="7" t="s">
        <v>4992</v>
      </c>
      <c r="F2" s="7"/>
      <c r="G2" s="1"/>
      <c r="H2" s="7"/>
    </row>
    <row r="3" spans="1:9" x14ac:dyDescent="0.2">
      <c r="A3" s="93">
        <v>2732</v>
      </c>
      <c r="B3" s="7" t="s">
        <v>4993</v>
      </c>
      <c r="C3" s="9">
        <v>0</v>
      </c>
      <c r="D3" s="7" t="s">
        <v>4994</v>
      </c>
      <c r="E3" s="7" t="s">
        <v>4995</v>
      </c>
      <c r="F3" s="7" t="s">
        <v>4996</v>
      </c>
      <c r="G3" s="7" t="s">
        <v>4997</v>
      </c>
      <c r="H3" s="7" t="s">
        <v>4998</v>
      </c>
    </row>
    <row r="4" spans="1:9" ht="15" x14ac:dyDescent="0.25">
      <c r="A4" s="93">
        <v>4788</v>
      </c>
      <c r="B4" s="14" t="s">
        <v>4999</v>
      </c>
      <c r="C4" s="12">
        <v>290</v>
      </c>
      <c r="D4" s="1" t="s">
        <v>5000</v>
      </c>
      <c r="E4" s="7" t="s">
        <v>4995</v>
      </c>
      <c r="F4" s="14"/>
      <c r="G4" s="1" t="s">
        <v>5573</v>
      </c>
      <c r="H4" s="4" t="s">
        <v>5001</v>
      </c>
    </row>
    <row r="5" spans="1:9" ht="15" x14ac:dyDescent="0.25">
      <c r="A5" s="93">
        <v>4789</v>
      </c>
      <c r="B5" s="4" t="s">
        <v>5002</v>
      </c>
      <c r="C5" s="12">
        <v>185</v>
      </c>
      <c r="D5" s="1" t="s">
        <v>5003</v>
      </c>
      <c r="E5" s="7" t="s">
        <v>4995</v>
      </c>
      <c r="F5" s="14"/>
      <c r="G5" s="1" t="s">
        <v>5574</v>
      </c>
      <c r="H5" s="4" t="s">
        <v>5001</v>
      </c>
    </row>
    <row r="6" spans="1:9" ht="15" x14ac:dyDescent="0.25">
      <c r="A6" s="93">
        <v>4790</v>
      </c>
      <c r="B6" s="4" t="s">
        <v>5004</v>
      </c>
      <c r="C6" s="12">
        <v>58</v>
      </c>
      <c r="D6" s="1" t="s">
        <v>5005</v>
      </c>
      <c r="E6" s="7" t="s">
        <v>4995</v>
      </c>
      <c r="F6" s="14"/>
      <c r="G6" s="1" t="s">
        <v>5575</v>
      </c>
      <c r="H6" s="4" t="s">
        <v>5001</v>
      </c>
    </row>
    <row r="7" spans="1:9" ht="15" x14ac:dyDescent="0.25">
      <c r="A7" s="93">
        <v>4828</v>
      </c>
      <c r="B7" s="4" t="s">
        <v>5006</v>
      </c>
      <c r="C7" s="9">
        <v>0</v>
      </c>
      <c r="D7" s="1" t="s">
        <v>5007</v>
      </c>
      <c r="E7" s="16">
        <v>2161125</v>
      </c>
      <c r="F7" s="14"/>
      <c r="G7" s="1" t="s">
        <v>5008</v>
      </c>
      <c r="H7" s="14"/>
    </row>
    <row r="8" spans="1:9" s="35" customFormat="1" x14ac:dyDescent="0.2">
      <c r="A8" s="100">
        <v>4836</v>
      </c>
      <c r="B8" s="40" t="s">
        <v>5980</v>
      </c>
      <c r="C8" s="41">
        <v>0</v>
      </c>
      <c r="D8" s="40" t="s">
        <v>5981</v>
      </c>
      <c r="E8" s="42">
        <v>21112</v>
      </c>
      <c r="F8" s="39"/>
      <c r="G8" s="39"/>
      <c r="H8" s="40" t="s">
        <v>5982</v>
      </c>
      <c r="I8" s="39"/>
    </row>
    <row r="9" spans="1:9" s="35" customFormat="1" x14ac:dyDescent="0.2">
      <c r="A9" s="100">
        <v>4932</v>
      </c>
      <c r="B9" s="40" t="s">
        <v>8541</v>
      </c>
      <c r="C9" s="41"/>
      <c r="D9" s="40" t="s">
        <v>8542</v>
      </c>
      <c r="E9" s="42">
        <v>2119103</v>
      </c>
      <c r="F9" s="39"/>
      <c r="G9" s="40" t="s">
        <v>8543</v>
      </c>
      <c r="H9" s="40"/>
      <c r="I9" s="40" t="s">
        <v>8544</v>
      </c>
    </row>
    <row r="10" spans="1:9" s="35" customFormat="1" x14ac:dyDescent="0.2">
      <c r="A10" s="31"/>
      <c r="B10" s="2" t="s">
        <v>4970</v>
      </c>
      <c r="C10" s="34">
        <v>18000</v>
      </c>
      <c r="D10" s="2" t="s">
        <v>4969</v>
      </c>
      <c r="E10" s="33">
        <v>112115</v>
      </c>
      <c r="F10" s="2"/>
      <c r="G10" s="25"/>
      <c r="H10" s="2" t="s">
        <v>5983</v>
      </c>
      <c r="I10" s="25"/>
    </row>
    <row r="11" spans="1:9" s="35" customFormat="1" x14ac:dyDescent="0.2">
      <c r="A11" s="31"/>
      <c r="B11" s="25" t="s">
        <v>5985</v>
      </c>
      <c r="C11" s="34">
        <v>0</v>
      </c>
      <c r="D11" s="2" t="s">
        <v>5986</v>
      </c>
      <c r="E11" s="32" t="s">
        <v>5987</v>
      </c>
      <c r="F11" s="25"/>
      <c r="G11" s="25" t="s">
        <v>5988</v>
      </c>
      <c r="H11" s="25" t="s">
        <v>5982</v>
      </c>
      <c r="I11" s="25"/>
    </row>
    <row r="12" spans="1:9" s="35" customFormat="1" x14ac:dyDescent="0.2">
      <c r="A12" s="93">
        <v>4767</v>
      </c>
      <c r="B12" s="25" t="s">
        <v>6000</v>
      </c>
      <c r="C12" s="34">
        <v>0</v>
      </c>
      <c r="D12" s="25" t="s">
        <v>6001</v>
      </c>
      <c r="E12" s="32" t="s">
        <v>6002</v>
      </c>
      <c r="F12" s="25"/>
      <c r="G12" s="25" t="s">
        <v>6003</v>
      </c>
      <c r="H12" s="25" t="s">
        <v>6004</v>
      </c>
      <c r="I12" s="25"/>
    </row>
    <row r="13" spans="1:9" s="35" customFormat="1" x14ac:dyDescent="0.2">
      <c r="A13" s="93">
        <v>4769</v>
      </c>
      <c r="B13" s="25" t="s">
        <v>6006</v>
      </c>
      <c r="C13" s="34">
        <v>0</v>
      </c>
      <c r="D13" s="25" t="s">
        <v>6007</v>
      </c>
      <c r="E13" s="32" t="s">
        <v>6002</v>
      </c>
      <c r="F13" s="25"/>
      <c r="G13" s="25" t="s">
        <v>6003</v>
      </c>
      <c r="H13" s="25" t="s">
        <v>6008</v>
      </c>
      <c r="I13" s="25"/>
    </row>
    <row r="14" spans="1:9" s="35" customFormat="1" x14ac:dyDescent="0.2">
      <c r="A14" s="93">
        <v>4768</v>
      </c>
      <c r="B14" s="25" t="s">
        <v>6010</v>
      </c>
      <c r="C14" s="34">
        <v>0</v>
      </c>
      <c r="D14" s="25" t="s">
        <v>6011</v>
      </c>
      <c r="E14" s="32" t="s">
        <v>6002</v>
      </c>
      <c r="F14" s="25"/>
      <c r="G14" s="25" t="s">
        <v>6003</v>
      </c>
      <c r="H14" s="25" t="s">
        <v>6012</v>
      </c>
      <c r="I14" s="25"/>
    </row>
    <row r="15" spans="1:9" s="35" customFormat="1" x14ac:dyDescent="0.2">
      <c r="A15" s="98">
        <v>4766</v>
      </c>
      <c r="B15" s="25" t="s">
        <v>6014</v>
      </c>
      <c r="C15" s="34">
        <v>0</v>
      </c>
      <c r="D15" s="25" t="s">
        <v>6015</v>
      </c>
      <c r="E15" s="32" t="s">
        <v>6002</v>
      </c>
      <c r="F15" s="25"/>
      <c r="G15" s="25" t="s">
        <v>6003</v>
      </c>
      <c r="H15" s="25" t="s">
        <v>6008</v>
      </c>
      <c r="I15" s="25"/>
    </row>
    <row r="16" spans="1:9" s="35" customFormat="1" x14ac:dyDescent="0.2">
      <c r="A16" s="31"/>
      <c r="B16" s="25" t="s">
        <v>6017</v>
      </c>
      <c r="C16" s="34">
        <v>0</v>
      </c>
      <c r="D16" s="25" t="s">
        <v>6018</v>
      </c>
      <c r="E16" s="32" t="s">
        <v>4995</v>
      </c>
      <c r="F16" s="25"/>
      <c r="G16" s="25" t="s">
        <v>4996</v>
      </c>
      <c r="H16" s="25" t="s">
        <v>6019</v>
      </c>
      <c r="I16" s="25"/>
    </row>
    <row r="17" spans="1:9" s="35" customFormat="1" x14ac:dyDescent="0.2">
      <c r="A17" s="99" t="s">
        <v>8602</v>
      </c>
      <c r="B17" s="25" t="s">
        <v>6021</v>
      </c>
      <c r="C17" s="34">
        <v>0</v>
      </c>
      <c r="D17" s="25" t="s">
        <v>6022</v>
      </c>
      <c r="E17" s="32" t="s">
        <v>4995</v>
      </c>
      <c r="F17" s="25"/>
      <c r="G17" s="25" t="s">
        <v>4996</v>
      </c>
      <c r="H17" s="25" t="s">
        <v>6023</v>
      </c>
      <c r="I17" s="25"/>
    </row>
    <row r="18" spans="1:9" s="35" customFormat="1" x14ac:dyDescent="0.2">
      <c r="A18" s="93">
        <v>4678</v>
      </c>
      <c r="B18" s="25" t="s">
        <v>5009</v>
      </c>
      <c r="C18" s="34">
        <v>0</v>
      </c>
      <c r="D18" s="25" t="s">
        <v>5013</v>
      </c>
      <c r="E18" s="32" t="s">
        <v>5017</v>
      </c>
      <c r="F18" s="25"/>
      <c r="G18" s="25" t="s">
        <v>5018</v>
      </c>
      <c r="H18" s="25" t="s">
        <v>5020</v>
      </c>
      <c r="I18" s="25" t="s">
        <v>5560</v>
      </c>
    </row>
    <row r="19" spans="1:9" s="35" customFormat="1" x14ac:dyDescent="0.2">
      <c r="A19" s="98">
        <v>4761</v>
      </c>
      <c r="B19" s="2" t="s">
        <v>5010</v>
      </c>
      <c r="C19" s="34">
        <v>0</v>
      </c>
      <c r="D19" s="2" t="s">
        <v>5014</v>
      </c>
      <c r="E19" s="33">
        <v>2162147</v>
      </c>
      <c r="F19" s="25"/>
      <c r="G19" s="25"/>
      <c r="H19" s="2" t="s">
        <v>5021</v>
      </c>
      <c r="I19" s="25"/>
    </row>
    <row r="20" spans="1:9" s="35" customFormat="1" x14ac:dyDescent="0.2">
      <c r="A20" s="31"/>
      <c r="B20" s="25" t="s">
        <v>5011</v>
      </c>
      <c r="C20" s="34">
        <v>0</v>
      </c>
      <c r="D20" s="25" t="s">
        <v>5015</v>
      </c>
      <c r="E20" s="32" t="s">
        <v>5017</v>
      </c>
      <c r="F20" s="25"/>
      <c r="G20" s="25" t="s">
        <v>5019</v>
      </c>
      <c r="H20" s="25" t="s">
        <v>5022</v>
      </c>
      <c r="I20" s="25"/>
    </row>
    <row r="21" spans="1:9" s="35" customFormat="1" x14ac:dyDescent="0.2">
      <c r="A21" s="31"/>
      <c r="B21" s="25" t="s">
        <v>5012</v>
      </c>
      <c r="C21" s="34">
        <v>0</v>
      </c>
      <c r="D21" s="25" t="s">
        <v>5016</v>
      </c>
      <c r="E21" s="32" t="s">
        <v>5017</v>
      </c>
      <c r="F21" s="25"/>
      <c r="G21" s="25" t="s">
        <v>5019</v>
      </c>
      <c r="H21" s="25" t="s">
        <v>5022</v>
      </c>
      <c r="I21" s="25"/>
    </row>
    <row r="22" spans="1:9" s="35" customFormat="1" x14ac:dyDescent="0.2">
      <c r="A22" s="31"/>
      <c r="B22" s="25" t="s">
        <v>5023</v>
      </c>
      <c r="C22" s="34">
        <v>0</v>
      </c>
      <c r="D22" s="25" t="s">
        <v>5036</v>
      </c>
      <c r="E22" s="32" t="s">
        <v>5037</v>
      </c>
      <c r="F22" s="25"/>
      <c r="G22" s="25" t="s">
        <v>5019</v>
      </c>
      <c r="H22" s="25" t="s">
        <v>5021</v>
      </c>
      <c r="I22" s="25" t="s">
        <v>5560</v>
      </c>
    </row>
    <row r="23" spans="1:9" s="35" customFormat="1" x14ac:dyDescent="0.2">
      <c r="A23" s="31"/>
      <c r="B23" s="25" t="s">
        <v>5024</v>
      </c>
      <c r="C23" s="34">
        <v>0</v>
      </c>
      <c r="D23" s="25" t="s">
        <v>5038</v>
      </c>
      <c r="E23" s="32" t="s">
        <v>5037</v>
      </c>
      <c r="F23" s="25"/>
      <c r="G23" s="25" t="s">
        <v>5019</v>
      </c>
      <c r="H23" s="25" t="s">
        <v>5021</v>
      </c>
      <c r="I23" s="25" t="s">
        <v>5560</v>
      </c>
    </row>
    <row r="24" spans="1:9" s="35" customFormat="1" x14ac:dyDescent="0.2">
      <c r="A24" s="31"/>
      <c r="B24" s="25" t="s">
        <v>5025</v>
      </c>
      <c r="C24" s="34">
        <v>0</v>
      </c>
      <c r="D24" s="25" t="s">
        <v>5039</v>
      </c>
      <c r="E24" s="32" t="s">
        <v>5037</v>
      </c>
      <c r="F24" s="25"/>
      <c r="G24" s="25" t="s">
        <v>5019</v>
      </c>
      <c r="H24" s="25" t="s">
        <v>5021</v>
      </c>
      <c r="I24" s="25" t="s">
        <v>5560</v>
      </c>
    </row>
    <row r="25" spans="1:9" s="35" customFormat="1" x14ac:dyDescent="0.2">
      <c r="A25" s="31"/>
      <c r="B25" s="25" t="s">
        <v>5026</v>
      </c>
      <c r="C25" s="34">
        <v>0</v>
      </c>
      <c r="D25" s="25" t="s">
        <v>5040</v>
      </c>
      <c r="E25" s="32" t="s">
        <v>5037</v>
      </c>
      <c r="F25" s="25"/>
      <c r="G25" s="25" t="s">
        <v>5019</v>
      </c>
      <c r="H25" s="25" t="s">
        <v>5021</v>
      </c>
      <c r="I25" s="25" t="s">
        <v>5560</v>
      </c>
    </row>
    <row r="26" spans="1:9" s="35" customFormat="1" x14ac:dyDescent="0.2">
      <c r="A26" s="31"/>
      <c r="B26" s="25" t="s">
        <v>5027</v>
      </c>
      <c r="C26" s="34">
        <v>0</v>
      </c>
      <c r="D26" s="25" t="s">
        <v>5041</v>
      </c>
      <c r="E26" s="32" t="s">
        <v>5037</v>
      </c>
      <c r="F26" s="25"/>
      <c r="G26" s="25" t="s">
        <v>5019</v>
      </c>
      <c r="H26" s="25" t="s">
        <v>5021</v>
      </c>
      <c r="I26" s="25" t="s">
        <v>5560</v>
      </c>
    </row>
    <row r="27" spans="1:9" s="35" customFormat="1" x14ac:dyDescent="0.2">
      <c r="A27" s="31"/>
      <c r="B27" s="25" t="s">
        <v>5028</v>
      </c>
      <c r="C27" s="34">
        <v>0</v>
      </c>
      <c r="D27" s="25" t="s">
        <v>5042</v>
      </c>
      <c r="E27" s="32" t="s">
        <v>5037</v>
      </c>
      <c r="F27" s="25"/>
      <c r="G27" s="25" t="s">
        <v>5019</v>
      </c>
      <c r="H27" s="25" t="s">
        <v>5021</v>
      </c>
      <c r="I27" s="25" t="s">
        <v>5560</v>
      </c>
    </row>
    <row r="28" spans="1:9" s="35" customFormat="1" x14ac:dyDescent="0.2">
      <c r="A28" s="31"/>
      <c r="B28" s="25" t="s">
        <v>5029</v>
      </c>
      <c r="C28" s="34">
        <v>0</v>
      </c>
      <c r="D28" s="25" t="s">
        <v>5043</v>
      </c>
      <c r="E28" s="32" t="s">
        <v>5037</v>
      </c>
      <c r="F28" s="25"/>
      <c r="G28" s="25" t="s">
        <v>5019</v>
      </c>
      <c r="H28" s="25" t="s">
        <v>5021</v>
      </c>
      <c r="I28" s="25" t="s">
        <v>5560</v>
      </c>
    </row>
    <row r="29" spans="1:9" s="35" customFormat="1" x14ac:dyDescent="0.2">
      <c r="A29" s="31"/>
      <c r="B29" s="25" t="s">
        <v>5030</v>
      </c>
      <c r="C29" s="34">
        <v>0</v>
      </c>
      <c r="D29" s="25" t="s">
        <v>5044</v>
      </c>
      <c r="E29" s="32" t="s">
        <v>5037</v>
      </c>
      <c r="F29" s="25"/>
      <c r="G29" s="25" t="s">
        <v>5019</v>
      </c>
      <c r="H29" s="25" t="s">
        <v>5021</v>
      </c>
      <c r="I29" s="25" t="s">
        <v>5560</v>
      </c>
    </row>
    <row r="30" spans="1:9" s="35" customFormat="1" x14ac:dyDescent="0.2">
      <c r="A30" s="31"/>
      <c r="B30" s="25" t="s">
        <v>5031</v>
      </c>
      <c r="C30" s="34">
        <v>0</v>
      </c>
      <c r="D30" s="25" t="s">
        <v>5045</v>
      </c>
      <c r="E30" s="32" t="s">
        <v>5037</v>
      </c>
      <c r="F30" s="25"/>
      <c r="G30" s="25" t="s">
        <v>5019</v>
      </c>
      <c r="H30" s="25" t="s">
        <v>5021</v>
      </c>
      <c r="I30" s="25" t="s">
        <v>5560</v>
      </c>
    </row>
    <row r="31" spans="1:9" s="35" customFormat="1" x14ac:dyDescent="0.2">
      <c r="A31" s="31"/>
      <c r="B31" s="25" t="s">
        <v>5032</v>
      </c>
      <c r="C31" s="34">
        <v>0</v>
      </c>
      <c r="D31" s="25" t="s">
        <v>5046</v>
      </c>
      <c r="E31" s="32" t="s">
        <v>5037</v>
      </c>
      <c r="F31" s="25"/>
      <c r="G31" s="25" t="s">
        <v>5019</v>
      </c>
      <c r="H31" s="25" t="s">
        <v>5021</v>
      </c>
      <c r="I31" s="25" t="s">
        <v>5560</v>
      </c>
    </row>
    <row r="32" spans="1:9" s="35" customFormat="1" x14ac:dyDescent="0.2">
      <c r="A32" s="31"/>
      <c r="B32" s="25" t="s">
        <v>5033</v>
      </c>
      <c r="C32" s="34">
        <v>0</v>
      </c>
      <c r="D32" s="25" t="s">
        <v>5047</v>
      </c>
      <c r="E32" s="32" t="s">
        <v>5037</v>
      </c>
      <c r="F32" s="25"/>
      <c r="G32" s="25" t="s">
        <v>5019</v>
      </c>
      <c r="H32" s="25" t="s">
        <v>5021</v>
      </c>
      <c r="I32" s="25"/>
    </row>
    <row r="33" spans="1:9" s="35" customFormat="1" x14ac:dyDescent="0.2">
      <c r="A33" s="31"/>
      <c r="B33" s="25" t="s">
        <v>5034</v>
      </c>
      <c r="C33" s="34">
        <v>0</v>
      </c>
      <c r="D33" s="25" t="s">
        <v>5048</v>
      </c>
      <c r="E33" s="32" t="s">
        <v>5037</v>
      </c>
      <c r="F33" s="25"/>
      <c r="G33" s="25" t="s">
        <v>5019</v>
      </c>
      <c r="H33" s="25" t="s">
        <v>5021</v>
      </c>
      <c r="I33" s="25"/>
    </row>
    <row r="34" spans="1:9" s="35" customFormat="1" x14ac:dyDescent="0.2">
      <c r="A34" s="31"/>
      <c r="B34" s="2" t="s">
        <v>5035</v>
      </c>
      <c r="C34" s="34">
        <v>0</v>
      </c>
      <c r="D34" s="2" t="s">
        <v>5049</v>
      </c>
      <c r="E34" s="33">
        <v>2162177</v>
      </c>
      <c r="F34" s="25"/>
      <c r="G34" s="25"/>
      <c r="H34" s="2" t="s">
        <v>5021</v>
      </c>
      <c r="I34" s="25"/>
    </row>
    <row r="35" spans="1:9" s="35" customFormat="1" x14ac:dyDescent="0.2">
      <c r="A35" s="31"/>
      <c r="B35" s="25" t="s">
        <v>4987</v>
      </c>
      <c r="C35" s="34">
        <v>0</v>
      </c>
      <c r="D35" s="25" t="s">
        <v>4988</v>
      </c>
      <c r="E35" s="32" t="s">
        <v>6028</v>
      </c>
      <c r="F35" s="25"/>
      <c r="G35" s="25" t="s">
        <v>6029</v>
      </c>
      <c r="H35" s="25" t="s">
        <v>5982</v>
      </c>
      <c r="I35" s="25"/>
    </row>
    <row r="36" spans="1:9" s="35" customFormat="1" x14ac:dyDescent="0.2">
      <c r="A36" s="31"/>
      <c r="B36" s="25" t="s">
        <v>6032</v>
      </c>
      <c r="C36" s="34">
        <v>0</v>
      </c>
      <c r="D36" s="25" t="s">
        <v>6033</v>
      </c>
      <c r="E36" s="32" t="s">
        <v>6034</v>
      </c>
      <c r="F36" s="25"/>
      <c r="G36" s="25" t="s">
        <v>6035</v>
      </c>
      <c r="H36" s="25" t="s">
        <v>5982</v>
      </c>
      <c r="I36" s="25"/>
    </row>
    <row r="37" spans="1:9" s="35" customFormat="1" x14ac:dyDescent="0.2">
      <c r="A37" s="31"/>
      <c r="B37" s="25" t="s">
        <v>7847</v>
      </c>
      <c r="C37" s="34">
        <v>0</v>
      </c>
      <c r="D37" s="25" t="s">
        <v>7848</v>
      </c>
      <c r="E37" s="25" t="s">
        <v>7846</v>
      </c>
      <c r="F37" s="25"/>
      <c r="G37" s="25"/>
      <c r="H37" s="25"/>
      <c r="I37" s="25"/>
    </row>
    <row r="38" spans="1:9" s="35" customFormat="1" x14ac:dyDescent="0.2">
      <c r="A38" s="98">
        <v>4395</v>
      </c>
      <c r="B38" s="25" t="s">
        <v>5579</v>
      </c>
      <c r="C38" s="34">
        <v>0</v>
      </c>
      <c r="D38" s="25" t="s">
        <v>5580</v>
      </c>
      <c r="E38" s="25" t="s">
        <v>7849</v>
      </c>
      <c r="F38" s="25"/>
      <c r="G38" s="25"/>
      <c r="H38" s="25"/>
      <c r="I38" s="25"/>
    </row>
    <row r="39" spans="1:9" s="35" customFormat="1" x14ac:dyDescent="0.2">
      <c r="A39" s="98">
        <v>4357</v>
      </c>
      <c r="B39" s="25" t="s">
        <v>5581</v>
      </c>
      <c r="C39" s="34">
        <v>0</v>
      </c>
      <c r="D39" s="25" t="s">
        <v>5582</v>
      </c>
      <c r="E39" s="25" t="s">
        <v>7849</v>
      </c>
      <c r="F39" s="25"/>
      <c r="G39" s="25"/>
      <c r="H39" s="25"/>
      <c r="I39" s="25"/>
    </row>
    <row r="40" spans="1:9" s="35" customFormat="1" x14ac:dyDescent="0.2">
      <c r="A40" s="98">
        <v>4385</v>
      </c>
      <c r="B40" s="25" t="s">
        <v>5583</v>
      </c>
      <c r="C40" s="34">
        <v>0</v>
      </c>
      <c r="D40" s="25" t="s">
        <v>5584</v>
      </c>
      <c r="E40" s="25" t="s">
        <v>7849</v>
      </c>
      <c r="F40" s="25"/>
      <c r="G40" s="25"/>
      <c r="H40" s="25"/>
      <c r="I40" s="25"/>
    </row>
    <row r="41" spans="1:9" s="35" customFormat="1" x14ac:dyDescent="0.2">
      <c r="A41" s="98">
        <v>4366</v>
      </c>
      <c r="B41" s="25" t="s">
        <v>5585</v>
      </c>
      <c r="C41" s="34">
        <v>0</v>
      </c>
      <c r="D41" s="25" t="s">
        <v>5586</v>
      </c>
      <c r="E41" s="25" t="s">
        <v>7849</v>
      </c>
      <c r="F41" s="25"/>
      <c r="G41" s="25"/>
      <c r="H41" s="25"/>
      <c r="I41" s="25"/>
    </row>
    <row r="42" spans="1:9" s="35" customFormat="1" x14ac:dyDescent="0.2">
      <c r="A42" s="98">
        <v>4345</v>
      </c>
      <c r="B42" s="25" t="s">
        <v>5587</v>
      </c>
      <c r="C42" s="34">
        <v>0</v>
      </c>
      <c r="D42" s="25" t="s">
        <v>5588</v>
      </c>
      <c r="E42" s="25" t="s">
        <v>7849</v>
      </c>
      <c r="F42" s="25"/>
      <c r="G42" s="25"/>
      <c r="H42" s="25"/>
      <c r="I42" s="25"/>
    </row>
    <row r="43" spans="1:9" s="35" customFormat="1" x14ac:dyDescent="0.2">
      <c r="A43" s="98">
        <v>4346</v>
      </c>
      <c r="B43" s="25" t="s">
        <v>5589</v>
      </c>
      <c r="C43" s="34">
        <v>0</v>
      </c>
      <c r="D43" s="25" t="s">
        <v>5590</v>
      </c>
      <c r="E43" s="25" t="s">
        <v>7849</v>
      </c>
      <c r="F43" s="25"/>
      <c r="G43" s="25"/>
      <c r="H43" s="25"/>
      <c r="I43" s="25"/>
    </row>
    <row r="44" spans="1:9" s="35" customFormat="1" x14ac:dyDescent="0.2">
      <c r="A44" s="98">
        <v>4515</v>
      </c>
      <c r="B44" s="25" t="s">
        <v>5591</v>
      </c>
      <c r="C44" s="34">
        <v>0</v>
      </c>
      <c r="D44" s="25" t="s">
        <v>5592</v>
      </c>
      <c r="E44" s="25" t="s">
        <v>7849</v>
      </c>
      <c r="F44" s="25"/>
      <c r="G44" s="25"/>
      <c r="H44" s="25"/>
      <c r="I44" s="25"/>
    </row>
    <row r="45" spans="1:9" s="35" customFormat="1" x14ac:dyDescent="0.2">
      <c r="A45" s="98">
        <v>4406</v>
      </c>
      <c r="B45" s="25" t="s">
        <v>5593</v>
      </c>
      <c r="C45" s="34">
        <v>0</v>
      </c>
      <c r="D45" s="25" t="s">
        <v>5594</v>
      </c>
      <c r="E45" s="25" t="s">
        <v>7849</v>
      </c>
      <c r="F45" s="25"/>
      <c r="G45" s="25"/>
      <c r="H45" s="25"/>
      <c r="I45" s="25"/>
    </row>
    <row r="46" spans="1:9" s="35" customFormat="1" x14ac:dyDescent="0.2">
      <c r="A46" s="98">
        <v>4347</v>
      </c>
      <c r="B46" s="25" t="s">
        <v>5595</v>
      </c>
      <c r="C46" s="34">
        <v>0</v>
      </c>
      <c r="D46" s="25" t="s">
        <v>5596</v>
      </c>
      <c r="E46" s="25" t="s">
        <v>7849</v>
      </c>
      <c r="F46" s="25"/>
      <c r="G46" s="25"/>
      <c r="H46" s="25"/>
      <c r="I46" s="25"/>
    </row>
    <row r="47" spans="1:9" s="35" customFormat="1" x14ac:dyDescent="0.2">
      <c r="A47" s="98">
        <v>4376</v>
      </c>
      <c r="B47" s="25" t="s">
        <v>5597</v>
      </c>
      <c r="C47" s="34">
        <v>0</v>
      </c>
      <c r="D47" s="25" t="s">
        <v>5598</v>
      </c>
      <c r="E47" s="25" t="s">
        <v>7849</v>
      </c>
      <c r="F47" s="25"/>
      <c r="G47" s="25"/>
      <c r="H47" s="25"/>
      <c r="I47" s="25"/>
    </row>
    <row r="48" spans="1:9" s="35" customFormat="1" x14ac:dyDescent="0.2">
      <c r="A48" s="98">
        <v>4386</v>
      </c>
      <c r="B48" s="25" t="s">
        <v>5599</v>
      </c>
      <c r="C48" s="34">
        <v>0</v>
      </c>
      <c r="D48" s="25" t="s">
        <v>5600</v>
      </c>
      <c r="E48" s="25" t="s">
        <v>7849</v>
      </c>
      <c r="F48" s="25"/>
      <c r="G48" s="25"/>
      <c r="H48" s="25"/>
      <c r="I48" s="25"/>
    </row>
    <row r="49" spans="1:9" s="35" customFormat="1" x14ac:dyDescent="0.2">
      <c r="A49" s="98">
        <v>4407</v>
      </c>
      <c r="B49" s="25" t="s">
        <v>5601</v>
      </c>
      <c r="C49" s="34">
        <v>0</v>
      </c>
      <c r="D49" s="25" t="s">
        <v>5602</v>
      </c>
      <c r="E49" s="25" t="s">
        <v>7849</v>
      </c>
      <c r="F49" s="25"/>
      <c r="G49" s="25"/>
      <c r="H49" s="25"/>
      <c r="I49" s="25"/>
    </row>
    <row r="50" spans="1:9" s="35" customFormat="1" x14ac:dyDescent="0.2">
      <c r="A50" s="98">
        <v>4438</v>
      </c>
      <c r="B50" s="25" t="s">
        <v>5603</v>
      </c>
      <c r="C50" s="34">
        <v>0</v>
      </c>
      <c r="D50" s="25" t="s">
        <v>5604</v>
      </c>
      <c r="E50" s="25" t="s">
        <v>7849</v>
      </c>
      <c r="F50" s="25"/>
      <c r="G50" s="25"/>
      <c r="H50" s="25"/>
      <c r="I50" s="25"/>
    </row>
    <row r="51" spans="1:9" s="35" customFormat="1" x14ac:dyDescent="0.2">
      <c r="A51" s="98">
        <v>4408</v>
      </c>
      <c r="B51" s="25" t="s">
        <v>5605</v>
      </c>
      <c r="C51" s="34">
        <v>0</v>
      </c>
      <c r="D51" s="25" t="s">
        <v>5606</v>
      </c>
      <c r="E51" s="25" t="s">
        <v>7849</v>
      </c>
      <c r="F51" s="25"/>
      <c r="G51" s="25"/>
      <c r="H51" s="25"/>
      <c r="I51" s="25"/>
    </row>
    <row r="52" spans="1:9" s="35" customFormat="1" x14ac:dyDescent="0.2">
      <c r="A52" s="98">
        <v>4439</v>
      </c>
      <c r="B52" s="25" t="s">
        <v>5607</v>
      </c>
      <c r="C52" s="34">
        <v>0</v>
      </c>
      <c r="D52" s="25" t="s">
        <v>5608</v>
      </c>
      <c r="E52" s="25" t="s">
        <v>7849</v>
      </c>
      <c r="F52" s="25"/>
      <c r="G52" s="25"/>
      <c r="H52" s="25"/>
      <c r="I52" s="25"/>
    </row>
    <row r="53" spans="1:9" s="35" customFormat="1" x14ac:dyDescent="0.2">
      <c r="A53" s="98">
        <v>4516</v>
      </c>
      <c r="B53" s="25" t="s">
        <v>5609</v>
      </c>
      <c r="C53" s="34">
        <v>0</v>
      </c>
      <c r="D53" s="25" t="s">
        <v>5610</v>
      </c>
      <c r="E53" s="25" t="s">
        <v>7849</v>
      </c>
      <c r="F53" s="25"/>
      <c r="G53" s="25"/>
      <c r="H53" s="25"/>
      <c r="I53" s="25"/>
    </row>
    <row r="54" spans="1:9" s="35" customFormat="1" x14ac:dyDescent="0.2">
      <c r="A54" s="98">
        <v>4420</v>
      </c>
      <c r="B54" s="25" t="s">
        <v>5611</v>
      </c>
      <c r="C54" s="34">
        <v>0</v>
      </c>
      <c r="D54" s="25" t="s">
        <v>5612</v>
      </c>
      <c r="E54" s="25" t="s">
        <v>7849</v>
      </c>
      <c r="F54" s="25"/>
      <c r="G54" s="25"/>
      <c r="H54" s="25"/>
      <c r="I54" s="25"/>
    </row>
    <row r="55" spans="1:9" s="35" customFormat="1" x14ac:dyDescent="0.2">
      <c r="A55" s="98">
        <v>4413</v>
      </c>
      <c r="B55" s="25" t="s">
        <v>5613</v>
      </c>
      <c r="C55" s="34">
        <v>0</v>
      </c>
      <c r="D55" s="25" t="s">
        <v>5614</v>
      </c>
      <c r="E55" s="25" t="s">
        <v>7849</v>
      </c>
      <c r="F55" s="25"/>
      <c r="G55" s="25"/>
      <c r="H55" s="25"/>
      <c r="I55" s="25"/>
    </row>
    <row r="56" spans="1:9" s="35" customFormat="1" x14ac:dyDescent="0.2">
      <c r="A56" s="98">
        <v>4367</v>
      </c>
      <c r="B56" s="25" t="s">
        <v>5615</v>
      </c>
      <c r="C56" s="34">
        <v>0</v>
      </c>
      <c r="D56" s="25" t="s">
        <v>5616</v>
      </c>
      <c r="E56" s="25" t="s">
        <v>7849</v>
      </c>
      <c r="F56" s="25"/>
      <c r="G56" s="25"/>
      <c r="H56" s="25"/>
      <c r="I56" s="25"/>
    </row>
    <row r="57" spans="1:9" s="35" customFormat="1" x14ac:dyDescent="0.2">
      <c r="A57" s="98">
        <v>4426</v>
      </c>
      <c r="B57" s="25" t="s">
        <v>5617</v>
      </c>
      <c r="C57" s="34">
        <v>0</v>
      </c>
      <c r="D57" s="25" t="s">
        <v>5618</v>
      </c>
      <c r="E57" s="25" t="s">
        <v>7849</v>
      </c>
      <c r="F57" s="25"/>
      <c r="G57" s="25"/>
      <c r="H57" s="25"/>
      <c r="I57" s="25"/>
    </row>
    <row r="58" spans="1:9" s="35" customFormat="1" x14ac:dyDescent="0.2">
      <c r="A58" s="98">
        <v>4427</v>
      </c>
      <c r="B58" s="25" t="s">
        <v>5619</v>
      </c>
      <c r="C58" s="34">
        <v>0</v>
      </c>
      <c r="D58" s="25" t="s">
        <v>5620</v>
      </c>
      <c r="E58" s="25" t="s">
        <v>7849</v>
      </c>
      <c r="F58" s="25"/>
      <c r="G58" s="25"/>
      <c r="H58" s="25"/>
      <c r="I58" s="25"/>
    </row>
    <row r="59" spans="1:9" s="35" customFormat="1" x14ac:dyDescent="0.2">
      <c r="A59" s="98">
        <v>4447</v>
      </c>
      <c r="B59" s="25" t="s">
        <v>5621</v>
      </c>
      <c r="C59" s="34">
        <v>0</v>
      </c>
      <c r="D59" s="25" t="s">
        <v>5622</v>
      </c>
      <c r="E59" s="25" t="s">
        <v>7849</v>
      </c>
      <c r="F59" s="25"/>
      <c r="G59" s="25"/>
      <c r="H59" s="25"/>
      <c r="I59" s="25"/>
    </row>
    <row r="60" spans="1:9" s="35" customFormat="1" x14ac:dyDescent="0.2">
      <c r="A60" s="98">
        <v>4448</v>
      </c>
      <c r="B60" s="25" t="s">
        <v>5623</v>
      </c>
      <c r="C60" s="34">
        <v>0</v>
      </c>
      <c r="D60" s="25" t="s">
        <v>5624</v>
      </c>
      <c r="E60" s="25" t="s">
        <v>7849</v>
      </c>
      <c r="F60" s="25"/>
      <c r="G60" s="25"/>
      <c r="H60" s="25"/>
      <c r="I60" s="25"/>
    </row>
    <row r="61" spans="1:9" s="35" customFormat="1" x14ac:dyDescent="0.2">
      <c r="A61" s="98">
        <v>4387</v>
      </c>
      <c r="B61" s="25" t="s">
        <v>5625</v>
      </c>
      <c r="C61" s="34">
        <v>0</v>
      </c>
      <c r="D61" s="25" t="s">
        <v>5626</v>
      </c>
      <c r="E61" s="25" t="s">
        <v>7849</v>
      </c>
      <c r="F61" s="25"/>
      <c r="G61" s="25"/>
      <c r="H61" s="25"/>
      <c r="I61" s="25"/>
    </row>
    <row r="62" spans="1:9" s="35" customFormat="1" x14ac:dyDescent="0.2">
      <c r="A62" s="98">
        <v>4409</v>
      </c>
      <c r="B62" s="25" t="s">
        <v>5627</v>
      </c>
      <c r="C62" s="34">
        <v>0</v>
      </c>
      <c r="D62" s="25" t="s">
        <v>5628</v>
      </c>
      <c r="E62" s="25" t="s">
        <v>7849</v>
      </c>
      <c r="F62" s="25"/>
      <c r="G62" s="25"/>
      <c r="H62" s="25"/>
      <c r="I62" s="25"/>
    </row>
    <row r="63" spans="1:9" s="35" customFormat="1" x14ac:dyDescent="0.2">
      <c r="A63" s="98">
        <v>4368</v>
      </c>
      <c r="B63" s="25" t="s">
        <v>5629</v>
      </c>
      <c r="C63" s="34">
        <v>0</v>
      </c>
      <c r="D63" s="25" t="s">
        <v>5630</v>
      </c>
      <c r="E63" s="25" t="s">
        <v>7849</v>
      </c>
      <c r="F63" s="25"/>
      <c r="G63" s="25"/>
      <c r="H63" s="25"/>
      <c r="I63" s="25"/>
    </row>
    <row r="64" spans="1:9" s="35" customFormat="1" x14ac:dyDescent="0.2">
      <c r="A64" s="98">
        <v>4509</v>
      </c>
      <c r="B64" s="25" t="s">
        <v>5631</v>
      </c>
      <c r="C64" s="34">
        <v>0</v>
      </c>
      <c r="D64" s="25" t="s">
        <v>5632</v>
      </c>
      <c r="E64" s="25" t="s">
        <v>7849</v>
      </c>
      <c r="F64" s="25"/>
      <c r="G64" s="25"/>
      <c r="H64" s="25"/>
      <c r="I64" s="25"/>
    </row>
    <row r="65" spans="1:9" s="35" customFormat="1" x14ac:dyDescent="0.2">
      <c r="A65" s="98">
        <v>4358</v>
      </c>
      <c r="B65" s="25" t="s">
        <v>5633</v>
      </c>
      <c r="C65" s="34">
        <v>0</v>
      </c>
      <c r="D65" s="25" t="s">
        <v>5634</v>
      </c>
      <c r="E65" s="25" t="s">
        <v>7849</v>
      </c>
      <c r="F65" s="25"/>
      <c r="G65" s="25"/>
      <c r="H65" s="25"/>
      <c r="I65" s="25"/>
    </row>
    <row r="66" spans="1:9" s="35" customFormat="1" x14ac:dyDescent="0.2">
      <c r="A66" s="98">
        <v>4348</v>
      </c>
      <c r="B66" s="25" t="s">
        <v>5635</v>
      </c>
      <c r="C66" s="34">
        <v>0</v>
      </c>
      <c r="D66" s="25" t="s">
        <v>5636</v>
      </c>
      <c r="E66" s="25" t="s">
        <v>7849</v>
      </c>
      <c r="F66" s="25"/>
      <c r="G66" s="25"/>
      <c r="H66" s="25"/>
      <c r="I66" s="25"/>
    </row>
    <row r="67" spans="1:9" s="35" customFormat="1" x14ac:dyDescent="0.2">
      <c r="A67" s="98">
        <v>4458</v>
      </c>
      <c r="B67" s="25" t="s">
        <v>5637</v>
      </c>
      <c r="C67" s="34">
        <v>0</v>
      </c>
      <c r="D67" s="25" t="s">
        <v>5638</v>
      </c>
      <c r="E67" s="25" t="s">
        <v>7849</v>
      </c>
      <c r="F67" s="25"/>
      <c r="G67" s="25"/>
      <c r="H67" s="25"/>
      <c r="I67" s="25"/>
    </row>
    <row r="68" spans="1:9" s="35" customFormat="1" x14ac:dyDescent="0.2">
      <c r="A68" s="98">
        <v>4359</v>
      </c>
      <c r="B68" s="25" t="s">
        <v>5639</v>
      </c>
      <c r="C68" s="34">
        <v>0</v>
      </c>
      <c r="D68" s="25" t="s">
        <v>5640</v>
      </c>
      <c r="E68" s="25" t="s">
        <v>7849</v>
      </c>
      <c r="F68" s="25"/>
      <c r="G68" s="25"/>
      <c r="H68" s="25"/>
      <c r="I68" s="25"/>
    </row>
    <row r="69" spans="1:9" s="35" customFormat="1" x14ac:dyDescent="0.2">
      <c r="A69" s="98">
        <v>4459</v>
      </c>
      <c r="B69" s="25" t="s">
        <v>5641</v>
      </c>
      <c r="C69" s="34">
        <v>0</v>
      </c>
      <c r="D69" s="25" t="s">
        <v>5642</v>
      </c>
      <c r="E69" s="25" t="s">
        <v>7849</v>
      </c>
      <c r="F69" s="25"/>
      <c r="G69" s="25"/>
      <c r="H69" s="25"/>
      <c r="I69" s="25"/>
    </row>
    <row r="70" spans="1:9" s="35" customFormat="1" x14ac:dyDescent="0.2">
      <c r="A70" s="31"/>
      <c r="B70" s="25" t="s">
        <v>5643</v>
      </c>
      <c r="C70" s="34">
        <v>0</v>
      </c>
      <c r="D70" s="25" t="s">
        <v>5644</v>
      </c>
      <c r="E70" s="25" t="s">
        <v>7850</v>
      </c>
      <c r="F70" s="25"/>
      <c r="G70" s="25"/>
      <c r="H70" s="25"/>
      <c r="I70" s="25"/>
    </row>
    <row r="71" spans="1:9" s="35" customFormat="1" x14ac:dyDescent="0.2">
      <c r="A71" s="31"/>
      <c r="B71" s="25" t="s">
        <v>5645</v>
      </c>
      <c r="C71" s="34">
        <v>0</v>
      </c>
      <c r="D71" s="25" t="s">
        <v>5646</v>
      </c>
      <c r="E71" s="25" t="s">
        <v>7850</v>
      </c>
      <c r="F71" s="25"/>
      <c r="G71" s="25"/>
      <c r="H71" s="25"/>
      <c r="I71" s="25"/>
    </row>
    <row r="72" spans="1:9" s="35" customFormat="1" x14ac:dyDescent="0.2">
      <c r="A72" s="31"/>
      <c r="B72" s="25" t="s">
        <v>5647</v>
      </c>
      <c r="C72" s="34">
        <v>0</v>
      </c>
      <c r="D72" s="25" t="s">
        <v>5648</v>
      </c>
      <c r="E72" s="25" t="s">
        <v>7850</v>
      </c>
      <c r="F72" s="25"/>
      <c r="G72" s="25"/>
      <c r="H72" s="25"/>
      <c r="I72" s="25"/>
    </row>
    <row r="73" spans="1:9" s="35" customFormat="1" x14ac:dyDescent="0.2">
      <c r="A73" s="31"/>
      <c r="B73" s="25" t="s">
        <v>5649</v>
      </c>
      <c r="C73" s="34">
        <v>0</v>
      </c>
      <c r="D73" s="25" t="s">
        <v>5650</v>
      </c>
      <c r="E73" s="25" t="s">
        <v>7850</v>
      </c>
      <c r="F73" s="25"/>
      <c r="G73" s="25"/>
      <c r="H73" s="25"/>
      <c r="I73" s="25"/>
    </row>
    <row r="74" spans="1:9" s="35" customFormat="1" x14ac:dyDescent="0.2">
      <c r="A74" s="31"/>
      <c r="B74" s="25" t="s">
        <v>5651</v>
      </c>
      <c r="C74" s="34">
        <v>0</v>
      </c>
      <c r="D74" s="25" t="s">
        <v>5652</v>
      </c>
      <c r="E74" s="25" t="s">
        <v>7850</v>
      </c>
      <c r="F74" s="25"/>
      <c r="G74" s="25"/>
      <c r="H74" s="25"/>
      <c r="I74" s="25"/>
    </row>
    <row r="75" spans="1:9" s="35" customFormat="1" x14ac:dyDescent="0.2">
      <c r="A75" s="31"/>
      <c r="B75" s="25" t="s">
        <v>5653</v>
      </c>
      <c r="C75" s="34">
        <v>0</v>
      </c>
      <c r="D75" s="25" t="s">
        <v>5654</v>
      </c>
      <c r="E75" s="25" t="s">
        <v>7850</v>
      </c>
      <c r="F75" s="25"/>
      <c r="G75" s="25"/>
      <c r="H75" s="25"/>
      <c r="I75" s="25"/>
    </row>
    <row r="76" spans="1:9" s="35" customFormat="1" x14ac:dyDescent="0.2">
      <c r="A76" s="31"/>
      <c r="B76" s="25" t="s">
        <v>5655</v>
      </c>
      <c r="C76" s="34">
        <v>0</v>
      </c>
      <c r="D76" s="25" t="s">
        <v>5656</v>
      </c>
      <c r="E76" s="25" t="s">
        <v>7850</v>
      </c>
      <c r="F76" s="25"/>
      <c r="G76" s="25"/>
      <c r="H76" s="25"/>
      <c r="I76" s="25"/>
    </row>
    <row r="77" spans="1:9" s="35" customFormat="1" x14ac:dyDescent="0.2">
      <c r="A77" s="31"/>
      <c r="B77" s="25" t="s">
        <v>5657</v>
      </c>
      <c r="C77" s="34">
        <v>0</v>
      </c>
      <c r="D77" s="25" t="s">
        <v>5658</v>
      </c>
      <c r="E77" s="25" t="s">
        <v>7850</v>
      </c>
      <c r="F77" s="25"/>
      <c r="G77" s="25"/>
      <c r="H77" s="25"/>
      <c r="I77" s="25"/>
    </row>
    <row r="78" spans="1:9" s="35" customFormat="1" x14ac:dyDescent="0.2">
      <c r="A78" s="31"/>
      <c r="B78" s="25" t="s">
        <v>5662</v>
      </c>
      <c r="C78" s="34">
        <v>0</v>
      </c>
      <c r="D78" s="25" t="s">
        <v>5663</v>
      </c>
      <c r="E78" s="25" t="s">
        <v>7851</v>
      </c>
      <c r="F78" s="25"/>
      <c r="G78" s="25"/>
      <c r="H78" s="25"/>
      <c r="I78" s="25"/>
    </row>
    <row r="79" spans="1:9" s="35" customFormat="1" x14ac:dyDescent="0.2">
      <c r="A79" s="31"/>
      <c r="B79" s="25" t="s">
        <v>5664</v>
      </c>
      <c r="C79" s="34">
        <v>0</v>
      </c>
      <c r="D79" s="25" t="s">
        <v>5665</v>
      </c>
      <c r="E79" s="25" t="s">
        <v>7851</v>
      </c>
      <c r="F79" s="25"/>
      <c r="G79" s="25"/>
      <c r="H79" s="25"/>
      <c r="I79" s="25"/>
    </row>
    <row r="80" spans="1:9" s="35" customFormat="1" x14ac:dyDescent="0.2">
      <c r="A80" s="31"/>
      <c r="B80" s="25" t="s">
        <v>5666</v>
      </c>
      <c r="C80" s="34">
        <v>0</v>
      </c>
      <c r="D80" s="25" t="s">
        <v>5667</v>
      </c>
      <c r="E80" s="25" t="s">
        <v>7851</v>
      </c>
      <c r="F80" s="25"/>
      <c r="G80" s="25"/>
      <c r="H80" s="25"/>
      <c r="I80" s="25"/>
    </row>
    <row r="81" spans="1:9" s="35" customFormat="1" x14ac:dyDescent="0.2">
      <c r="A81" s="31"/>
      <c r="B81" s="25" t="s">
        <v>5668</v>
      </c>
      <c r="C81" s="34">
        <v>0</v>
      </c>
      <c r="D81" s="25" t="s">
        <v>5669</v>
      </c>
      <c r="E81" s="25" t="s">
        <v>7851</v>
      </c>
      <c r="F81" s="25"/>
      <c r="G81" s="25"/>
      <c r="H81" s="25"/>
      <c r="I81" s="25"/>
    </row>
    <row r="82" spans="1:9" s="35" customFormat="1" x14ac:dyDescent="0.2">
      <c r="A82" s="31"/>
      <c r="B82" s="25" t="s">
        <v>5670</v>
      </c>
      <c r="C82" s="34">
        <v>0</v>
      </c>
      <c r="D82" s="25" t="s">
        <v>5671</v>
      </c>
      <c r="E82" s="25" t="s">
        <v>7851</v>
      </c>
      <c r="F82" s="25"/>
      <c r="G82" s="25"/>
      <c r="H82" s="25"/>
      <c r="I82" s="25"/>
    </row>
    <row r="83" spans="1:9" s="35" customFormat="1" x14ac:dyDescent="0.2">
      <c r="A83" s="31"/>
      <c r="B83" s="25" t="s">
        <v>5672</v>
      </c>
      <c r="C83" s="34">
        <v>0</v>
      </c>
      <c r="D83" s="25" t="s">
        <v>5673</v>
      </c>
      <c r="E83" s="25" t="s">
        <v>7851</v>
      </c>
      <c r="F83" s="25"/>
      <c r="G83" s="25"/>
      <c r="H83" s="25"/>
      <c r="I83" s="25"/>
    </row>
    <row r="84" spans="1:9" s="35" customFormat="1" x14ac:dyDescent="0.2">
      <c r="A84" s="31"/>
      <c r="B84" s="25" t="s">
        <v>5674</v>
      </c>
      <c r="C84" s="34">
        <v>0</v>
      </c>
      <c r="D84" s="25" t="s">
        <v>5675</v>
      </c>
      <c r="E84" s="25" t="s">
        <v>7851</v>
      </c>
      <c r="F84" s="25"/>
      <c r="G84" s="25"/>
      <c r="H84" s="25"/>
      <c r="I84" s="25"/>
    </row>
    <row r="85" spans="1:9" s="35" customFormat="1" x14ac:dyDescent="0.2">
      <c r="A85" s="31"/>
      <c r="B85" s="25" t="s">
        <v>5676</v>
      </c>
      <c r="C85" s="34">
        <v>0</v>
      </c>
      <c r="D85" s="25" t="s">
        <v>5677</v>
      </c>
      <c r="E85" s="25" t="s">
        <v>7851</v>
      </c>
      <c r="F85" s="25"/>
      <c r="G85" s="25"/>
      <c r="H85" s="25"/>
      <c r="I85" s="25"/>
    </row>
    <row r="86" spans="1:9" s="35" customFormat="1" x14ac:dyDescent="0.2">
      <c r="A86" s="31"/>
      <c r="B86" s="25" t="s">
        <v>5678</v>
      </c>
      <c r="C86" s="34">
        <v>0</v>
      </c>
      <c r="D86" s="25" t="s">
        <v>5679</v>
      </c>
      <c r="E86" s="25" t="s">
        <v>7851</v>
      </c>
      <c r="F86" s="25"/>
      <c r="G86" s="25"/>
      <c r="H86" s="25"/>
      <c r="I86" s="25"/>
    </row>
    <row r="87" spans="1:9" s="35" customFormat="1" x14ac:dyDescent="0.2">
      <c r="A87" s="31"/>
      <c r="B87" s="25" t="s">
        <v>5680</v>
      </c>
      <c r="C87" s="34">
        <v>0</v>
      </c>
      <c r="D87" s="25" t="s">
        <v>5681</v>
      </c>
      <c r="E87" s="25" t="s">
        <v>7851</v>
      </c>
      <c r="F87" s="25"/>
      <c r="G87" s="25"/>
      <c r="H87" s="25"/>
      <c r="I87" s="25"/>
    </row>
    <row r="88" spans="1:9" s="35" customFormat="1" x14ac:dyDescent="0.2">
      <c r="A88" s="31"/>
      <c r="B88" s="25" t="s">
        <v>5682</v>
      </c>
      <c r="C88" s="34">
        <v>0</v>
      </c>
      <c r="D88" s="25" t="s">
        <v>5683</v>
      </c>
      <c r="E88" s="25" t="s">
        <v>7851</v>
      </c>
      <c r="F88" s="25"/>
      <c r="G88" s="25"/>
      <c r="H88" s="25"/>
      <c r="I88" s="25"/>
    </row>
    <row r="89" spans="1:9" s="35" customFormat="1" x14ac:dyDescent="0.2">
      <c r="A89" s="31"/>
      <c r="B89" s="25" t="s">
        <v>5684</v>
      </c>
      <c r="C89" s="34">
        <v>0</v>
      </c>
      <c r="D89" s="25" t="s">
        <v>5685</v>
      </c>
      <c r="E89" s="25" t="s">
        <v>7851</v>
      </c>
      <c r="F89" s="25"/>
      <c r="G89" s="25"/>
      <c r="H89" s="25"/>
      <c r="I89" s="25"/>
    </row>
    <row r="90" spans="1:9" s="35" customFormat="1" x14ac:dyDescent="0.2">
      <c r="A90" s="31"/>
      <c r="B90" s="25" t="s">
        <v>5686</v>
      </c>
      <c r="C90" s="34">
        <v>0</v>
      </c>
      <c r="D90" s="25" t="s">
        <v>5687</v>
      </c>
      <c r="E90" s="25" t="s">
        <v>7851</v>
      </c>
      <c r="F90" s="25"/>
      <c r="G90" s="25"/>
      <c r="H90" s="25"/>
      <c r="I90" s="25"/>
    </row>
    <row r="91" spans="1:9" s="35" customFormat="1" x14ac:dyDescent="0.2">
      <c r="A91" s="31"/>
      <c r="B91" s="25" t="s">
        <v>5688</v>
      </c>
      <c r="C91" s="34">
        <v>0</v>
      </c>
      <c r="D91" s="25" t="s">
        <v>5689</v>
      </c>
      <c r="E91" s="25" t="s">
        <v>7851</v>
      </c>
      <c r="F91" s="25"/>
      <c r="G91" s="25"/>
      <c r="H91" s="25"/>
      <c r="I91" s="25"/>
    </row>
    <row r="92" spans="1:9" s="35" customFormat="1" x14ac:dyDescent="0.2">
      <c r="A92" s="31"/>
      <c r="B92" s="25" t="s">
        <v>5690</v>
      </c>
      <c r="C92" s="34">
        <v>0</v>
      </c>
      <c r="D92" s="25" t="s">
        <v>5691</v>
      </c>
      <c r="E92" s="25" t="s">
        <v>7851</v>
      </c>
      <c r="F92" s="25"/>
      <c r="G92" s="25"/>
      <c r="H92" s="25"/>
      <c r="I92" s="25"/>
    </row>
    <row r="93" spans="1:9" s="35" customFormat="1" x14ac:dyDescent="0.2">
      <c r="A93" s="31"/>
      <c r="B93" s="25" t="s">
        <v>5692</v>
      </c>
      <c r="C93" s="34">
        <v>0</v>
      </c>
      <c r="D93" s="25" t="s">
        <v>5693</v>
      </c>
      <c r="E93" s="25" t="s">
        <v>7851</v>
      </c>
      <c r="F93" s="25"/>
      <c r="G93" s="25"/>
      <c r="H93" s="25"/>
      <c r="I93" s="25"/>
    </row>
    <row r="94" spans="1:9" s="35" customFormat="1" x14ac:dyDescent="0.2">
      <c r="A94" s="31"/>
      <c r="B94" s="25" t="s">
        <v>5694</v>
      </c>
      <c r="C94" s="34">
        <v>0</v>
      </c>
      <c r="D94" s="25" t="s">
        <v>5695</v>
      </c>
      <c r="E94" s="25" t="s">
        <v>7851</v>
      </c>
      <c r="F94" s="25"/>
      <c r="G94" s="25"/>
      <c r="H94" s="25"/>
      <c r="I94" s="25"/>
    </row>
    <row r="95" spans="1:9" s="35" customFormat="1" x14ac:dyDescent="0.2">
      <c r="A95" s="31"/>
      <c r="B95" s="25" t="s">
        <v>5696</v>
      </c>
      <c r="C95" s="34">
        <v>0</v>
      </c>
      <c r="D95" s="25" t="s">
        <v>5697</v>
      </c>
      <c r="E95" s="25" t="s">
        <v>7851</v>
      </c>
      <c r="F95" s="25"/>
      <c r="G95" s="25"/>
      <c r="H95" s="25"/>
      <c r="I95" s="25"/>
    </row>
    <row r="96" spans="1:9" s="35" customFormat="1" x14ac:dyDescent="0.2">
      <c r="A96" s="31"/>
      <c r="B96" s="25" t="s">
        <v>5698</v>
      </c>
      <c r="C96" s="34">
        <v>0</v>
      </c>
      <c r="D96" s="25" t="s">
        <v>5699</v>
      </c>
      <c r="E96" s="25" t="s">
        <v>7851</v>
      </c>
      <c r="F96" s="25"/>
      <c r="G96" s="25"/>
      <c r="H96" s="25"/>
      <c r="I96" s="25"/>
    </row>
    <row r="97" spans="1:10" s="35" customFormat="1" x14ac:dyDescent="0.2">
      <c r="A97" s="31"/>
      <c r="B97" s="25" t="s">
        <v>5700</v>
      </c>
      <c r="C97" s="34">
        <v>0</v>
      </c>
      <c r="D97" s="25" t="s">
        <v>5701</v>
      </c>
      <c r="E97" s="25" t="s">
        <v>7851</v>
      </c>
      <c r="F97" s="25"/>
      <c r="G97" s="25"/>
      <c r="H97" s="25"/>
      <c r="I97" s="25"/>
    </row>
    <row r="98" spans="1:10" s="35" customFormat="1" x14ac:dyDescent="0.2">
      <c r="A98" s="31"/>
      <c r="B98" s="25" t="s">
        <v>5702</v>
      </c>
      <c r="C98" s="34">
        <v>0</v>
      </c>
      <c r="D98" s="25" t="s">
        <v>5703</v>
      </c>
      <c r="E98" s="25" t="s">
        <v>7851</v>
      </c>
      <c r="F98" s="25"/>
      <c r="G98" s="25"/>
      <c r="H98" s="25"/>
      <c r="I98" s="25"/>
    </row>
    <row r="99" spans="1:10" s="35" customFormat="1" ht="15" x14ac:dyDescent="0.25">
      <c r="A99" s="31"/>
      <c r="B99" s="25" t="s">
        <v>5704</v>
      </c>
      <c r="C99" s="34">
        <v>0</v>
      </c>
      <c r="D99" s="25" t="s">
        <v>5705</v>
      </c>
      <c r="E99" s="25" t="s">
        <v>7851</v>
      </c>
      <c r="F99" s="25"/>
      <c r="G99" s="25"/>
      <c r="H99" s="25"/>
      <c r="I99" s="25"/>
      <c r="J99" s="10" t="s">
        <v>4858</v>
      </c>
    </row>
    <row r="100" spans="1:10" s="35" customFormat="1" x14ac:dyDescent="0.2">
      <c r="A100" s="31"/>
      <c r="B100" s="25" t="s">
        <v>5706</v>
      </c>
      <c r="C100" s="34">
        <v>0</v>
      </c>
      <c r="D100" s="25" t="s">
        <v>5707</v>
      </c>
      <c r="E100" s="25" t="s">
        <v>7851</v>
      </c>
      <c r="F100" s="25"/>
      <c r="G100" s="25"/>
      <c r="H100" s="25"/>
      <c r="I100" s="25"/>
    </row>
    <row r="101" spans="1:10" s="35" customFormat="1" x14ac:dyDescent="0.2">
      <c r="A101" s="31"/>
      <c r="B101" s="25" t="s">
        <v>5708</v>
      </c>
      <c r="C101" s="34">
        <v>0</v>
      </c>
      <c r="D101" s="25" t="s">
        <v>5709</v>
      </c>
      <c r="E101" s="25" t="s">
        <v>7851</v>
      </c>
      <c r="F101" s="25"/>
      <c r="G101" s="25"/>
      <c r="H101" s="25"/>
      <c r="I101" s="25"/>
    </row>
    <row r="102" spans="1:10" s="35" customFormat="1" x14ac:dyDescent="0.2">
      <c r="A102" s="31"/>
      <c r="B102" s="25" t="s">
        <v>5710</v>
      </c>
      <c r="C102" s="34">
        <v>0</v>
      </c>
      <c r="D102" s="25" t="s">
        <v>5711</v>
      </c>
      <c r="E102" s="25" t="s">
        <v>7852</v>
      </c>
      <c r="F102" s="25"/>
      <c r="G102" s="25"/>
      <c r="H102" s="25"/>
      <c r="I102" s="25"/>
    </row>
    <row r="103" spans="1:10" s="35" customFormat="1" x14ac:dyDescent="0.2">
      <c r="A103" s="31"/>
      <c r="B103" s="25" t="s">
        <v>5712</v>
      </c>
      <c r="C103" s="34">
        <v>0</v>
      </c>
      <c r="D103" s="25" t="s">
        <v>5713</v>
      </c>
      <c r="E103" s="25" t="s">
        <v>7852</v>
      </c>
      <c r="F103" s="25"/>
      <c r="G103" s="25"/>
      <c r="H103" s="25"/>
      <c r="I103" s="25"/>
    </row>
    <row r="104" spans="1:10" s="35" customFormat="1" x14ac:dyDescent="0.2">
      <c r="A104" s="31"/>
      <c r="B104" s="25" t="s">
        <v>5714</v>
      </c>
      <c r="C104" s="34">
        <v>0</v>
      </c>
      <c r="D104" s="25" t="s">
        <v>5715</v>
      </c>
      <c r="E104" s="25" t="s">
        <v>7852</v>
      </c>
      <c r="F104" s="25"/>
      <c r="G104" s="25"/>
      <c r="H104" s="25"/>
      <c r="I104" s="25"/>
    </row>
    <row r="105" spans="1:10" s="35" customFormat="1" x14ac:dyDescent="0.2">
      <c r="A105" s="31"/>
      <c r="B105" s="25" t="s">
        <v>5716</v>
      </c>
      <c r="C105" s="34">
        <v>0</v>
      </c>
      <c r="D105" s="25" t="s">
        <v>5717</v>
      </c>
      <c r="E105" s="25" t="s">
        <v>7852</v>
      </c>
      <c r="F105" s="25"/>
      <c r="G105" s="25"/>
      <c r="H105" s="25"/>
      <c r="I105" s="25"/>
    </row>
    <row r="106" spans="1:10" s="35" customFormat="1" x14ac:dyDescent="0.2">
      <c r="A106" s="31"/>
      <c r="B106" s="25" t="s">
        <v>5718</v>
      </c>
      <c r="C106" s="34">
        <v>0</v>
      </c>
      <c r="D106" s="25" t="s">
        <v>5719</v>
      </c>
      <c r="E106" s="25" t="s">
        <v>7852</v>
      </c>
      <c r="F106" s="25"/>
      <c r="G106" s="25"/>
      <c r="H106" s="25"/>
      <c r="I106" s="25"/>
    </row>
    <row r="107" spans="1:10" s="35" customFormat="1" x14ac:dyDescent="0.2">
      <c r="A107" s="31"/>
      <c r="B107" s="25" t="s">
        <v>5720</v>
      </c>
      <c r="C107" s="34">
        <v>0</v>
      </c>
      <c r="D107" s="25" t="s">
        <v>5721</v>
      </c>
      <c r="E107" s="25" t="s">
        <v>7852</v>
      </c>
      <c r="F107" s="25"/>
      <c r="G107" s="25"/>
      <c r="H107" s="25"/>
      <c r="I107" s="25"/>
    </row>
    <row r="108" spans="1:10" s="35" customFormat="1" x14ac:dyDescent="0.2">
      <c r="A108" s="31"/>
      <c r="B108" s="25" t="s">
        <v>5722</v>
      </c>
      <c r="C108" s="34">
        <v>0</v>
      </c>
      <c r="D108" s="25" t="s">
        <v>5723</v>
      </c>
      <c r="E108" s="25" t="s">
        <v>7852</v>
      </c>
      <c r="F108" s="25"/>
      <c r="G108" s="25"/>
      <c r="H108" s="25"/>
      <c r="I108" s="25"/>
    </row>
    <row r="109" spans="1:10" s="35" customFormat="1" x14ac:dyDescent="0.2">
      <c r="A109" s="31"/>
      <c r="B109" s="25" t="s">
        <v>5724</v>
      </c>
      <c r="C109" s="34">
        <v>0</v>
      </c>
      <c r="D109" s="25" t="s">
        <v>5725</v>
      </c>
      <c r="E109" s="25" t="s">
        <v>7852</v>
      </c>
      <c r="F109" s="25"/>
      <c r="G109" s="25"/>
      <c r="H109" s="25"/>
      <c r="I109" s="25"/>
    </row>
    <row r="110" spans="1:10" s="35" customFormat="1" x14ac:dyDescent="0.2">
      <c r="A110" s="31"/>
      <c r="B110" s="25" t="s">
        <v>5726</v>
      </c>
      <c r="C110" s="34">
        <v>0</v>
      </c>
      <c r="D110" s="25" t="s">
        <v>5727</v>
      </c>
      <c r="E110" s="25" t="s">
        <v>7852</v>
      </c>
      <c r="F110" s="25"/>
      <c r="G110" s="25"/>
      <c r="H110" s="25"/>
      <c r="I110" s="25"/>
    </row>
    <row r="111" spans="1:10" s="35" customFormat="1" x14ac:dyDescent="0.2">
      <c r="A111" s="31"/>
      <c r="B111" s="25" t="s">
        <v>5728</v>
      </c>
      <c r="C111" s="34">
        <v>0</v>
      </c>
      <c r="D111" s="25" t="s">
        <v>5729</v>
      </c>
      <c r="E111" s="25" t="s">
        <v>7853</v>
      </c>
      <c r="F111" s="25"/>
      <c r="G111" s="25"/>
      <c r="H111" s="25"/>
      <c r="I111" s="25"/>
    </row>
    <row r="112" spans="1:10" s="35" customFormat="1" x14ac:dyDescent="0.2">
      <c r="A112" s="31"/>
      <c r="B112" s="25" t="s">
        <v>5730</v>
      </c>
      <c r="C112" s="34">
        <v>0</v>
      </c>
      <c r="D112" s="25" t="s">
        <v>5731</v>
      </c>
      <c r="E112" s="25" t="s">
        <v>7853</v>
      </c>
      <c r="F112" s="25"/>
      <c r="G112" s="25"/>
      <c r="H112" s="25"/>
      <c r="I112" s="25"/>
    </row>
    <row r="113" spans="1:9" s="35" customFormat="1" x14ac:dyDescent="0.2">
      <c r="A113" s="31"/>
      <c r="B113" s="25" t="s">
        <v>5732</v>
      </c>
      <c r="C113" s="34">
        <v>0</v>
      </c>
      <c r="D113" s="25" t="s">
        <v>5733</v>
      </c>
      <c r="E113" s="25" t="s">
        <v>7853</v>
      </c>
      <c r="F113" s="25"/>
      <c r="G113" s="25"/>
      <c r="H113" s="25"/>
      <c r="I113" s="25"/>
    </row>
    <row r="114" spans="1:9" s="35" customFormat="1" x14ac:dyDescent="0.2">
      <c r="A114" s="31"/>
      <c r="B114" s="25" t="s">
        <v>5734</v>
      </c>
      <c r="C114" s="34">
        <v>0</v>
      </c>
      <c r="D114" s="25" t="s">
        <v>5735</v>
      </c>
      <c r="E114" s="25" t="s">
        <v>7853</v>
      </c>
      <c r="F114" s="25"/>
      <c r="G114" s="25"/>
      <c r="H114" s="25"/>
      <c r="I114" s="25"/>
    </row>
    <row r="115" spans="1:9" s="35" customFormat="1" x14ac:dyDescent="0.2">
      <c r="A115" s="31"/>
      <c r="B115" s="25" t="s">
        <v>5736</v>
      </c>
      <c r="C115" s="34">
        <v>0</v>
      </c>
      <c r="D115" s="25" t="s">
        <v>5737</v>
      </c>
      <c r="E115" s="25" t="s">
        <v>7853</v>
      </c>
      <c r="F115" s="25"/>
      <c r="G115" s="25"/>
      <c r="H115" s="25"/>
      <c r="I115" s="25"/>
    </row>
    <row r="116" spans="1:9" s="35" customFormat="1" x14ac:dyDescent="0.2">
      <c r="A116" s="31"/>
      <c r="B116" s="25" t="s">
        <v>5738</v>
      </c>
      <c r="C116" s="34">
        <v>0</v>
      </c>
      <c r="D116" s="25" t="s">
        <v>5739</v>
      </c>
      <c r="E116" s="25" t="s">
        <v>7853</v>
      </c>
      <c r="F116" s="25"/>
      <c r="G116" s="25"/>
      <c r="H116" s="25"/>
      <c r="I116" s="25"/>
    </row>
    <row r="117" spans="1:9" s="35" customFormat="1" x14ac:dyDescent="0.2">
      <c r="A117" s="31"/>
      <c r="B117" s="25" t="s">
        <v>5740</v>
      </c>
      <c r="C117" s="34">
        <v>0</v>
      </c>
      <c r="D117" s="25" t="s">
        <v>5741</v>
      </c>
      <c r="E117" s="25" t="s">
        <v>7853</v>
      </c>
      <c r="F117" s="25"/>
      <c r="G117" s="25"/>
      <c r="H117" s="25"/>
      <c r="I117" s="25"/>
    </row>
    <row r="118" spans="1:9" s="35" customFormat="1" x14ac:dyDescent="0.2">
      <c r="A118" s="31"/>
      <c r="B118" s="25" t="s">
        <v>5742</v>
      </c>
      <c r="C118" s="34">
        <v>0</v>
      </c>
      <c r="D118" s="25" t="s">
        <v>5743</v>
      </c>
      <c r="E118" s="25" t="s">
        <v>7853</v>
      </c>
      <c r="F118" s="25"/>
      <c r="G118" s="25"/>
      <c r="H118" s="25"/>
      <c r="I118" s="25"/>
    </row>
    <row r="119" spans="1:9" s="35" customFormat="1" x14ac:dyDescent="0.2">
      <c r="A119" s="31"/>
      <c r="B119" s="25" t="s">
        <v>5744</v>
      </c>
      <c r="C119" s="34">
        <v>0</v>
      </c>
      <c r="D119" s="25" t="s">
        <v>5745</v>
      </c>
      <c r="E119" s="25" t="s">
        <v>7853</v>
      </c>
      <c r="F119" s="25"/>
      <c r="G119" s="25"/>
      <c r="H119" s="25"/>
      <c r="I119" s="25"/>
    </row>
    <row r="120" spans="1:9" s="35" customFormat="1" x14ac:dyDescent="0.2">
      <c r="A120" s="31"/>
      <c r="B120" s="25" t="s">
        <v>5746</v>
      </c>
      <c r="C120" s="34">
        <v>0</v>
      </c>
      <c r="D120" s="25" t="s">
        <v>5747</v>
      </c>
      <c r="E120" s="25" t="s">
        <v>7853</v>
      </c>
      <c r="F120" s="25"/>
      <c r="G120" s="25"/>
      <c r="H120" s="25"/>
      <c r="I120" s="25"/>
    </row>
    <row r="121" spans="1:9" s="35" customFormat="1" x14ac:dyDescent="0.2">
      <c r="A121" s="31"/>
      <c r="B121" s="25" t="s">
        <v>5748</v>
      </c>
      <c r="C121" s="34">
        <v>0</v>
      </c>
      <c r="D121" s="25" t="s">
        <v>5749</v>
      </c>
      <c r="E121" s="25" t="s">
        <v>7853</v>
      </c>
      <c r="F121" s="25"/>
      <c r="G121" s="25"/>
      <c r="H121" s="25"/>
      <c r="I121" s="25"/>
    </row>
    <row r="122" spans="1:9" s="35" customFormat="1" x14ac:dyDescent="0.2">
      <c r="A122" s="31"/>
      <c r="B122" s="25" t="s">
        <v>5750</v>
      </c>
      <c r="C122" s="34">
        <v>0</v>
      </c>
      <c r="D122" s="25" t="s">
        <v>5751</v>
      </c>
      <c r="E122" s="25" t="s">
        <v>7853</v>
      </c>
      <c r="F122" s="25"/>
      <c r="G122" s="25"/>
      <c r="H122" s="25"/>
      <c r="I122" s="25"/>
    </row>
    <row r="123" spans="1:9" s="35" customFormat="1" x14ac:dyDescent="0.2">
      <c r="A123" s="31"/>
      <c r="B123" s="25" t="s">
        <v>5752</v>
      </c>
      <c r="C123" s="34">
        <v>0</v>
      </c>
      <c r="D123" s="25" t="s">
        <v>5753</v>
      </c>
      <c r="E123" s="25" t="s">
        <v>7853</v>
      </c>
      <c r="F123" s="25"/>
      <c r="G123" s="25"/>
      <c r="H123" s="25"/>
      <c r="I123" s="25"/>
    </row>
    <row r="124" spans="1:9" s="35" customFormat="1" x14ac:dyDescent="0.2">
      <c r="A124" s="31"/>
      <c r="B124" s="25" t="s">
        <v>5754</v>
      </c>
      <c r="C124" s="34">
        <v>0</v>
      </c>
      <c r="D124" s="25" t="s">
        <v>5755</v>
      </c>
      <c r="E124" s="25" t="s">
        <v>7853</v>
      </c>
      <c r="F124" s="25"/>
      <c r="G124" s="25"/>
      <c r="H124" s="25"/>
      <c r="I124" s="25"/>
    </row>
    <row r="125" spans="1:9" s="35" customFormat="1" x14ac:dyDescent="0.2">
      <c r="A125" s="31"/>
      <c r="B125" s="25" t="s">
        <v>5756</v>
      </c>
      <c r="C125" s="34">
        <v>0</v>
      </c>
      <c r="D125" s="25" t="s">
        <v>5757</v>
      </c>
      <c r="E125" s="25" t="s">
        <v>7854</v>
      </c>
      <c r="F125" s="25"/>
      <c r="G125" s="25"/>
      <c r="H125" s="25"/>
      <c r="I125" s="25"/>
    </row>
    <row r="126" spans="1:9" s="35" customFormat="1" x14ac:dyDescent="0.2">
      <c r="A126" s="31"/>
      <c r="B126" s="25" t="s">
        <v>5758</v>
      </c>
      <c r="C126" s="34">
        <v>0</v>
      </c>
      <c r="D126" s="25" t="s">
        <v>5759</v>
      </c>
      <c r="E126" s="25" t="s">
        <v>7854</v>
      </c>
      <c r="F126" s="25"/>
      <c r="G126" s="25"/>
      <c r="H126" s="25"/>
      <c r="I126" s="25"/>
    </row>
    <row r="127" spans="1:9" s="35" customFormat="1" x14ac:dyDescent="0.2">
      <c r="A127" s="31"/>
      <c r="B127" s="25" t="s">
        <v>5760</v>
      </c>
      <c r="C127" s="34">
        <v>0</v>
      </c>
      <c r="D127" s="25" t="s">
        <v>5761</v>
      </c>
      <c r="E127" s="25" t="s">
        <v>7854</v>
      </c>
      <c r="F127" s="25"/>
      <c r="G127" s="25"/>
      <c r="H127" s="25"/>
      <c r="I127" s="25"/>
    </row>
    <row r="128" spans="1:9" s="35" customFormat="1" x14ac:dyDescent="0.2">
      <c r="A128" s="31"/>
      <c r="B128" s="25" t="s">
        <v>5762</v>
      </c>
      <c r="C128" s="34">
        <v>0</v>
      </c>
      <c r="D128" s="25" t="s">
        <v>5763</v>
      </c>
      <c r="E128" s="25" t="s">
        <v>7854</v>
      </c>
      <c r="F128" s="25"/>
      <c r="G128" s="25"/>
      <c r="H128" s="25"/>
      <c r="I128" s="25"/>
    </row>
    <row r="129" spans="1:9" s="35" customFormat="1" x14ac:dyDescent="0.2">
      <c r="A129" s="31"/>
      <c r="B129" s="25" t="s">
        <v>5764</v>
      </c>
      <c r="C129" s="34">
        <v>0</v>
      </c>
      <c r="D129" s="25" t="s">
        <v>5765</v>
      </c>
      <c r="E129" s="25" t="s">
        <v>7854</v>
      </c>
      <c r="F129" s="25"/>
      <c r="G129" s="25"/>
      <c r="H129" s="25"/>
      <c r="I129" s="25"/>
    </row>
    <row r="130" spans="1:9" s="35" customFormat="1" x14ac:dyDescent="0.2">
      <c r="A130" s="31"/>
      <c r="B130" s="25" t="s">
        <v>7855</v>
      </c>
      <c r="C130" s="34">
        <v>0</v>
      </c>
      <c r="D130" s="25" t="s">
        <v>7856</v>
      </c>
      <c r="E130" s="25" t="s">
        <v>7854</v>
      </c>
      <c r="F130" s="25"/>
      <c r="G130" s="25"/>
      <c r="H130" s="25"/>
      <c r="I130" s="25"/>
    </row>
    <row r="131" spans="1:9" s="35" customFormat="1" x14ac:dyDescent="0.2">
      <c r="A131" s="31"/>
      <c r="B131" s="25" t="s">
        <v>7857</v>
      </c>
      <c r="C131" s="34">
        <v>0</v>
      </c>
      <c r="D131" s="25" t="s">
        <v>7858</v>
      </c>
      <c r="E131" s="25" t="s">
        <v>7854</v>
      </c>
      <c r="F131" s="25"/>
      <c r="G131" s="25"/>
      <c r="H131" s="25"/>
      <c r="I131" s="25"/>
    </row>
    <row r="132" spans="1:9" s="35" customFormat="1" x14ac:dyDescent="0.2">
      <c r="A132" s="31"/>
      <c r="B132" s="25" t="s">
        <v>7859</v>
      </c>
      <c r="C132" s="34">
        <v>0</v>
      </c>
      <c r="D132" s="25" t="s">
        <v>7860</v>
      </c>
      <c r="E132" s="25" t="s">
        <v>7854</v>
      </c>
      <c r="F132" s="25"/>
      <c r="G132" s="25"/>
      <c r="H132" s="25"/>
      <c r="I132" s="25"/>
    </row>
    <row r="133" spans="1:9" s="35" customFormat="1" x14ac:dyDescent="0.2">
      <c r="A133" s="31"/>
      <c r="B133" s="25" t="s">
        <v>7861</v>
      </c>
      <c r="C133" s="34">
        <v>0</v>
      </c>
      <c r="D133" s="25" t="s">
        <v>7862</v>
      </c>
      <c r="E133" s="25" t="s">
        <v>7854</v>
      </c>
      <c r="F133" s="25"/>
      <c r="G133" s="25"/>
      <c r="H133" s="25"/>
      <c r="I133" s="25"/>
    </row>
    <row r="134" spans="1:9" s="35" customFormat="1" x14ac:dyDescent="0.2">
      <c r="A134" s="31"/>
      <c r="B134" s="25" t="s">
        <v>7863</v>
      </c>
      <c r="C134" s="34">
        <v>0</v>
      </c>
      <c r="D134" s="25" t="s">
        <v>7864</v>
      </c>
      <c r="E134" s="25" t="s">
        <v>7854</v>
      </c>
      <c r="F134" s="25"/>
      <c r="G134" s="25"/>
      <c r="H134" s="25"/>
      <c r="I134" s="25"/>
    </row>
    <row r="135" spans="1:9" s="35" customFormat="1" x14ac:dyDescent="0.2">
      <c r="A135" s="31"/>
      <c r="B135" s="25" t="s">
        <v>7865</v>
      </c>
      <c r="C135" s="34">
        <v>0</v>
      </c>
      <c r="D135" s="25" t="s">
        <v>7866</v>
      </c>
      <c r="E135" s="25" t="s">
        <v>7854</v>
      </c>
      <c r="F135" s="25"/>
      <c r="G135" s="25"/>
      <c r="H135" s="25"/>
      <c r="I135" s="25"/>
    </row>
    <row r="136" spans="1:9" s="35" customFormat="1" x14ac:dyDescent="0.2">
      <c r="A136" s="31"/>
      <c r="B136" s="25" t="s">
        <v>7867</v>
      </c>
      <c r="C136" s="34">
        <v>0</v>
      </c>
      <c r="D136" s="25" t="s">
        <v>7868</v>
      </c>
      <c r="E136" s="25" t="s">
        <v>7854</v>
      </c>
      <c r="F136" s="25"/>
      <c r="G136" s="25"/>
      <c r="H136" s="25"/>
      <c r="I136" s="25"/>
    </row>
    <row r="137" spans="1:9" s="35" customFormat="1" x14ac:dyDescent="0.2">
      <c r="A137" s="31"/>
      <c r="B137" s="25" t="s">
        <v>7869</v>
      </c>
      <c r="C137" s="34">
        <v>0</v>
      </c>
      <c r="D137" s="25" t="s">
        <v>7870</v>
      </c>
      <c r="E137" s="25" t="s">
        <v>7854</v>
      </c>
      <c r="F137" s="25"/>
      <c r="G137" s="25"/>
      <c r="H137" s="25"/>
      <c r="I137" s="25"/>
    </row>
    <row r="138" spans="1:9" s="35" customFormat="1" x14ac:dyDescent="0.2">
      <c r="A138" s="31"/>
      <c r="B138" s="25" t="s">
        <v>7871</v>
      </c>
      <c r="C138" s="34">
        <v>0</v>
      </c>
      <c r="D138" s="25" t="s">
        <v>7872</v>
      </c>
      <c r="E138" s="25" t="s">
        <v>7854</v>
      </c>
      <c r="F138" s="25"/>
      <c r="G138" s="25"/>
      <c r="H138" s="25"/>
      <c r="I138" s="25"/>
    </row>
    <row r="139" spans="1:9" s="35" customFormat="1" x14ac:dyDescent="0.2">
      <c r="A139" s="31"/>
      <c r="B139" s="25" t="s">
        <v>7874</v>
      </c>
      <c r="C139" s="34">
        <v>0</v>
      </c>
      <c r="D139" s="25" t="s">
        <v>7875</v>
      </c>
      <c r="E139" s="25" t="s">
        <v>7873</v>
      </c>
      <c r="F139" s="25"/>
      <c r="G139" s="25"/>
      <c r="H139" s="25"/>
      <c r="I139" s="25"/>
    </row>
    <row r="140" spans="1:9" s="35" customFormat="1" x14ac:dyDescent="0.2">
      <c r="A140" s="31"/>
      <c r="B140" s="25" t="s">
        <v>7877</v>
      </c>
      <c r="C140" s="34">
        <v>0</v>
      </c>
      <c r="D140" s="25" t="s">
        <v>7878</v>
      </c>
      <c r="E140" s="25" t="s">
        <v>7876</v>
      </c>
      <c r="F140" s="25"/>
      <c r="G140" s="25"/>
      <c r="H140" s="25"/>
      <c r="I140" s="25"/>
    </row>
    <row r="141" spans="1:9" s="35" customFormat="1" x14ac:dyDescent="0.2">
      <c r="A141" s="31"/>
      <c r="B141" s="25" t="s">
        <v>7880</v>
      </c>
      <c r="C141" s="34">
        <v>0</v>
      </c>
      <c r="D141" s="25" t="s">
        <v>7881</v>
      </c>
      <c r="E141" s="25" t="s">
        <v>7879</v>
      </c>
      <c r="F141" s="25"/>
      <c r="G141" s="25"/>
      <c r="H141" s="25"/>
      <c r="I141" s="25"/>
    </row>
    <row r="142" spans="1:9" s="35" customFormat="1" x14ac:dyDescent="0.2">
      <c r="A142" s="31"/>
      <c r="B142" s="25" t="s">
        <v>7883</v>
      </c>
      <c r="C142" s="34">
        <v>0</v>
      </c>
      <c r="D142" s="25" t="s">
        <v>7884</v>
      </c>
      <c r="E142" s="25" t="s">
        <v>7882</v>
      </c>
      <c r="F142" s="25"/>
      <c r="G142" s="25"/>
      <c r="H142" s="25"/>
      <c r="I142" s="25"/>
    </row>
    <row r="143" spans="1:9" s="35" customFormat="1" x14ac:dyDescent="0.2">
      <c r="A143" s="31"/>
      <c r="B143" s="25" t="s">
        <v>4451</v>
      </c>
      <c r="C143" s="34">
        <v>0</v>
      </c>
      <c r="D143" s="25" t="s">
        <v>4452</v>
      </c>
      <c r="E143" s="25" t="s">
        <v>7885</v>
      </c>
      <c r="F143" s="25"/>
      <c r="G143" s="25"/>
      <c r="H143" s="25"/>
      <c r="I143" s="25"/>
    </row>
    <row r="144" spans="1:9" s="35" customFormat="1" x14ac:dyDescent="0.2">
      <c r="A144" s="31"/>
      <c r="B144" s="25" t="s">
        <v>7887</v>
      </c>
      <c r="C144" s="34">
        <v>0</v>
      </c>
      <c r="D144" s="25" t="s">
        <v>7888</v>
      </c>
      <c r="E144" s="25" t="s">
        <v>7886</v>
      </c>
      <c r="F144" s="25"/>
      <c r="G144" s="25"/>
      <c r="H144" s="25"/>
      <c r="I144" s="25"/>
    </row>
    <row r="145" spans="1:9" s="35" customFormat="1" x14ac:dyDescent="0.2">
      <c r="A145" s="31"/>
      <c r="B145" s="25" t="s">
        <v>7890</v>
      </c>
      <c r="C145" s="34">
        <v>0</v>
      </c>
      <c r="D145" s="25" t="s">
        <v>7891</v>
      </c>
      <c r="E145" s="25" t="s">
        <v>7889</v>
      </c>
      <c r="F145" s="25"/>
      <c r="G145" s="25"/>
      <c r="H145" s="25"/>
      <c r="I145" s="25"/>
    </row>
    <row r="146" spans="1:9" s="35" customFormat="1" x14ac:dyDescent="0.2">
      <c r="A146" s="31"/>
      <c r="B146" s="25" t="s">
        <v>7893</v>
      </c>
      <c r="C146" s="34">
        <v>0</v>
      </c>
      <c r="D146" s="25" t="s">
        <v>7894</v>
      </c>
      <c r="E146" s="25" t="s">
        <v>7892</v>
      </c>
      <c r="F146" s="25"/>
      <c r="G146" s="25"/>
      <c r="H146" s="25"/>
      <c r="I146" s="25"/>
    </row>
    <row r="147" spans="1:9" s="35" customFormat="1" x14ac:dyDescent="0.2">
      <c r="A147" s="31"/>
      <c r="B147" s="25" t="s">
        <v>7896</v>
      </c>
      <c r="C147" s="34">
        <v>0</v>
      </c>
      <c r="D147" s="25" t="s">
        <v>7897</v>
      </c>
      <c r="E147" s="25" t="s">
        <v>7895</v>
      </c>
      <c r="F147" s="25"/>
      <c r="G147" s="25"/>
      <c r="H147" s="25"/>
      <c r="I147" s="25"/>
    </row>
    <row r="148" spans="1:9" s="35" customFormat="1" x14ac:dyDescent="0.2">
      <c r="A148" s="31"/>
      <c r="B148" s="25" t="s">
        <v>7898</v>
      </c>
      <c r="C148" s="34">
        <v>0</v>
      </c>
      <c r="D148" s="25" t="s">
        <v>7899</v>
      </c>
      <c r="E148" s="25" t="s">
        <v>7886</v>
      </c>
      <c r="F148" s="25"/>
      <c r="G148" s="25"/>
      <c r="H148" s="25"/>
      <c r="I148" s="25"/>
    </row>
    <row r="149" spans="1:9" s="35" customFormat="1" x14ac:dyDescent="0.2">
      <c r="A149" s="31"/>
      <c r="B149" s="25" t="s">
        <v>7900</v>
      </c>
      <c r="C149" s="34">
        <v>0</v>
      </c>
      <c r="D149" s="25" t="s">
        <v>7901</v>
      </c>
      <c r="E149" s="25" t="s">
        <v>7889</v>
      </c>
      <c r="F149" s="25"/>
      <c r="G149" s="25"/>
      <c r="H149" s="25"/>
      <c r="I149" s="25"/>
    </row>
    <row r="150" spans="1:9" s="35" customFormat="1" x14ac:dyDescent="0.2">
      <c r="A150" s="31"/>
      <c r="B150" s="25" t="s">
        <v>7903</v>
      </c>
      <c r="C150" s="34">
        <v>0</v>
      </c>
      <c r="D150" s="25" t="s">
        <v>7904</v>
      </c>
      <c r="E150" s="25" t="s">
        <v>7902</v>
      </c>
      <c r="F150" s="25"/>
      <c r="G150" s="25"/>
      <c r="H150" s="25"/>
      <c r="I150" s="25"/>
    </row>
    <row r="151" spans="1:9" s="35" customFormat="1" x14ac:dyDescent="0.2">
      <c r="A151" s="31"/>
      <c r="B151" s="25" t="s">
        <v>7906</v>
      </c>
      <c r="C151" s="34">
        <v>0</v>
      </c>
      <c r="D151" s="25" t="s">
        <v>7907</v>
      </c>
      <c r="E151" s="25" t="s">
        <v>7905</v>
      </c>
      <c r="F151" s="25"/>
      <c r="G151" s="25"/>
      <c r="H151" s="25"/>
      <c r="I151" s="25"/>
    </row>
    <row r="152" spans="1:9" s="35" customFormat="1" x14ac:dyDescent="0.2">
      <c r="A152" s="31"/>
      <c r="B152" s="25" t="s">
        <v>7909</v>
      </c>
      <c r="C152" s="34">
        <v>0</v>
      </c>
      <c r="D152" s="25" t="s">
        <v>7910</v>
      </c>
      <c r="E152" s="25" t="s">
        <v>7908</v>
      </c>
      <c r="F152" s="25"/>
      <c r="G152" s="25"/>
      <c r="H152" s="25"/>
      <c r="I152" s="25"/>
    </row>
    <row r="153" spans="1:9" s="35" customFormat="1" x14ac:dyDescent="0.2">
      <c r="A153" s="31"/>
      <c r="B153" s="25" t="s">
        <v>7912</v>
      </c>
      <c r="C153" s="34">
        <v>0</v>
      </c>
      <c r="D153" s="25" t="s">
        <v>7913</v>
      </c>
      <c r="E153" s="25" t="s">
        <v>7911</v>
      </c>
      <c r="F153" s="25"/>
      <c r="G153" s="25"/>
      <c r="H153" s="25"/>
      <c r="I153" s="25"/>
    </row>
    <row r="154" spans="1:9" s="35" customFormat="1" x14ac:dyDescent="0.2">
      <c r="A154" s="31"/>
      <c r="B154" s="25" t="s">
        <v>7915</v>
      </c>
      <c r="C154" s="34">
        <v>0</v>
      </c>
      <c r="D154" s="25" t="s">
        <v>7916</v>
      </c>
      <c r="E154" s="25" t="s">
        <v>7914</v>
      </c>
      <c r="F154" s="25"/>
      <c r="G154" s="25"/>
      <c r="H154" s="25"/>
      <c r="I154" s="25"/>
    </row>
    <row r="155" spans="1:9" s="35" customFormat="1" x14ac:dyDescent="0.2">
      <c r="A155" s="31"/>
      <c r="B155" s="25" t="s">
        <v>5766</v>
      </c>
      <c r="C155" s="34">
        <v>0</v>
      </c>
      <c r="D155" s="25" t="s">
        <v>5767</v>
      </c>
      <c r="E155" s="25" t="s">
        <v>7849</v>
      </c>
      <c r="F155" s="25"/>
      <c r="G155" s="25"/>
      <c r="H155" s="25"/>
      <c r="I155" s="25"/>
    </row>
    <row r="156" spans="1:9" s="35" customFormat="1" x14ac:dyDescent="0.2">
      <c r="A156" s="31"/>
      <c r="B156" s="25" t="s">
        <v>5768</v>
      </c>
      <c r="C156" s="34">
        <v>0</v>
      </c>
      <c r="D156" s="25" t="s">
        <v>5769</v>
      </c>
      <c r="E156" s="25" t="s">
        <v>7849</v>
      </c>
      <c r="F156" s="25"/>
      <c r="G156" s="25"/>
      <c r="H156" s="25"/>
      <c r="I156" s="25"/>
    </row>
    <row r="157" spans="1:9" s="35" customFormat="1" x14ac:dyDescent="0.2">
      <c r="A157" s="31"/>
      <c r="B157" s="25" t="s">
        <v>5770</v>
      </c>
      <c r="C157" s="34">
        <v>0</v>
      </c>
      <c r="D157" s="25" t="s">
        <v>5771</v>
      </c>
      <c r="E157" s="25" t="s">
        <v>7849</v>
      </c>
      <c r="F157" s="25"/>
      <c r="G157" s="25"/>
      <c r="H157" s="25"/>
      <c r="I157" s="25"/>
    </row>
    <row r="158" spans="1:9" s="35" customFormat="1" x14ac:dyDescent="0.2">
      <c r="A158" s="31"/>
      <c r="B158" s="25" t="s">
        <v>5772</v>
      </c>
      <c r="C158" s="34">
        <v>0</v>
      </c>
      <c r="D158" s="25" t="s">
        <v>5773</v>
      </c>
      <c r="E158" s="25" t="s">
        <v>7849</v>
      </c>
      <c r="F158" s="25"/>
      <c r="G158" s="25"/>
      <c r="H158" s="25"/>
      <c r="I158" s="25"/>
    </row>
    <row r="159" spans="1:9" s="35" customFormat="1" x14ac:dyDescent="0.2">
      <c r="A159" s="31"/>
      <c r="B159" s="25" t="s">
        <v>5774</v>
      </c>
      <c r="C159" s="34">
        <v>0</v>
      </c>
      <c r="D159" s="25" t="s">
        <v>5775</v>
      </c>
      <c r="E159" s="25" t="s">
        <v>7849</v>
      </c>
      <c r="F159" s="25"/>
      <c r="G159" s="25"/>
      <c r="H159" s="25"/>
      <c r="I159" s="25"/>
    </row>
    <row r="160" spans="1:9" s="35" customFormat="1" x14ac:dyDescent="0.2">
      <c r="A160" s="31"/>
      <c r="B160" s="25" t="s">
        <v>5776</v>
      </c>
      <c r="C160" s="34">
        <v>0</v>
      </c>
      <c r="D160" s="25" t="s">
        <v>5777</v>
      </c>
      <c r="E160" s="25" t="s">
        <v>7849</v>
      </c>
      <c r="F160" s="25"/>
      <c r="G160" s="25"/>
      <c r="H160" s="25"/>
      <c r="I160" s="25"/>
    </row>
    <row r="161" spans="1:9" s="35" customFormat="1" x14ac:dyDescent="0.2">
      <c r="A161" s="31"/>
      <c r="B161" s="25" t="s">
        <v>5778</v>
      </c>
      <c r="C161" s="34">
        <v>0</v>
      </c>
      <c r="D161" s="25" t="s">
        <v>5779</v>
      </c>
      <c r="E161" s="25" t="s">
        <v>7849</v>
      </c>
      <c r="F161" s="25"/>
      <c r="G161" s="25"/>
      <c r="H161" s="25"/>
      <c r="I161" s="25"/>
    </row>
    <row r="162" spans="1:9" s="35" customFormat="1" x14ac:dyDescent="0.2">
      <c r="A162" s="31"/>
      <c r="B162" s="25" t="s">
        <v>5780</v>
      </c>
      <c r="C162" s="34">
        <v>0</v>
      </c>
      <c r="D162" s="25" t="s">
        <v>5781</v>
      </c>
      <c r="E162" s="25" t="s">
        <v>7849</v>
      </c>
      <c r="F162" s="25"/>
      <c r="G162" s="25"/>
      <c r="H162" s="25"/>
      <c r="I162" s="25"/>
    </row>
    <row r="163" spans="1:9" s="35" customFormat="1" x14ac:dyDescent="0.2">
      <c r="A163" s="31"/>
      <c r="B163" s="25" t="s">
        <v>5782</v>
      </c>
      <c r="C163" s="34">
        <v>0</v>
      </c>
      <c r="D163" s="25" t="s">
        <v>5783</v>
      </c>
      <c r="E163" s="25" t="s">
        <v>7849</v>
      </c>
      <c r="F163" s="25"/>
      <c r="G163" s="25"/>
      <c r="H163" s="25"/>
      <c r="I163" s="25"/>
    </row>
    <row r="164" spans="1:9" s="35" customFormat="1" x14ac:dyDescent="0.2">
      <c r="A164" s="31"/>
      <c r="B164" s="25" t="s">
        <v>7922</v>
      </c>
      <c r="C164" s="34">
        <v>0</v>
      </c>
      <c r="D164" s="25" t="s">
        <v>7923</v>
      </c>
      <c r="E164" s="25" t="s">
        <v>7921</v>
      </c>
      <c r="F164" s="25"/>
      <c r="G164" s="25"/>
      <c r="H164" s="25"/>
      <c r="I164" s="25"/>
    </row>
    <row r="165" spans="1:9" s="35" customFormat="1" x14ac:dyDescent="0.2">
      <c r="A165" s="31"/>
      <c r="B165" s="25" t="s">
        <v>7925</v>
      </c>
      <c r="C165" s="34">
        <v>0</v>
      </c>
      <c r="D165" s="25" t="s">
        <v>7926</v>
      </c>
      <c r="E165" s="25" t="s">
        <v>7924</v>
      </c>
      <c r="F165" s="25"/>
      <c r="G165" s="25"/>
      <c r="H165" s="25"/>
      <c r="I165" s="25"/>
    </row>
    <row r="166" spans="1:9" s="35" customFormat="1" x14ac:dyDescent="0.2">
      <c r="A166" s="31"/>
      <c r="B166" s="25" t="s">
        <v>7928</v>
      </c>
      <c r="C166" s="34">
        <v>0</v>
      </c>
      <c r="D166" s="25" t="s">
        <v>7929</v>
      </c>
      <c r="E166" s="25" t="s">
        <v>7927</v>
      </c>
      <c r="F166" s="25"/>
      <c r="G166" s="25"/>
      <c r="H166" s="25"/>
      <c r="I166" s="25"/>
    </row>
    <row r="167" spans="1:9" s="35" customFormat="1" x14ac:dyDescent="0.2">
      <c r="A167" s="31"/>
      <c r="B167" s="25" t="s">
        <v>7931</v>
      </c>
      <c r="C167" s="34">
        <v>0</v>
      </c>
      <c r="D167" s="25" t="s">
        <v>7932</v>
      </c>
      <c r="E167" s="25" t="s">
        <v>7930</v>
      </c>
      <c r="F167" s="25"/>
      <c r="G167" s="25"/>
      <c r="H167" s="25"/>
      <c r="I167" s="25"/>
    </row>
    <row r="168" spans="1:9" s="35" customFormat="1" x14ac:dyDescent="0.2">
      <c r="A168" s="31"/>
      <c r="B168" s="25" t="s">
        <v>7933</v>
      </c>
      <c r="C168" s="34">
        <v>0</v>
      </c>
      <c r="D168" s="25" t="s">
        <v>7934</v>
      </c>
      <c r="E168" s="25" t="s">
        <v>7930</v>
      </c>
      <c r="F168" s="25"/>
      <c r="G168" s="25"/>
      <c r="H168" s="25"/>
      <c r="I168" s="25"/>
    </row>
    <row r="169" spans="1:9" s="35" customFormat="1" x14ac:dyDescent="0.2">
      <c r="A169" s="31"/>
      <c r="B169" s="25" t="s">
        <v>7935</v>
      </c>
      <c r="C169" s="34">
        <v>0</v>
      </c>
      <c r="D169" s="25" t="s">
        <v>7936</v>
      </c>
      <c r="E169" s="25" t="s">
        <v>7930</v>
      </c>
      <c r="F169" s="25"/>
      <c r="G169" s="25"/>
      <c r="H169" s="25"/>
      <c r="I169" s="25"/>
    </row>
    <row r="170" spans="1:9" s="35" customFormat="1" x14ac:dyDescent="0.2">
      <c r="A170" s="31"/>
      <c r="B170" s="25" t="s">
        <v>7937</v>
      </c>
      <c r="C170" s="34">
        <v>0</v>
      </c>
      <c r="D170" s="25" t="s">
        <v>7938</v>
      </c>
      <c r="E170" s="25" t="s">
        <v>7930</v>
      </c>
      <c r="F170" s="25"/>
      <c r="G170" s="25"/>
      <c r="H170" s="25"/>
      <c r="I170" s="25"/>
    </row>
    <row r="171" spans="1:9" s="35" customFormat="1" x14ac:dyDescent="0.2">
      <c r="A171" s="31"/>
      <c r="B171" s="25" t="s">
        <v>7939</v>
      </c>
      <c r="C171" s="34">
        <v>0</v>
      </c>
      <c r="D171" s="25" t="s">
        <v>7940</v>
      </c>
      <c r="E171" s="25" t="s">
        <v>7930</v>
      </c>
      <c r="F171" s="25"/>
      <c r="G171" s="25"/>
      <c r="H171" s="25"/>
      <c r="I171" s="25"/>
    </row>
    <row r="172" spans="1:9" s="35" customFormat="1" x14ac:dyDescent="0.2">
      <c r="A172" s="31"/>
      <c r="B172" s="25" t="s">
        <v>7942</v>
      </c>
      <c r="C172" s="34">
        <v>0</v>
      </c>
      <c r="D172" s="25" t="s">
        <v>7943</v>
      </c>
      <c r="E172" s="25" t="s">
        <v>7941</v>
      </c>
      <c r="F172" s="25"/>
      <c r="G172" s="25"/>
      <c r="H172" s="25"/>
      <c r="I172" s="25"/>
    </row>
    <row r="173" spans="1:9" s="35" customFormat="1" x14ac:dyDescent="0.2">
      <c r="A173" s="31"/>
      <c r="B173" s="25" t="s">
        <v>7945</v>
      </c>
      <c r="C173" s="34">
        <v>0</v>
      </c>
      <c r="D173" s="25" t="s">
        <v>7946</v>
      </c>
      <c r="E173" s="25" t="s">
        <v>7944</v>
      </c>
      <c r="F173" s="25"/>
      <c r="G173" s="25"/>
      <c r="H173" s="25"/>
      <c r="I173" s="25"/>
    </row>
    <row r="174" spans="1:9" s="35" customFormat="1" x14ac:dyDescent="0.2">
      <c r="A174" s="31"/>
      <c r="B174" s="25" t="s">
        <v>7948</v>
      </c>
      <c r="C174" s="34">
        <v>0</v>
      </c>
      <c r="D174" s="25" t="s">
        <v>7949</v>
      </c>
      <c r="E174" s="25" t="s">
        <v>7947</v>
      </c>
      <c r="F174" s="25"/>
      <c r="G174" s="25"/>
      <c r="H174" s="25"/>
      <c r="I174" s="25"/>
    </row>
    <row r="175" spans="1:9" s="35" customFormat="1" x14ac:dyDescent="0.2">
      <c r="A175" s="31"/>
      <c r="B175" s="25" t="s">
        <v>7951</v>
      </c>
      <c r="C175" s="34">
        <v>0</v>
      </c>
      <c r="D175" s="25" t="s">
        <v>7952</v>
      </c>
      <c r="E175" s="25" t="s">
        <v>7950</v>
      </c>
      <c r="F175" s="25"/>
      <c r="G175" s="25"/>
      <c r="H175" s="25"/>
      <c r="I175" s="25"/>
    </row>
    <row r="176" spans="1:9" s="35" customFormat="1" x14ac:dyDescent="0.2">
      <c r="A176" s="31"/>
      <c r="B176" s="25" t="s">
        <v>7954</v>
      </c>
      <c r="C176" s="34">
        <v>0</v>
      </c>
      <c r="D176" s="25" t="s">
        <v>7955</v>
      </c>
      <c r="E176" s="25" t="s">
        <v>7953</v>
      </c>
      <c r="F176" s="25"/>
      <c r="G176" s="25"/>
      <c r="H176" s="25"/>
      <c r="I176" s="25"/>
    </row>
    <row r="177" spans="1:9" s="35" customFormat="1" x14ac:dyDescent="0.2">
      <c r="A177" s="31"/>
      <c r="B177" s="25" t="s">
        <v>7957</v>
      </c>
      <c r="C177" s="34">
        <v>0</v>
      </c>
      <c r="D177" s="25" t="s">
        <v>7958</v>
      </c>
      <c r="E177" s="25" t="s">
        <v>7956</v>
      </c>
      <c r="F177" s="25"/>
      <c r="G177" s="25"/>
      <c r="H177" s="25"/>
      <c r="I177" s="25"/>
    </row>
    <row r="178" spans="1:9" s="35" customFormat="1" x14ac:dyDescent="0.2">
      <c r="A178" s="31"/>
      <c r="B178" s="25" t="s">
        <v>7960</v>
      </c>
      <c r="C178" s="34">
        <v>0</v>
      </c>
      <c r="D178" s="25" t="s">
        <v>7961</v>
      </c>
      <c r="E178" s="25" t="s">
        <v>7959</v>
      </c>
      <c r="F178" s="25"/>
      <c r="G178" s="25"/>
      <c r="H178" s="25"/>
      <c r="I178" s="25"/>
    </row>
    <row r="179" spans="1:9" s="35" customFormat="1" x14ac:dyDescent="0.2">
      <c r="A179" s="31"/>
      <c r="B179" s="25" t="s">
        <v>7962</v>
      </c>
      <c r="C179" s="34">
        <v>0</v>
      </c>
      <c r="D179" s="25" t="s">
        <v>7963</v>
      </c>
      <c r="E179" s="25" t="s">
        <v>7959</v>
      </c>
      <c r="F179" s="25"/>
      <c r="G179" s="25"/>
      <c r="H179" s="25"/>
      <c r="I179" s="25"/>
    </row>
    <row r="180" spans="1:9" s="35" customFormat="1" x14ac:dyDescent="0.2">
      <c r="A180" s="31"/>
      <c r="B180" s="25" t="s">
        <v>7965</v>
      </c>
      <c r="C180" s="34">
        <v>0</v>
      </c>
      <c r="D180" s="25" t="s">
        <v>7966</v>
      </c>
      <c r="E180" s="25" t="s">
        <v>7964</v>
      </c>
      <c r="F180" s="25"/>
      <c r="G180" s="25"/>
      <c r="H180" s="25"/>
      <c r="I180" s="25"/>
    </row>
    <row r="181" spans="1:9" s="35" customFormat="1" x14ac:dyDescent="0.2">
      <c r="A181" s="31"/>
      <c r="B181" s="25" t="s">
        <v>7968</v>
      </c>
      <c r="C181" s="34">
        <v>0</v>
      </c>
      <c r="D181" s="25" t="s">
        <v>7969</v>
      </c>
      <c r="E181" s="25" t="s">
        <v>7967</v>
      </c>
      <c r="F181" s="25"/>
      <c r="G181" s="25"/>
      <c r="H181" s="25"/>
      <c r="I181" s="25"/>
    </row>
    <row r="182" spans="1:9" s="35" customFormat="1" x14ac:dyDescent="0.2">
      <c r="A182" s="31"/>
      <c r="B182" s="25" t="s">
        <v>7971</v>
      </c>
      <c r="C182" s="34">
        <v>0</v>
      </c>
      <c r="D182" s="25" t="s">
        <v>7972</v>
      </c>
      <c r="E182" s="25" t="s">
        <v>7970</v>
      </c>
      <c r="F182" s="25"/>
      <c r="G182" s="25"/>
      <c r="H182" s="25"/>
      <c r="I182" s="25"/>
    </row>
    <row r="183" spans="1:9" s="35" customFormat="1" x14ac:dyDescent="0.2">
      <c r="A183" s="31"/>
      <c r="B183" s="25" t="s">
        <v>7974</v>
      </c>
      <c r="C183" s="34">
        <v>0</v>
      </c>
      <c r="D183" s="25" t="s">
        <v>7975</v>
      </c>
      <c r="E183" s="25" t="s">
        <v>7973</v>
      </c>
      <c r="F183" s="25"/>
      <c r="G183" s="25"/>
      <c r="H183" s="25"/>
      <c r="I183" s="25"/>
    </row>
    <row r="184" spans="1:9" s="35" customFormat="1" x14ac:dyDescent="0.2">
      <c r="A184" s="31"/>
      <c r="B184" s="25" t="s">
        <v>7977</v>
      </c>
      <c r="C184" s="34">
        <v>0</v>
      </c>
      <c r="D184" s="25" t="s">
        <v>7978</v>
      </c>
      <c r="E184" s="25" t="s">
        <v>7976</v>
      </c>
      <c r="F184" s="25"/>
      <c r="G184" s="25"/>
      <c r="H184" s="25"/>
      <c r="I184" s="25"/>
    </row>
    <row r="185" spans="1:9" s="35" customFormat="1" x14ac:dyDescent="0.2">
      <c r="A185" s="31"/>
      <c r="B185" s="25" t="s">
        <v>7979</v>
      </c>
      <c r="C185" s="34">
        <v>0</v>
      </c>
      <c r="D185" s="25" t="s">
        <v>7980</v>
      </c>
      <c r="E185" s="25" t="s">
        <v>7921</v>
      </c>
      <c r="F185" s="25"/>
      <c r="G185" s="25"/>
      <c r="H185" s="25"/>
      <c r="I185" s="25"/>
    </row>
    <row r="186" spans="1:9" s="35" customFormat="1" x14ac:dyDescent="0.2">
      <c r="A186" s="31"/>
      <c r="B186" s="25" t="s">
        <v>7981</v>
      </c>
      <c r="C186" s="34">
        <v>0</v>
      </c>
      <c r="D186" s="25" t="s">
        <v>7982</v>
      </c>
      <c r="E186" s="25" t="s">
        <v>7902</v>
      </c>
      <c r="F186" s="25"/>
      <c r="G186" s="25"/>
      <c r="H186" s="25"/>
      <c r="I186" s="25"/>
    </row>
    <row r="187" spans="1:9" s="35" customFormat="1" x14ac:dyDescent="0.2">
      <c r="A187" s="31"/>
      <c r="B187" s="25" t="s">
        <v>7984</v>
      </c>
      <c r="C187" s="34">
        <v>0</v>
      </c>
      <c r="D187" s="25" t="s">
        <v>7985</v>
      </c>
      <c r="E187" s="25" t="s">
        <v>7983</v>
      </c>
      <c r="F187" s="25"/>
      <c r="G187" s="25"/>
      <c r="H187" s="25"/>
      <c r="I187" s="25"/>
    </row>
    <row r="188" spans="1:9" s="35" customFormat="1" x14ac:dyDescent="0.2">
      <c r="A188" s="31"/>
      <c r="B188" s="25" t="s">
        <v>7987</v>
      </c>
      <c r="C188" s="34">
        <v>0</v>
      </c>
      <c r="D188" s="25" t="s">
        <v>7988</v>
      </c>
      <c r="E188" s="25" t="s">
        <v>7986</v>
      </c>
      <c r="F188" s="25"/>
      <c r="G188" s="25"/>
      <c r="H188" s="25"/>
      <c r="I188" s="25"/>
    </row>
    <row r="189" spans="1:9" s="35" customFormat="1" x14ac:dyDescent="0.2">
      <c r="A189" s="31"/>
      <c r="B189" s="25" t="s">
        <v>7989</v>
      </c>
      <c r="C189" s="34">
        <v>0</v>
      </c>
      <c r="D189" s="25" t="s">
        <v>7990</v>
      </c>
      <c r="E189" s="25" t="s">
        <v>7849</v>
      </c>
      <c r="F189" s="25"/>
      <c r="G189" s="25"/>
      <c r="H189" s="25"/>
      <c r="I189" s="25"/>
    </row>
    <row r="190" spans="1:9" s="35" customFormat="1" x14ac:dyDescent="0.2">
      <c r="A190" s="31"/>
      <c r="B190" s="25" t="s">
        <v>7992</v>
      </c>
      <c r="C190" s="34">
        <v>0</v>
      </c>
      <c r="D190" s="25" t="s">
        <v>7993</v>
      </c>
      <c r="E190" s="25" t="s">
        <v>7991</v>
      </c>
      <c r="F190" s="25"/>
      <c r="G190" s="25"/>
      <c r="H190" s="25"/>
      <c r="I190" s="25"/>
    </row>
    <row r="191" spans="1:9" s="35" customFormat="1" x14ac:dyDescent="0.2">
      <c r="A191" s="31"/>
      <c r="B191" s="25" t="s">
        <v>7995</v>
      </c>
      <c r="C191" s="34">
        <v>0</v>
      </c>
      <c r="D191" s="25" t="s">
        <v>7996</v>
      </c>
      <c r="E191" s="25" t="s">
        <v>7994</v>
      </c>
      <c r="F191" s="25"/>
      <c r="G191" s="25"/>
      <c r="H191" s="25"/>
      <c r="I191" s="25"/>
    </row>
    <row r="192" spans="1:9" s="35" customFormat="1" x14ac:dyDescent="0.2">
      <c r="A192" s="31"/>
      <c r="B192" s="25" t="s">
        <v>7998</v>
      </c>
      <c r="C192" s="34">
        <v>0</v>
      </c>
      <c r="D192" s="25" t="s">
        <v>7999</v>
      </c>
      <c r="E192" s="25" t="s">
        <v>7997</v>
      </c>
      <c r="F192" s="25"/>
      <c r="G192" s="25"/>
      <c r="H192" s="25"/>
      <c r="I192" s="25"/>
    </row>
    <row r="193" spans="1:9" s="35" customFormat="1" x14ac:dyDescent="0.2">
      <c r="A193" s="31"/>
      <c r="B193" s="25" t="s">
        <v>8001</v>
      </c>
      <c r="C193" s="34">
        <v>0</v>
      </c>
      <c r="D193" s="25" t="s">
        <v>8002</v>
      </c>
      <c r="E193" s="25" t="s">
        <v>8000</v>
      </c>
      <c r="F193" s="25"/>
      <c r="G193" s="25"/>
      <c r="H193" s="25"/>
      <c r="I193" s="25"/>
    </row>
    <row r="194" spans="1:9" s="35" customFormat="1" x14ac:dyDescent="0.2">
      <c r="A194" s="98">
        <v>4258</v>
      </c>
      <c r="B194" s="25" t="s">
        <v>8004</v>
      </c>
      <c r="C194" s="34">
        <v>0</v>
      </c>
      <c r="D194" s="25" t="s">
        <v>8005</v>
      </c>
      <c r="E194" s="25" t="s">
        <v>8003</v>
      </c>
      <c r="F194" s="25"/>
      <c r="G194" s="25"/>
      <c r="H194" s="25"/>
      <c r="I194" s="25"/>
    </row>
    <row r="195" spans="1:9" s="35" customFormat="1" x14ac:dyDescent="0.2">
      <c r="A195" s="31"/>
      <c r="B195" s="25" t="s">
        <v>8007</v>
      </c>
      <c r="C195" s="34">
        <v>0</v>
      </c>
      <c r="D195" s="25" t="s">
        <v>8008</v>
      </c>
      <c r="E195" s="25" t="s">
        <v>8006</v>
      </c>
      <c r="F195" s="25"/>
      <c r="G195" s="25"/>
      <c r="H195" s="25"/>
      <c r="I195" s="25"/>
    </row>
    <row r="196" spans="1:9" s="35" customFormat="1" x14ac:dyDescent="0.2">
      <c r="A196" s="31"/>
      <c r="B196" s="25" t="s">
        <v>8010</v>
      </c>
      <c r="C196" s="34">
        <v>0</v>
      </c>
      <c r="D196" s="25" t="s">
        <v>8011</v>
      </c>
      <c r="E196" s="25" t="s">
        <v>8009</v>
      </c>
      <c r="F196" s="25"/>
      <c r="G196" s="25"/>
      <c r="H196" s="25"/>
      <c r="I196" s="25"/>
    </row>
    <row r="197" spans="1:9" s="35" customFormat="1" x14ac:dyDescent="0.2">
      <c r="A197" s="31"/>
      <c r="B197" s="25" t="s">
        <v>8013</v>
      </c>
      <c r="C197" s="34">
        <v>0</v>
      </c>
      <c r="D197" s="25" t="s">
        <v>8014</v>
      </c>
      <c r="E197" s="25" t="s">
        <v>8012</v>
      </c>
      <c r="F197" s="25"/>
      <c r="G197" s="25"/>
      <c r="H197" s="25"/>
      <c r="I197" s="25"/>
    </row>
    <row r="198" spans="1:9" s="35" customFormat="1" x14ac:dyDescent="0.2">
      <c r="A198" s="31"/>
      <c r="B198" s="25" t="s">
        <v>8016</v>
      </c>
      <c r="C198" s="34">
        <v>0</v>
      </c>
      <c r="D198" s="25" t="s">
        <v>8017</v>
      </c>
      <c r="E198" s="25" t="s">
        <v>8015</v>
      </c>
      <c r="F198" s="25"/>
      <c r="G198" s="25"/>
      <c r="H198" s="25"/>
      <c r="I198" s="25"/>
    </row>
    <row r="199" spans="1:9" s="35" customFormat="1" x14ac:dyDescent="0.2">
      <c r="A199" s="31"/>
      <c r="B199" s="25" t="s">
        <v>8019</v>
      </c>
      <c r="C199" s="34">
        <v>0</v>
      </c>
      <c r="D199" s="25" t="s">
        <v>8020</v>
      </c>
      <c r="E199" s="25" t="s">
        <v>8018</v>
      </c>
      <c r="F199" s="25"/>
      <c r="G199" s="25"/>
      <c r="H199" s="25"/>
      <c r="I199" s="25"/>
    </row>
    <row r="200" spans="1:9" s="35" customFormat="1" x14ac:dyDescent="0.2">
      <c r="A200" s="31"/>
      <c r="B200" s="2" t="s">
        <v>8022</v>
      </c>
      <c r="C200" s="34">
        <v>0</v>
      </c>
      <c r="D200" s="25" t="s">
        <v>8023</v>
      </c>
      <c r="E200" s="25" t="s">
        <v>8021</v>
      </c>
      <c r="F200" s="25"/>
      <c r="G200" s="25"/>
      <c r="H200" s="25"/>
      <c r="I200" s="25"/>
    </row>
    <row r="201" spans="1:9" s="35" customFormat="1" x14ac:dyDescent="0.2">
      <c r="A201" s="31"/>
      <c r="B201" s="25" t="s">
        <v>8025</v>
      </c>
      <c r="C201" s="34">
        <v>0</v>
      </c>
      <c r="D201" s="25" t="s">
        <v>8026</v>
      </c>
      <c r="E201" s="25" t="s">
        <v>8024</v>
      </c>
      <c r="F201" s="25"/>
      <c r="G201" s="25"/>
      <c r="H201" s="25"/>
      <c r="I201" s="25"/>
    </row>
    <row r="202" spans="1:9" s="35" customFormat="1" x14ac:dyDescent="0.2">
      <c r="A202" s="31"/>
      <c r="B202" s="25" t="s">
        <v>8028</v>
      </c>
      <c r="C202" s="34">
        <v>0</v>
      </c>
      <c r="D202" s="25" t="s">
        <v>8029</v>
      </c>
      <c r="E202" s="25" t="s">
        <v>8027</v>
      </c>
      <c r="F202" s="25"/>
      <c r="G202" s="25"/>
      <c r="H202" s="25"/>
      <c r="I202" s="25"/>
    </row>
    <row r="203" spans="1:9" s="35" customFormat="1" x14ac:dyDescent="0.2">
      <c r="A203" s="31"/>
      <c r="B203" s="25" t="s">
        <v>8031</v>
      </c>
      <c r="C203" s="34">
        <v>0</v>
      </c>
      <c r="D203" s="25" t="s">
        <v>8032</v>
      </c>
      <c r="E203" s="25" t="s">
        <v>8030</v>
      </c>
      <c r="F203" s="25"/>
      <c r="G203" s="25"/>
      <c r="H203" s="25"/>
      <c r="I203" s="25"/>
    </row>
    <row r="204" spans="1:9" s="35" customFormat="1" x14ac:dyDescent="0.2">
      <c r="A204" s="98">
        <v>4257</v>
      </c>
      <c r="B204" s="25" t="s">
        <v>8034</v>
      </c>
      <c r="C204" s="34">
        <v>0</v>
      </c>
      <c r="D204" s="2" t="s">
        <v>5234</v>
      </c>
      <c r="E204" s="25" t="s">
        <v>8033</v>
      </c>
      <c r="F204" s="25"/>
      <c r="G204" s="25"/>
      <c r="H204" s="25"/>
      <c r="I204" s="25"/>
    </row>
    <row r="205" spans="1:9" s="35" customFormat="1" x14ac:dyDescent="0.2">
      <c r="A205" s="98">
        <v>4411</v>
      </c>
      <c r="B205" s="25" t="s">
        <v>8037</v>
      </c>
      <c r="C205" s="34">
        <v>0</v>
      </c>
      <c r="D205" s="25" t="s">
        <v>8038</v>
      </c>
      <c r="E205" s="25" t="s">
        <v>8036</v>
      </c>
      <c r="F205" s="25"/>
      <c r="G205" s="25"/>
      <c r="H205" s="25"/>
      <c r="I205" s="25"/>
    </row>
    <row r="206" spans="1:9" s="35" customFormat="1" x14ac:dyDescent="0.2">
      <c r="A206" s="31"/>
      <c r="B206" s="25" t="s">
        <v>8040</v>
      </c>
      <c r="C206" s="34">
        <v>0</v>
      </c>
      <c r="D206" s="25" t="s">
        <v>8041</v>
      </c>
      <c r="E206" s="25" t="s">
        <v>8039</v>
      </c>
      <c r="F206" s="25"/>
      <c r="G206" s="25"/>
      <c r="H206" s="25"/>
      <c r="I206" s="25"/>
    </row>
    <row r="207" spans="1:9" s="35" customFormat="1" x14ac:dyDescent="0.2">
      <c r="A207" s="31"/>
      <c r="B207" s="25" t="s">
        <v>8043</v>
      </c>
      <c r="C207" s="34">
        <v>0</v>
      </c>
      <c r="D207" s="25" t="s">
        <v>8044</v>
      </c>
      <c r="E207" s="25" t="s">
        <v>8042</v>
      </c>
      <c r="F207" s="25"/>
      <c r="G207" s="25"/>
      <c r="H207" s="25"/>
      <c r="I207" s="25"/>
    </row>
    <row r="208" spans="1:9" s="35" customFormat="1" x14ac:dyDescent="0.2">
      <c r="A208" s="98">
        <v>4424</v>
      </c>
      <c r="B208" s="25" t="s">
        <v>8046</v>
      </c>
      <c r="C208" s="34">
        <v>0</v>
      </c>
      <c r="D208" s="25" t="s">
        <v>8047</v>
      </c>
      <c r="E208" s="25" t="s">
        <v>8045</v>
      </c>
      <c r="F208" s="25"/>
      <c r="G208" s="25"/>
      <c r="H208" s="25"/>
      <c r="I208" s="25"/>
    </row>
    <row r="209" spans="1:9" s="35" customFormat="1" x14ac:dyDescent="0.2">
      <c r="A209" s="31"/>
      <c r="B209" s="25" t="s">
        <v>8049</v>
      </c>
      <c r="C209" s="34">
        <v>0</v>
      </c>
      <c r="D209" s="25" t="s">
        <v>8050</v>
      </c>
      <c r="E209" s="25" t="s">
        <v>8048</v>
      </c>
      <c r="F209" s="25"/>
      <c r="G209" s="25"/>
      <c r="H209" s="25"/>
      <c r="I209" s="25"/>
    </row>
    <row r="210" spans="1:9" s="35" customFormat="1" x14ac:dyDescent="0.2">
      <c r="A210" s="31"/>
      <c r="B210" s="25" t="s">
        <v>8052</v>
      </c>
      <c r="C210" s="34">
        <v>0</v>
      </c>
      <c r="D210" s="25" t="s">
        <v>8053</v>
      </c>
      <c r="E210" s="25" t="s">
        <v>8051</v>
      </c>
      <c r="F210" s="25"/>
      <c r="G210" s="25"/>
      <c r="H210" s="25"/>
      <c r="I210" s="25"/>
    </row>
    <row r="211" spans="1:9" s="35" customFormat="1" x14ac:dyDescent="0.2">
      <c r="A211" s="31"/>
      <c r="B211" s="25" t="s">
        <v>8055</v>
      </c>
      <c r="C211" s="34">
        <v>0</v>
      </c>
      <c r="D211" s="25" t="s">
        <v>8056</v>
      </c>
      <c r="E211" s="25" t="s">
        <v>8054</v>
      </c>
      <c r="F211" s="25"/>
      <c r="G211" s="25"/>
      <c r="H211" s="25"/>
      <c r="I211" s="25"/>
    </row>
    <row r="212" spans="1:9" s="35" customFormat="1" x14ac:dyDescent="0.2">
      <c r="A212" s="31"/>
      <c r="B212" s="25" t="s">
        <v>8058</v>
      </c>
      <c r="C212" s="34">
        <v>0</v>
      </c>
      <c r="D212" s="25" t="s">
        <v>8059</v>
      </c>
      <c r="E212" s="25" t="s">
        <v>8057</v>
      </c>
      <c r="F212" s="25"/>
      <c r="G212" s="25"/>
      <c r="H212" s="25"/>
      <c r="I212" s="25"/>
    </row>
    <row r="213" spans="1:9" s="35" customFormat="1" x14ac:dyDescent="0.2">
      <c r="A213" s="98">
        <v>4234</v>
      </c>
      <c r="B213" s="25" t="s">
        <v>8061</v>
      </c>
      <c r="C213" s="34">
        <v>0</v>
      </c>
      <c r="D213" s="25" t="s">
        <v>8062</v>
      </c>
      <c r="E213" s="25" t="s">
        <v>8060</v>
      </c>
      <c r="F213" s="25"/>
      <c r="G213" s="25"/>
      <c r="H213" s="25"/>
      <c r="I213" s="25"/>
    </row>
    <row r="214" spans="1:9" s="35" customFormat="1" x14ac:dyDescent="0.2">
      <c r="A214" s="98">
        <v>4504</v>
      </c>
      <c r="B214" s="25" t="s">
        <v>8064</v>
      </c>
      <c r="C214" s="34">
        <v>0</v>
      </c>
      <c r="D214" s="25" t="s">
        <v>8065</v>
      </c>
      <c r="E214" s="25" t="s">
        <v>8063</v>
      </c>
      <c r="F214" s="25"/>
      <c r="G214" s="25"/>
      <c r="H214" s="25"/>
      <c r="I214" s="25"/>
    </row>
    <row r="215" spans="1:9" s="35" customFormat="1" x14ac:dyDescent="0.2">
      <c r="A215" s="31"/>
      <c r="B215" s="25" t="s">
        <v>8067</v>
      </c>
      <c r="C215" s="34">
        <v>0</v>
      </c>
      <c r="D215" s="25" t="s">
        <v>8068</v>
      </c>
      <c r="E215" s="25" t="s">
        <v>8066</v>
      </c>
      <c r="F215" s="25"/>
      <c r="G215" s="25"/>
      <c r="H215" s="25"/>
      <c r="I215" s="25"/>
    </row>
    <row r="216" spans="1:9" s="35" customFormat="1" x14ac:dyDescent="0.2">
      <c r="A216" s="31"/>
      <c r="B216" s="25" t="s">
        <v>8070</v>
      </c>
      <c r="C216" s="34">
        <v>0</v>
      </c>
      <c r="D216" s="25" t="s">
        <v>8071</v>
      </c>
      <c r="E216" s="25" t="s">
        <v>8069</v>
      </c>
      <c r="F216" s="25"/>
      <c r="G216" s="25"/>
      <c r="H216" s="25"/>
      <c r="I216" s="25"/>
    </row>
    <row r="217" spans="1:9" s="35" customFormat="1" x14ac:dyDescent="0.2">
      <c r="A217" s="31"/>
      <c r="B217" s="25" t="s">
        <v>8073</v>
      </c>
      <c r="C217" s="34">
        <v>0</v>
      </c>
      <c r="D217" s="25" t="s">
        <v>8074</v>
      </c>
      <c r="E217" s="25" t="s">
        <v>8072</v>
      </c>
      <c r="F217" s="25"/>
      <c r="G217" s="25"/>
      <c r="H217" s="25"/>
      <c r="I217" s="25"/>
    </row>
    <row r="218" spans="1:9" s="35" customFormat="1" x14ac:dyDescent="0.2">
      <c r="A218" s="31"/>
      <c r="B218" s="25" t="s">
        <v>8076</v>
      </c>
      <c r="C218" s="34">
        <v>0</v>
      </c>
      <c r="D218" s="25" t="s">
        <v>8077</v>
      </c>
      <c r="E218" s="25" t="s">
        <v>8075</v>
      </c>
      <c r="F218" s="25"/>
      <c r="G218" s="25"/>
      <c r="H218" s="25"/>
      <c r="I218" s="25"/>
    </row>
    <row r="219" spans="1:9" s="35" customFormat="1" x14ac:dyDescent="0.2">
      <c r="A219" s="31"/>
      <c r="B219" s="25" t="s">
        <v>8079</v>
      </c>
      <c r="C219" s="34">
        <v>0</v>
      </c>
      <c r="D219" s="25" t="s">
        <v>8080</v>
      </c>
      <c r="E219" s="25" t="s">
        <v>8078</v>
      </c>
      <c r="F219" s="25"/>
      <c r="G219" s="25"/>
      <c r="H219" s="25"/>
      <c r="I219" s="25"/>
    </row>
    <row r="220" spans="1:9" s="35" customFormat="1" x14ac:dyDescent="0.2">
      <c r="A220" s="31"/>
      <c r="B220" s="25" t="s">
        <v>8082</v>
      </c>
      <c r="C220" s="34">
        <v>0</v>
      </c>
      <c r="D220" s="25" t="s">
        <v>8083</v>
      </c>
      <c r="E220" s="25" t="s">
        <v>8081</v>
      </c>
      <c r="F220" s="25"/>
      <c r="G220" s="25"/>
      <c r="H220" s="25"/>
      <c r="I220" s="25"/>
    </row>
    <row r="221" spans="1:9" s="35" customFormat="1" x14ac:dyDescent="0.2">
      <c r="A221" s="31"/>
      <c r="B221" s="25" t="s">
        <v>8085</v>
      </c>
      <c r="C221" s="34">
        <v>0</v>
      </c>
      <c r="D221" s="25" t="s">
        <v>8086</v>
      </c>
      <c r="E221" s="25" t="s">
        <v>8084</v>
      </c>
      <c r="F221" s="25"/>
      <c r="G221" s="25"/>
      <c r="H221" s="25"/>
      <c r="I221" s="25"/>
    </row>
    <row r="222" spans="1:9" s="35" customFormat="1" x14ac:dyDescent="0.2">
      <c r="A222" s="31"/>
      <c r="B222" s="25" t="s">
        <v>8088</v>
      </c>
      <c r="C222" s="34">
        <v>0</v>
      </c>
      <c r="D222" s="25" t="s">
        <v>8089</v>
      </c>
      <c r="E222" s="25" t="s">
        <v>8087</v>
      </c>
      <c r="F222" s="25"/>
      <c r="G222" s="25"/>
      <c r="H222" s="25"/>
      <c r="I222" s="25"/>
    </row>
    <row r="223" spans="1:9" s="35" customFormat="1" x14ac:dyDescent="0.2">
      <c r="A223" s="31"/>
      <c r="B223" s="25" t="s">
        <v>8091</v>
      </c>
      <c r="C223" s="34">
        <v>0</v>
      </c>
      <c r="D223" s="25" t="s">
        <v>8092</v>
      </c>
      <c r="E223" s="25" t="s">
        <v>8090</v>
      </c>
      <c r="F223" s="25"/>
      <c r="G223" s="25"/>
      <c r="H223" s="25"/>
      <c r="I223" s="25"/>
    </row>
    <row r="224" spans="1:9" s="35" customFormat="1" x14ac:dyDescent="0.2">
      <c r="A224" s="31"/>
      <c r="B224" s="25" t="s">
        <v>8094</v>
      </c>
      <c r="C224" s="34">
        <v>0</v>
      </c>
      <c r="D224" s="25" t="s">
        <v>8095</v>
      </c>
      <c r="E224" s="25" t="s">
        <v>8093</v>
      </c>
      <c r="F224" s="25"/>
      <c r="G224" s="25"/>
      <c r="H224" s="25"/>
      <c r="I224" s="25"/>
    </row>
    <row r="225" spans="1:9" s="35" customFormat="1" x14ac:dyDescent="0.2">
      <c r="A225" s="31"/>
      <c r="B225" s="25" t="s">
        <v>8097</v>
      </c>
      <c r="C225" s="34">
        <v>0</v>
      </c>
      <c r="D225" s="25" t="s">
        <v>8098</v>
      </c>
      <c r="E225" s="25" t="s">
        <v>8096</v>
      </c>
      <c r="F225" s="25"/>
      <c r="G225" s="25"/>
      <c r="H225" s="25"/>
      <c r="I225" s="25"/>
    </row>
    <row r="226" spans="1:9" s="35" customFormat="1" x14ac:dyDescent="0.2">
      <c r="A226" s="31"/>
      <c r="B226" s="25" t="s">
        <v>8100</v>
      </c>
      <c r="C226" s="34">
        <v>0</v>
      </c>
      <c r="D226" s="25" t="s">
        <v>8101</v>
      </c>
      <c r="E226" s="25" t="s">
        <v>8099</v>
      </c>
      <c r="F226" s="25"/>
      <c r="G226" s="25"/>
      <c r="H226" s="25"/>
      <c r="I226" s="25"/>
    </row>
    <row r="227" spans="1:9" s="35" customFormat="1" x14ac:dyDescent="0.2">
      <c r="A227" s="31"/>
      <c r="B227" s="25" t="s">
        <v>8103</v>
      </c>
      <c r="C227" s="34">
        <v>0</v>
      </c>
      <c r="D227" s="25" t="s">
        <v>8104</v>
      </c>
      <c r="E227" s="25" t="s">
        <v>8102</v>
      </c>
      <c r="F227" s="25"/>
      <c r="G227" s="25"/>
      <c r="H227" s="25"/>
      <c r="I227" s="25"/>
    </row>
    <row r="228" spans="1:9" s="35" customFormat="1" x14ac:dyDescent="0.2">
      <c r="A228" s="31"/>
      <c r="B228" s="25" t="s">
        <v>8106</v>
      </c>
      <c r="C228" s="34">
        <v>0</v>
      </c>
      <c r="D228" s="25" t="s">
        <v>8107</v>
      </c>
      <c r="E228" s="25" t="s">
        <v>8105</v>
      </c>
      <c r="F228" s="25"/>
      <c r="G228" s="25"/>
      <c r="H228" s="25"/>
      <c r="I228" s="25"/>
    </row>
    <row r="229" spans="1:9" s="35" customFormat="1" x14ac:dyDescent="0.2">
      <c r="A229" s="31"/>
      <c r="B229" s="25" t="s">
        <v>8109</v>
      </c>
      <c r="C229" s="34">
        <v>0</v>
      </c>
      <c r="D229" s="25" t="s">
        <v>8110</v>
      </c>
      <c r="E229" s="25" t="s">
        <v>8108</v>
      </c>
      <c r="F229" s="25"/>
      <c r="G229" s="25"/>
      <c r="H229" s="25"/>
      <c r="I229" s="25"/>
    </row>
    <row r="230" spans="1:9" s="35" customFormat="1" x14ac:dyDescent="0.2">
      <c r="A230" s="31"/>
      <c r="B230" s="25" t="s">
        <v>8112</v>
      </c>
      <c r="C230" s="34">
        <v>0</v>
      </c>
      <c r="D230" s="25" t="s">
        <v>8113</v>
      </c>
      <c r="E230" s="25" t="s">
        <v>8111</v>
      </c>
      <c r="F230" s="25"/>
      <c r="G230" s="25"/>
      <c r="H230" s="25"/>
      <c r="I230" s="25"/>
    </row>
    <row r="231" spans="1:9" s="35" customFormat="1" x14ac:dyDescent="0.2">
      <c r="A231" s="31"/>
      <c r="B231" s="25" t="s">
        <v>8115</v>
      </c>
      <c r="C231" s="34">
        <v>0</v>
      </c>
      <c r="D231" s="25" t="s">
        <v>8116</v>
      </c>
      <c r="E231" s="25" t="s">
        <v>8114</v>
      </c>
      <c r="F231" s="25"/>
      <c r="G231" s="25"/>
      <c r="H231" s="25"/>
      <c r="I231" s="25"/>
    </row>
    <row r="232" spans="1:9" s="35" customFormat="1" x14ac:dyDescent="0.2">
      <c r="A232" s="98">
        <v>4446</v>
      </c>
      <c r="B232" s="25" t="s">
        <v>8118</v>
      </c>
      <c r="C232" s="34">
        <v>0</v>
      </c>
      <c r="D232" s="25" t="s">
        <v>8119</v>
      </c>
      <c r="E232" s="25" t="s">
        <v>8117</v>
      </c>
      <c r="F232" s="25"/>
      <c r="G232" s="25"/>
      <c r="H232" s="25"/>
      <c r="I232" s="25"/>
    </row>
    <row r="233" spans="1:9" s="35" customFormat="1" x14ac:dyDescent="0.2">
      <c r="A233" s="98">
        <v>4495</v>
      </c>
      <c r="B233" s="25" t="s">
        <v>8121</v>
      </c>
      <c r="C233" s="34">
        <v>0</v>
      </c>
      <c r="D233" s="25" t="s">
        <v>8122</v>
      </c>
      <c r="E233" s="25" t="s">
        <v>8120</v>
      </c>
      <c r="F233" s="25"/>
      <c r="G233" s="25"/>
      <c r="H233" s="25"/>
      <c r="I233" s="25"/>
    </row>
    <row r="234" spans="1:9" s="35" customFormat="1" x14ac:dyDescent="0.2">
      <c r="A234" s="31"/>
      <c r="B234" s="25" t="s">
        <v>8124</v>
      </c>
      <c r="C234" s="34">
        <v>0</v>
      </c>
      <c r="D234" s="25" t="s">
        <v>8125</v>
      </c>
      <c r="E234" s="25" t="s">
        <v>8123</v>
      </c>
      <c r="F234" s="25"/>
      <c r="G234" s="25"/>
      <c r="H234" s="25"/>
      <c r="I234" s="25"/>
    </row>
    <row r="235" spans="1:9" s="35" customFormat="1" x14ac:dyDescent="0.2">
      <c r="A235" s="31"/>
      <c r="B235" s="25" t="s">
        <v>8127</v>
      </c>
      <c r="C235" s="34">
        <v>0</v>
      </c>
      <c r="D235" s="25" t="s">
        <v>8128</v>
      </c>
      <c r="E235" s="25" t="s">
        <v>8126</v>
      </c>
      <c r="F235" s="25"/>
      <c r="G235" s="25"/>
      <c r="H235" s="25"/>
      <c r="I235" s="25"/>
    </row>
    <row r="236" spans="1:9" s="35" customFormat="1" x14ac:dyDescent="0.2">
      <c r="A236" s="31"/>
      <c r="B236" s="25" t="s">
        <v>8129</v>
      </c>
      <c r="C236" s="34">
        <v>0</v>
      </c>
      <c r="D236" s="25" t="s">
        <v>8130</v>
      </c>
      <c r="E236" s="25" t="s">
        <v>8093</v>
      </c>
      <c r="F236" s="25"/>
      <c r="G236" s="25"/>
      <c r="H236" s="25"/>
      <c r="I236" s="25"/>
    </row>
    <row r="237" spans="1:9" s="35" customFormat="1" x14ac:dyDescent="0.2">
      <c r="A237" s="31"/>
      <c r="B237" s="25" t="s">
        <v>8131</v>
      </c>
      <c r="C237" s="34">
        <v>0</v>
      </c>
      <c r="D237" s="25" t="s">
        <v>8132</v>
      </c>
      <c r="E237" s="25" t="s">
        <v>8096</v>
      </c>
      <c r="F237" s="25"/>
      <c r="G237" s="25"/>
      <c r="H237" s="25"/>
      <c r="I237" s="25"/>
    </row>
    <row r="238" spans="1:9" s="35" customFormat="1" x14ac:dyDescent="0.2">
      <c r="A238" s="98">
        <v>4286</v>
      </c>
      <c r="B238" s="25" t="s">
        <v>8134</v>
      </c>
      <c r="C238" s="34">
        <v>0</v>
      </c>
      <c r="D238" s="25" t="s">
        <v>8135</v>
      </c>
      <c r="E238" s="25" t="s">
        <v>8133</v>
      </c>
      <c r="F238" s="25"/>
      <c r="G238" s="25"/>
      <c r="H238" s="25"/>
      <c r="I238" s="25"/>
    </row>
    <row r="239" spans="1:9" s="35" customFormat="1" x14ac:dyDescent="0.2">
      <c r="A239" s="31"/>
      <c r="B239" s="25" t="s">
        <v>8136</v>
      </c>
      <c r="C239" s="34">
        <v>0</v>
      </c>
      <c r="D239" s="25" t="s">
        <v>8137</v>
      </c>
      <c r="E239" s="25" t="s">
        <v>8033</v>
      </c>
      <c r="F239" s="25"/>
      <c r="G239" s="25"/>
      <c r="H239" s="25"/>
      <c r="I239" s="25"/>
    </row>
    <row r="240" spans="1:9" s="35" customFormat="1" x14ac:dyDescent="0.2">
      <c r="A240" s="98">
        <v>4277</v>
      </c>
      <c r="B240" s="25" t="s">
        <v>8139</v>
      </c>
      <c r="C240" s="34">
        <v>0</v>
      </c>
      <c r="D240" s="25" t="s">
        <v>8140</v>
      </c>
      <c r="E240" s="25" t="s">
        <v>8138</v>
      </c>
      <c r="F240" s="25"/>
      <c r="G240" s="25"/>
      <c r="H240" s="25"/>
      <c r="I240" s="25"/>
    </row>
    <row r="241" spans="1:9" s="35" customFormat="1" x14ac:dyDescent="0.2">
      <c r="A241" s="98">
        <v>4501</v>
      </c>
      <c r="B241" s="25" t="s">
        <v>8142</v>
      </c>
      <c r="C241" s="34">
        <v>0</v>
      </c>
      <c r="D241" s="2" t="s">
        <v>5245</v>
      </c>
      <c r="E241" s="25" t="s">
        <v>8141</v>
      </c>
      <c r="F241" s="25"/>
      <c r="G241" s="25"/>
      <c r="H241" s="25"/>
      <c r="I241" s="25"/>
    </row>
    <row r="242" spans="1:9" s="35" customFormat="1" x14ac:dyDescent="0.2">
      <c r="A242" s="31"/>
      <c r="B242" s="25" t="s">
        <v>8145</v>
      </c>
      <c r="C242" s="34">
        <v>0</v>
      </c>
      <c r="D242" s="25" t="s">
        <v>8146</v>
      </c>
      <c r="E242" s="25" t="s">
        <v>8144</v>
      </c>
      <c r="F242" s="25"/>
      <c r="G242" s="25"/>
      <c r="H242" s="25"/>
      <c r="I242" s="25"/>
    </row>
    <row r="243" spans="1:9" s="35" customFormat="1" x14ac:dyDescent="0.2">
      <c r="A243" s="98">
        <v>4299</v>
      </c>
      <c r="B243" s="25" t="s">
        <v>8148</v>
      </c>
      <c r="C243" s="34">
        <v>0</v>
      </c>
      <c r="D243" s="25" t="s">
        <v>8149</v>
      </c>
      <c r="E243" s="25" t="s">
        <v>8147</v>
      </c>
      <c r="F243" s="25"/>
      <c r="G243" s="25"/>
      <c r="H243" s="25"/>
      <c r="I243" s="25"/>
    </row>
    <row r="244" spans="1:9" s="35" customFormat="1" x14ac:dyDescent="0.2">
      <c r="A244" s="98">
        <v>4403</v>
      </c>
      <c r="B244" s="25" t="s">
        <v>8150</v>
      </c>
      <c r="C244" s="34">
        <v>0</v>
      </c>
      <c r="D244" s="2" t="s">
        <v>5254</v>
      </c>
      <c r="E244" s="25" t="s">
        <v>8051</v>
      </c>
      <c r="F244" s="25"/>
      <c r="G244" s="25"/>
      <c r="H244" s="25"/>
      <c r="I244" s="25"/>
    </row>
    <row r="245" spans="1:9" s="35" customFormat="1" x14ac:dyDescent="0.2">
      <c r="A245" s="98">
        <v>4462</v>
      </c>
      <c r="B245" s="25" t="s">
        <v>8153</v>
      </c>
      <c r="C245" s="34">
        <v>0</v>
      </c>
      <c r="D245" s="25" t="s">
        <v>8154</v>
      </c>
      <c r="E245" s="25" t="s">
        <v>8152</v>
      </c>
      <c r="F245" s="25"/>
      <c r="G245" s="25"/>
      <c r="H245" s="25"/>
      <c r="I245" s="25"/>
    </row>
    <row r="246" spans="1:9" s="35" customFormat="1" x14ac:dyDescent="0.2">
      <c r="A246" s="98">
        <v>4465</v>
      </c>
      <c r="B246" s="25" t="s">
        <v>8156</v>
      </c>
      <c r="C246" s="34">
        <v>0</v>
      </c>
      <c r="D246" s="25" t="s">
        <v>8157</v>
      </c>
      <c r="E246" s="25" t="s">
        <v>8155</v>
      </c>
      <c r="F246" s="25"/>
      <c r="G246" s="25"/>
      <c r="H246" s="25"/>
      <c r="I246" s="25"/>
    </row>
    <row r="247" spans="1:9" s="35" customFormat="1" x14ac:dyDescent="0.2">
      <c r="A247" s="98">
        <v>4334</v>
      </c>
      <c r="B247" s="25" t="s">
        <v>8159</v>
      </c>
      <c r="C247" s="34">
        <v>0</v>
      </c>
      <c r="D247" s="25" t="s">
        <v>8160</v>
      </c>
      <c r="E247" s="25" t="s">
        <v>8158</v>
      </c>
      <c r="F247" s="25"/>
      <c r="G247" s="25"/>
      <c r="H247" s="25"/>
      <c r="I247" s="25"/>
    </row>
    <row r="248" spans="1:9" s="35" customFormat="1" x14ac:dyDescent="0.2">
      <c r="A248" s="98">
        <v>4333</v>
      </c>
      <c r="B248" s="25" t="s">
        <v>8162</v>
      </c>
      <c r="C248" s="34">
        <v>0</v>
      </c>
      <c r="D248" s="25" t="s">
        <v>8163</v>
      </c>
      <c r="E248" s="25" t="s">
        <v>8161</v>
      </c>
      <c r="F248" s="25"/>
      <c r="G248" s="25"/>
      <c r="H248" s="25"/>
      <c r="I248" s="25"/>
    </row>
    <row r="249" spans="1:9" s="35" customFormat="1" x14ac:dyDescent="0.2">
      <c r="A249" s="31"/>
      <c r="B249" s="25" t="s">
        <v>8165</v>
      </c>
      <c r="C249" s="34">
        <v>0</v>
      </c>
      <c r="D249" s="25" t="s">
        <v>8166</v>
      </c>
      <c r="E249" s="25" t="s">
        <v>8164</v>
      </c>
      <c r="F249" s="25"/>
      <c r="G249" s="25"/>
      <c r="H249" s="25"/>
      <c r="I249" s="25"/>
    </row>
    <row r="250" spans="1:9" s="35" customFormat="1" x14ac:dyDescent="0.2">
      <c r="A250" s="98">
        <v>4247</v>
      </c>
      <c r="B250" s="25" t="s">
        <v>8168</v>
      </c>
      <c r="C250" s="34">
        <v>0</v>
      </c>
      <c r="D250" s="25" t="s">
        <v>8169</v>
      </c>
      <c r="E250" s="25" t="s">
        <v>8167</v>
      </c>
      <c r="F250" s="25"/>
      <c r="G250" s="25"/>
      <c r="H250" s="25"/>
      <c r="I250" s="25"/>
    </row>
    <row r="251" spans="1:9" s="35" customFormat="1" x14ac:dyDescent="0.2">
      <c r="A251" s="31"/>
      <c r="B251" s="25" t="s">
        <v>8171</v>
      </c>
      <c r="C251" s="34">
        <v>0</v>
      </c>
      <c r="D251" s="25" t="s">
        <v>8172</v>
      </c>
      <c r="E251" s="25" t="s">
        <v>8170</v>
      </c>
      <c r="F251" s="25"/>
      <c r="G251" s="25"/>
      <c r="H251" s="25"/>
      <c r="I251" s="25"/>
    </row>
    <row r="252" spans="1:9" s="35" customFormat="1" x14ac:dyDescent="0.2">
      <c r="A252" s="31"/>
      <c r="B252" s="25" t="s">
        <v>8174</v>
      </c>
      <c r="C252" s="34">
        <v>0</v>
      </c>
      <c r="D252" s="25" t="s">
        <v>8175</v>
      </c>
      <c r="E252" s="25" t="s">
        <v>8173</v>
      </c>
      <c r="F252" s="25"/>
      <c r="G252" s="25"/>
      <c r="H252" s="25"/>
      <c r="I252" s="25"/>
    </row>
    <row r="253" spans="1:9" s="35" customFormat="1" x14ac:dyDescent="0.2">
      <c r="A253" s="31"/>
      <c r="B253" s="25" t="s">
        <v>8177</v>
      </c>
      <c r="C253" s="34">
        <v>0</v>
      </c>
      <c r="D253" s="25" t="s">
        <v>8178</v>
      </c>
      <c r="E253" s="25" t="s">
        <v>8176</v>
      </c>
      <c r="F253" s="25"/>
      <c r="G253" s="25"/>
      <c r="H253" s="25"/>
      <c r="I253" s="25"/>
    </row>
    <row r="254" spans="1:9" s="35" customFormat="1" x14ac:dyDescent="0.2">
      <c r="A254" s="31"/>
      <c r="B254" s="25" t="s">
        <v>8180</v>
      </c>
      <c r="C254" s="34">
        <v>0</v>
      </c>
      <c r="D254" s="25" t="s">
        <v>8181</v>
      </c>
      <c r="E254" s="25" t="s">
        <v>8179</v>
      </c>
      <c r="F254" s="25"/>
      <c r="G254" s="25"/>
      <c r="H254" s="25"/>
      <c r="I254" s="25"/>
    </row>
    <row r="255" spans="1:9" s="35" customFormat="1" x14ac:dyDescent="0.2">
      <c r="A255" s="31"/>
      <c r="B255" s="25" t="s">
        <v>8183</v>
      </c>
      <c r="C255" s="34">
        <v>0</v>
      </c>
      <c r="D255" s="25" t="s">
        <v>8184</v>
      </c>
      <c r="E255" s="25" t="s">
        <v>8182</v>
      </c>
      <c r="F255" s="25"/>
      <c r="G255" s="25"/>
      <c r="H255" s="25"/>
      <c r="I255" s="25"/>
    </row>
    <row r="256" spans="1:9" s="35" customFormat="1" x14ac:dyDescent="0.2">
      <c r="A256" s="31"/>
      <c r="B256" s="25" t="s">
        <v>8186</v>
      </c>
      <c r="C256" s="34">
        <v>0</v>
      </c>
      <c r="D256" s="25" t="s">
        <v>8187</v>
      </c>
      <c r="E256" s="25" t="s">
        <v>8185</v>
      </c>
      <c r="F256" s="25"/>
      <c r="G256" s="25"/>
      <c r="H256" s="25"/>
      <c r="I256" s="25"/>
    </row>
    <row r="257" spans="1:9" s="35" customFormat="1" x14ac:dyDescent="0.2">
      <c r="A257" s="31"/>
      <c r="B257" s="25" t="s">
        <v>8189</v>
      </c>
      <c r="C257" s="34">
        <v>0</v>
      </c>
      <c r="D257" s="25" t="s">
        <v>8190</v>
      </c>
      <c r="E257" s="25" t="s">
        <v>8188</v>
      </c>
      <c r="F257" s="25"/>
      <c r="G257" s="25"/>
      <c r="H257" s="25"/>
      <c r="I257" s="25"/>
    </row>
    <row r="258" spans="1:9" s="35" customFormat="1" x14ac:dyDescent="0.2">
      <c r="A258" s="31"/>
      <c r="B258" s="25" t="s">
        <v>8192</v>
      </c>
      <c r="C258" s="34">
        <v>0</v>
      </c>
      <c r="D258" s="25" t="s">
        <v>8193</v>
      </c>
      <c r="E258" s="25" t="s">
        <v>8191</v>
      </c>
      <c r="F258" s="25"/>
      <c r="G258" s="25"/>
      <c r="H258" s="25"/>
      <c r="I258" s="25"/>
    </row>
    <row r="259" spans="1:9" s="35" customFormat="1" x14ac:dyDescent="0.2">
      <c r="A259" s="98">
        <v>4277</v>
      </c>
      <c r="B259" s="25" t="s">
        <v>8194</v>
      </c>
      <c r="C259" s="34">
        <v>0</v>
      </c>
      <c r="D259" s="25" t="s">
        <v>8195</v>
      </c>
      <c r="E259" s="25" t="s">
        <v>8138</v>
      </c>
      <c r="F259" s="25"/>
      <c r="G259" s="25"/>
      <c r="H259" s="25"/>
      <c r="I259" s="25"/>
    </row>
    <row r="260" spans="1:9" s="35" customFormat="1" x14ac:dyDescent="0.2">
      <c r="A260" s="31"/>
      <c r="B260" s="25" t="s">
        <v>8196</v>
      </c>
      <c r="C260" s="34">
        <v>0</v>
      </c>
      <c r="D260" s="25" t="s">
        <v>8195</v>
      </c>
      <c r="E260" s="25" t="s">
        <v>7449</v>
      </c>
      <c r="F260" s="25"/>
      <c r="G260" s="25"/>
      <c r="H260" s="25"/>
      <c r="I260" s="25"/>
    </row>
    <row r="261" spans="1:9" s="35" customFormat="1" x14ac:dyDescent="0.2">
      <c r="A261" s="31"/>
      <c r="B261" s="25" t="s">
        <v>8197</v>
      </c>
      <c r="C261" s="34">
        <v>0</v>
      </c>
      <c r="D261" s="25" t="s">
        <v>8198</v>
      </c>
      <c r="E261" s="25" t="s">
        <v>7427</v>
      </c>
      <c r="F261" s="25"/>
      <c r="G261" s="25"/>
      <c r="H261" s="25"/>
      <c r="I261" s="25"/>
    </row>
    <row r="262" spans="1:9" s="35" customFormat="1" x14ac:dyDescent="0.2">
      <c r="A262" s="31"/>
      <c r="B262" s="25" t="s">
        <v>8199</v>
      </c>
      <c r="C262" s="34">
        <v>0</v>
      </c>
      <c r="D262" s="25" t="s">
        <v>8200</v>
      </c>
      <c r="E262" s="25" t="s">
        <v>6025</v>
      </c>
      <c r="F262" s="25"/>
      <c r="G262" s="25"/>
      <c r="H262" s="25"/>
      <c r="I262" s="25"/>
    </row>
    <row r="263" spans="1:9" s="35" customFormat="1" x14ac:dyDescent="0.2">
      <c r="A263" s="31"/>
      <c r="B263" s="25" t="s">
        <v>8201</v>
      </c>
      <c r="C263" s="34">
        <v>0</v>
      </c>
      <c r="D263" s="25" t="s">
        <v>8202</v>
      </c>
      <c r="E263" s="25" t="s">
        <v>6025</v>
      </c>
      <c r="F263" s="25"/>
      <c r="G263" s="25"/>
      <c r="H263" s="25"/>
      <c r="I263" s="25"/>
    </row>
    <row r="264" spans="1:9" s="35" customFormat="1" x14ac:dyDescent="0.2">
      <c r="A264" s="31"/>
      <c r="B264" s="25" t="s">
        <v>8203</v>
      </c>
      <c r="C264" s="34">
        <v>0</v>
      </c>
      <c r="D264" s="25" t="s">
        <v>8204</v>
      </c>
      <c r="E264" s="25" t="s">
        <v>6025</v>
      </c>
      <c r="F264" s="25"/>
      <c r="G264" s="25"/>
      <c r="H264" s="25"/>
      <c r="I264" s="25"/>
    </row>
    <row r="265" spans="1:9" s="35" customFormat="1" x14ac:dyDescent="0.2">
      <c r="A265" s="31"/>
      <c r="B265" s="25" t="s">
        <v>8205</v>
      </c>
      <c r="C265" s="34">
        <v>0</v>
      </c>
      <c r="D265" s="25" t="s">
        <v>8206</v>
      </c>
      <c r="E265" s="25" t="s">
        <v>6025</v>
      </c>
      <c r="F265" s="25"/>
      <c r="G265" s="25"/>
      <c r="H265" s="25"/>
      <c r="I265" s="25"/>
    </row>
    <row r="266" spans="1:9" s="35" customFormat="1" x14ac:dyDescent="0.2">
      <c r="A266" s="31"/>
      <c r="B266" s="25" t="s">
        <v>8207</v>
      </c>
      <c r="C266" s="34">
        <v>0</v>
      </c>
      <c r="D266" s="25" t="s">
        <v>8208</v>
      </c>
      <c r="E266" s="25" t="s">
        <v>6025</v>
      </c>
      <c r="F266" s="25"/>
      <c r="G266" s="25"/>
      <c r="H266" s="25"/>
      <c r="I266" s="25"/>
    </row>
    <row r="267" spans="1:9" s="35" customFormat="1" x14ac:dyDescent="0.2">
      <c r="A267" s="31"/>
      <c r="B267" s="25" t="s">
        <v>8209</v>
      </c>
      <c r="C267" s="34">
        <v>0</v>
      </c>
      <c r="D267" s="25" t="s">
        <v>8210</v>
      </c>
      <c r="E267" s="25" t="s">
        <v>6025</v>
      </c>
      <c r="F267" s="25"/>
      <c r="G267" s="25"/>
      <c r="H267" s="25"/>
      <c r="I267" s="25"/>
    </row>
    <row r="268" spans="1:9" s="35" customFormat="1" x14ac:dyDescent="0.2">
      <c r="A268" s="31"/>
      <c r="B268" s="25" t="s">
        <v>8211</v>
      </c>
      <c r="C268" s="34">
        <v>0</v>
      </c>
      <c r="D268" s="25" t="s">
        <v>8212</v>
      </c>
      <c r="E268" s="25" t="s">
        <v>6025</v>
      </c>
      <c r="F268" s="25"/>
      <c r="G268" s="25"/>
      <c r="H268" s="25"/>
      <c r="I268" s="25"/>
    </row>
    <row r="269" spans="1:9" s="35" customFormat="1" x14ac:dyDescent="0.2">
      <c r="A269" s="31"/>
      <c r="B269" s="25" t="s">
        <v>8213</v>
      </c>
      <c r="C269" s="34">
        <v>0</v>
      </c>
      <c r="D269" s="25" t="s">
        <v>8214</v>
      </c>
      <c r="E269" s="25" t="s">
        <v>6025</v>
      </c>
      <c r="F269" s="25"/>
      <c r="G269" s="25"/>
      <c r="H269" s="25"/>
      <c r="I269" s="25"/>
    </row>
    <row r="270" spans="1:9" s="35" customFormat="1" x14ac:dyDescent="0.2">
      <c r="A270" s="31"/>
      <c r="B270" s="25" t="s">
        <v>8215</v>
      </c>
      <c r="C270" s="34">
        <v>0</v>
      </c>
      <c r="D270" s="25" t="s">
        <v>8216</v>
      </c>
      <c r="E270" s="25" t="s">
        <v>6025</v>
      </c>
      <c r="F270" s="25"/>
      <c r="G270" s="25"/>
      <c r="H270" s="25"/>
      <c r="I270" s="25"/>
    </row>
    <row r="271" spans="1:9" s="35" customFormat="1" x14ac:dyDescent="0.2">
      <c r="A271" s="31"/>
      <c r="B271" s="25" t="s">
        <v>8217</v>
      </c>
      <c r="C271" s="34">
        <v>0</v>
      </c>
      <c r="D271" s="25" t="s">
        <v>8218</v>
      </c>
      <c r="E271" s="25" t="s">
        <v>6025</v>
      </c>
      <c r="F271" s="25"/>
      <c r="G271" s="25"/>
      <c r="H271" s="25"/>
      <c r="I271" s="25"/>
    </row>
    <row r="272" spans="1:9" s="35" customFormat="1" x14ac:dyDescent="0.2">
      <c r="A272" s="31"/>
      <c r="B272" s="25" t="s">
        <v>8219</v>
      </c>
      <c r="C272" s="34">
        <v>0</v>
      </c>
      <c r="D272" s="25" t="s">
        <v>8220</v>
      </c>
      <c r="E272" s="25" t="s">
        <v>6025</v>
      </c>
      <c r="F272" s="25"/>
      <c r="G272" s="25"/>
      <c r="H272" s="25"/>
      <c r="I272" s="25"/>
    </row>
    <row r="273" spans="1:10" s="35" customFormat="1" x14ac:dyDescent="0.2">
      <c r="A273" s="31"/>
      <c r="B273" s="25" t="s">
        <v>8221</v>
      </c>
      <c r="C273" s="34">
        <v>0</v>
      </c>
      <c r="D273" s="25" t="s">
        <v>8222</v>
      </c>
      <c r="E273" s="25" t="s">
        <v>6025</v>
      </c>
      <c r="F273" s="25"/>
      <c r="G273" s="25"/>
      <c r="H273" s="25"/>
      <c r="I273" s="25"/>
    </row>
    <row r="274" spans="1:10" s="35" customFormat="1" x14ac:dyDescent="0.2">
      <c r="A274" s="31"/>
      <c r="B274" s="25" t="s">
        <v>8223</v>
      </c>
      <c r="C274" s="34">
        <v>0</v>
      </c>
      <c r="D274" s="25" t="s">
        <v>8224</v>
      </c>
      <c r="E274" s="25" t="s">
        <v>6025</v>
      </c>
      <c r="F274" s="25"/>
      <c r="G274" s="25"/>
      <c r="H274" s="25"/>
      <c r="I274" s="25"/>
    </row>
    <row r="275" spans="1:10" s="35" customFormat="1" x14ac:dyDescent="0.2">
      <c r="A275" s="31"/>
      <c r="B275" s="25" t="s">
        <v>8225</v>
      </c>
      <c r="C275" s="34">
        <v>0</v>
      </c>
      <c r="D275" s="25" t="s">
        <v>8226</v>
      </c>
      <c r="E275" s="25" t="s">
        <v>6025</v>
      </c>
      <c r="F275" s="25"/>
      <c r="G275" s="25"/>
      <c r="H275" s="25"/>
      <c r="I275" s="25"/>
    </row>
    <row r="276" spans="1:10" s="35" customFormat="1" x14ac:dyDescent="0.2">
      <c r="A276" s="31"/>
      <c r="B276" s="25" t="s">
        <v>8227</v>
      </c>
      <c r="C276" s="34">
        <v>0</v>
      </c>
      <c r="D276" s="25" t="s">
        <v>8228</v>
      </c>
      <c r="E276" s="25" t="s">
        <v>6025</v>
      </c>
      <c r="F276" s="25"/>
      <c r="G276" s="25"/>
      <c r="H276" s="25"/>
      <c r="I276" s="25"/>
    </row>
    <row r="277" spans="1:10" s="35" customFormat="1" x14ac:dyDescent="0.2">
      <c r="A277" s="31"/>
      <c r="B277" s="25" t="s">
        <v>8229</v>
      </c>
      <c r="C277" s="34">
        <v>0</v>
      </c>
      <c r="D277" s="25" t="s">
        <v>8230</v>
      </c>
      <c r="E277" s="25" t="s">
        <v>6025</v>
      </c>
      <c r="F277" s="25"/>
      <c r="G277" s="25"/>
      <c r="H277" s="25"/>
      <c r="I277" s="25"/>
    </row>
    <row r="278" spans="1:10" s="35" customFormat="1" x14ac:dyDescent="0.2">
      <c r="A278" s="31"/>
      <c r="B278" s="25" t="s">
        <v>8231</v>
      </c>
      <c r="C278" s="34">
        <v>0</v>
      </c>
      <c r="D278" s="25" t="s">
        <v>8232</v>
      </c>
      <c r="E278" s="25" t="s">
        <v>6025</v>
      </c>
      <c r="F278" s="25"/>
      <c r="G278" s="25"/>
      <c r="H278" s="25"/>
      <c r="I278" s="25"/>
    </row>
    <row r="279" spans="1:10" s="35" customFormat="1" x14ac:dyDescent="0.2">
      <c r="A279" s="31"/>
      <c r="B279" s="25" t="s">
        <v>8233</v>
      </c>
      <c r="C279" s="34">
        <v>0</v>
      </c>
      <c r="D279" s="25" t="s">
        <v>8234</v>
      </c>
      <c r="E279" s="25" t="s">
        <v>6025</v>
      </c>
      <c r="F279" s="25"/>
      <c r="G279" s="25"/>
      <c r="H279" s="25"/>
      <c r="I279" s="25"/>
    </row>
    <row r="280" spans="1:10" s="35" customFormat="1" x14ac:dyDescent="0.2">
      <c r="A280" s="31"/>
      <c r="B280" s="25" t="s">
        <v>8235</v>
      </c>
      <c r="C280" s="34">
        <v>0</v>
      </c>
      <c r="D280" s="25" t="s">
        <v>8236</v>
      </c>
      <c r="E280" s="25" t="s">
        <v>6025</v>
      </c>
      <c r="F280" s="25"/>
      <c r="G280" s="25"/>
      <c r="H280" s="25"/>
      <c r="I280" s="25"/>
    </row>
    <row r="281" spans="1:10" s="35" customFormat="1" x14ac:dyDescent="0.2">
      <c r="A281" s="31"/>
      <c r="B281" s="25" t="s">
        <v>8237</v>
      </c>
      <c r="C281" s="34">
        <v>0</v>
      </c>
      <c r="D281" s="25" t="s">
        <v>8238</v>
      </c>
      <c r="E281" s="25" t="s">
        <v>6025</v>
      </c>
      <c r="F281" s="25"/>
      <c r="G281" s="25"/>
      <c r="H281" s="25"/>
      <c r="I281" s="25"/>
    </row>
    <row r="282" spans="1:10" s="35" customFormat="1" x14ac:dyDescent="0.2">
      <c r="A282" s="31"/>
      <c r="B282" s="25" t="s">
        <v>8239</v>
      </c>
      <c r="C282" s="34">
        <v>0</v>
      </c>
      <c r="D282" s="25" t="s">
        <v>8240</v>
      </c>
      <c r="E282" s="25" t="s">
        <v>6025</v>
      </c>
      <c r="F282" s="25"/>
      <c r="G282" s="25"/>
      <c r="H282" s="25"/>
      <c r="I282" s="25"/>
      <c r="J282" s="24" t="s">
        <v>4836</v>
      </c>
    </row>
    <row r="283" spans="1:10" s="35" customFormat="1" x14ac:dyDescent="0.2">
      <c r="A283" s="31"/>
      <c r="B283" s="25" t="s">
        <v>8241</v>
      </c>
      <c r="C283" s="34">
        <v>0</v>
      </c>
      <c r="D283" s="25" t="s">
        <v>8242</v>
      </c>
      <c r="E283" s="25" t="s">
        <v>6025</v>
      </c>
      <c r="F283" s="25"/>
      <c r="G283" s="25"/>
      <c r="H283" s="25"/>
      <c r="I283" s="25"/>
      <c r="J283" s="24"/>
    </row>
    <row r="284" spans="1:10" s="35" customFormat="1" x14ac:dyDescent="0.2">
      <c r="A284" s="31"/>
      <c r="B284" s="25" t="s">
        <v>8243</v>
      </c>
      <c r="C284" s="34">
        <v>0</v>
      </c>
      <c r="D284" s="25" t="s">
        <v>8244</v>
      </c>
      <c r="E284" s="25" t="s">
        <v>6025</v>
      </c>
      <c r="F284" s="25"/>
      <c r="G284" s="25"/>
      <c r="H284" s="25"/>
      <c r="I284" s="25"/>
      <c r="J284" s="24"/>
    </row>
    <row r="285" spans="1:10" s="35" customFormat="1" x14ac:dyDescent="0.2">
      <c r="A285" s="31"/>
      <c r="B285" s="25" t="s">
        <v>8245</v>
      </c>
      <c r="C285" s="34">
        <v>0</v>
      </c>
      <c r="D285" s="25" t="s">
        <v>8246</v>
      </c>
      <c r="E285" s="25" t="s">
        <v>6025</v>
      </c>
      <c r="F285" s="25"/>
      <c r="G285" s="25"/>
      <c r="H285" s="25"/>
      <c r="I285" s="25"/>
      <c r="J285" s="24"/>
    </row>
    <row r="286" spans="1:10" s="35" customFormat="1" x14ac:dyDescent="0.2">
      <c r="A286" s="31"/>
      <c r="B286" s="25" t="s">
        <v>8247</v>
      </c>
      <c r="C286" s="34">
        <v>0</v>
      </c>
      <c r="D286" s="25" t="s">
        <v>8248</v>
      </c>
      <c r="E286" s="25" t="s">
        <v>6025</v>
      </c>
      <c r="F286" s="25"/>
      <c r="G286" s="25"/>
      <c r="H286" s="25"/>
      <c r="I286" s="25"/>
    </row>
    <row r="287" spans="1:10" s="35" customFormat="1" x14ac:dyDescent="0.2">
      <c r="A287" s="31"/>
      <c r="B287" s="25" t="s">
        <v>8249</v>
      </c>
      <c r="C287" s="34">
        <v>0</v>
      </c>
      <c r="D287" s="25" t="s">
        <v>8250</v>
      </c>
      <c r="E287" s="25" t="s">
        <v>6025</v>
      </c>
      <c r="F287" s="25"/>
      <c r="G287" s="25"/>
      <c r="H287" s="25"/>
      <c r="I287" s="25"/>
      <c r="J287" s="24" t="s">
        <v>8251</v>
      </c>
    </row>
    <row r="288" spans="1:10" s="35" customFormat="1" x14ac:dyDescent="0.2">
      <c r="A288" s="31"/>
      <c r="B288" s="25" t="s">
        <v>8252</v>
      </c>
      <c r="C288" s="34">
        <v>0</v>
      </c>
      <c r="D288" s="25" t="s">
        <v>8253</v>
      </c>
      <c r="E288" s="25" t="s">
        <v>6025</v>
      </c>
      <c r="F288" s="25"/>
      <c r="G288" s="25"/>
      <c r="H288" s="25"/>
      <c r="I288" s="25"/>
    </row>
    <row r="289" spans="1:10" s="35" customFormat="1" x14ac:dyDescent="0.2">
      <c r="A289" s="31"/>
      <c r="B289" s="25" t="s">
        <v>8254</v>
      </c>
      <c r="C289" s="34">
        <v>0</v>
      </c>
      <c r="D289" s="25" t="s">
        <v>8255</v>
      </c>
      <c r="E289" s="25" t="s">
        <v>6025</v>
      </c>
      <c r="F289" s="25"/>
      <c r="G289" s="25"/>
      <c r="H289" s="25"/>
      <c r="I289" s="25"/>
    </row>
    <row r="290" spans="1:10" s="35" customFormat="1" x14ac:dyDescent="0.2">
      <c r="A290" s="31"/>
      <c r="B290" s="25" t="s">
        <v>8256</v>
      </c>
      <c r="C290" s="34">
        <v>0</v>
      </c>
      <c r="D290" s="25" t="s">
        <v>8257</v>
      </c>
      <c r="E290" s="25" t="s">
        <v>6025</v>
      </c>
      <c r="F290" s="25"/>
      <c r="G290" s="25"/>
      <c r="H290" s="25"/>
      <c r="I290" s="25"/>
    </row>
    <row r="291" spans="1:10" s="35" customFormat="1" x14ac:dyDescent="0.2">
      <c r="A291" s="31"/>
      <c r="B291" s="25" t="s">
        <v>8258</v>
      </c>
      <c r="C291" s="34">
        <v>0</v>
      </c>
      <c r="D291" s="25" t="s">
        <v>8259</v>
      </c>
      <c r="E291" s="25" t="s">
        <v>6025</v>
      </c>
      <c r="F291" s="25"/>
      <c r="G291" s="25"/>
      <c r="H291" s="25"/>
      <c r="I291" s="25"/>
    </row>
    <row r="292" spans="1:10" s="35" customFormat="1" x14ac:dyDescent="0.2">
      <c r="A292" s="31"/>
      <c r="B292" s="25" t="s">
        <v>8260</v>
      </c>
      <c r="C292" s="34">
        <v>0</v>
      </c>
      <c r="D292" s="25" t="s">
        <v>8261</v>
      </c>
      <c r="E292" s="25" t="s">
        <v>6025</v>
      </c>
      <c r="F292" s="25"/>
      <c r="G292" s="25"/>
      <c r="H292" s="25"/>
      <c r="I292" s="25"/>
    </row>
    <row r="293" spans="1:10" s="35" customFormat="1" x14ac:dyDescent="0.2">
      <c r="A293" s="31"/>
      <c r="B293" s="25" t="s">
        <v>8262</v>
      </c>
      <c r="C293" s="34">
        <v>0</v>
      </c>
      <c r="D293" s="25" t="s">
        <v>8263</v>
      </c>
      <c r="E293" s="25" t="s">
        <v>6025</v>
      </c>
      <c r="F293" s="25"/>
      <c r="G293" s="25"/>
      <c r="H293" s="25"/>
      <c r="I293" s="25"/>
    </row>
    <row r="294" spans="1:10" s="35" customFormat="1" x14ac:dyDescent="0.2">
      <c r="A294" s="94"/>
      <c r="B294" s="25" t="s">
        <v>4832</v>
      </c>
      <c r="C294" s="34">
        <v>3112.4</v>
      </c>
      <c r="D294" s="30"/>
      <c r="E294" s="25" t="s">
        <v>8389</v>
      </c>
      <c r="F294" s="25"/>
      <c r="G294" s="25"/>
      <c r="H294" s="49"/>
      <c r="I294" s="25"/>
    </row>
    <row r="295" spans="1:10" s="35" customFormat="1" x14ac:dyDescent="0.2">
      <c r="A295" s="94"/>
      <c r="B295" s="2" t="s">
        <v>8545</v>
      </c>
      <c r="C295" s="34">
        <v>769</v>
      </c>
      <c r="D295" s="56" t="s">
        <v>8546</v>
      </c>
      <c r="E295" s="33">
        <v>2161125</v>
      </c>
      <c r="F295" s="25"/>
      <c r="G295" s="2" t="s">
        <v>8547</v>
      </c>
      <c r="H295" s="25"/>
      <c r="I295" s="25"/>
      <c r="J295" s="24" t="s">
        <v>8548</v>
      </c>
    </row>
    <row r="296" spans="1:10" s="35" customFormat="1" x14ac:dyDescent="0.2">
      <c r="A296" s="95">
        <v>4851</v>
      </c>
      <c r="B296" s="2" t="s">
        <v>8598</v>
      </c>
      <c r="C296" s="34"/>
      <c r="D296" s="30"/>
      <c r="E296" s="33">
        <v>2191212</v>
      </c>
      <c r="F296" s="25"/>
      <c r="G296" s="2" t="s">
        <v>8599</v>
      </c>
      <c r="H296" s="25"/>
      <c r="I296" s="25"/>
    </row>
    <row r="297" spans="1:10" s="35" customFormat="1" x14ac:dyDescent="0.2">
      <c r="A297" s="94"/>
      <c r="B297" s="25"/>
      <c r="C297" s="34"/>
      <c r="D297" s="30"/>
      <c r="E297" s="25"/>
      <c r="F297" s="25"/>
      <c r="G297" s="25"/>
      <c r="H297" s="25"/>
      <c r="I297" s="25"/>
    </row>
    <row r="299" spans="1:10" ht="15" x14ac:dyDescent="0.2">
      <c r="A299" s="96"/>
      <c r="B299" s="8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</sheetPr>
  <dimension ref="A1:J2135"/>
  <sheetViews>
    <sheetView workbookViewId="0">
      <pane ySplit="1" topLeftCell="A1283" activePane="bottomLeft" state="frozen"/>
      <selection activeCell="F14" sqref="F14"/>
      <selection pane="bottomLeft" activeCell="F14" sqref="F14"/>
    </sheetView>
  </sheetViews>
  <sheetFormatPr baseColWidth="10" defaultColWidth="9.140625" defaultRowHeight="12.75" x14ac:dyDescent="0.2"/>
  <cols>
    <col min="1" max="1" width="12.7109375" style="52" customWidth="1"/>
    <col min="2" max="2" width="93.85546875" style="35" customWidth="1"/>
    <col min="3" max="3" width="14.7109375" style="35" customWidth="1"/>
    <col min="4" max="4" width="18.5703125" style="35" customWidth="1"/>
    <col min="5" max="5" width="18.5703125" style="48" customWidth="1"/>
    <col min="6" max="11" width="18.5703125" style="35" customWidth="1"/>
    <col min="12" max="255" width="9.140625" style="35"/>
    <col min="256" max="256" width="18.5703125" style="35" customWidth="1"/>
    <col min="257" max="257" width="12.7109375" style="35" customWidth="1"/>
    <col min="258" max="258" width="93.85546875" style="35" customWidth="1"/>
    <col min="259" max="259" width="14.7109375" style="35" customWidth="1"/>
    <col min="260" max="267" width="18.5703125" style="35" customWidth="1"/>
    <col min="268" max="511" width="9.140625" style="35"/>
    <col min="512" max="512" width="18.5703125" style="35" customWidth="1"/>
    <col min="513" max="513" width="12.7109375" style="35" customWidth="1"/>
    <col min="514" max="514" width="93.85546875" style="35" customWidth="1"/>
    <col min="515" max="515" width="14.7109375" style="35" customWidth="1"/>
    <col min="516" max="523" width="18.5703125" style="35" customWidth="1"/>
    <col min="524" max="767" width="9.140625" style="35"/>
    <col min="768" max="768" width="18.5703125" style="35" customWidth="1"/>
    <col min="769" max="769" width="12.7109375" style="35" customWidth="1"/>
    <col min="770" max="770" width="93.85546875" style="35" customWidth="1"/>
    <col min="771" max="771" width="14.7109375" style="35" customWidth="1"/>
    <col min="772" max="779" width="18.5703125" style="35" customWidth="1"/>
    <col min="780" max="1023" width="9.140625" style="35"/>
    <col min="1024" max="1024" width="18.5703125" style="35" customWidth="1"/>
    <col min="1025" max="1025" width="12.7109375" style="35" customWidth="1"/>
    <col min="1026" max="1026" width="93.85546875" style="35" customWidth="1"/>
    <col min="1027" max="1027" width="14.7109375" style="35" customWidth="1"/>
    <col min="1028" max="1035" width="18.5703125" style="35" customWidth="1"/>
    <col min="1036" max="1279" width="9.140625" style="35"/>
    <col min="1280" max="1280" width="18.5703125" style="35" customWidth="1"/>
    <col min="1281" max="1281" width="12.7109375" style="35" customWidth="1"/>
    <col min="1282" max="1282" width="93.85546875" style="35" customWidth="1"/>
    <col min="1283" max="1283" width="14.7109375" style="35" customWidth="1"/>
    <col min="1284" max="1291" width="18.5703125" style="35" customWidth="1"/>
    <col min="1292" max="1535" width="9.140625" style="35"/>
    <col min="1536" max="1536" width="18.5703125" style="35" customWidth="1"/>
    <col min="1537" max="1537" width="12.7109375" style="35" customWidth="1"/>
    <col min="1538" max="1538" width="93.85546875" style="35" customWidth="1"/>
    <col min="1539" max="1539" width="14.7109375" style="35" customWidth="1"/>
    <col min="1540" max="1547" width="18.5703125" style="35" customWidth="1"/>
    <col min="1548" max="1791" width="9.140625" style="35"/>
    <col min="1792" max="1792" width="18.5703125" style="35" customWidth="1"/>
    <col min="1793" max="1793" width="12.7109375" style="35" customWidth="1"/>
    <col min="1794" max="1794" width="93.85546875" style="35" customWidth="1"/>
    <col min="1795" max="1795" width="14.7109375" style="35" customWidth="1"/>
    <col min="1796" max="1803" width="18.5703125" style="35" customWidth="1"/>
    <col min="1804" max="2047" width="9.140625" style="35"/>
    <col min="2048" max="2048" width="18.5703125" style="35" customWidth="1"/>
    <col min="2049" max="2049" width="12.7109375" style="35" customWidth="1"/>
    <col min="2050" max="2050" width="93.85546875" style="35" customWidth="1"/>
    <col min="2051" max="2051" width="14.7109375" style="35" customWidth="1"/>
    <col min="2052" max="2059" width="18.5703125" style="35" customWidth="1"/>
    <col min="2060" max="2303" width="9.140625" style="35"/>
    <col min="2304" max="2304" width="18.5703125" style="35" customWidth="1"/>
    <col min="2305" max="2305" width="12.7109375" style="35" customWidth="1"/>
    <col min="2306" max="2306" width="93.85546875" style="35" customWidth="1"/>
    <col min="2307" max="2307" width="14.7109375" style="35" customWidth="1"/>
    <col min="2308" max="2315" width="18.5703125" style="35" customWidth="1"/>
    <col min="2316" max="2559" width="9.140625" style="35"/>
    <col min="2560" max="2560" width="18.5703125" style="35" customWidth="1"/>
    <col min="2561" max="2561" width="12.7109375" style="35" customWidth="1"/>
    <col min="2562" max="2562" width="93.85546875" style="35" customWidth="1"/>
    <col min="2563" max="2563" width="14.7109375" style="35" customWidth="1"/>
    <col min="2564" max="2571" width="18.5703125" style="35" customWidth="1"/>
    <col min="2572" max="2815" width="9.140625" style="35"/>
    <col min="2816" max="2816" width="18.5703125" style="35" customWidth="1"/>
    <col min="2817" max="2817" width="12.7109375" style="35" customWidth="1"/>
    <col min="2818" max="2818" width="93.85546875" style="35" customWidth="1"/>
    <col min="2819" max="2819" width="14.7109375" style="35" customWidth="1"/>
    <col min="2820" max="2827" width="18.5703125" style="35" customWidth="1"/>
    <col min="2828" max="3071" width="9.140625" style="35"/>
    <col min="3072" max="3072" width="18.5703125" style="35" customWidth="1"/>
    <col min="3073" max="3073" width="12.7109375" style="35" customWidth="1"/>
    <col min="3074" max="3074" width="93.85546875" style="35" customWidth="1"/>
    <col min="3075" max="3075" width="14.7109375" style="35" customWidth="1"/>
    <col min="3076" max="3083" width="18.5703125" style="35" customWidth="1"/>
    <col min="3084" max="3327" width="9.140625" style="35"/>
    <col min="3328" max="3328" width="18.5703125" style="35" customWidth="1"/>
    <col min="3329" max="3329" width="12.7109375" style="35" customWidth="1"/>
    <col min="3330" max="3330" width="93.85546875" style="35" customWidth="1"/>
    <col min="3331" max="3331" width="14.7109375" style="35" customWidth="1"/>
    <col min="3332" max="3339" width="18.5703125" style="35" customWidth="1"/>
    <col min="3340" max="3583" width="9.140625" style="35"/>
    <col min="3584" max="3584" width="18.5703125" style="35" customWidth="1"/>
    <col min="3585" max="3585" width="12.7109375" style="35" customWidth="1"/>
    <col min="3586" max="3586" width="93.85546875" style="35" customWidth="1"/>
    <col min="3587" max="3587" width="14.7109375" style="35" customWidth="1"/>
    <col min="3588" max="3595" width="18.5703125" style="35" customWidth="1"/>
    <col min="3596" max="3839" width="9.140625" style="35"/>
    <col min="3840" max="3840" width="18.5703125" style="35" customWidth="1"/>
    <col min="3841" max="3841" width="12.7109375" style="35" customWidth="1"/>
    <col min="3842" max="3842" width="93.85546875" style="35" customWidth="1"/>
    <col min="3843" max="3843" width="14.7109375" style="35" customWidth="1"/>
    <col min="3844" max="3851" width="18.5703125" style="35" customWidth="1"/>
    <col min="3852" max="4095" width="9.140625" style="35"/>
    <col min="4096" max="4096" width="18.5703125" style="35" customWidth="1"/>
    <col min="4097" max="4097" width="12.7109375" style="35" customWidth="1"/>
    <col min="4098" max="4098" width="93.85546875" style="35" customWidth="1"/>
    <col min="4099" max="4099" width="14.7109375" style="35" customWidth="1"/>
    <col min="4100" max="4107" width="18.5703125" style="35" customWidth="1"/>
    <col min="4108" max="4351" width="9.140625" style="35"/>
    <col min="4352" max="4352" width="18.5703125" style="35" customWidth="1"/>
    <col min="4353" max="4353" width="12.7109375" style="35" customWidth="1"/>
    <col min="4354" max="4354" width="93.85546875" style="35" customWidth="1"/>
    <col min="4355" max="4355" width="14.7109375" style="35" customWidth="1"/>
    <col min="4356" max="4363" width="18.5703125" style="35" customWidth="1"/>
    <col min="4364" max="4607" width="9.140625" style="35"/>
    <col min="4608" max="4608" width="18.5703125" style="35" customWidth="1"/>
    <col min="4609" max="4609" width="12.7109375" style="35" customWidth="1"/>
    <col min="4610" max="4610" width="93.85546875" style="35" customWidth="1"/>
    <col min="4611" max="4611" width="14.7109375" style="35" customWidth="1"/>
    <col min="4612" max="4619" width="18.5703125" style="35" customWidth="1"/>
    <col min="4620" max="4863" width="9.140625" style="35"/>
    <col min="4864" max="4864" width="18.5703125" style="35" customWidth="1"/>
    <col min="4865" max="4865" width="12.7109375" style="35" customWidth="1"/>
    <col min="4866" max="4866" width="93.85546875" style="35" customWidth="1"/>
    <col min="4867" max="4867" width="14.7109375" style="35" customWidth="1"/>
    <col min="4868" max="4875" width="18.5703125" style="35" customWidth="1"/>
    <col min="4876" max="5119" width="9.140625" style="35"/>
    <col min="5120" max="5120" width="18.5703125" style="35" customWidth="1"/>
    <col min="5121" max="5121" width="12.7109375" style="35" customWidth="1"/>
    <col min="5122" max="5122" width="93.85546875" style="35" customWidth="1"/>
    <col min="5123" max="5123" width="14.7109375" style="35" customWidth="1"/>
    <col min="5124" max="5131" width="18.5703125" style="35" customWidth="1"/>
    <col min="5132" max="5375" width="9.140625" style="35"/>
    <col min="5376" max="5376" width="18.5703125" style="35" customWidth="1"/>
    <col min="5377" max="5377" width="12.7109375" style="35" customWidth="1"/>
    <col min="5378" max="5378" width="93.85546875" style="35" customWidth="1"/>
    <col min="5379" max="5379" width="14.7109375" style="35" customWidth="1"/>
    <col min="5380" max="5387" width="18.5703125" style="35" customWidth="1"/>
    <col min="5388" max="5631" width="9.140625" style="35"/>
    <col min="5632" max="5632" width="18.5703125" style="35" customWidth="1"/>
    <col min="5633" max="5633" width="12.7109375" style="35" customWidth="1"/>
    <col min="5634" max="5634" width="93.85546875" style="35" customWidth="1"/>
    <col min="5635" max="5635" width="14.7109375" style="35" customWidth="1"/>
    <col min="5636" max="5643" width="18.5703125" style="35" customWidth="1"/>
    <col min="5644" max="5887" width="9.140625" style="35"/>
    <col min="5888" max="5888" width="18.5703125" style="35" customWidth="1"/>
    <col min="5889" max="5889" width="12.7109375" style="35" customWidth="1"/>
    <col min="5890" max="5890" width="93.85546875" style="35" customWidth="1"/>
    <col min="5891" max="5891" width="14.7109375" style="35" customWidth="1"/>
    <col min="5892" max="5899" width="18.5703125" style="35" customWidth="1"/>
    <col min="5900" max="6143" width="9.140625" style="35"/>
    <col min="6144" max="6144" width="18.5703125" style="35" customWidth="1"/>
    <col min="6145" max="6145" width="12.7109375" style="35" customWidth="1"/>
    <col min="6146" max="6146" width="93.85546875" style="35" customWidth="1"/>
    <col min="6147" max="6147" width="14.7109375" style="35" customWidth="1"/>
    <col min="6148" max="6155" width="18.5703125" style="35" customWidth="1"/>
    <col min="6156" max="6399" width="9.140625" style="35"/>
    <col min="6400" max="6400" width="18.5703125" style="35" customWidth="1"/>
    <col min="6401" max="6401" width="12.7109375" style="35" customWidth="1"/>
    <col min="6402" max="6402" width="93.85546875" style="35" customWidth="1"/>
    <col min="6403" max="6403" width="14.7109375" style="35" customWidth="1"/>
    <col min="6404" max="6411" width="18.5703125" style="35" customWidth="1"/>
    <col min="6412" max="6655" width="9.140625" style="35"/>
    <col min="6656" max="6656" width="18.5703125" style="35" customWidth="1"/>
    <col min="6657" max="6657" width="12.7109375" style="35" customWidth="1"/>
    <col min="6658" max="6658" width="93.85546875" style="35" customWidth="1"/>
    <col min="6659" max="6659" width="14.7109375" style="35" customWidth="1"/>
    <col min="6660" max="6667" width="18.5703125" style="35" customWidth="1"/>
    <col min="6668" max="6911" width="9.140625" style="35"/>
    <col min="6912" max="6912" width="18.5703125" style="35" customWidth="1"/>
    <col min="6913" max="6913" width="12.7109375" style="35" customWidth="1"/>
    <col min="6914" max="6914" width="93.85546875" style="35" customWidth="1"/>
    <col min="6915" max="6915" width="14.7109375" style="35" customWidth="1"/>
    <col min="6916" max="6923" width="18.5703125" style="35" customWidth="1"/>
    <col min="6924" max="7167" width="9.140625" style="35"/>
    <col min="7168" max="7168" width="18.5703125" style="35" customWidth="1"/>
    <col min="7169" max="7169" width="12.7109375" style="35" customWidth="1"/>
    <col min="7170" max="7170" width="93.85546875" style="35" customWidth="1"/>
    <col min="7171" max="7171" width="14.7109375" style="35" customWidth="1"/>
    <col min="7172" max="7179" width="18.5703125" style="35" customWidth="1"/>
    <col min="7180" max="7423" width="9.140625" style="35"/>
    <col min="7424" max="7424" width="18.5703125" style="35" customWidth="1"/>
    <col min="7425" max="7425" width="12.7109375" style="35" customWidth="1"/>
    <col min="7426" max="7426" width="93.85546875" style="35" customWidth="1"/>
    <col min="7427" max="7427" width="14.7109375" style="35" customWidth="1"/>
    <col min="7428" max="7435" width="18.5703125" style="35" customWidth="1"/>
    <col min="7436" max="7679" width="9.140625" style="35"/>
    <col min="7680" max="7680" width="18.5703125" style="35" customWidth="1"/>
    <col min="7681" max="7681" width="12.7109375" style="35" customWidth="1"/>
    <col min="7682" max="7682" width="93.85546875" style="35" customWidth="1"/>
    <col min="7683" max="7683" width="14.7109375" style="35" customWidth="1"/>
    <col min="7684" max="7691" width="18.5703125" style="35" customWidth="1"/>
    <col min="7692" max="7935" width="9.140625" style="35"/>
    <col min="7936" max="7936" width="18.5703125" style="35" customWidth="1"/>
    <col min="7937" max="7937" width="12.7109375" style="35" customWidth="1"/>
    <col min="7938" max="7938" width="93.85546875" style="35" customWidth="1"/>
    <col min="7939" max="7939" width="14.7109375" style="35" customWidth="1"/>
    <col min="7940" max="7947" width="18.5703125" style="35" customWidth="1"/>
    <col min="7948" max="8191" width="9.140625" style="35"/>
    <col min="8192" max="8192" width="18.5703125" style="35" customWidth="1"/>
    <col min="8193" max="8193" width="12.7109375" style="35" customWidth="1"/>
    <col min="8194" max="8194" width="93.85546875" style="35" customWidth="1"/>
    <col min="8195" max="8195" width="14.7109375" style="35" customWidth="1"/>
    <col min="8196" max="8203" width="18.5703125" style="35" customWidth="1"/>
    <col min="8204" max="8447" width="9.140625" style="35"/>
    <col min="8448" max="8448" width="18.5703125" style="35" customWidth="1"/>
    <col min="8449" max="8449" width="12.7109375" style="35" customWidth="1"/>
    <col min="8450" max="8450" width="93.85546875" style="35" customWidth="1"/>
    <col min="8451" max="8451" width="14.7109375" style="35" customWidth="1"/>
    <col min="8452" max="8459" width="18.5703125" style="35" customWidth="1"/>
    <col min="8460" max="8703" width="9.140625" style="35"/>
    <col min="8704" max="8704" width="18.5703125" style="35" customWidth="1"/>
    <col min="8705" max="8705" width="12.7109375" style="35" customWidth="1"/>
    <col min="8706" max="8706" width="93.85546875" style="35" customWidth="1"/>
    <col min="8707" max="8707" width="14.7109375" style="35" customWidth="1"/>
    <col min="8708" max="8715" width="18.5703125" style="35" customWidth="1"/>
    <col min="8716" max="8959" width="9.140625" style="35"/>
    <col min="8960" max="8960" width="18.5703125" style="35" customWidth="1"/>
    <col min="8961" max="8961" width="12.7109375" style="35" customWidth="1"/>
    <col min="8962" max="8962" width="93.85546875" style="35" customWidth="1"/>
    <col min="8963" max="8963" width="14.7109375" style="35" customWidth="1"/>
    <col min="8964" max="8971" width="18.5703125" style="35" customWidth="1"/>
    <col min="8972" max="9215" width="9.140625" style="35"/>
    <col min="9216" max="9216" width="18.5703125" style="35" customWidth="1"/>
    <col min="9217" max="9217" width="12.7109375" style="35" customWidth="1"/>
    <col min="9218" max="9218" width="93.85546875" style="35" customWidth="1"/>
    <col min="9219" max="9219" width="14.7109375" style="35" customWidth="1"/>
    <col min="9220" max="9227" width="18.5703125" style="35" customWidth="1"/>
    <col min="9228" max="9471" width="9.140625" style="35"/>
    <col min="9472" max="9472" width="18.5703125" style="35" customWidth="1"/>
    <col min="9473" max="9473" width="12.7109375" style="35" customWidth="1"/>
    <col min="9474" max="9474" width="93.85546875" style="35" customWidth="1"/>
    <col min="9475" max="9475" width="14.7109375" style="35" customWidth="1"/>
    <col min="9476" max="9483" width="18.5703125" style="35" customWidth="1"/>
    <col min="9484" max="9727" width="9.140625" style="35"/>
    <col min="9728" max="9728" width="18.5703125" style="35" customWidth="1"/>
    <col min="9729" max="9729" width="12.7109375" style="35" customWidth="1"/>
    <col min="9730" max="9730" width="93.85546875" style="35" customWidth="1"/>
    <col min="9731" max="9731" width="14.7109375" style="35" customWidth="1"/>
    <col min="9732" max="9739" width="18.5703125" style="35" customWidth="1"/>
    <col min="9740" max="9983" width="9.140625" style="35"/>
    <col min="9984" max="9984" width="18.5703125" style="35" customWidth="1"/>
    <col min="9985" max="9985" width="12.7109375" style="35" customWidth="1"/>
    <col min="9986" max="9986" width="93.85546875" style="35" customWidth="1"/>
    <col min="9987" max="9987" width="14.7109375" style="35" customWidth="1"/>
    <col min="9988" max="9995" width="18.5703125" style="35" customWidth="1"/>
    <col min="9996" max="10239" width="9.140625" style="35"/>
    <col min="10240" max="10240" width="18.5703125" style="35" customWidth="1"/>
    <col min="10241" max="10241" width="12.7109375" style="35" customWidth="1"/>
    <col min="10242" max="10242" width="93.85546875" style="35" customWidth="1"/>
    <col min="10243" max="10243" width="14.7109375" style="35" customWidth="1"/>
    <col min="10244" max="10251" width="18.5703125" style="35" customWidth="1"/>
    <col min="10252" max="10495" width="9.140625" style="35"/>
    <col min="10496" max="10496" width="18.5703125" style="35" customWidth="1"/>
    <col min="10497" max="10497" width="12.7109375" style="35" customWidth="1"/>
    <col min="10498" max="10498" width="93.85546875" style="35" customWidth="1"/>
    <col min="10499" max="10499" width="14.7109375" style="35" customWidth="1"/>
    <col min="10500" max="10507" width="18.5703125" style="35" customWidth="1"/>
    <col min="10508" max="10751" width="9.140625" style="35"/>
    <col min="10752" max="10752" width="18.5703125" style="35" customWidth="1"/>
    <col min="10753" max="10753" width="12.7109375" style="35" customWidth="1"/>
    <col min="10754" max="10754" width="93.85546875" style="35" customWidth="1"/>
    <col min="10755" max="10755" width="14.7109375" style="35" customWidth="1"/>
    <col min="10756" max="10763" width="18.5703125" style="35" customWidth="1"/>
    <col min="10764" max="11007" width="9.140625" style="35"/>
    <col min="11008" max="11008" width="18.5703125" style="35" customWidth="1"/>
    <col min="11009" max="11009" width="12.7109375" style="35" customWidth="1"/>
    <col min="11010" max="11010" width="93.85546875" style="35" customWidth="1"/>
    <col min="11011" max="11011" width="14.7109375" style="35" customWidth="1"/>
    <col min="11012" max="11019" width="18.5703125" style="35" customWidth="1"/>
    <col min="11020" max="11263" width="9.140625" style="35"/>
    <col min="11264" max="11264" width="18.5703125" style="35" customWidth="1"/>
    <col min="11265" max="11265" width="12.7109375" style="35" customWidth="1"/>
    <col min="11266" max="11266" width="93.85546875" style="35" customWidth="1"/>
    <col min="11267" max="11267" width="14.7109375" style="35" customWidth="1"/>
    <col min="11268" max="11275" width="18.5703125" style="35" customWidth="1"/>
    <col min="11276" max="11519" width="9.140625" style="35"/>
    <col min="11520" max="11520" width="18.5703125" style="35" customWidth="1"/>
    <col min="11521" max="11521" width="12.7109375" style="35" customWidth="1"/>
    <col min="11522" max="11522" width="93.85546875" style="35" customWidth="1"/>
    <col min="11523" max="11523" width="14.7109375" style="35" customWidth="1"/>
    <col min="11524" max="11531" width="18.5703125" style="35" customWidth="1"/>
    <col min="11532" max="11775" width="9.140625" style="35"/>
    <col min="11776" max="11776" width="18.5703125" style="35" customWidth="1"/>
    <col min="11777" max="11777" width="12.7109375" style="35" customWidth="1"/>
    <col min="11778" max="11778" width="93.85546875" style="35" customWidth="1"/>
    <col min="11779" max="11779" width="14.7109375" style="35" customWidth="1"/>
    <col min="11780" max="11787" width="18.5703125" style="35" customWidth="1"/>
    <col min="11788" max="12031" width="9.140625" style="35"/>
    <col min="12032" max="12032" width="18.5703125" style="35" customWidth="1"/>
    <col min="12033" max="12033" width="12.7109375" style="35" customWidth="1"/>
    <col min="12034" max="12034" width="93.85546875" style="35" customWidth="1"/>
    <col min="12035" max="12035" width="14.7109375" style="35" customWidth="1"/>
    <col min="12036" max="12043" width="18.5703125" style="35" customWidth="1"/>
    <col min="12044" max="12287" width="9.140625" style="35"/>
    <col min="12288" max="12288" width="18.5703125" style="35" customWidth="1"/>
    <col min="12289" max="12289" width="12.7109375" style="35" customWidth="1"/>
    <col min="12290" max="12290" width="93.85546875" style="35" customWidth="1"/>
    <col min="12291" max="12291" width="14.7109375" style="35" customWidth="1"/>
    <col min="12292" max="12299" width="18.5703125" style="35" customWidth="1"/>
    <col min="12300" max="12543" width="9.140625" style="35"/>
    <col min="12544" max="12544" width="18.5703125" style="35" customWidth="1"/>
    <col min="12545" max="12545" width="12.7109375" style="35" customWidth="1"/>
    <col min="12546" max="12546" width="93.85546875" style="35" customWidth="1"/>
    <col min="12547" max="12547" width="14.7109375" style="35" customWidth="1"/>
    <col min="12548" max="12555" width="18.5703125" style="35" customWidth="1"/>
    <col min="12556" max="12799" width="9.140625" style="35"/>
    <col min="12800" max="12800" width="18.5703125" style="35" customWidth="1"/>
    <col min="12801" max="12801" width="12.7109375" style="35" customWidth="1"/>
    <col min="12802" max="12802" width="93.85546875" style="35" customWidth="1"/>
    <col min="12803" max="12803" width="14.7109375" style="35" customWidth="1"/>
    <col min="12804" max="12811" width="18.5703125" style="35" customWidth="1"/>
    <col min="12812" max="13055" width="9.140625" style="35"/>
    <col min="13056" max="13056" width="18.5703125" style="35" customWidth="1"/>
    <col min="13057" max="13057" width="12.7109375" style="35" customWidth="1"/>
    <col min="13058" max="13058" width="93.85546875" style="35" customWidth="1"/>
    <col min="13059" max="13059" width="14.7109375" style="35" customWidth="1"/>
    <col min="13060" max="13067" width="18.5703125" style="35" customWidth="1"/>
    <col min="13068" max="13311" width="9.140625" style="35"/>
    <col min="13312" max="13312" width="18.5703125" style="35" customWidth="1"/>
    <col min="13313" max="13313" width="12.7109375" style="35" customWidth="1"/>
    <col min="13314" max="13314" width="93.85546875" style="35" customWidth="1"/>
    <col min="13315" max="13315" width="14.7109375" style="35" customWidth="1"/>
    <col min="13316" max="13323" width="18.5703125" style="35" customWidth="1"/>
    <col min="13324" max="13567" width="9.140625" style="35"/>
    <col min="13568" max="13568" width="18.5703125" style="35" customWidth="1"/>
    <col min="13569" max="13569" width="12.7109375" style="35" customWidth="1"/>
    <col min="13570" max="13570" width="93.85546875" style="35" customWidth="1"/>
    <col min="13571" max="13571" width="14.7109375" style="35" customWidth="1"/>
    <col min="13572" max="13579" width="18.5703125" style="35" customWidth="1"/>
    <col min="13580" max="13823" width="9.140625" style="35"/>
    <col min="13824" max="13824" width="18.5703125" style="35" customWidth="1"/>
    <col min="13825" max="13825" width="12.7109375" style="35" customWidth="1"/>
    <col min="13826" max="13826" width="93.85546875" style="35" customWidth="1"/>
    <col min="13827" max="13827" width="14.7109375" style="35" customWidth="1"/>
    <col min="13828" max="13835" width="18.5703125" style="35" customWidth="1"/>
    <col min="13836" max="14079" width="9.140625" style="35"/>
    <col min="14080" max="14080" width="18.5703125" style="35" customWidth="1"/>
    <col min="14081" max="14081" width="12.7109375" style="35" customWidth="1"/>
    <col min="14082" max="14082" width="93.85546875" style="35" customWidth="1"/>
    <col min="14083" max="14083" width="14.7109375" style="35" customWidth="1"/>
    <col min="14084" max="14091" width="18.5703125" style="35" customWidth="1"/>
    <col min="14092" max="14335" width="9.140625" style="35"/>
    <col min="14336" max="14336" width="18.5703125" style="35" customWidth="1"/>
    <col min="14337" max="14337" width="12.7109375" style="35" customWidth="1"/>
    <col min="14338" max="14338" width="93.85546875" style="35" customWidth="1"/>
    <col min="14339" max="14339" width="14.7109375" style="35" customWidth="1"/>
    <col min="14340" max="14347" width="18.5703125" style="35" customWidth="1"/>
    <col min="14348" max="14591" width="9.140625" style="35"/>
    <col min="14592" max="14592" width="18.5703125" style="35" customWidth="1"/>
    <col min="14593" max="14593" width="12.7109375" style="35" customWidth="1"/>
    <col min="14594" max="14594" width="93.85546875" style="35" customWidth="1"/>
    <col min="14595" max="14595" width="14.7109375" style="35" customWidth="1"/>
    <col min="14596" max="14603" width="18.5703125" style="35" customWidth="1"/>
    <col min="14604" max="14847" width="9.140625" style="35"/>
    <col min="14848" max="14848" width="18.5703125" style="35" customWidth="1"/>
    <col min="14849" max="14849" width="12.7109375" style="35" customWidth="1"/>
    <col min="14850" max="14850" width="93.85546875" style="35" customWidth="1"/>
    <col min="14851" max="14851" width="14.7109375" style="35" customWidth="1"/>
    <col min="14852" max="14859" width="18.5703125" style="35" customWidth="1"/>
    <col min="14860" max="15103" width="9.140625" style="35"/>
    <col min="15104" max="15104" width="18.5703125" style="35" customWidth="1"/>
    <col min="15105" max="15105" width="12.7109375" style="35" customWidth="1"/>
    <col min="15106" max="15106" width="93.85546875" style="35" customWidth="1"/>
    <col min="15107" max="15107" width="14.7109375" style="35" customWidth="1"/>
    <col min="15108" max="15115" width="18.5703125" style="35" customWidth="1"/>
    <col min="15116" max="15359" width="9.140625" style="35"/>
    <col min="15360" max="15360" width="18.5703125" style="35" customWidth="1"/>
    <col min="15361" max="15361" width="12.7109375" style="35" customWidth="1"/>
    <col min="15362" max="15362" width="93.85546875" style="35" customWidth="1"/>
    <col min="15363" max="15363" width="14.7109375" style="35" customWidth="1"/>
    <col min="15364" max="15371" width="18.5703125" style="35" customWidth="1"/>
    <col min="15372" max="15615" width="9.140625" style="35"/>
    <col min="15616" max="15616" width="18.5703125" style="35" customWidth="1"/>
    <col min="15617" max="15617" width="12.7109375" style="35" customWidth="1"/>
    <col min="15618" max="15618" width="93.85546875" style="35" customWidth="1"/>
    <col min="15619" max="15619" width="14.7109375" style="35" customWidth="1"/>
    <col min="15620" max="15627" width="18.5703125" style="35" customWidth="1"/>
    <col min="15628" max="15871" width="9.140625" style="35"/>
    <col min="15872" max="15872" width="18.5703125" style="35" customWidth="1"/>
    <col min="15873" max="15873" width="12.7109375" style="35" customWidth="1"/>
    <col min="15874" max="15874" width="93.85546875" style="35" customWidth="1"/>
    <col min="15875" max="15875" width="14.7109375" style="35" customWidth="1"/>
    <col min="15876" max="15883" width="18.5703125" style="35" customWidth="1"/>
    <col min="15884" max="16127" width="9.140625" style="35"/>
    <col min="16128" max="16128" width="18.5703125" style="35" customWidth="1"/>
    <col min="16129" max="16129" width="12.7109375" style="35" customWidth="1"/>
    <col min="16130" max="16130" width="93.85546875" style="35" customWidth="1"/>
    <col min="16131" max="16131" width="14.7109375" style="35" customWidth="1"/>
    <col min="16132" max="16139" width="18.5703125" style="35" customWidth="1"/>
    <col min="16140" max="16384" width="9.140625" style="35"/>
  </cols>
  <sheetData>
    <row r="1" spans="1:9" ht="13.5" thickBot="1" x14ac:dyDescent="0.25">
      <c r="A1" s="50" t="s">
        <v>5974</v>
      </c>
      <c r="B1" s="36" t="s">
        <v>0</v>
      </c>
      <c r="C1" s="36" t="s">
        <v>5975</v>
      </c>
      <c r="D1" s="36" t="s">
        <v>5976</v>
      </c>
      <c r="E1" s="37" t="s">
        <v>5977</v>
      </c>
      <c r="F1" s="36" t="s">
        <v>4440</v>
      </c>
      <c r="G1" s="36" t="s">
        <v>4442</v>
      </c>
      <c r="H1" s="36" t="s">
        <v>5978</v>
      </c>
      <c r="I1" s="38" t="s">
        <v>5979</v>
      </c>
    </row>
    <row r="2" spans="1:9" x14ac:dyDescent="0.2">
      <c r="A2" s="53"/>
      <c r="B2" s="40" t="s">
        <v>5980</v>
      </c>
      <c r="C2" s="41">
        <v>0</v>
      </c>
      <c r="D2" s="40" t="s">
        <v>5981</v>
      </c>
      <c r="E2" s="42">
        <v>21112</v>
      </c>
      <c r="F2" s="39"/>
      <c r="G2" s="39"/>
      <c r="H2" s="40" t="s">
        <v>5982</v>
      </c>
      <c r="I2" s="39"/>
    </row>
    <row r="3" spans="1:9" x14ac:dyDescent="0.2">
      <c r="A3" s="33"/>
      <c r="B3" s="2" t="s">
        <v>4970</v>
      </c>
      <c r="C3" s="34">
        <v>18000</v>
      </c>
      <c r="D3" s="2" t="s">
        <v>4969</v>
      </c>
      <c r="E3" s="33">
        <v>112115</v>
      </c>
      <c r="F3" s="2"/>
      <c r="G3" s="25"/>
      <c r="H3" s="2" t="s">
        <v>5983</v>
      </c>
      <c r="I3" s="25"/>
    </row>
    <row r="4" spans="1:9" x14ac:dyDescent="0.2">
      <c r="A4" s="33" t="s">
        <v>5984</v>
      </c>
      <c r="B4" s="25" t="s">
        <v>5985</v>
      </c>
      <c r="C4" s="34">
        <v>0</v>
      </c>
      <c r="D4" s="25" t="s">
        <v>5986</v>
      </c>
      <c r="E4" s="32" t="s">
        <v>5987</v>
      </c>
      <c r="F4" s="25"/>
      <c r="G4" s="25" t="s">
        <v>5988</v>
      </c>
      <c r="H4" s="25" t="s">
        <v>5982</v>
      </c>
      <c r="I4" s="25"/>
    </row>
    <row r="5" spans="1:9" x14ac:dyDescent="0.2">
      <c r="A5" s="33" t="s">
        <v>5989</v>
      </c>
      <c r="B5" s="25" t="s">
        <v>4555</v>
      </c>
      <c r="C5" s="34">
        <v>0</v>
      </c>
      <c r="D5" s="25" t="s">
        <v>4556</v>
      </c>
      <c r="E5" s="32" t="s">
        <v>4557</v>
      </c>
      <c r="F5" s="25"/>
      <c r="G5" s="25" t="s">
        <v>4523</v>
      </c>
      <c r="H5" s="25" t="s">
        <v>4558</v>
      </c>
      <c r="I5" s="25"/>
    </row>
    <row r="6" spans="1:9" x14ac:dyDescent="0.2">
      <c r="A6" s="33" t="s">
        <v>5990</v>
      </c>
      <c r="B6" s="25" t="s">
        <v>4581</v>
      </c>
      <c r="C6" s="34">
        <v>0</v>
      </c>
      <c r="D6" s="25" t="s">
        <v>4582</v>
      </c>
      <c r="E6" s="32" t="s">
        <v>4557</v>
      </c>
      <c r="F6" s="25"/>
      <c r="G6" s="25" t="s">
        <v>4523</v>
      </c>
      <c r="H6" s="25" t="s">
        <v>4583</v>
      </c>
      <c r="I6" s="25"/>
    </row>
    <row r="7" spans="1:9" x14ac:dyDescent="0.2">
      <c r="A7" s="33" t="s">
        <v>5991</v>
      </c>
      <c r="B7" s="25" t="s">
        <v>4640</v>
      </c>
      <c r="C7" s="34">
        <v>0</v>
      </c>
      <c r="D7" s="25" t="s">
        <v>4641</v>
      </c>
      <c r="E7" s="32" t="s">
        <v>4557</v>
      </c>
      <c r="F7" s="25"/>
      <c r="G7" s="25" t="s">
        <v>4523</v>
      </c>
      <c r="H7" s="25" t="s">
        <v>4642</v>
      </c>
      <c r="I7" s="25"/>
    </row>
    <row r="8" spans="1:9" x14ac:dyDescent="0.2">
      <c r="A8" s="33" t="s">
        <v>5992</v>
      </c>
      <c r="B8" s="25" t="s">
        <v>4696</v>
      </c>
      <c r="C8" s="34">
        <v>0</v>
      </c>
      <c r="D8" s="25" t="s">
        <v>4697</v>
      </c>
      <c r="E8" s="32" t="s">
        <v>4557</v>
      </c>
      <c r="F8" s="25"/>
      <c r="G8" s="25" t="s">
        <v>4523</v>
      </c>
      <c r="H8" s="25" t="s">
        <v>4583</v>
      </c>
      <c r="I8" s="25"/>
    </row>
    <row r="9" spans="1:9" x14ac:dyDescent="0.2">
      <c r="A9" s="33" t="s">
        <v>5993</v>
      </c>
      <c r="B9" s="25" t="s">
        <v>4736</v>
      </c>
      <c r="C9" s="34">
        <v>0</v>
      </c>
      <c r="D9" s="25" t="s">
        <v>4737</v>
      </c>
      <c r="E9" s="32" t="s">
        <v>4557</v>
      </c>
      <c r="F9" s="25"/>
      <c r="G9" s="25" t="s">
        <v>4523</v>
      </c>
      <c r="H9" s="25" t="s">
        <v>4583</v>
      </c>
      <c r="I9" s="25"/>
    </row>
    <row r="10" spans="1:9" x14ac:dyDescent="0.2">
      <c r="A10" s="33" t="s">
        <v>5994</v>
      </c>
      <c r="B10" s="25" t="s">
        <v>4756</v>
      </c>
      <c r="C10" s="34">
        <v>0</v>
      </c>
      <c r="D10" s="25" t="s">
        <v>4757</v>
      </c>
      <c r="E10" s="32" t="s">
        <v>4557</v>
      </c>
      <c r="F10" s="25"/>
      <c r="G10" s="25" t="s">
        <v>4523</v>
      </c>
      <c r="H10" s="25" t="s">
        <v>4758</v>
      </c>
      <c r="I10" s="25"/>
    </row>
    <row r="11" spans="1:9" x14ac:dyDescent="0.2">
      <c r="A11" s="33" t="s">
        <v>5995</v>
      </c>
      <c r="B11" s="25" t="s">
        <v>4759</v>
      </c>
      <c r="C11" s="34">
        <v>0</v>
      </c>
      <c r="D11" s="25" t="s">
        <v>4760</v>
      </c>
      <c r="E11" s="32" t="s">
        <v>4557</v>
      </c>
      <c r="F11" s="25"/>
      <c r="G11" s="25" t="s">
        <v>4523</v>
      </c>
      <c r="H11" s="25" t="s">
        <v>4583</v>
      </c>
      <c r="I11" s="25"/>
    </row>
    <row r="12" spans="1:9" x14ac:dyDescent="0.2">
      <c r="A12" s="33" t="s">
        <v>5996</v>
      </c>
      <c r="B12" s="25" t="s">
        <v>4761</v>
      </c>
      <c r="C12" s="34">
        <v>0</v>
      </c>
      <c r="D12" s="25" t="s">
        <v>4762</v>
      </c>
      <c r="E12" s="32" t="s">
        <v>4557</v>
      </c>
      <c r="F12" s="25"/>
      <c r="G12" s="25" t="s">
        <v>4523</v>
      </c>
      <c r="H12" s="25" t="s">
        <v>4583</v>
      </c>
      <c r="I12" s="25"/>
    </row>
    <row r="13" spans="1:9" x14ac:dyDescent="0.2">
      <c r="A13" s="33" t="s">
        <v>4557</v>
      </c>
      <c r="B13" s="25" t="s">
        <v>4771</v>
      </c>
      <c r="C13" s="34">
        <v>0</v>
      </c>
      <c r="D13" s="25" t="s">
        <v>4772</v>
      </c>
      <c r="E13" s="32" t="s">
        <v>4557</v>
      </c>
      <c r="F13" s="25"/>
      <c r="G13" s="25" t="s">
        <v>4523</v>
      </c>
      <c r="H13" s="25" t="s">
        <v>4773</v>
      </c>
      <c r="I13" s="25"/>
    </row>
    <row r="14" spans="1:9" x14ac:dyDescent="0.2">
      <c r="A14" s="33" t="s">
        <v>4557</v>
      </c>
      <c r="B14" s="25" t="s">
        <v>4774</v>
      </c>
      <c r="C14" s="34">
        <v>0</v>
      </c>
      <c r="D14" s="25" t="s">
        <v>4775</v>
      </c>
      <c r="E14" s="32" t="s">
        <v>4557</v>
      </c>
      <c r="F14" s="25"/>
      <c r="G14" s="25" t="s">
        <v>4523</v>
      </c>
      <c r="H14" s="25" t="s">
        <v>4776</v>
      </c>
      <c r="I14" s="25"/>
    </row>
    <row r="15" spans="1:9" x14ac:dyDescent="0.2">
      <c r="A15" s="33" t="s">
        <v>4557</v>
      </c>
      <c r="B15" s="25" t="s">
        <v>4777</v>
      </c>
      <c r="C15" s="34">
        <v>0</v>
      </c>
      <c r="D15" s="25" t="s">
        <v>4778</v>
      </c>
      <c r="E15" s="32" t="s">
        <v>4557</v>
      </c>
      <c r="F15" s="25"/>
      <c r="G15" s="25" t="s">
        <v>4523</v>
      </c>
      <c r="H15" s="25" t="s">
        <v>4779</v>
      </c>
      <c r="I15" s="25"/>
    </row>
    <row r="16" spans="1:9" x14ac:dyDescent="0.2">
      <c r="A16" s="33" t="s">
        <v>4557</v>
      </c>
      <c r="B16" s="25" t="s">
        <v>4780</v>
      </c>
      <c r="C16" s="34">
        <v>0</v>
      </c>
      <c r="D16" s="25" t="s">
        <v>4781</v>
      </c>
      <c r="E16" s="32" t="s">
        <v>4557</v>
      </c>
      <c r="F16" s="25"/>
      <c r="G16" s="25" t="s">
        <v>4523</v>
      </c>
      <c r="H16" s="25" t="s">
        <v>4782</v>
      </c>
      <c r="I16" s="25"/>
    </row>
    <row r="17" spans="1:9" x14ac:dyDescent="0.2">
      <c r="A17" s="33" t="s">
        <v>4557</v>
      </c>
      <c r="B17" s="25" t="s">
        <v>4783</v>
      </c>
      <c r="C17" s="34">
        <v>0</v>
      </c>
      <c r="D17" s="25" t="s">
        <v>4784</v>
      </c>
      <c r="E17" s="32" t="s">
        <v>4557</v>
      </c>
      <c r="F17" s="25"/>
      <c r="G17" s="25" t="s">
        <v>4523</v>
      </c>
      <c r="H17" s="25" t="s">
        <v>4785</v>
      </c>
      <c r="I17" s="25"/>
    </row>
    <row r="18" spans="1:9" x14ac:dyDescent="0.2">
      <c r="A18" s="33" t="s">
        <v>4557</v>
      </c>
      <c r="B18" s="25" t="s">
        <v>4786</v>
      </c>
      <c r="C18" s="34">
        <v>0</v>
      </c>
      <c r="D18" s="25" t="s">
        <v>4787</v>
      </c>
      <c r="E18" s="32" t="s">
        <v>4557</v>
      </c>
      <c r="F18" s="25"/>
      <c r="G18" s="25" t="s">
        <v>4523</v>
      </c>
      <c r="H18" s="25" t="s">
        <v>4788</v>
      </c>
      <c r="I18" s="25"/>
    </row>
    <row r="19" spans="1:9" x14ac:dyDescent="0.2">
      <c r="A19" s="33" t="s">
        <v>4557</v>
      </c>
      <c r="B19" s="2" t="s">
        <v>4789</v>
      </c>
      <c r="C19" s="34">
        <v>0</v>
      </c>
      <c r="D19" s="2" t="s">
        <v>4790</v>
      </c>
      <c r="E19" s="32" t="s">
        <v>4557</v>
      </c>
      <c r="F19" s="25"/>
      <c r="G19" s="25"/>
      <c r="H19" s="25"/>
      <c r="I19" s="25"/>
    </row>
    <row r="20" spans="1:9" x14ac:dyDescent="0.2">
      <c r="A20" s="33" t="s">
        <v>4557</v>
      </c>
      <c r="B20" s="2" t="s">
        <v>4791</v>
      </c>
      <c r="C20" s="34">
        <v>0</v>
      </c>
      <c r="D20" s="2" t="s">
        <v>4792</v>
      </c>
      <c r="E20" s="32" t="s">
        <v>4557</v>
      </c>
      <c r="F20" s="25"/>
      <c r="G20" s="25">
        <v>2118</v>
      </c>
      <c r="H20" s="25"/>
      <c r="I20" s="25"/>
    </row>
    <row r="21" spans="1:9" x14ac:dyDescent="0.2">
      <c r="A21" s="33" t="s">
        <v>4557</v>
      </c>
      <c r="B21" s="2" t="s">
        <v>4793</v>
      </c>
      <c r="C21" s="34">
        <v>0</v>
      </c>
      <c r="D21" s="2" t="s">
        <v>4794</v>
      </c>
      <c r="E21" s="32" t="s">
        <v>4557</v>
      </c>
      <c r="F21" s="25"/>
      <c r="G21" s="25"/>
      <c r="H21" s="25"/>
      <c r="I21" s="25"/>
    </row>
    <row r="22" spans="1:9" x14ac:dyDescent="0.2">
      <c r="A22" s="33"/>
      <c r="B22" s="25" t="s">
        <v>4984</v>
      </c>
      <c r="C22" s="34">
        <v>0</v>
      </c>
      <c r="D22" s="25" t="s">
        <v>4985</v>
      </c>
      <c r="E22" s="32" t="s">
        <v>4557</v>
      </c>
      <c r="F22" s="25"/>
      <c r="G22" s="25"/>
      <c r="H22" s="25" t="s">
        <v>4986</v>
      </c>
      <c r="I22" s="25"/>
    </row>
    <row r="23" spans="1:9" x14ac:dyDescent="0.2">
      <c r="A23" s="33"/>
      <c r="B23" s="2" t="s">
        <v>4795</v>
      </c>
      <c r="C23" s="34">
        <v>0</v>
      </c>
      <c r="D23" s="2" t="s">
        <v>4796</v>
      </c>
      <c r="E23" s="32" t="s">
        <v>4557</v>
      </c>
      <c r="F23" s="25"/>
      <c r="G23" s="25"/>
      <c r="H23" s="2" t="s">
        <v>4797</v>
      </c>
      <c r="I23" s="25"/>
    </row>
    <row r="24" spans="1:9" x14ac:dyDescent="0.2">
      <c r="A24" s="33" t="s">
        <v>5997</v>
      </c>
      <c r="B24" s="25" t="s">
        <v>4818</v>
      </c>
      <c r="C24" s="34">
        <v>15150</v>
      </c>
      <c r="D24" s="25" t="s">
        <v>4819</v>
      </c>
      <c r="E24" s="32" t="s">
        <v>4557</v>
      </c>
      <c r="F24" s="25"/>
      <c r="G24" s="25" t="s">
        <v>4523</v>
      </c>
      <c r="H24" s="25" t="s">
        <v>4583</v>
      </c>
      <c r="I24" s="25"/>
    </row>
    <row r="25" spans="1:9" ht="15.75" x14ac:dyDescent="0.25">
      <c r="A25" s="33"/>
      <c r="B25" s="2" t="s">
        <v>4820</v>
      </c>
      <c r="C25" s="34">
        <v>31000</v>
      </c>
      <c r="D25" s="2" t="s">
        <v>4821</v>
      </c>
      <c r="E25" s="32" t="s">
        <v>4557</v>
      </c>
      <c r="F25" s="25"/>
      <c r="G25" s="25"/>
      <c r="H25" s="54" t="s">
        <v>4822</v>
      </c>
      <c r="I25" s="25"/>
    </row>
    <row r="26" spans="1:9" x14ac:dyDescent="0.2">
      <c r="A26" s="33">
        <v>11221154</v>
      </c>
      <c r="B26" s="25" t="s">
        <v>4823</v>
      </c>
      <c r="C26" s="34">
        <v>0</v>
      </c>
      <c r="D26" s="25" t="s">
        <v>4824</v>
      </c>
      <c r="E26" s="32" t="s">
        <v>4557</v>
      </c>
      <c r="F26" s="25"/>
      <c r="G26" s="25" t="s">
        <v>4523</v>
      </c>
      <c r="H26" s="25" t="s">
        <v>4825</v>
      </c>
      <c r="I26" s="25"/>
    </row>
    <row r="27" spans="1:9" x14ac:dyDescent="0.2">
      <c r="A27" s="33" t="s">
        <v>5998</v>
      </c>
      <c r="B27" s="25" t="s">
        <v>4830</v>
      </c>
      <c r="C27" s="34">
        <v>26506.35</v>
      </c>
      <c r="D27" s="25" t="s">
        <v>4831</v>
      </c>
      <c r="E27" s="32" t="s">
        <v>4557</v>
      </c>
      <c r="F27" s="25"/>
      <c r="G27" s="25" t="s">
        <v>4523</v>
      </c>
      <c r="H27" s="25" t="s">
        <v>4583</v>
      </c>
      <c r="I27" s="25"/>
    </row>
    <row r="28" spans="1:9" x14ac:dyDescent="0.2">
      <c r="A28" s="33"/>
      <c r="B28" s="2" t="s">
        <v>4837</v>
      </c>
      <c r="C28" s="34">
        <v>1399</v>
      </c>
      <c r="D28" s="2" t="s">
        <v>4838</v>
      </c>
      <c r="E28" s="32" t="s">
        <v>4557</v>
      </c>
      <c r="F28" s="25"/>
      <c r="G28" s="25"/>
      <c r="H28" s="2" t="s">
        <v>4839</v>
      </c>
      <c r="I28" s="25"/>
    </row>
    <row r="29" spans="1:9" x14ac:dyDescent="0.2">
      <c r="A29" s="33"/>
      <c r="B29" s="2" t="s">
        <v>4846</v>
      </c>
      <c r="C29" s="34">
        <v>135285</v>
      </c>
      <c r="D29" s="2" t="s">
        <v>4847</v>
      </c>
      <c r="E29" s="33">
        <v>1122212</v>
      </c>
      <c r="F29" s="25"/>
      <c r="G29" s="25"/>
      <c r="H29" s="2" t="s">
        <v>4848</v>
      </c>
      <c r="I29" s="25"/>
    </row>
    <row r="30" spans="1:9" x14ac:dyDescent="0.2">
      <c r="A30" s="33"/>
      <c r="B30" s="2" t="s">
        <v>4859</v>
      </c>
      <c r="C30" s="34">
        <v>0</v>
      </c>
      <c r="D30" s="2" t="s">
        <v>4860</v>
      </c>
      <c r="E30" s="33">
        <v>1122212</v>
      </c>
      <c r="F30" s="25"/>
      <c r="G30" s="25"/>
      <c r="H30" s="2" t="s">
        <v>4861</v>
      </c>
      <c r="I30" s="25"/>
    </row>
    <row r="31" spans="1:9" x14ac:dyDescent="0.2">
      <c r="A31" s="33"/>
      <c r="B31" s="2" t="s">
        <v>4862</v>
      </c>
      <c r="C31" s="34">
        <v>400</v>
      </c>
      <c r="D31" s="2" t="s">
        <v>4863</v>
      </c>
      <c r="E31" s="33">
        <v>1122212</v>
      </c>
      <c r="F31" s="25"/>
      <c r="G31" s="25"/>
      <c r="H31" s="2" t="s">
        <v>4864</v>
      </c>
      <c r="I31" s="25"/>
    </row>
    <row r="32" spans="1:9" x14ac:dyDescent="0.2">
      <c r="A32" s="33"/>
      <c r="B32" s="2" t="s">
        <v>4865</v>
      </c>
      <c r="C32" s="34">
        <v>36325.199999999997</v>
      </c>
      <c r="D32" s="2" t="s">
        <v>4866</v>
      </c>
      <c r="E32" s="33">
        <v>1122212</v>
      </c>
      <c r="F32" s="25"/>
      <c r="G32" s="25"/>
      <c r="H32" s="2" t="s">
        <v>4867</v>
      </c>
      <c r="I32" s="25"/>
    </row>
    <row r="33" spans="1:9" ht="15.75" x14ac:dyDescent="0.25">
      <c r="A33" s="33"/>
      <c r="B33" s="54" t="s">
        <v>4868</v>
      </c>
      <c r="C33" s="34">
        <v>2000</v>
      </c>
      <c r="D33" s="2" t="s">
        <v>4869</v>
      </c>
      <c r="E33" s="33">
        <v>1122212</v>
      </c>
      <c r="F33" s="25"/>
      <c r="G33" s="25"/>
      <c r="H33" s="2" t="s">
        <v>4870</v>
      </c>
      <c r="I33" s="25"/>
    </row>
    <row r="34" spans="1:9" x14ac:dyDescent="0.2">
      <c r="A34" s="33"/>
      <c r="B34" s="2" t="s">
        <v>4871</v>
      </c>
      <c r="C34" s="34">
        <v>1000</v>
      </c>
      <c r="D34" s="2" t="s">
        <v>4872</v>
      </c>
      <c r="E34" s="33">
        <v>1122212</v>
      </c>
      <c r="F34" s="25"/>
      <c r="G34" s="25"/>
      <c r="H34" s="2" t="s">
        <v>4873</v>
      </c>
      <c r="I34" s="25"/>
    </row>
    <row r="35" spans="1:9" x14ac:dyDescent="0.2">
      <c r="A35" s="33"/>
      <c r="B35" s="2" t="s">
        <v>4874</v>
      </c>
      <c r="C35" s="34">
        <v>0</v>
      </c>
      <c r="D35" s="2" t="s">
        <v>4875</v>
      </c>
      <c r="E35" s="33">
        <v>1122212</v>
      </c>
      <c r="F35" s="25"/>
      <c r="G35" s="25"/>
      <c r="H35" s="2" t="s">
        <v>4876</v>
      </c>
      <c r="I35" s="25"/>
    </row>
    <row r="36" spans="1:9" x14ac:dyDescent="0.2">
      <c r="A36" s="33"/>
      <c r="B36" s="2" t="s">
        <v>4877</v>
      </c>
      <c r="C36" s="34">
        <v>0</v>
      </c>
      <c r="D36" s="2" t="s">
        <v>4878</v>
      </c>
      <c r="E36" s="33">
        <v>1122212</v>
      </c>
      <c r="F36" s="25"/>
      <c r="G36" s="25"/>
      <c r="H36" s="2" t="s">
        <v>4879</v>
      </c>
      <c r="I36" s="25"/>
    </row>
    <row r="37" spans="1:9" x14ac:dyDescent="0.2">
      <c r="A37" s="33"/>
      <c r="B37" s="2" t="s">
        <v>4881</v>
      </c>
      <c r="C37" s="34">
        <v>0</v>
      </c>
      <c r="D37" s="2" t="s">
        <v>4882</v>
      </c>
      <c r="E37" s="33">
        <v>1122212</v>
      </c>
      <c r="F37" s="25"/>
      <c r="G37" s="25"/>
      <c r="H37" s="2" t="s">
        <v>4883</v>
      </c>
      <c r="I37" s="25"/>
    </row>
    <row r="38" spans="1:9" x14ac:dyDescent="0.2">
      <c r="A38" s="33"/>
      <c r="B38" s="2" t="s">
        <v>4884</v>
      </c>
      <c r="C38" s="34">
        <v>100</v>
      </c>
      <c r="D38" s="2" t="s">
        <v>4885</v>
      </c>
      <c r="E38" s="33">
        <v>1122212</v>
      </c>
      <c r="F38" s="25"/>
      <c r="G38" s="25"/>
      <c r="H38" s="2"/>
      <c r="I38" s="25"/>
    </row>
    <row r="39" spans="1:9" x14ac:dyDescent="0.2">
      <c r="A39" s="33"/>
      <c r="B39" s="2" t="s">
        <v>4912</v>
      </c>
      <c r="C39" s="34">
        <v>600</v>
      </c>
      <c r="D39" s="2" t="s">
        <v>4913</v>
      </c>
      <c r="E39" s="33">
        <v>1122212</v>
      </c>
      <c r="F39" s="25"/>
      <c r="G39" s="25"/>
      <c r="H39" s="2" t="s">
        <v>4914</v>
      </c>
      <c r="I39" s="25"/>
    </row>
    <row r="40" spans="1:9" x14ac:dyDescent="0.2">
      <c r="A40" s="33" t="s">
        <v>5999</v>
      </c>
      <c r="B40" s="25" t="s">
        <v>6000</v>
      </c>
      <c r="C40" s="34">
        <v>0</v>
      </c>
      <c r="D40" s="25" t="s">
        <v>6001</v>
      </c>
      <c r="E40" s="32" t="s">
        <v>6002</v>
      </c>
      <c r="F40" s="25"/>
      <c r="G40" s="25" t="s">
        <v>6003</v>
      </c>
      <c r="H40" s="25" t="s">
        <v>6004</v>
      </c>
      <c r="I40" s="25"/>
    </row>
    <row r="41" spans="1:9" x14ac:dyDescent="0.2">
      <c r="A41" s="33" t="s">
        <v>6005</v>
      </c>
      <c r="B41" s="25" t="s">
        <v>6006</v>
      </c>
      <c r="C41" s="34">
        <v>0</v>
      </c>
      <c r="D41" s="25" t="s">
        <v>6007</v>
      </c>
      <c r="E41" s="32" t="s">
        <v>6002</v>
      </c>
      <c r="F41" s="25"/>
      <c r="G41" s="25" t="s">
        <v>6003</v>
      </c>
      <c r="H41" s="25" t="s">
        <v>6008</v>
      </c>
      <c r="I41" s="25"/>
    </row>
    <row r="42" spans="1:9" x14ac:dyDescent="0.2">
      <c r="A42" s="33" t="s">
        <v>6009</v>
      </c>
      <c r="B42" s="25" t="s">
        <v>6010</v>
      </c>
      <c r="C42" s="34">
        <v>0</v>
      </c>
      <c r="D42" s="25" t="s">
        <v>6011</v>
      </c>
      <c r="E42" s="32" t="s">
        <v>6002</v>
      </c>
      <c r="F42" s="25"/>
      <c r="G42" s="25" t="s">
        <v>6003</v>
      </c>
      <c r="H42" s="25" t="s">
        <v>6012</v>
      </c>
      <c r="I42" s="25"/>
    </row>
    <row r="43" spans="1:9" x14ac:dyDescent="0.2">
      <c r="A43" s="33" t="s">
        <v>6013</v>
      </c>
      <c r="B43" s="25" t="s">
        <v>6014</v>
      </c>
      <c r="C43" s="34">
        <v>0</v>
      </c>
      <c r="D43" s="25" t="s">
        <v>6015</v>
      </c>
      <c r="E43" s="32" t="s">
        <v>6002</v>
      </c>
      <c r="F43" s="25"/>
      <c r="G43" s="25" t="s">
        <v>6003</v>
      </c>
      <c r="H43" s="25" t="s">
        <v>6008</v>
      </c>
      <c r="I43" s="25"/>
    </row>
    <row r="44" spans="1:9" x14ac:dyDescent="0.2">
      <c r="A44" s="33" t="s">
        <v>6016</v>
      </c>
      <c r="B44" s="25" t="s">
        <v>6017</v>
      </c>
      <c r="C44" s="34">
        <v>0</v>
      </c>
      <c r="D44" s="25" t="s">
        <v>6018</v>
      </c>
      <c r="E44" s="32" t="s">
        <v>4995</v>
      </c>
      <c r="F44" s="25"/>
      <c r="G44" s="25" t="s">
        <v>4996</v>
      </c>
      <c r="H44" s="25" t="s">
        <v>6019</v>
      </c>
      <c r="I44" s="25"/>
    </row>
    <row r="45" spans="1:9" x14ac:dyDescent="0.2">
      <c r="A45" s="33" t="s">
        <v>6020</v>
      </c>
      <c r="B45" s="25" t="s">
        <v>6021</v>
      </c>
      <c r="C45" s="34">
        <v>0</v>
      </c>
      <c r="D45" s="25" t="s">
        <v>6022</v>
      </c>
      <c r="E45" s="32" t="s">
        <v>4995</v>
      </c>
      <c r="F45" s="25"/>
      <c r="G45" s="25" t="s">
        <v>4996</v>
      </c>
      <c r="H45" s="25" t="s">
        <v>6023</v>
      </c>
      <c r="I45" s="25"/>
    </row>
    <row r="46" spans="1:9" x14ac:dyDescent="0.2">
      <c r="A46" s="33" t="s">
        <v>4992</v>
      </c>
      <c r="B46" s="25" t="s">
        <v>4993</v>
      </c>
      <c r="C46" s="34">
        <v>0</v>
      </c>
      <c r="D46" s="25" t="s">
        <v>4994</v>
      </c>
      <c r="E46" s="32" t="s">
        <v>4995</v>
      </c>
      <c r="F46" s="25"/>
      <c r="G46" s="25" t="s">
        <v>4996</v>
      </c>
      <c r="H46" s="25" t="s">
        <v>4997</v>
      </c>
      <c r="I46" s="25" t="s">
        <v>4998</v>
      </c>
    </row>
    <row r="47" spans="1:9" ht="15" x14ac:dyDescent="0.25">
      <c r="A47" s="78"/>
      <c r="B47" s="30" t="s">
        <v>4999</v>
      </c>
      <c r="C47" s="23">
        <v>290</v>
      </c>
      <c r="D47" s="2" t="s">
        <v>5000</v>
      </c>
      <c r="E47" s="32" t="s">
        <v>4995</v>
      </c>
      <c r="F47" s="30"/>
      <c r="G47" s="30"/>
      <c r="H47" s="2" t="s">
        <v>6024</v>
      </c>
      <c r="I47" s="29" t="s">
        <v>5001</v>
      </c>
    </row>
    <row r="48" spans="1:9" ht="15" x14ac:dyDescent="0.25">
      <c r="A48" s="78"/>
      <c r="B48" s="29" t="s">
        <v>5002</v>
      </c>
      <c r="C48" s="23">
        <v>185</v>
      </c>
      <c r="D48" s="2" t="s">
        <v>5003</v>
      </c>
      <c r="E48" s="32" t="s">
        <v>4995</v>
      </c>
      <c r="F48" s="30"/>
      <c r="G48" s="30"/>
      <c r="H48" s="2" t="s">
        <v>6024</v>
      </c>
      <c r="I48" s="29" t="s">
        <v>5001</v>
      </c>
    </row>
    <row r="49" spans="1:9" ht="15" x14ac:dyDescent="0.25">
      <c r="A49" s="78"/>
      <c r="B49" s="29" t="s">
        <v>5004</v>
      </c>
      <c r="C49" s="23">
        <v>58</v>
      </c>
      <c r="D49" s="2" t="s">
        <v>5005</v>
      </c>
      <c r="E49" s="32" t="s">
        <v>4995</v>
      </c>
      <c r="F49" s="30"/>
      <c r="G49" s="30"/>
      <c r="H49" s="2" t="s">
        <v>6024</v>
      </c>
      <c r="I49" s="29" t="s">
        <v>5001</v>
      </c>
    </row>
    <row r="50" spans="1:9" ht="15" x14ac:dyDescent="0.25">
      <c r="A50" s="78"/>
      <c r="B50" s="29" t="s">
        <v>5006</v>
      </c>
      <c r="C50" s="34">
        <v>0</v>
      </c>
      <c r="D50" s="2" t="s">
        <v>5007</v>
      </c>
      <c r="E50" s="79">
        <v>2161125</v>
      </c>
      <c r="F50" s="30"/>
      <c r="G50" s="30"/>
      <c r="H50" s="2" t="s">
        <v>5008</v>
      </c>
      <c r="I50" s="30"/>
    </row>
    <row r="51" spans="1:9" x14ac:dyDescent="0.2">
      <c r="A51" s="33" t="s">
        <v>5017</v>
      </c>
      <c r="B51" s="25" t="s">
        <v>5009</v>
      </c>
      <c r="C51" s="34">
        <v>0</v>
      </c>
      <c r="D51" s="25" t="s">
        <v>5013</v>
      </c>
      <c r="E51" s="32" t="s">
        <v>5017</v>
      </c>
      <c r="F51" s="25"/>
      <c r="G51" s="25" t="s">
        <v>5018</v>
      </c>
      <c r="H51" s="25" t="s">
        <v>5020</v>
      </c>
      <c r="I51" s="25" t="s">
        <v>5560</v>
      </c>
    </row>
    <row r="52" spans="1:9" x14ac:dyDescent="0.2">
      <c r="A52" s="33"/>
      <c r="B52" s="2" t="s">
        <v>5010</v>
      </c>
      <c r="C52" s="34">
        <v>0</v>
      </c>
      <c r="D52" s="2" t="s">
        <v>5014</v>
      </c>
      <c r="E52" s="33">
        <v>2162147</v>
      </c>
      <c r="F52" s="25"/>
      <c r="G52" s="25"/>
      <c r="H52" s="2" t="s">
        <v>5021</v>
      </c>
      <c r="I52" s="25"/>
    </row>
    <row r="53" spans="1:9" x14ac:dyDescent="0.2">
      <c r="A53" s="33" t="s">
        <v>6025</v>
      </c>
      <c r="B53" s="25" t="s">
        <v>5011</v>
      </c>
      <c r="C53" s="34">
        <v>0</v>
      </c>
      <c r="D53" s="25" t="s">
        <v>5015</v>
      </c>
      <c r="E53" s="32" t="s">
        <v>5017</v>
      </c>
      <c r="F53" s="25"/>
      <c r="G53" s="25" t="s">
        <v>5019</v>
      </c>
      <c r="H53" s="25" t="s">
        <v>5022</v>
      </c>
      <c r="I53" s="25"/>
    </row>
    <row r="54" spans="1:9" x14ac:dyDescent="0.2">
      <c r="A54" s="33" t="s">
        <v>6025</v>
      </c>
      <c r="B54" s="25" t="s">
        <v>5012</v>
      </c>
      <c r="C54" s="34">
        <v>0</v>
      </c>
      <c r="D54" s="25" t="s">
        <v>5016</v>
      </c>
      <c r="E54" s="32" t="s">
        <v>5017</v>
      </c>
      <c r="F54" s="25"/>
      <c r="G54" s="25" t="s">
        <v>5019</v>
      </c>
      <c r="H54" s="25" t="s">
        <v>5022</v>
      </c>
      <c r="I54" s="25"/>
    </row>
    <row r="55" spans="1:9" x14ac:dyDescent="0.2">
      <c r="A55" s="33" t="s">
        <v>6026</v>
      </c>
      <c r="B55" s="25" t="s">
        <v>5023</v>
      </c>
      <c r="C55" s="34">
        <v>0</v>
      </c>
      <c r="D55" s="25" t="s">
        <v>5036</v>
      </c>
      <c r="E55" s="32" t="s">
        <v>5037</v>
      </c>
      <c r="F55" s="25"/>
      <c r="G55" s="25" t="s">
        <v>5019</v>
      </c>
      <c r="H55" s="25" t="s">
        <v>5021</v>
      </c>
      <c r="I55" s="25" t="s">
        <v>5560</v>
      </c>
    </row>
    <row r="56" spans="1:9" x14ac:dyDescent="0.2">
      <c r="A56" s="33" t="s">
        <v>6026</v>
      </c>
      <c r="B56" s="25" t="s">
        <v>5024</v>
      </c>
      <c r="C56" s="34">
        <v>0</v>
      </c>
      <c r="D56" s="25" t="s">
        <v>5038</v>
      </c>
      <c r="E56" s="32" t="s">
        <v>5037</v>
      </c>
      <c r="F56" s="25"/>
      <c r="G56" s="25" t="s">
        <v>5019</v>
      </c>
      <c r="H56" s="25" t="s">
        <v>5021</v>
      </c>
      <c r="I56" s="25" t="s">
        <v>5560</v>
      </c>
    </row>
    <row r="57" spans="1:9" x14ac:dyDescent="0.2">
      <c r="A57" s="33" t="s">
        <v>6026</v>
      </c>
      <c r="B57" s="25" t="s">
        <v>5025</v>
      </c>
      <c r="C57" s="34">
        <v>0</v>
      </c>
      <c r="D57" s="25" t="s">
        <v>5039</v>
      </c>
      <c r="E57" s="32" t="s">
        <v>5037</v>
      </c>
      <c r="F57" s="25"/>
      <c r="G57" s="25" t="s">
        <v>5019</v>
      </c>
      <c r="H57" s="25" t="s">
        <v>5021</v>
      </c>
      <c r="I57" s="25" t="s">
        <v>5560</v>
      </c>
    </row>
    <row r="58" spans="1:9" x14ac:dyDescent="0.2">
      <c r="A58" s="33" t="s">
        <v>6026</v>
      </c>
      <c r="B58" s="25" t="s">
        <v>5026</v>
      </c>
      <c r="C58" s="34">
        <v>0</v>
      </c>
      <c r="D58" s="25" t="s">
        <v>5040</v>
      </c>
      <c r="E58" s="32" t="s">
        <v>5037</v>
      </c>
      <c r="F58" s="25"/>
      <c r="G58" s="25" t="s">
        <v>5019</v>
      </c>
      <c r="H58" s="25" t="s">
        <v>5021</v>
      </c>
      <c r="I58" s="25" t="s">
        <v>5560</v>
      </c>
    </row>
    <row r="59" spans="1:9" x14ac:dyDescent="0.2">
      <c r="A59" s="33" t="s">
        <v>6026</v>
      </c>
      <c r="B59" s="25" t="s">
        <v>5027</v>
      </c>
      <c r="C59" s="34">
        <v>0</v>
      </c>
      <c r="D59" s="25" t="s">
        <v>5041</v>
      </c>
      <c r="E59" s="32" t="s">
        <v>5037</v>
      </c>
      <c r="F59" s="25"/>
      <c r="G59" s="25" t="s">
        <v>5019</v>
      </c>
      <c r="H59" s="25" t="s">
        <v>5021</v>
      </c>
      <c r="I59" s="25" t="s">
        <v>5560</v>
      </c>
    </row>
    <row r="60" spans="1:9" x14ac:dyDescent="0.2">
      <c r="A60" s="33" t="s">
        <v>6026</v>
      </c>
      <c r="B60" s="25" t="s">
        <v>5028</v>
      </c>
      <c r="C60" s="34">
        <v>0</v>
      </c>
      <c r="D60" s="25" t="s">
        <v>5042</v>
      </c>
      <c r="E60" s="32" t="s">
        <v>5037</v>
      </c>
      <c r="F60" s="25"/>
      <c r="G60" s="25" t="s">
        <v>5019</v>
      </c>
      <c r="H60" s="25" t="s">
        <v>5021</v>
      </c>
      <c r="I60" s="25" t="s">
        <v>5560</v>
      </c>
    </row>
    <row r="61" spans="1:9" x14ac:dyDescent="0.2">
      <c r="A61" s="33" t="s">
        <v>6026</v>
      </c>
      <c r="B61" s="25" t="s">
        <v>5029</v>
      </c>
      <c r="C61" s="34">
        <v>0</v>
      </c>
      <c r="D61" s="25" t="s">
        <v>5043</v>
      </c>
      <c r="E61" s="32" t="s">
        <v>5037</v>
      </c>
      <c r="F61" s="25"/>
      <c r="G61" s="25" t="s">
        <v>5019</v>
      </c>
      <c r="H61" s="25" t="s">
        <v>5021</v>
      </c>
      <c r="I61" s="25" t="s">
        <v>5560</v>
      </c>
    </row>
    <row r="62" spans="1:9" x14ac:dyDescent="0.2">
      <c r="A62" s="33" t="s">
        <v>6026</v>
      </c>
      <c r="B62" s="25" t="s">
        <v>5030</v>
      </c>
      <c r="C62" s="34">
        <v>0</v>
      </c>
      <c r="D62" s="25" t="s">
        <v>5044</v>
      </c>
      <c r="E62" s="32" t="s">
        <v>5037</v>
      </c>
      <c r="F62" s="25"/>
      <c r="G62" s="25" t="s">
        <v>5019</v>
      </c>
      <c r="H62" s="25" t="s">
        <v>5021</v>
      </c>
      <c r="I62" s="25" t="s">
        <v>5560</v>
      </c>
    </row>
    <row r="63" spans="1:9" x14ac:dyDescent="0.2">
      <c r="A63" s="33" t="s">
        <v>6026</v>
      </c>
      <c r="B63" s="25" t="s">
        <v>5031</v>
      </c>
      <c r="C63" s="34">
        <v>0</v>
      </c>
      <c r="D63" s="25" t="s">
        <v>5045</v>
      </c>
      <c r="E63" s="32" t="s">
        <v>5037</v>
      </c>
      <c r="F63" s="25"/>
      <c r="G63" s="25" t="s">
        <v>5019</v>
      </c>
      <c r="H63" s="25" t="s">
        <v>5021</v>
      </c>
      <c r="I63" s="25" t="s">
        <v>5560</v>
      </c>
    </row>
    <row r="64" spans="1:9" x14ac:dyDescent="0.2">
      <c r="A64" s="33" t="s">
        <v>6026</v>
      </c>
      <c r="B64" s="25" t="s">
        <v>5032</v>
      </c>
      <c r="C64" s="34">
        <v>0</v>
      </c>
      <c r="D64" s="25" t="s">
        <v>5046</v>
      </c>
      <c r="E64" s="32" t="s">
        <v>5037</v>
      </c>
      <c r="F64" s="25"/>
      <c r="G64" s="25" t="s">
        <v>5019</v>
      </c>
      <c r="H64" s="25" t="s">
        <v>5021</v>
      </c>
      <c r="I64" s="25" t="s">
        <v>5560</v>
      </c>
    </row>
    <row r="65" spans="1:9" x14ac:dyDescent="0.2">
      <c r="A65" s="33" t="s">
        <v>6026</v>
      </c>
      <c r="B65" s="25" t="s">
        <v>5033</v>
      </c>
      <c r="C65" s="34">
        <v>0</v>
      </c>
      <c r="D65" s="25" t="s">
        <v>5047</v>
      </c>
      <c r="E65" s="32" t="s">
        <v>5037</v>
      </c>
      <c r="F65" s="25"/>
      <c r="G65" s="25" t="s">
        <v>5019</v>
      </c>
      <c r="H65" s="25" t="s">
        <v>5021</v>
      </c>
      <c r="I65" s="25"/>
    </row>
    <row r="66" spans="1:9" x14ac:dyDescent="0.2">
      <c r="A66" s="33" t="s">
        <v>6026</v>
      </c>
      <c r="B66" s="25" t="s">
        <v>5034</v>
      </c>
      <c r="C66" s="34">
        <v>0</v>
      </c>
      <c r="D66" s="25" t="s">
        <v>5048</v>
      </c>
      <c r="E66" s="32" t="s">
        <v>5037</v>
      </c>
      <c r="F66" s="25"/>
      <c r="G66" s="25" t="s">
        <v>5019</v>
      </c>
      <c r="H66" s="25" t="s">
        <v>5021</v>
      </c>
      <c r="I66" s="25"/>
    </row>
    <row r="67" spans="1:9" x14ac:dyDescent="0.2">
      <c r="A67" s="33"/>
      <c r="B67" s="2" t="s">
        <v>5035</v>
      </c>
      <c r="C67" s="34">
        <v>0</v>
      </c>
      <c r="D67" s="2" t="s">
        <v>5049</v>
      </c>
      <c r="E67" s="33">
        <v>2162177</v>
      </c>
      <c r="F67" s="25"/>
      <c r="G67" s="25"/>
      <c r="H67" s="2" t="s">
        <v>5021</v>
      </c>
      <c r="I67" s="25"/>
    </row>
    <row r="68" spans="1:9" x14ac:dyDescent="0.2">
      <c r="A68" s="33" t="s">
        <v>6027</v>
      </c>
      <c r="B68" s="25" t="s">
        <v>4987</v>
      </c>
      <c r="C68" s="34">
        <v>0</v>
      </c>
      <c r="D68" s="25" t="s">
        <v>4988</v>
      </c>
      <c r="E68" s="32" t="s">
        <v>6028</v>
      </c>
      <c r="F68" s="25"/>
      <c r="G68" s="25" t="s">
        <v>6029</v>
      </c>
      <c r="H68" s="25" t="s">
        <v>5982</v>
      </c>
      <c r="I68" s="25"/>
    </row>
    <row r="69" spans="1:9" x14ac:dyDescent="0.2">
      <c r="A69" s="33" t="s">
        <v>6030</v>
      </c>
      <c r="B69" s="25" t="s">
        <v>2342</v>
      </c>
      <c r="C69" s="34">
        <v>0</v>
      </c>
      <c r="D69" s="25" t="s">
        <v>4989</v>
      </c>
      <c r="E69" s="32" t="s">
        <v>6028</v>
      </c>
      <c r="F69" s="25"/>
      <c r="G69" s="25" t="s">
        <v>6029</v>
      </c>
      <c r="H69" s="25" t="s">
        <v>5982</v>
      </c>
      <c r="I69" s="25"/>
    </row>
    <row r="70" spans="1:9" x14ac:dyDescent="0.2">
      <c r="A70" s="33" t="s">
        <v>6031</v>
      </c>
      <c r="B70" s="25" t="s">
        <v>6032</v>
      </c>
      <c r="C70" s="34">
        <v>0</v>
      </c>
      <c r="D70" s="25" t="s">
        <v>6033</v>
      </c>
      <c r="E70" s="32" t="s">
        <v>6034</v>
      </c>
      <c r="F70" s="25"/>
      <c r="G70" s="25" t="s">
        <v>6035</v>
      </c>
      <c r="H70" s="25" t="s">
        <v>5982</v>
      </c>
      <c r="I70" s="25"/>
    </row>
    <row r="71" spans="1:9" x14ac:dyDescent="0.2">
      <c r="A71" s="33" t="s">
        <v>6036</v>
      </c>
      <c r="B71" s="25" t="s">
        <v>8</v>
      </c>
      <c r="C71" s="34">
        <v>0</v>
      </c>
      <c r="D71" s="25" t="s">
        <v>3570</v>
      </c>
      <c r="E71" s="32" t="s">
        <v>6036</v>
      </c>
      <c r="F71" s="25" t="s">
        <v>6037</v>
      </c>
      <c r="G71" s="25"/>
      <c r="H71" s="25"/>
      <c r="I71" s="25" t="s">
        <v>6038</v>
      </c>
    </row>
    <row r="72" spans="1:9" x14ac:dyDescent="0.2">
      <c r="A72" s="33" t="s">
        <v>6036</v>
      </c>
      <c r="B72" s="25" t="s">
        <v>24</v>
      </c>
      <c r="C72" s="34">
        <v>0</v>
      </c>
      <c r="D72" s="25" t="s">
        <v>3571</v>
      </c>
      <c r="E72" s="32" t="s">
        <v>6036</v>
      </c>
      <c r="F72" s="25" t="s">
        <v>6039</v>
      </c>
      <c r="G72" s="25"/>
      <c r="H72" s="25"/>
      <c r="I72" s="25" t="s">
        <v>6038</v>
      </c>
    </row>
    <row r="73" spans="1:9" x14ac:dyDescent="0.2">
      <c r="A73" s="33" t="s">
        <v>6036</v>
      </c>
      <c r="B73" s="25" t="s">
        <v>6</v>
      </c>
      <c r="C73" s="34">
        <v>0</v>
      </c>
      <c r="D73" s="25" t="s">
        <v>3572</v>
      </c>
      <c r="E73" s="32" t="s">
        <v>6036</v>
      </c>
      <c r="F73" s="25" t="s">
        <v>6040</v>
      </c>
      <c r="G73" s="25"/>
      <c r="H73" s="25"/>
      <c r="I73" s="25" t="s">
        <v>6038</v>
      </c>
    </row>
    <row r="74" spans="1:9" x14ac:dyDescent="0.2">
      <c r="A74" s="33" t="s">
        <v>6036</v>
      </c>
      <c r="B74" s="25" t="s">
        <v>6041</v>
      </c>
      <c r="C74" s="34">
        <v>0</v>
      </c>
      <c r="D74" s="25" t="s">
        <v>3572</v>
      </c>
      <c r="E74" s="32" t="s">
        <v>6036</v>
      </c>
      <c r="F74" s="25" t="s">
        <v>6040</v>
      </c>
      <c r="G74" s="25"/>
      <c r="H74" s="25"/>
      <c r="I74" s="25" t="s">
        <v>6038</v>
      </c>
    </row>
    <row r="75" spans="1:9" x14ac:dyDescent="0.2">
      <c r="A75" s="33" t="s">
        <v>6036</v>
      </c>
      <c r="B75" s="25" t="s">
        <v>4</v>
      </c>
      <c r="C75" s="34">
        <v>0</v>
      </c>
      <c r="D75" s="25" t="s">
        <v>3573</v>
      </c>
      <c r="E75" s="32" t="s">
        <v>6036</v>
      </c>
      <c r="F75" s="25" t="s">
        <v>6042</v>
      </c>
      <c r="G75" s="25"/>
      <c r="H75" s="25"/>
      <c r="I75" s="25" t="s">
        <v>6038</v>
      </c>
    </row>
    <row r="76" spans="1:9" x14ac:dyDescent="0.2">
      <c r="A76" s="33" t="s">
        <v>6036</v>
      </c>
      <c r="B76" s="25" t="s">
        <v>16</v>
      </c>
      <c r="C76" s="34">
        <v>0</v>
      </c>
      <c r="D76" s="25" t="s">
        <v>3574</v>
      </c>
      <c r="E76" s="32" t="s">
        <v>6036</v>
      </c>
      <c r="F76" s="25" t="s">
        <v>6043</v>
      </c>
      <c r="G76" s="25"/>
      <c r="H76" s="25"/>
      <c r="I76" s="25" t="s">
        <v>6038</v>
      </c>
    </row>
    <row r="77" spans="1:9" x14ac:dyDescent="0.2">
      <c r="A77" s="33" t="s">
        <v>6036</v>
      </c>
      <c r="B77" s="25" t="s">
        <v>12</v>
      </c>
      <c r="C77" s="34">
        <v>0</v>
      </c>
      <c r="D77" s="25" t="s">
        <v>3575</v>
      </c>
      <c r="E77" s="32" t="s">
        <v>6036</v>
      </c>
      <c r="F77" s="25" t="s">
        <v>6044</v>
      </c>
      <c r="G77" s="25"/>
      <c r="H77" s="25"/>
      <c r="I77" s="25" t="s">
        <v>6038</v>
      </c>
    </row>
    <row r="78" spans="1:9" x14ac:dyDescent="0.2">
      <c r="A78" s="33" t="s">
        <v>6036</v>
      </c>
      <c r="B78" s="25" t="s">
        <v>18</v>
      </c>
      <c r="C78" s="34">
        <v>0</v>
      </c>
      <c r="D78" s="25" t="s">
        <v>3576</v>
      </c>
      <c r="E78" s="32" t="s">
        <v>6036</v>
      </c>
      <c r="F78" s="25" t="s">
        <v>6045</v>
      </c>
      <c r="G78" s="25"/>
      <c r="H78" s="25"/>
      <c r="I78" s="25" t="s">
        <v>6038</v>
      </c>
    </row>
    <row r="79" spans="1:9" x14ac:dyDescent="0.2">
      <c r="A79" s="33" t="s">
        <v>6036</v>
      </c>
      <c r="B79" s="25" t="s">
        <v>10</v>
      </c>
      <c r="C79" s="34">
        <v>0</v>
      </c>
      <c r="D79" s="25" t="s">
        <v>3577</v>
      </c>
      <c r="E79" s="32" t="s">
        <v>6036</v>
      </c>
      <c r="F79" s="25" t="s">
        <v>6046</v>
      </c>
      <c r="G79" s="25"/>
      <c r="H79" s="25"/>
      <c r="I79" s="25" t="s">
        <v>6038</v>
      </c>
    </row>
    <row r="80" spans="1:9" x14ac:dyDescent="0.2">
      <c r="A80" s="33" t="s">
        <v>6036</v>
      </c>
      <c r="B80" s="25" t="s">
        <v>14</v>
      </c>
      <c r="C80" s="34">
        <v>0</v>
      </c>
      <c r="D80" s="25" t="s">
        <v>3578</v>
      </c>
      <c r="E80" s="32" t="s">
        <v>6036</v>
      </c>
      <c r="F80" s="25" t="s">
        <v>6047</v>
      </c>
      <c r="G80" s="25"/>
      <c r="H80" s="25"/>
      <c r="I80" s="25" t="s">
        <v>6038</v>
      </c>
    </row>
    <row r="81" spans="1:9" x14ac:dyDescent="0.2">
      <c r="A81" s="33" t="s">
        <v>6036</v>
      </c>
      <c r="B81" s="25" t="s">
        <v>20</v>
      </c>
      <c r="C81" s="34">
        <v>0</v>
      </c>
      <c r="D81" s="25" t="s">
        <v>3579</v>
      </c>
      <c r="E81" s="32" t="s">
        <v>6036</v>
      </c>
      <c r="F81" s="25" t="s">
        <v>6048</v>
      </c>
      <c r="G81" s="25"/>
      <c r="H81" s="25"/>
      <c r="I81" s="25" t="s">
        <v>6038</v>
      </c>
    </row>
    <row r="82" spans="1:9" x14ac:dyDescent="0.2">
      <c r="A82" s="33" t="s">
        <v>6036</v>
      </c>
      <c r="B82" s="25" t="s">
        <v>22</v>
      </c>
      <c r="C82" s="34">
        <v>0</v>
      </c>
      <c r="D82" s="25" t="s">
        <v>3580</v>
      </c>
      <c r="E82" s="32" t="s">
        <v>6036</v>
      </c>
      <c r="F82" s="25" t="s">
        <v>6049</v>
      </c>
      <c r="G82" s="25"/>
      <c r="H82" s="25"/>
      <c r="I82" s="25" t="s">
        <v>6038</v>
      </c>
    </row>
    <row r="83" spans="1:9" x14ac:dyDescent="0.2">
      <c r="A83" s="33" t="s">
        <v>5053</v>
      </c>
      <c r="B83" s="25" t="s">
        <v>5050</v>
      </c>
      <c r="C83" s="34">
        <v>0</v>
      </c>
      <c r="D83" s="25" t="s">
        <v>5051</v>
      </c>
      <c r="E83" s="32" t="s">
        <v>5053</v>
      </c>
      <c r="F83" s="25" t="s">
        <v>5052</v>
      </c>
      <c r="G83" s="25"/>
      <c r="H83" s="25"/>
      <c r="I83" s="25"/>
    </row>
    <row r="84" spans="1:9" x14ac:dyDescent="0.2">
      <c r="A84" s="33" t="s">
        <v>6050</v>
      </c>
      <c r="B84" s="25" t="s">
        <v>6051</v>
      </c>
      <c r="C84" s="34">
        <v>0</v>
      </c>
      <c r="D84" s="25" t="s">
        <v>3598</v>
      </c>
      <c r="E84" s="32" t="s">
        <v>6052</v>
      </c>
      <c r="F84" s="25" t="s">
        <v>6053</v>
      </c>
      <c r="G84" s="25"/>
      <c r="H84" s="25"/>
      <c r="I84" s="25"/>
    </row>
    <row r="85" spans="1:9" x14ac:dyDescent="0.2">
      <c r="A85" s="33" t="s">
        <v>6054</v>
      </c>
      <c r="B85" s="25" t="s">
        <v>6055</v>
      </c>
      <c r="C85" s="34">
        <v>0</v>
      </c>
      <c r="D85" s="25" t="s">
        <v>3598</v>
      </c>
      <c r="E85" s="32" t="s">
        <v>6052</v>
      </c>
      <c r="F85" s="25" t="s">
        <v>6053</v>
      </c>
      <c r="G85" s="25"/>
      <c r="H85" s="25"/>
      <c r="I85" s="25" t="s">
        <v>6056</v>
      </c>
    </row>
    <row r="86" spans="1:9" x14ac:dyDescent="0.2">
      <c r="A86" s="33" t="s">
        <v>6057</v>
      </c>
      <c r="B86" s="25" t="s">
        <v>6058</v>
      </c>
      <c r="C86" s="34">
        <v>0</v>
      </c>
      <c r="D86" s="25" t="s">
        <v>3599</v>
      </c>
      <c r="E86" s="32" t="s">
        <v>6052</v>
      </c>
      <c r="F86" s="25" t="s">
        <v>6059</v>
      </c>
      <c r="G86" s="25"/>
      <c r="H86" s="25"/>
      <c r="I86" s="25" t="s">
        <v>6056</v>
      </c>
    </row>
    <row r="87" spans="1:9" x14ac:dyDescent="0.2">
      <c r="A87" s="33" t="s">
        <v>6060</v>
      </c>
      <c r="B87" s="25" t="s">
        <v>6061</v>
      </c>
      <c r="C87" s="34">
        <v>0</v>
      </c>
      <c r="D87" s="25"/>
      <c r="E87" s="32" t="s">
        <v>6052</v>
      </c>
      <c r="F87" s="25" t="s">
        <v>6062</v>
      </c>
      <c r="G87" s="25"/>
      <c r="H87" s="25"/>
      <c r="I87" s="25" t="s">
        <v>6056</v>
      </c>
    </row>
    <row r="88" spans="1:9" x14ac:dyDescent="0.2">
      <c r="A88" s="33" t="s">
        <v>6063</v>
      </c>
      <c r="B88" s="25" t="s">
        <v>6064</v>
      </c>
      <c r="C88" s="34">
        <v>0</v>
      </c>
      <c r="D88" s="25"/>
      <c r="E88" s="32" t="s">
        <v>6052</v>
      </c>
      <c r="F88" s="25" t="s">
        <v>6065</v>
      </c>
      <c r="G88" s="25"/>
      <c r="H88" s="25"/>
      <c r="I88" s="25" t="s">
        <v>6056</v>
      </c>
    </row>
    <row r="89" spans="1:9" x14ac:dyDescent="0.2">
      <c r="A89" s="33" t="s">
        <v>6066</v>
      </c>
      <c r="B89" s="25" t="s">
        <v>6067</v>
      </c>
      <c r="C89" s="34">
        <v>0</v>
      </c>
      <c r="D89" s="25" t="s">
        <v>3600</v>
      </c>
      <c r="E89" s="32" t="s">
        <v>6068</v>
      </c>
      <c r="F89" s="25" t="s">
        <v>6069</v>
      </c>
      <c r="G89" s="25"/>
      <c r="H89" s="25"/>
      <c r="I89" s="25" t="s">
        <v>6056</v>
      </c>
    </row>
    <row r="90" spans="1:9" x14ac:dyDescent="0.2">
      <c r="A90" s="33" t="s">
        <v>6066</v>
      </c>
      <c r="B90" s="25" t="s">
        <v>65</v>
      </c>
      <c r="C90" s="34">
        <v>0</v>
      </c>
      <c r="D90" s="25" t="s">
        <v>3601</v>
      </c>
      <c r="E90" s="32" t="s">
        <v>6068</v>
      </c>
      <c r="F90" s="25" t="s">
        <v>6070</v>
      </c>
      <c r="G90" s="25"/>
      <c r="H90" s="25"/>
      <c r="I90" s="25"/>
    </row>
    <row r="91" spans="1:9" x14ac:dyDescent="0.2">
      <c r="A91" s="33" t="s">
        <v>6066</v>
      </c>
      <c r="B91" s="25" t="s">
        <v>67</v>
      </c>
      <c r="C91" s="34">
        <v>0</v>
      </c>
      <c r="D91" s="25" t="s">
        <v>3602</v>
      </c>
      <c r="E91" s="32" t="s">
        <v>6068</v>
      </c>
      <c r="F91" s="25" t="s">
        <v>6071</v>
      </c>
      <c r="G91" s="25"/>
      <c r="H91" s="25"/>
      <c r="I91" s="25"/>
    </row>
    <row r="92" spans="1:9" x14ac:dyDescent="0.2">
      <c r="A92" s="33" t="s">
        <v>6072</v>
      </c>
      <c r="B92" s="25" t="s">
        <v>5791</v>
      </c>
      <c r="C92" s="34">
        <v>0</v>
      </c>
      <c r="D92" s="25" t="s">
        <v>5054</v>
      </c>
      <c r="E92" s="32" t="s">
        <v>6073</v>
      </c>
      <c r="F92" s="25" t="s">
        <v>5889</v>
      </c>
      <c r="G92" s="25"/>
      <c r="H92" s="25"/>
      <c r="I92" s="25"/>
    </row>
    <row r="93" spans="1:9" x14ac:dyDescent="0.2">
      <c r="A93" s="33" t="s">
        <v>6072</v>
      </c>
      <c r="B93" s="25" t="s">
        <v>6074</v>
      </c>
      <c r="C93" s="34">
        <v>0</v>
      </c>
      <c r="D93" s="25" t="s">
        <v>3642</v>
      </c>
      <c r="E93" s="32" t="s">
        <v>6073</v>
      </c>
      <c r="F93" s="25" t="s">
        <v>6075</v>
      </c>
      <c r="G93" s="25"/>
      <c r="H93" s="25"/>
      <c r="I93" s="25"/>
    </row>
    <row r="94" spans="1:9" x14ac:dyDescent="0.2">
      <c r="A94" s="33" t="s">
        <v>6072</v>
      </c>
      <c r="B94" s="25" t="s">
        <v>6076</v>
      </c>
      <c r="C94" s="34">
        <v>0</v>
      </c>
      <c r="D94" s="25" t="s">
        <v>5055</v>
      </c>
      <c r="E94" s="32" t="s">
        <v>6073</v>
      </c>
      <c r="F94" s="25" t="s">
        <v>6077</v>
      </c>
      <c r="G94" s="25"/>
      <c r="H94" s="25"/>
      <c r="I94" s="25"/>
    </row>
    <row r="95" spans="1:9" x14ac:dyDescent="0.2">
      <c r="A95" s="33" t="s">
        <v>6072</v>
      </c>
      <c r="B95" s="25" t="s">
        <v>6078</v>
      </c>
      <c r="C95" s="34">
        <v>0</v>
      </c>
      <c r="D95" s="25" t="s">
        <v>5790</v>
      </c>
      <c r="E95" s="32" t="s">
        <v>6073</v>
      </c>
      <c r="F95" s="25" t="s">
        <v>5889</v>
      </c>
      <c r="G95" s="25"/>
      <c r="H95" s="25"/>
      <c r="I95" s="25"/>
    </row>
    <row r="96" spans="1:9" x14ac:dyDescent="0.2">
      <c r="A96" s="33" t="s">
        <v>6079</v>
      </c>
      <c r="B96" s="25" t="s">
        <v>6080</v>
      </c>
      <c r="C96" s="34">
        <v>0</v>
      </c>
      <c r="D96" s="25" t="s">
        <v>5790</v>
      </c>
      <c r="E96" s="32" t="s">
        <v>6073</v>
      </c>
      <c r="F96" s="25" t="s">
        <v>5889</v>
      </c>
      <c r="G96" s="25"/>
      <c r="H96" s="25"/>
      <c r="I96" s="25" t="s">
        <v>6056</v>
      </c>
    </row>
    <row r="97" spans="1:9" x14ac:dyDescent="0.2">
      <c r="A97" s="33" t="s">
        <v>6072</v>
      </c>
      <c r="B97" s="25" t="s">
        <v>6081</v>
      </c>
      <c r="C97" s="34">
        <v>0</v>
      </c>
      <c r="D97" s="25" t="s">
        <v>5056</v>
      </c>
      <c r="E97" s="32" t="s">
        <v>6073</v>
      </c>
      <c r="F97" s="25" t="s">
        <v>6082</v>
      </c>
      <c r="G97" s="25"/>
      <c r="H97" s="25"/>
      <c r="I97" s="25"/>
    </row>
    <row r="98" spans="1:9" x14ac:dyDescent="0.2">
      <c r="A98" s="33" t="s">
        <v>6083</v>
      </c>
      <c r="B98" s="25" t="s">
        <v>6084</v>
      </c>
      <c r="C98" s="34">
        <v>150</v>
      </c>
      <c r="D98" s="25" t="s">
        <v>5056</v>
      </c>
      <c r="E98" s="32" t="s">
        <v>6073</v>
      </c>
      <c r="F98" s="25" t="s">
        <v>6082</v>
      </c>
      <c r="G98" s="25"/>
      <c r="H98" s="25"/>
      <c r="I98" s="25" t="s">
        <v>6056</v>
      </c>
    </row>
    <row r="99" spans="1:9" x14ac:dyDescent="0.2">
      <c r="A99" s="33" t="s">
        <v>6072</v>
      </c>
      <c r="B99" s="25" t="s">
        <v>6085</v>
      </c>
      <c r="C99" s="34">
        <v>0</v>
      </c>
      <c r="D99" s="25" t="s">
        <v>6086</v>
      </c>
      <c r="E99" s="32" t="s">
        <v>6073</v>
      </c>
      <c r="F99" s="25" t="s">
        <v>5889</v>
      </c>
      <c r="G99" s="25"/>
      <c r="H99" s="25"/>
      <c r="I99" s="25"/>
    </row>
    <row r="100" spans="1:9" x14ac:dyDescent="0.2">
      <c r="A100" s="33" t="s">
        <v>6087</v>
      </c>
      <c r="B100" s="25" t="s">
        <v>6085</v>
      </c>
      <c r="C100" s="34">
        <v>0</v>
      </c>
      <c r="D100" s="25" t="s">
        <v>6086</v>
      </c>
      <c r="E100" s="32" t="s">
        <v>6073</v>
      </c>
      <c r="F100" s="25" t="s">
        <v>5889</v>
      </c>
      <c r="G100" s="25"/>
      <c r="H100" s="25"/>
      <c r="I100" s="25" t="s">
        <v>6056</v>
      </c>
    </row>
    <row r="101" spans="1:9" x14ac:dyDescent="0.2">
      <c r="A101" s="33" t="s">
        <v>6072</v>
      </c>
      <c r="B101" s="25" t="s">
        <v>6088</v>
      </c>
      <c r="C101" s="34">
        <v>0</v>
      </c>
      <c r="D101" s="25" t="s">
        <v>3646</v>
      </c>
      <c r="E101" s="32" t="s">
        <v>6073</v>
      </c>
      <c r="F101" s="25" t="s">
        <v>5512</v>
      </c>
      <c r="G101" s="25"/>
      <c r="H101" s="25"/>
      <c r="I101" s="25"/>
    </row>
    <row r="102" spans="1:9" x14ac:dyDescent="0.2">
      <c r="A102" s="33" t="s">
        <v>6089</v>
      </c>
      <c r="B102" s="25" t="s">
        <v>3645</v>
      </c>
      <c r="C102" s="34">
        <v>0</v>
      </c>
      <c r="D102" s="25" t="s">
        <v>3646</v>
      </c>
      <c r="E102" s="32" t="s">
        <v>6073</v>
      </c>
      <c r="F102" s="25" t="s">
        <v>5512</v>
      </c>
      <c r="G102" s="25"/>
      <c r="H102" s="25"/>
      <c r="I102" s="25" t="s">
        <v>6056</v>
      </c>
    </row>
    <row r="103" spans="1:9" x14ac:dyDescent="0.2">
      <c r="A103" s="33" t="s">
        <v>6072</v>
      </c>
      <c r="B103" s="25" t="s">
        <v>3643</v>
      </c>
      <c r="C103" s="34">
        <v>0</v>
      </c>
      <c r="D103" s="25" t="s">
        <v>3644</v>
      </c>
      <c r="E103" s="32" t="s">
        <v>6073</v>
      </c>
      <c r="F103" s="25" t="s">
        <v>5513</v>
      </c>
      <c r="G103" s="25"/>
      <c r="H103" s="25"/>
      <c r="I103" s="25"/>
    </row>
    <row r="104" spans="1:9" x14ac:dyDescent="0.2">
      <c r="A104" s="33" t="s">
        <v>6090</v>
      </c>
      <c r="B104" s="25" t="s">
        <v>6091</v>
      </c>
      <c r="C104" s="34">
        <v>0</v>
      </c>
      <c r="D104" s="25" t="s">
        <v>3644</v>
      </c>
      <c r="E104" s="32" t="s">
        <v>6073</v>
      </c>
      <c r="F104" s="25" t="s">
        <v>5513</v>
      </c>
      <c r="G104" s="25"/>
      <c r="H104" s="25"/>
      <c r="I104" s="25" t="s">
        <v>6056</v>
      </c>
    </row>
    <row r="105" spans="1:9" x14ac:dyDescent="0.2">
      <c r="A105" s="33" t="s">
        <v>6092</v>
      </c>
      <c r="B105" s="25" t="s">
        <v>5057</v>
      </c>
      <c r="C105" s="34">
        <v>98</v>
      </c>
      <c r="D105" s="25" t="s">
        <v>5059</v>
      </c>
      <c r="E105" s="32" t="s">
        <v>6093</v>
      </c>
      <c r="F105" s="25" t="s">
        <v>5511</v>
      </c>
      <c r="G105" s="25"/>
      <c r="H105" s="25"/>
      <c r="I105" s="25"/>
    </row>
    <row r="106" spans="1:9" x14ac:dyDescent="0.2">
      <c r="A106" s="33" t="s">
        <v>6094</v>
      </c>
      <c r="B106" s="25" t="s">
        <v>5058</v>
      </c>
      <c r="C106" s="34">
        <v>0</v>
      </c>
      <c r="D106" s="25" t="s">
        <v>5060</v>
      </c>
      <c r="E106" s="32" t="s">
        <v>6093</v>
      </c>
      <c r="F106" s="25" t="s">
        <v>5511</v>
      </c>
      <c r="G106" s="25"/>
      <c r="H106" s="25"/>
      <c r="I106" s="25" t="s">
        <v>6056</v>
      </c>
    </row>
    <row r="107" spans="1:9" x14ac:dyDescent="0.2">
      <c r="A107" s="33" t="s">
        <v>6093</v>
      </c>
      <c r="B107" s="25" t="s">
        <v>86</v>
      </c>
      <c r="C107" s="34">
        <v>0</v>
      </c>
      <c r="D107" s="25" t="s">
        <v>5061</v>
      </c>
      <c r="E107" s="32" t="s">
        <v>6093</v>
      </c>
      <c r="F107" s="25" t="s">
        <v>5511</v>
      </c>
      <c r="G107" s="25"/>
      <c r="H107" s="25"/>
      <c r="I107" s="25"/>
    </row>
    <row r="108" spans="1:9" ht="15" x14ac:dyDescent="0.25">
      <c r="A108" s="33"/>
      <c r="B108" s="2" t="s">
        <v>3603</v>
      </c>
      <c r="C108" s="34">
        <v>0</v>
      </c>
      <c r="D108" s="2" t="s">
        <v>3604</v>
      </c>
      <c r="E108" s="43">
        <v>41171005</v>
      </c>
      <c r="F108" s="25">
        <v>1705001</v>
      </c>
      <c r="G108" s="25"/>
      <c r="H108" s="25"/>
      <c r="I108" s="25"/>
    </row>
    <row r="109" spans="1:9" x14ac:dyDescent="0.2">
      <c r="A109" s="33" t="s">
        <v>6095</v>
      </c>
      <c r="B109" s="25" t="s">
        <v>91</v>
      </c>
      <c r="C109" s="34">
        <v>0</v>
      </c>
      <c r="D109" s="25" t="s">
        <v>5062</v>
      </c>
      <c r="E109" s="32" t="s">
        <v>6096</v>
      </c>
      <c r="F109" s="25" t="s">
        <v>6097</v>
      </c>
      <c r="G109" s="25"/>
      <c r="H109" s="25"/>
      <c r="I109" s="25"/>
    </row>
    <row r="110" spans="1:9" x14ac:dyDescent="0.2">
      <c r="A110" s="33" t="s">
        <v>6098</v>
      </c>
      <c r="B110" s="25" t="s">
        <v>171</v>
      </c>
      <c r="C110" s="34">
        <v>0</v>
      </c>
      <c r="D110" s="25" t="s">
        <v>5063</v>
      </c>
      <c r="E110" s="32" t="s">
        <v>6099</v>
      </c>
      <c r="F110" s="25" t="s">
        <v>6100</v>
      </c>
      <c r="G110" s="25"/>
      <c r="H110" s="25"/>
      <c r="I110" s="25"/>
    </row>
    <row r="111" spans="1:9" x14ac:dyDescent="0.2">
      <c r="A111" s="33" t="s">
        <v>6098</v>
      </c>
      <c r="B111" s="25" t="s">
        <v>6101</v>
      </c>
      <c r="C111" s="34">
        <v>10</v>
      </c>
      <c r="D111" s="25" t="s">
        <v>5063</v>
      </c>
      <c r="E111" s="32" t="s">
        <v>6099</v>
      </c>
      <c r="F111" s="25" t="s">
        <v>6100</v>
      </c>
      <c r="G111" s="25"/>
      <c r="H111" s="25"/>
      <c r="I111" s="25"/>
    </row>
    <row r="112" spans="1:9" x14ac:dyDescent="0.2">
      <c r="A112" s="33" t="s">
        <v>6098</v>
      </c>
      <c r="B112" s="25" t="s">
        <v>175</v>
      </c>
      <c r="C112" s="34">
        <v>0</v>
      </c>
      <c r="D112" s="25" t="s">
        <v>5064</v>
      </c>
      <c r="E112" s="32" t="s">
        <v>6099</v>
      </c>
      <c r="F112" s="25" t="s">
        <v>6102</v>
      </c>
      <c r="G112" s="25"/>
      <c r="H112" s="25"/>
      <c r="I112" s="25"/>
    </row>
    <row r="113" spans="1:9" x14ac:dyDescent="0.2">
      <c r="A113" s="33" t="s">
        <v>6098</v>
      </c>
      <c r="B113" s="25" t="s">
        <v>177</v>
      </c>
      <c r="C113" s="34">
        <v>0</v>
      </c>
      <c r="D113" s="25" t="s">
        <v>5065</v>
      </c>
      <c r="E113" s="32" t="s">
        <v>6099</v>
      </c>
      <c r="F113" s="25" t="s">
        <v>6103</v>
      </c>
      <c r="G113" s="25"/>
      <c r="H113" s="25"/>
      <c r="I113" s="25"/>
    </row>
    <row r="114" spans="1:9" x14ac:dyDescent="0.2">
      <c r="A114" s="33" t="s">
        <v>6099</v>
      </c>
      <c r="B114" s="25" t="s">
        <v>173</v>
      </c>
      <c r="C114" s="34">
        <v>0</v>
      </c>
      <c r="D114" s="25" t="s">
        <v>5066</v>
      </c>
      <c r="E114" s="32" t="s">
        <v>6099</v>
      </c>
      <c r="F114" s="25" t="s">
        <v>6104</v>
      </c>
      <c r="G114" s="25"/>
      <c r="H114" s="25"/>
      <c r="I114" s="25"/>
    </row>
    <row r="115" spans="1:9" x14ac:dyDescent="0.2">
      <c r="A115" s="33" t="s">
        <v>6099</v>
      </c>
      <c r="B115" s="25" t="s">
        <v>6105</v>
      </c>
      <c r="C115" s="34">
        <v>0</v>
      </c>
      <c r="D115" s="25" t="s">
        <v>6106</v>
      </c>
      <c r="E115" s="32" t="s">
        <v>6099</v>
      </c>
      <c r="F115" s="25" t="s">
        <v>6107</v>
      </c>
      <c r="G115" s="25"/>
      <c r="H115" s="25"/>
      <c r="I115" s="25"/>
    </row>
    <row r="116" spans="1:9" x14ac:dyDescent="0.2">
      <c r="A116" s="33" t="s">
        <v>6099</v>
      </c>
      <c r="B116" s="25" t="s">
        <v>6108</v>
      </c>
      <c r="C116" s="34">
        <v>0</v>
      </c>
      <c r="D116" s="25" t="s">
        <v>6109</v>
      </c>
      <c r="E116" s="32" t="s">
        <v>6099</v>
      </c>
      <c r="F116" s="25" t="s">
        <v>6110</v>
      </c>
      <c r="G116" s="25"/>
      <c r="H116" s="25"/>
      <c r="I116" s="25" t="s">
        <v>6111</v>
      </c>
    </row>
    <row r="117" spans="1:9" x14ac:dyDescent="0.2">
      <c r="A117" s="33" t="s">
        <v>6099</v>
      </c>
      <c r="B117" s="25" t="s">
        <v>96</v>
      </c>
      <c r="C117" s="34">
        <v>0</v>
      </c>
      <c r="D117" s="25" t="s">
        <v>5792</v>
      </c>
      <c r="E117" s="32" t="s">
        <v>6099</v>
      </c>
      <c r="F117" s="25" t="s">
        <v>6110</v>
      </c>
      <c r="G117" s="25"/>
      <c r="H117" s="25"/>
      <c r="I117" s="25"/>
    </row>
    <row r="118" spans="1:9" x14ac:dyDescent="0.2">
      <c r="A118" s="33" t="s">
        <v>6099</v>
      </c>
      <c r="B118" s="25" t="s">
        <v>98</v>
      </c>
      <c r="C118" s="34">
        <v>0</v>
      </c>
      <c r="D118" s="25" t="s">
        <v>3647</v>
      </c>
      <c r="E118" s="32" t="s">
        <v>6099</v>
      </c>
      <c r="F118" s="25" t="s">
        <v>6112</v>
      </c>
      <c r="G118" s="25"/>
      <c r="H118" s="25"/>
      <c r="I118" s="25"/>
    </row>
    <row r="119" spans="1:9" x14ac:dyDescent="0.2">
      <c r="A119" s="33" t="s">
        <v>6099</v>
      </c>
      <c r="B119" s="25" t="s">
        <v>100</v>
      </c>
      <c r="C119" s="34">
        <v>0</v>
      </c>
      <c r="D119" s="25" t="s">
        <v>3648</v>
      </c>
      <c r="E119" s="32" t="s">
        <v>6099</v>
      </c>
      <c r="F119" s="25" t="s">
        <v>6113</v>
      </c>
      <c r="G119" s="25"/>
      <c r="H119" s="25"/>
      <c r="I119" s="25"/>
    </row>
    <row r="120" spans="1:9" x14ac:dyDescent="0.2">
      <c r="A120" s="33" t="s">
        <v>6099</v>
      </c>
      <c r="B120" s="25" t="s">
        <v>6114</v>
      </c>
      <c r="C120" s="34">
        <v>0</v>
      </c>
      <c r="D120" s="25" t="s">
        <v>6115</v>
      </c>
      <c r="E120" s="32" t="s">
        <v>6099</v>
      </c>
      <c r="F120" s="25" t="s">
        <v>6116</v>
      </c>
      <c r="G120" s="25"/>
      <c r="H120" s="25"/>
      <c r="I120" s="25" t="s">
        <v>6111</v>
      </c>
    </row>
    <row r="121" spans="1:9" x14ac:dyDescent="0.2">
      <c r="A121" s="33" t="s">
        <v>6099</v>
      </c>
      <c r="B121" s="25" t="s">
        <v>6117</v>
      </c>
      <c r="C121" s="34">
        <v>0</v>
      </c>
      <c r="D121" s="25" t="s">
        <v>3649</v>
      </c>
      <c r="E121" s="32" t="s">
        <v>6099</v>
      </c>
      <c r="F121" s="25" t="s">
        <v>6116</v>
      </c>
      <c r="G121" s="25"/>
      <c r="H121" s="25"/>
      <c r="I121" s="25"/>
    </row>
    <row r="122" spans="1:9" x14ac:dyDescent="0.2">
      <c r="A122" s="33" t="s">
        <v>6099</v>
      </c>
      <c r="B122" s="25" t="s">
        <v>6118</v>
      </c>
      <c r="C122" s="34">
        <v>0</v>
      </c>
      <c r="D122" s="25" t="s">
        <v>3650</v>
      </c>
      <c r="E122" s="32" t="s">
        <v>6099</v>
      </c>
      <c r="F122" s="25" t="s">
        <v>6119</v>
      </c>
      <c r="G122" s="25"/>
      <c r="H122" s="25"/>
      <c r="I122" s="25"/>
    </row>
    <row r="123" spans="1:9" x14ac:dyDescent="0.2">
      <c r="A123" s="33" t="s">
        <v>6099</v>
      </c>
      <c r="B123" s="25" t="s">
        <v>6120</v>
      </c>
      <c r="C123" s="34">
        <v>0</v>
      </c>
      <c r="D123" s="25" t="s">
        <v>3651</v>
      </c>
      <c r="E123" s="32" t="s">
        <v>6099</v>
      </c>
      <c r="F123" s="25" t="s">
        <v>6121</v>
      </c>
      <c r="G123" s="25"/>
      <c r="H123" s="25"/>
      <c r="I123" s="25"/>
    </row>
    <row r="124" spans="1:9" x14ac:dyDescent="0.2">
      <c r="A124" s="33" t="s">
        <v>6099</v>
      </c>
      <c r="B124" s="25" t="s">
        <v>6122</v>
      </c>
      <c r="C124" s="34">
        <v>0</v>
      </c>
      <c r="D124" s="25" t="s">
        <v>6123</v>
      </c>
      <c r="E124" s="32" t="s">
        <v>6099</v>
      </c>
      <c r="F124" s="25" t="s">
        <v>6124</v>
      </c>
      <c r="G124" s="25"/>
      <c r="H124" s="25"/>
      <c r="I124" s="25" t="s">
        <v>6111</v>
      </c>
    </row>
    <row r="125" spans="1:9" x14ac:dyDescent="0.2">
      <c r="A125" s="33" t="s">
        <v>6099</v>
      </c>
      <c r="B125" s="25" t="s">
        <v>108</v>
      </c>
      <c r="C125" s="34">
        <v>0</v>
      </c>
      <c r="D125" s="25" t="s">
        <v>3652</v>
      </c>
      <c r="E125" s="32" t="s">
        <v>6099</v>
      </c>
      <c r="F125" s="25" t="s">
        <v>6124</v>
      </c>
      <c r="G125" s="25"/>
      <c r="H125" s="25"/>
      <c r="I125" s="25"/>
    </row>
    <row r="126" spans="1:9" x14ac:dyDescent="0.2">
      <c r="A126" s="33" t="s">
        <v>6099</v>
      </c>
      <c r="B126" s="25" t="s">
        <v>110</v>
      </c>
      <c r="C126" s="34">
        <v>0</v>
      </c>
      <c r="D126" s="25" t="s">
        <v>3653</v>
      </c>
      <c r="E126" s="32" t="s">
        <v>6099</v>
      </c>
      <c r="F126" s="25" t="s">
        <v>6125</v>
      </c>
      <c r="G126" s="25"/>
      <c r="H126" s="25"/>
      <c r="I126" s="25"/>
    </row>
    <row r="127" spans="1:9" x14ac:dyDescent="0.2">
      <c r="A127" s="33" t="s">
        <v>6099</v>
      </c>
      <c r="B127" s="25" t="s">
        <v>112</v>
      </c>
      <c r="C127" s="34">
        <v>0</v>
      </c>
      <c r="D127" s="25" t="s">
        <v>3654</v>
      </c>
      <c r="E127" s="32" t="s">
        <v>6099</v>
      </c>
      <c r="F127" s="25" t="s">
        <v>6126</v>
      </c>
      <c r="G127" s="25"/>
      <c r="H127" s="25"/>
      <c r="I127" s="25"/>
    </row>
    <row r="128" spans="1:9" x14ac:dyDescent="0.2">
      <c r="A128" s="33" t="s">
        <v>6099</v>
      </c>
      <c r="B128" s="25" t="s">
        <v>6127</v>
      </c>
      <c r="C128" s="34">
        <v>0</v>
      </c>
      <c r="D128" s="25" t="s">
        <v>6128</v>
      </c>
      <c r="E128" s="32" t="s">
        <v>6099</v>
      </c>
      <c r="F128" s="25" t="s">
        <v>6129</v>
      </c>
      <c r="G128" s="25"/>
      <c r="H128" s="25"/>
      <c r="I128" s="25" t="s">
        <v>6111</v>
      </c>
    </row>
    <row r="129" spans="1:9" x14ac:dyDescent="0.2">
      <c r="A129" s="33" t="s">
        <v>6099</v>
      </c>
      <c r="B129" s="25" t="s">
        <v>6130</v>
      </c>
      <c r="C129" s="34">
        <v>0</v>
      </c>
      <c r="D129" s="25" t="s">
        <v>3655</v>
      </c>
      <c r="E129" s="32" t="s">
        <v>6099</v>
      </c>
      <c r="F129" s="25" t="s">
        <v>6129</v>
      </c>
      <c r="G129" s="25"/>
      <c r="H129" s="25"/>
      <c r="I129" s="25"/>
    </row>
    <row r="130" spans="1:9" x14ac:dyDescent="0.2">
      <c r="A130" s="33" t="s">
        <v>6099</v>
      </c>
      <c r="B130" s="25" t="s">
        <v>116</v>
      </c>
      <c r="C130" s="34">
        <v>0</v>
      </c>
      <c r="D130" s="25" t="s">
        <v>3656</v>
      </c>
      <c r="E130" s="32" t="s">
        <v>6099</v>
      </c>
      <c r="F130" s="25" t="s">
        <v>6131</v>
      </c>
      <c r="G130" s="25"/>
      <c r="H130" s="25"/>
      <c r="I130" s="25"/>
    </row>
    <row r="131" spans="1:9" x14ac:dyDescent="0.2">
      <c r="A131" s="33" t="s">
        <v>6099</v>
      </c>
      <c r="B131" s="25" t="s">
        <v>118</v>
      </c>
      <c r="C131" s="34">
        <v>0</v>
      </c>
      <c r="D131" s="25" t="s">
        <v>3657</v>
      </c>
      <c r="E131" s="32" t="s">
        <v>6099</v>
      </c>
      <c r="F131" s="25" t="s">
        <v>6132</v>
      </c>
      <c r="G131" s="25"/>
      <c r="H131" s="25"/>
      <c r="I131" s="25"/>
    </row>
    <row r="132" spans="1:9" x14ac:dyDescent="0.2">
      <c r="A132" s="33" t="s">
        <v>6099</v>
      </c>
      <c r="B132" s="25" t="s">
        <v>6133</v>
      </c>
      <c r="C132" s="34">
        <v>0</v>
      </c>
      <c r="D132" s="25" t="s">
        <v>6134</v>
      </c>
      <c r="E132" s="32" t="s">
        <v>6099</v>
      </c>
      <c r="F132" s="25" t="s">
        <v>6135</v>
      </c>
      <c r="G132" s="25"/>
      <c r="H132" s="25"/>
      <c r="I132" s="25" t="s">
        <v>6111</v>
      </c>
    </row>
    <row r="133" spans="1:9" x14ac:dyDescent="0.2">
      <c r="A133" s="33" t="s">
        <v>6099</v>
      </c>
      <c r="B133" s="25" t="s">
        <v>120</v>
      </c>
      <c r="C133" s="34">
        <v>0</v>
      </c>
      <c r="D133" s="25" t="s">
        <v>3658</v>
      </c>
      <c r="E133" s="32" t="s">
        <v>6099</v>
      </c>
      <c r="F133" s="25" t="s">
        <v>6135</v>
      </c>
      <c r="G133" s="25"/>
      <c r="H133" s="25"/>
      <c r="I133" s="25"/>
    </row>
    <row r="134" spans="1:9" x14ac:dyDescent="0.2">
      <c r="A134" s="33" t="s">
        <v>6099</v>
      </c>
      <c r="B134" s="25" t="s">
        <v>122</v>
      </c>
      <c r="C134" s="34">
        <v>0</v>
      </c>
      <c r="D134" s="25" t="s">
        <v>3659</v>
      </c>
      <c r="E134" s="32" t="s">
        <v>6099</v>
      </c>
      <c r="F134" s="25" t="s">
        <v>6136</v>
      </c>
      <c r="G134" s="25"/>
      <c r="H134" s="25"/>
      <c r="I134" s="25"/>
    </row>
    <row r="135" spans="1:9" x14ac:dyDescent="0.2">
      <c r="A135" s="33" t="s">
        <v>6099</v>
      </c>
      <c r="B135" s="25" t="s">
        <v>6137</v>
      </c>
      <c r="C135" s="34">
        <v>0</v>
      </c>
      <c r="D135" s="25" t="s">
        <v>6138</v>
      </c>
      <c r="E135" s="32" t="s">
        <v>6099</v>
      </c>
      <c r="F135" s="25" t="s">
        <v>6139</v>
      </c>
      <c r="G135" s="25"/>
      <c r="H135" s="25"/>
      <c r="I135" s="25" t="s">
        <v>6111</v>
      </c>
    </row>
    <row r="136" spans="1:9" x14ac:dyDescent="0.2">
      <c r="A136" s="33" t="s">
        <v>6099</v>
      </c>
      <c r="B136" s="25" t="s">
        <v>124</v>
      </c>
      <c r="C136" s="34">
        <v>0</v>
      </c>
      <c r="D136" s="25" t="s">
        <v>3660</v>
      </c>
      <c r="E136" s="32" t="s">
        <v>6099</v>
      </c>
      <c r="F136" s="25" t="s">
        <v>6139</v>
      </c>
      <c r="G136" s="25"/>
      <c r="H136" s="25"/>
      <c r="I136" s="25"/>
    </row>
    <row r="137" spans="1:9" x14ac:dyDescent="0.2">
      <c r="A137" s="33" t="s">
        <v>6099</v>
      </c>
      <c r="B137" s="25" t="s">
        <v>126</v>
      </c>
      <c r="C137" s="34">
        <v>0</v>
      </c>
      <c r="D137" s="25" t="s">
        <v>3661</v>
      </c>
      <c r="E137" s="32" t="s">
        <v>6099</v>
      </c>
      <c r="F137" s="25" t="s">
        <v>6140</v>
      </c>
      <c r="G137" s="25"/>
      <c r="H137" s="25"/>
      <c r="I137" s="25"/>
    </row>
    <row r="138" spans="1:9" x14ac:dyDescent="0.2">
      <c r="A138" s="33" t="s">
        <v>6099</v>
      </c>
      <c r="B138" s="25" t="s">
        <v>6141</v>
      </c>
      <c r="C138" s="34">
        <v>0</v>
      </c>
      <c r="D138" s="25" t="s">
        <v>6142</v>
      </c>
      <c r="E138" s="32" t="s">
        <v>6099</v>
      </c>
      <c r="F138" s="25" t="s">
        <v>6143</v>
      </c>
      <c r="G138" s="25"/>
      <c r="H138" s="25"/>
      <c r="I138" s="25" t="s">
        <v>6111</v>
      </c>
    </row>
    <row r="139" spans="1:9" x14ac:dyDescent="0.2">
      <c r="A139" s="33" t="s">
        <v>6099</v>
      </c>
      <c r="B139" s="25" t="s">
        <v>128</v>
      </c>
      <c r="C139" s="34">
        <v>0</v>
      </c>
      <c r="D139" s="25" t="s">
        <v>3662</v>
      </c>
      <c r="E139" s="32" t="s">
        <v>6099</v>
      </c>
      <c r="F139" s="25" t="s">
        <v>6143</v>
      </c>
      <c r="G139" s="25"/>
      <c r="H139" s="25"/>
      <c r="I139" s="25"/>
    </row>
    <row r="140" spans="1:9" x14ac:dyDescent="0.2">
      <c r="A140" s="33" t="s">
        <v>6099</v>
      </c>
      <c r="B140" s="25" t="s">
        <v>130</v>
      </c>
      <c r="C140" s="34">
        <v>0</v>
      </c>
      <c r="D140" s="25" t="s">
        <v>3663</v>
      </c>
      <c r="E140" s="32" t="s">
        <v>6099</v>
      </c>
      <c r="F140" s="25" t="s">
        <v>6144</v>
      </c>
      <c r="G140" s="25"/>
      <c r="H140" s="25"/>
      <c r="I140" s="25"/>
    </row>
    <row r="141" spans="1:9" x14ac:dyDescent="0.2">
      <c r="A141" s="33" t="s">
        <v>6099</v>
      </c>
      <c r="B141" s="25" t="s">
        <v>6145</v>
      </c>
      <c r="C141" s="34">
        <v>0</v>
      </c>
      <c r="D141" s="25" t="s">
        <v>6146</v>
      </c>
      <c r="E141" s="32" t="s">
        <v>6099</v>
      </c>
      <c r="F141" s="25" t="s">
        <v>6147</v>
      </c>
      <c r="G141" s="25"/>
      <c r="H141" s="25"/>
      <c r="I141" s="25" t="s">
        <v>6111</v>
      </c>
    </row>
    <row r="142" spans="1:9" x14ac:dyDescent="0.2">
      <c r="A142" s="33" t="s">
        <v>6099</v>
      </c>
      <c r="B142" s="25" t="s">
        <v>132</v>
      </c>
      <c r="C142" s="34">
        <v>0</v>
      </c>
      <c r="D142" s="25" t="s">
        <v>3664</v>
      </c>
      <c r="E142" s="32" t="s">
        <v>6099</v>
      </c>
      <c r="F142" s="25" t="s">
        <v>6147</v>
      </c>
      <c r="G142" s="25"/>
      <c r="H142" s="25"/>
      <c r="I142" s="25"/>
    </row>
    <row r="143" spans="1:9" x14ac:dyDescent="0.2">
      <c r="A143" s="33" t="s">
        <v>6099</v>
      </c>
      <c r="B143" s="25" t="s">
        <v>134</v>
      </c>
      <c r="C143" s="34">
        <v>0</v>
      </c>
      <c r="D143" s="25" t="s">
        <v>3665</v>
      </c>
      <c r="E143" s="32" t="s">
        <v>6099</v>
      </c>
      <c r="F143" s="25" t="s">
        <v>6148</v>
      </c>
      <c r="G143" s="25"/>
      <c r="H143" s="25"/>
      <c r="I143" s="25"/>
    </row>
    <row r="144" spans="1:9" x14ac:dyDescent="0.2">
      <c r="A144" s="33" t="s">
        <v>6099</v>
      </c>
      <c r="B144" s="25" t="s">
        <v>136</v>
      </c>
      <c r="C144" s="34">
        <v>0</v>
      </c>
      <c r="D144" s="25" t="s">
        <v>3666</v>
      </c>
      <c r="E144" s="32" t="s">
        <v>6099</v>
      </c>
      <c r="F144" s="25" t="s">
        <v>6149</v>
      </c>
      <c r="G144" s="25"/>
      <c r="H144" s="25"/>
      <c r="I144" s="25"/>
    </row>
    <row r="145" spans="1:9" x14ac:dyDescent="0.2">
      <c r="A145" s="33" t="s">
        <v>6099</v>
      </c>
      <c r="B145" s="25" t="s">
        <v>6150</v>
      </c>
      <c r="C145" s="34">
        <v>0</v>
      </c>
      <c r="D145" s="25" t="s">
        <v>6151</v>
      </c>
      <c r="E145" s="32" t="s">
        <v>6099</v>
      </c>
      <c r="F145" s="25" t="s">
        <v>6152</v>
      </c>
      <c r="G145" s="25"/>
      <c r="H145" s="25"/>
      <c r="I145" s="25" t="s">
        <v>6111</v>
      </c>
    </row>
    <row r="146" spans="1:9" x14ac:dyDescent="0.2">
      <c r="A146" s="33" t="s">
        <v>6099</v>
      </c>
      <c r="B146" s="25" t="s">
        <v>138</v>
      </c>
      <c r="C146" s="34">
        <v>0</v>
      </c>
      <c r="D146" s="25" t="s">
        <v>3667</v>
      </c>
      <c r="E146" s="32" t="s">
        <v>6099</v>
      </c>
      <c r="F146" s="25" t="s">
        <v>6152</v>
      </c>
      <c r="G146" s="25"/>
      <c r="H146" s="25"/>
      <c r="I146" s="25"/>
    </row>
    <row r="147" spans="1:9" x14ac:dyDescent="0.2">
      <c r="A147" s="33" t="s">
        <v>6099</v>
      </c>
      <c r="B147" s="25" t="s">
        <v>140</v>
      </c>
      <c r="C147" s="34">
        <v>0</v>
      </c>
      <c r="D147" s="25" t="s">
        <v>3668</v>
      </c>
      <c r="E147" s="32" t="s">
        <v>6099</v>
      </c>
      <c r="F147" s="25" t="s">
        <v>6153</v>
      </c>
      <c r="G147" s="25"/>
      <c r="H147" s="25"/>
      <c r="I147" s="25"/>
    </row>
    <row r="148" spans="1:9" x14ac:dyDescent="0.2">
      <c r="A148" s="33" t="s">
        <v>6099</v>
      </c>
      <c r="B148" s="25" t="s">
        <v>6154</v>
      </c>
      <c r="C148" s="34">
        <v>0</v>
      </c>
      <c r="D148" s="25" t="s">
        <v>6155</v>
      </c>
      <c r="E148" s="32" t="s">
        <v>6099</v>
      </c>
      <c r="F148" s="25" t="s">
        <v>6156</v>
      </c>
      <c r="G148" s="25"/>
      <c r="H148" s="25"/>
      <c r="I148" s="25" t="s">
        <v>6111</v>
      </c>
    </row>
    <row r="149" spans="1:9" x14ac:dyDescent="0.2">
      <c r="A149" s="33" t="s">
        <v>6099</v>
      </c>
      <c r="B149" s="25" t="s">
        <v>142</v>
      </c>
      <c r="C149" s="34">
        <v>0</v>
      </c>
      <c r="D149" s="25" t="s">
        <v>3669</v>
      </c>
      <c r="E149" s="32" t="s">
        <v>6099</v>
      </c>
      <c r="F149" s="25" t="s">
        <v>6156</v>
      </c>
      <c r="G149" s="25"/>
      <c r="H149" s="25"/>
      <c r="I149" s="25"/>
    </row>
    <row r="150" spans="1:9" x14ac:dyDescent="0.2">
      <c r="A150" s="33" t="s">
        <v>6099</v>
      </c>
      <c r="B150" s="25" t="s">
        <v>144</v>
      </c>
      <c r="C150" s="34">
        <v>0</v>
      </c>
      <c r="D150" s="25" t="s">
        <v>3670</v>
      </c>
      <c r="E150" s="32" t="s">
        <v>6099</v>
      </c>
      <c r="F150" s="25" t="s">
        <v>6157</v>
      </c>
      <c r="G150" s="25"/>
      <c r="H150" s="25"/>
      <c r="I150" s="25"/>
    </row>
    <row r="151" spans="1:9" x14ac:dyDescent="0.2">
      <c r="A151" s="33" t="s">
        <v>6099</v>
      </c>
      <c r="B151" s="25" t="s">
        <v>6158</v>
      </c>
      <c r="C151" s="34">
        <v>0</v>
      </c>
      <c r="D151" s="25" t="s">
        <v>6159</v>
      </c>
      <c r="E151" s="32" t="s">
        <v>6099</v>
      </c>
      <c r="F151" s="25" t="s">
        <v>6160</v>
      </c>
      <c r="G151" s="25"/>
      <c r="H151" s="25"/>
      <c r="I151" s="25" t="s">
        <v>6111</v>
      </c>
    </row>
    <row r="152" spans="1:9" x14ac:dyDescent="0.2">
      <c r="A152" s="33" t="s">
        <v>6099</v>
      </c>
      <c r="B152" s="25" t="s">
        <v>146</v>
      </c>
      <c r="C152" s="34">
        <v>0</v>
      </c>
      <c r="D152" s="25" t="s">
        <v>3671</v>
      </c>
      <c r="E152" s="32" t="s">
        <v>6099</v>
      </c>
      <c r="F152" s="25" t="s">
        <v>6160</v>
      </c>
      <c r="G152" s="25"/>
      <c r="H152" s="25"/>
      <c r="I152" s="25"/>
    </row>
    <row r="153" spans="1:9" x14ac:dyDescent="0.2">
      <c r="A153" s="33" t="s">
        <v>6099</v>
      </c>
      <c r="B153" s="25" t="s">
        <v>148</v>
      </c>
      <c r="C153" s="34">
        <v>0</v>
      </c>
      <c r="D153" s="25" t="s">
        <v>3672</v>
      </c>
      <c r="E153" s="32" t="s">
        <v>6099</v>
      </c>
      <c r="F153" s="25" t="s">
        <v>6161</v>
      </c>
      <c r="G153" s="25"/>
      <c r="H153" s="25"/>
      <c r="I153" s="25"/>
    </row>
    <row r="154" spans="1:9" x14ac:dyDescent="0.2">
      <c r="A154" s="33" t="s">
        <v>6099</v>
      </c>
      <c r="B154" s="25" t="s">
        <v>6162</v>
      </c>
      <c r="C154" s="34">
        <v>0</v>
      </c>
      <c r="D154" s="25" t="s">
        <v>6163</v>
      </c>
      <c r="E154" s="32" t="s">
        <v>6099</v>
      </c>
      <c r="F154" s="25" t="s">
        <v>6164</v>
      </c>
      <c r="G154" s="25"/>
      <c r="H154" s="25"/>
      <c r="I154" s="25" t="s">
        <v>6111</v>
      </c>
    </row>
    <row r="155" spans="1:9" x14ac:dyDescent="0.2">
      <c r="A155" s="33" t="s">
        <v>6099</v>
      </c>
      <c r="B155" s="25" t="s">
        <v>150</v>
      </c>
      <c r="C155" s="34">
        <v>0</v>
      </c>
      <c r="D155" s="25" t="s">
        <v>3673</v>
      </c>
      <c r="E155" s="32" t="s">
        <v>6099</v>
      </c>
      <c r="F155" s="25" t="s">
        <v>6164</v>
      </c>
      <c r="G155" s="25"/>
      <c r="H155" s="25"/>
      <c r="I155" s="25"/>
    </row>
    <row r="156" spans="1:9" x14ac:dyDescent="0.2">
      <c r="A156" s="33" t="s">
        <v>6099</v>
      </c>
      <c r="B156" s="25" t="s">
        <v>152</v>
      </c>
      <c r="C156" s="34">
        <v>0</v>
      </c>
      <c r="D156" s="25" t="s">
        <v>3674</v>
      </c>
      <c r="E156" s="32" t="s">
        <v>6099</v>
      </c>
      <c r="F156" s="25" t="s">
        <v>6165</v>
      </c>
      <c r="G156" s="25"/>
      <c r="H156" s="25"/>
      <c r="I156" s="25"/>
    </row>
    <row r="157" spans="1:9" x14ac:dyDescent="0.2">
      <c r="A157" s="33" t="s">
        <v>6099</v>
      </c>
      <c r="B157" s="25" t="s">
        <v>6166</v>
      </c>
      <c r="C157" s="34">
        <v>0</v>
      </c>
      <c r="D157" s="25" t="s">
        <v>6167</v>
      </c>
      <c r="E157" s="32" t="s">
        <v>6099</v>
      </c>
      <c r="F157" s="25" t="s">
        <v>6168</v>
      </c>
      <c r="G157" s="25"/>
      <c r="H157" s="25"/>
      <c r="I157" s="25" t="s">
        <v>6111</v>
      </c>
    </row>
    <row r="158" spans="1:9" x14ac:dyDescent="0.2">
      <c r="A158" s="33" t="s">
        <v>6099</v>
      </c>
      <c r="B158" s="25" t="s">
        <v>154</v>
      </c>
      <c r="C158" s="34">
        <v>0</v>
      </c>
      <c r="D158" s="25" t="s">
        <v>3675</v>
      </c>
      <c r="E158" s="32" t="s">
        <v>6099</v>
      </c>
      <c r="F158" s="25" t="s">
        <v>6168</v>
      </c>
      <c r="G158" s="25"/>
      <c r="H158" s="25"/>
      <c r="I158" s="25"/>
    </row>
    <row r="159" spans="1:9" x14ac:dyDescent="0.2">
      <c r="A159" s="33" t="s">
        <v>6099</v>
      </c>
      <c r="B159" s="25" t="s">
        <v>156</v>
      </c>
      <c r="C159" s="34">
        <v>0</v>
      </c>
      <c r="D159" s="25" t="s">
        <v>3676</v>
      </c>
      <c r="E159" s="32" t="s">
        <v>6099</v>
      </c>
      <c r="F159" s="25" t="s">
        <v>6169</v>
      </c>
      <c r="G159" s="25"/>
      <c r="H159" s="25"/>
      <c r="I159" s="25"/>
    </row>
    <row r="160" spans="1:9" x14ac:dyDescent="0.2">
      <c r="A160" s="33" t="s">
        <v>6099</v>
      </c>
      <c r="B160" s="25" t="s">
        <v>6170</v>
      </c>
      <c r="C160" s="34">
        <v>0</v>
      </c>
      <c r="D160" s="25" t="s">
        <v>6171</v>
      </c>
      <c r="E160" s="32" t="s">
        <v>6099</v>
      </c>
      <c r="F160" s="25" t="s">
        <v>6172</v>
      </c>
      <c r="G160" s="25"/>
      <c r="H160" s="25"/>
      <c r="I160" s="25" t="s">
        <v>6111</v>
      </c>
    </row>
    <row r="161" spans="1:9" x14ac:dyDescent="0.2">
      <c r="A161" s="33" t="s">
        <v>6099</v>
      </c>
      <c r="B161" s="25" t="s">
        <v>161</v>
      </c>
      <c r="C161" s="34">
        <v>0</v>
      </c>
      <c r="D161" s="25" t="s">
        <v>3677</v>
      </c>
      <c r="E161" s="32" t="s">
        <v>6099</v>
      </c>
      <c r="F161" s="25" t="s">
        <v>6172</v>
      </c>
      <c r="G161" s="25"/>
      <c r="H161" s="25"/>
      <c r="I161" s="25"/>
    </row>
    <row r="162" spans="1:9" x14ac:dyDescent="0.2">
      <c r="A162" s="33" t="s">
        <v>6099</v>
      </c>
      <c r="B162" s="25" t="s">
        <v>162</v>
      </c>
      <c r="C162" s="34">
        <v>0</v>
      </c>
      <c r="D162" s="25" t="s">
        <v>3678</v>
      </c>
      <c r="E162" s="32" t="s">
        <v>6099</v>
      </c>
      <c r="F162" s="25" t="s">
        <v>6173</v>
      </c>
      <c r="G162" s="25"/>
      <c r="H162" s="25"/>
      <c r="I162" s="25"/>
    </row>
    <row r="163" spans="1:9" x14ac:dyDescent="0.2">
      <c r="A163" s="33" t="s">
        <v>6099</v>
      </c>
      <c r="B163" s="25" t="s">
        <v>164</v>
      </c>
      <c r="C163" s="34">
        <v>0</v>
      </c>
      <c r="D163" s="25" t="s">
        <v>3679</v>
      </c>
      <c r="E163" s="32" t="s">
        <v>6099</v>
      </c>
      <c r="F163" s="25" t="s">
        <v>6174</v>
      </c>
      <c r="G163" s="25"/>
      <c r="H163" s="25"/>
      <c r="I163" s="25"/>
    </row>
    <row r="164" spans="1:9" x14ac:dyDescent="0.2">
      <c r="A164" s="33" t="s">
        <v>6099</v>
      </c>
      <c r="B164" s="25" t="s">
        <v>94</v>
      </c>
      <c r="C164" s="34">
        <v>0</v>
      </c>
      <c r="D164" s="25" t="s">
        <v>5562</v>
      </c>
      <c r="E164" s="32" t="s">
        <v>6099</v>
      </c>
      <c r="F164" s="25" t="s">
        <v>6107</v>
      </c>
      <c r="G164" s="25"/>
      <c r="H164" s="25"/>
      <c r="I164" s="25" t="s">
        <v>6111</v>
      </c>
    </row>
    <row r="165" spans="1:9" x14ac:dyDescent="0.2">
      <c r="A165" s="33" t="s">
        <v>6099</v>
      </c>
      <c r="B165" s="25" t="s">
        <v>158</v>
      </c>
      <c r="C165" s="34">
        <v>0</v>
      </c>
      <c r="D165" s="25" t="s">
        <v>3680</v>
      </c>
      <c r="E165" s="32" t="s">
        <v>6099</v>
      </c>
      <c r="F165" s="25" t="s">
        <v>6175</v>
      </c>
      <c r="G165" s="25"/>
      <c r="H165" s="25"/>
      <c r="I165" s="25"/>
    </row>
    <row r="166" spans="1:9" x14ac:dyDescent="0.2">
      <c r="A166" s="33" t="s">
        <v>6099</v>
      </c>
      <c r="B166" s="25" t="s">
        <v>6176</v>
      </c>
      <c r="C166" s="34">
        <v>0</v>
      </c>
      <c r="D166" s="25" t="s">
        <v>3680</v>
      </c>
      <c r="E166" s="32" t="s">
        <v>6099</v>
      </c>
      <c r="F166" s="25" t="s">
        <v>6177</v>
      </c>
      <c r="G166" s="25"/>
      <c r="H166" s="25"/>
      <c r="I166" s="25" t="s">
        <v>6111</v>
      </c>
    </row>
    <row r="167" spans="1:9" x14ac:dyDescent="0.2">
      <c r="A167" s="33" t="s">
        <v>6099</v>
      </c>
      <c r="B167" s="25" t="s">
        <v>160</v>
      </c>
      <c r="C167" s="34">
        <v>0</v>
      </c>
      <c r="D167" s="25" t="s">
        <v>3681</v>
      </c>
      <c r="E167" s="32" t="s">
        <v>6099</v>
      </c>
      <c r="F167" s="25" t="s">
        <v>6178</v>
      </c>
      <c r="G167" s="25"/>
      <c r="H167" s="25"/>
      <c r="I167" s="25"/>
    </row>
    <row r="168" spans="1:9" x14ac:dyDescent="0.2">
      <c r="A168" s="33" t="s">
        <v>6099</v>
      </c>
      <c r="B168" s="25" t="s">
        <v>179</v>
      </c>
      <c r="C168" s="34">
        <v>0</v>
      </c>
      <c r="D168" s="25" t="s">
        <v>5067</v>
      </c>
      <c r="E168" s="32" t="s">
        <v>6099</v>
      </c>
      <c r="F168" s="25" t="s">
        <v>6179</v>
      </c>
      <c r="G168" s="25"/>
      <c r="H168" s="25"/>
      <c r="I168" s="25"/>
    </row>
    <row r="169" spans="1:9" x14ac:dyDescent="0.2">
      <c r="A169" s="33" t="s">
        <v>6099</v>
      </c>
      <c r="B169" s="25" t="s">
        <v>181</v>
      </c>
      <c r="C169" s="34">
        <v>0</v>
      </c>
      <c r="D169" s="25" t="s">
        <v>5068</v>
      </c>
      <c r="E169" s="32" t="s">
        <v>6099</v>
      </c>
      <c r="F169" s="25" t="s">
        <v>6177</v>
      </c>
      <c r="G169" s="25"/>
      <c r="H169" s="25"/>
      <c r="I169" s="25"/>
    </row>
    <row r="170" spans="1:9" x14ac:dyDescent="0.2">
      <c r="A170" s="33" t="s">
        <v>6099</v>
      </c>
      <c r="B170" s="25" t="s">
        <v>183</v>
      </c>
      <c r="C170" s="34">
        <v>0</v>
      </c>
      <c r="D170" s="25" t="s">
        <v>5069</v>
      </c>
      <c r="E170" s="32" t="s">
        <v>6099</v>
      </c>
      <c r="F170" s="25" t="s">
        <v>6180</v>
      </c>
      <c r="G170" s="25"/>
      <c r="H170" s="25"/>
      <c r="I170" s="25"/>
    </row>
    <row r="171" spans="1:9" x14ac:dyDescent="0.2">
      <c r="A171" s="33" t="s">
        <v>6099</v>
      </c>
      <c r="B171" s="25" t="s">
        <v>168</v>
      </c>
      <c r="C171" s="34">
        <v>0</v>
      </c>
      <c r="D171" s="25"/>
      <c r="E171" s="32" t="s">
        <v>6099</v>
      </c>
      <c r="F171" s="25" t="s">
        <v>6181</v>
      </c>
      <c r="G171" s="25"/>
      <c r="H171" s="25"/>
      <c r="I171" s="25"/>
    </row>
    <row r="172" spans="1:9" x14ac:dyDescent="0.2">
      <c r="A172" s="33" t="s">
        <v>6099</v>
      </c>
      <c r="B172" s="25" t="s">
        <v>169</v>
      </c>
      <c r="C172" s="34">
        <v>0</v>
      </c>
      <c r="D172" s="25"/>
      <c r="E172" s="32" t="s">
        <v>6099</v>
      </c>
      <c r="F172" s="25" t="s">
        <v>6182</v>
      </c>
      <c r="G172" s="25"/>
      <c r="H172" s="25"/>
      <c r="I172" s="25"/>
    </row>
    <row r="173" spans="1:9" x14ac:dyDescent="0.2">
      <c r="A173" s="33" t="s">
        <v>6099</v>
      </c>
      <c r="B173" s="25" t="s">
        <v>166</v>
      </c>
      <c r="C173" s="34">
        <v>0</v>
      </c>
      <c r="D173" s="25"/>
      <c r="E173" s="32" t="s">
        <v>6099</v>
      </c>
      <c r="F173" s="25" t="s">
        <v>6183</v>
      </c>
      <c r="G173" s="25"/>
      <c r="H173" s="25"/>
      <c r="I173" s="25"/>
    </row>
    <row r="174" spans="1:9" x14ac:dyDescent="0.2">
      <c r="A174" s="33" t="s">
        <v>6184</v>
      </c>
      <c r="B174" s="25" t="s">
        <v>3605</v>
      </c>
      <c r="C174" s="34">
        <v>0</v>
      </c>
      <c r="D174" s="25" t="s">
        <v>3608</v>
      </c>
      <c r="E174" s="32" t="s">
        <v>6185</v>
      </c>
      <c r="F174" s="25" t="s">
        <v>5509</v>
      </c>
      <c r="G174" s="25"/>
      <c r="H174" s="25"/>
      <c r="I174" s="25"/>
    </row>
    <row r="175" spans="1:9" x14ac:dyDescent="0.2">
      <c r="A175" s="33" t="s">
        <v>6184</v>
      </c>
      <c r="B175" s="25" t="s">
        <v>3606</v>
      </c>
      <c r="C175" s="34">
        <v>0</v>
      </c>
      <c r="D175" s="2" t="s">
        <v>3609</v>
      </c>
      <c r="E175" s="32" t="s">
        <v>6185</v>
      </c>
      <c r="F175" s="25" t="s">
        <v>5510</v>
      </c>
      <c r="G175" s="25"/>
      <c r="H175" s="25"/>
      <c r="I175" s="25"/>
    </row>
    <row r="176" spans="1:9" x14ac:dyDescent="0.2">
      <c r="A176" s="33" t="s">
        <v>6184</v>
      </c>
      <c r="B176" s="25" t="s">
        <v>188</v>
      </c>
      <c r="C176" s="34">
        <v>0</v>
      </c>
      <c r="D176" s="25" t="s">
        <v>3610</v>
      </c>
      <c r="E176" s="32" t="s">
        <v>6185</v>
      </c>
      <c r="F176" s="25" t="s">
        <v>5510</v>
      </c>
      <c r="G176" s="25"/>
      <c r="H176" s="25"/>
      <c r="I176" s="25"/>
    </row>
    <row r="177" spans="1:9" ht="14.25" customHeight="1" x14ac:dyDescent="0.2">
      <c r="A177" s="33" t="s">
        <v>6184</v>
      </c>
      <c r="B177" s="25" t="s">
        <v>246</v>
      </c>
      <c r="C177" s="34">
        <v>0</v>
      </c>
      <c r="D177" s="25" t="s">
        <v>3611</v>
      </c>
      <c r="E177" s="32" t="s">
        <v>6185</v>
      </c>
      <c r="F177" s="25" t="s">
        <v>5509</v>
      </c>
      <c r="G177" s="25"/>
      <c r="H177" s="25"/>
      <c r="I177" s="25"/>
    </row>
    <row r="178" spans="1:9" x14ac:dyDescent="0.2">
      <c r="A178" s="33" t="s">
        <v>6184</v>
      </c>
      <c r="B178" s="25" t="s">
        <v>190</v>
      </c>
      <c r="C178" s="34">
        <v>0</v>
      </c>
      <c r="D178" s="25" t="s">
        <v>3612</v>
      </c>
      <c r="E178" s="32" t="s">
        <v>6185</v>
      </c>
      <c r="F178" s="25" t="s">
        <v>6186</v>
      </c>
      <c r="G178" s="25"/>
      <c r="H178" s="25"/>
      <c r="I178" s="25"/>
    </row>
    <row r="179" spans="1:9" x14ac:dyDescent="0.2">
      <c r="A179" s="33" t="s">
        <v>6184</v>
      </c>
      <c r="B179" s="25" t="s">
        <v>192</v>
      </c>
      <c r="C179" s="34">
        <v>0</v>
      </c>
      <c r="D179" s="25" t="s">
        <v>3613</v>
      </c>
      <c r="E179" s="32" t="s">
        <v>6185</v>
      </c>
      <c r="F179" s="25" t="s">
        <v>6187</v>
      </c>
      <c r="G179" s="25"/>
      <c r="H179" s="25"/>
      <c r="I179" s="25"/>
    </row>
    <row r="180" spans="1:9" x14ac:dyDescent="0.2">
      <c r="A180" s="33" t="s">
        <v>6184</v>
      </c>
      <c r="B180" s="25" t="s">
        <v>194</v>
      </c>
      <c r="C180" s="34">
        <v>0</v>
      </c>
      <c r="D180" s="25" t="s">
        <v>3614</v>
      </c>
      <c r="E180" s="32" t="s">
        <v>6185</v>
      </c>
      <c r="F180" s="25" t="s">
        <v>6188</v>
      </c>
      <c r="G180" s="25"/>
      <c r="H180" s="25"/>
      <c r="I180" s="25"/>
    </row>
    <row r="181" spans="1:9" x14ac:dyDescent="0.2">
      <c r="A181" s="33" t="s">
        <v>6184</v>
      </c>
      <c r="B181" s="25" t="s">
        <v>196</v>
      </c>
      <c r="C181" s="34">
        <v>0</v>
      </c>
      <c r="D181" s="25" t="s">
        <v>3615</v>
      </c>
      <c r="E181" s="32" t="s">
        <v>6185</v>
      </c>
      <c r="F181" s="25" t="s">
        <v>6189</v>
      </c>
      <c r="G181" s="25"/>
      <c r="H181" s="25"/>
      <c r="I181" s="25"/>
    </row>
    <row r="182" spans="1:9" x14ac:dyDescent="0.2">
      <c r="A182" s="33" t="s">
        <v>6184</v>
      </c>
      <c r="B182" s="25" t="s">
        <v>198</v>
      </c>
      <c r="C182" s="34">
        <v>0</v>
      </c>
      <c r="D182" s="25" t="s">
        <v>3616</v>
      </c>
      <c r="E182" s="32" t="s">
        <v>6185</v>
      </c>
      <c r="F182" s="25" t="s">
        <v>6190</v>
      </c>
      <c r="G182" s="25"/>
      <c r="H182" s="25"/>
      <c r="I182" s="25"/>
    </row>
    <row r="183" spans="1:9" x14ac:dyDescent="0.2">
      <c r="A183" s="33" t="s">
        <v>6184</v>
      </c>
      <c r="B183" s="25" t="s">
        <v>200</v>
      </c>
      <c r="C183" s="34">
        <v>0</v>
      </c>
      <c r="D183" s="25" t="s">
        <v>3617</v>
      </c>
      <c r="E183" s="32" t="s">
        <v>6185</v>
      </c>
      <c r="F183" s="25" t="s">
        <v>6191</v>
      </c>
      <c r="G183" s="25"/>
      <c r="H183" s="25"/>
      <c r="I183" s="25"/>
    </row>
    <row r="184" spans="1:9" x14ac:dyDescent="0.2">
      <c r="A184" s="33" t="s">
        <v>6184</v>
      </c>
      <c r="B184" s="25" t="s">
        <v>202</v>
      </c>
      <c r="C184" s="34">
        <v>0</v>
      </c>
      <c r="D184" s="25" t="s">
        <v>3618</v>
      </c>
      <c r="E184" s="32" t="s">
        <v>6185</v>
      </c>
      <c r="F184" s="25" t="s">
        <v>6192</v>
      </c>
      <c r="G184" s="25"/>
      <c r="H184" s="25"/>
      <c r="I184" s="25"/>
    </row>
    <row r="185" spans="1:9" x14ac:dyDescent="0.2">
      <c r="A185" s="33" t="s">
        <v>6184</v>
      </c>
      <c r="B185" s="25" t="s">
        <v>204</v>
      </c>
      <c r="C185" s="34">
        <v>0</v>
      </c>
      <c r="D185" s="25" t="s">
        <v>3619</v>
      </c>
      <c r="E185" s="32" t="s">
        <v>6185</v>
      </c>
      <c r="F185" s="25" t="s">
        <v>6193</v>
      </c>
      <c r="G185" s="25"/>
      <c r="H185" s="25"/>
      <c r="I185" s="25"/>
    </row>
    <row r="186" spans="1:9" x14ac:dyDescent="0.2">
      <c r="A186" s="33" t="s">
        <v>6184</v>
      </c>
      <c r="B186" s="25" t="s">
        <v>6194</v>
      </c>
      <c r="C186" s="34">
        <v>0</v>
      </c>
      <c r="D186" s="25" t="s">
        <v>3619</v>
      </c>
      <c r="E186" s="32" t="s">
        <v>6185</v>
      </c>
      <c r="F186" s="25" t="s">
        <v>5510</v>
      </c>
      <c r="G186" s="25"/>
      <c r="H186" s="25"/>
      <c r="I186" s="25"/>
    </row>
    <row r="187" spans="1:9" x14ac:dyDescent="0.2">
      <c r="A187" s="33" t="s">
        <v>6184</v>
      </c>
      <c r="B187" s="25" t="s">
        <v>206</v>
      </c>
      <c r="C187" s="34">
        <v>0</v>
      </c>
      <c r="D187" s="25" t="s">
        <v>3620</v>
      </c>
      <c r="E187" s="32" t="s">
        <v>6185</v>
      </c>
      <c r="F187" s="25" t="s">
        <v>6195</v>
      </c>
      <c r="G187" s="25"/>
      <c r="H187" s="25"/>
      <c r="I187" s="25"/>
    </row>
    <row r="188" spans="1:9" x14ac:dyDescent="0.2">
      <c r="A188" s="33" t="s">
        <v>6184</v>
      </c>
      <c r="B188" s="25" t="s">
        <v>206</v>
      </c>
      <c r="C188" s="34">
        <v>0</v>
      </c>
      <c r="D188" s="25" t="s">
        <v>6196</v>
      </c>
      <c r="E188" s="32" t="s">
        <v>6185</v>
      </c>
      <c r="F188" s="25" t="s">
        <v>6195</v>
      </c>
      <c r="G188" s="25"/>
      <c r="H188" s="25"/>
      <c r="I188" s="25"/>
    </row>
    <row r="189" spans="1:9" x14ac:dyDescent="0.2">
      <c r="A189" s="33" t="s">
        <v>6184</v>
      </c>
      <c r="B189" s="25" t="s">
        <v>244</v>
      </c>
      <c r="C189" s="34">
        <v>0</v>
      </c>
      <c r="D189" s="25" t="s">
        <v>3621</v>
      </c>
      <c r="E189" s="32" t="s">
        <v>6185</v>
      </c>
      <c r="F189" s="25" t="s">
        <v>6197</v>
      </c>
      <c r="G189" s="25"/>
      <c r="H189" s="25"/>
      <c r="I189" s="25"/>
    </row>
    <row r="190" spans="1:9" x14ac:dyDescent="0.2">
      <c r="A190" s="33" t="s">
        <v>6184</v>
      </c>
      <c r="B190" s="25" t="s">
        <v>216</v>
      </c>
      <c r="C190" s="34">
        <v>0</v>
      </c>
      <c r="D190" s="25" t="s">
        <v>3622</v>
      </c>
      <c r="E190" s="32" t="s">
        <v>6185</v>
      </c>
      <c r="F190" s="25" t="s">
        <v>6198</v>
      </c>
      <c r="G190" s="25"/>
      <c r="H190" s="25"/>
      <c r="I190" s="25"/>
    </row>
    <row r="191" spans="1:9" x14ac:dyDescent="0.2">
      <c r="A191" s="33" t="s">
        <v>6184</v>
      </c>
      <c r="B191" s="25" t="s">
        <v>218</v>
      </c>
      <c r="C191" s="34">
        <v>0</v>
      </c>
      <c r="D191" s="25" t="s">
        <v>3623</v>
      </c>
      <c r="E191" s="32" t="s">
        <v>6185</v>
      </c>
      <c r="F191" s="25" t="s">
        <v>6199</v>
      </c>
      <c r="G191" s="25"/>
      <c r="H191" s="25"/>
      <c r="I191" s="25"/>
    </row>
    <row r="192" spans="1:9" x14ac:dyDescent="0.2">
      <c r="A192" s="33" t="s">
        <v>6184</v>
      </c>
      <c r="B192" s="25" t="s">
        <v>220</v>
      </c>
      <c r="C192" s="34">
        <v>0</v>
      </c>
      <c r="D192" s="25" t="s">
        <v>3624</v>
      </c>
      <c r="E192" s="32" t="s">
        <v>6185</v>
      </c>
      <c r="F192" s="25" t="s">
        <v>6200</v>
      </c>
      <c r="G192" s="25"/>
      <c r="H192" s="25"/>
      <c r="I192" s="25"/>
    </row>
    <row r="193" spans="1:9" x14ac:dyDescent="0.2">
      <c r="A193" s="33" t="s">
        <v>6184</v>
      </c>
      <c r="B193" s="25" t="s">
        <v>222</v>
      </c>
      <c r="C193" s="34">
        <v>0</v>
      </c>
      <c r="D193" s="25" t="s">
        <v>3625</v>
      </c>
      <c r="E193" s="32" t="s">
        <v>6185</v>
      </c>
      <c r="F193" s="25" t="s">
        <v>6201</v>
      </c>
      <c r="G193" s="25"/>
      <c r="H193" s="25"/>
      <c r="I193" s="25"/>
    </row>
    <row r="194" spans="1:9" x14ac:dyDescent="0.2">
      <c r="A194" s="33" t="s">
        <v>6184</v>
      </c>
      <c r="B194" s="25" t="s">
        <v>224</v>
      </c>
      <c r="C194" s="34">
        <v>0</v>
      </c>
      <c r="D194" s="25" t="s">
        <v>3626</v>
      </c>
      <c r="E194" s="32" t="s">
        <v>6185</v>
      </c>
      <c r="F194" s="25" t="s">
        <v>6202</v>
      </c>
      <c r="G194" s="25"/>
      <c r="H194" s="25"/>
      <c r="I194" s="25"/>
    </row>
    <row r="195" spans="1:9" x14ac:dyDescent="0.2">
      <c r="A195" s="33" t="s">
        <v>6184</v>
      </c>
      <c r="B195" s="25" t="s">
        <v>208</v>
      </c>
      <c r="C195" s="34">
        <v>0</v>
      </c>
      <c r="D195" s="25" t="s">
        <v>3627</v>
      </c>
      <c r="E195" s="32" t="s">
        <v>6185</v>
      </c>
      <c r="F195" s="25" t="s">
        <v>6203</v>
      </c>
      <c r="G195" s="25"/>
      <c r="H195" s="25"/>
      <c r="I195" s="25"/>
    </row>
    <row r="196" spans="1:9" x14ac:dyDescent="0.2">
      <c r="A196" s="33" t="s">
        <v>6184</v>
      </c>
      <c r="B196" s="25" t="s">
        <v>224</v>
      </c>
      <c r="C196" s="34">
        <v>0</v>
      </c>
      <c r="D196" s="25" t="s">
        <v>3628</v>
      </c>
      <c r="E196" s="32" t="s">
        <v>6185</v>
      </c>
      <c r="F196" s="25" t="s">
        <v>6204</v>
      </c>
      <c r="G196" s="25"/>
      <c r="H196" s="25"/>
      <c r="I196" s="25"/>
    </row>
    <row r="197" spans="1:9" x14ac:dyDescent="0.2">
      <c r="A197" s="33" t="s">
        <v>6184</v>
      </c>
      <c r="B197" s="25" t="s">
        <v>226</v>
      </c>
      <c r="C197" s="34">
        <v>0</v>
      </c>
      <c r="D197" s="25" t="s">
        <v>6205</v>
      </c>
      <c r="E197" s="32" t="s">
        <v>6185</v>
      </c>
      <c r="F197" s="25" t="s">
        <v>6206</v>
      </c>
      <c r="G197" s="25"/>
      <c r="H197" s="25"/>
      <c r="I197" s="25"/>
    </row>
    <row r="198" spans="1:9" x14ac:dyDescent="0.2">
      <c r="A198" s="33" t="s">
        <v>6184</v>
      </c>
      <c r="B198" s="25" t="s">
        <v>210</v>
      </c>
      <c r="C198" s="34">
        <v>0</v>
      </c>
      <c r="D198" s="25" t="s">
        <v>3629</v>
      </c>
      <c r="E198" s="32" t="s">
        <v>6185</v>
      </c>
      <c r="F198" s="25" t="s">
        <v>6207</v>
      </c>
      <c r="G198" s="25"/>
      <c r="H198" s="25"/>
      <c r="I198" s="25"/>
    </row>
    <row r="199" spans="1:9" x14ac:dyDescent="0.2">
      <c r="A199" s="33" t="s">
        <v>6184</v>
      </c>
      <c r="B199" s="25" t="s">
        <v>226</v>
      </c>
      <c r="C199" s="34">
        <v>0</v>
      </c>
      <c r="D199" s="25" t="s">
        <v>5525</v>
      </c>
      <c r="E199" s="32" t="s">
        <v>6185</v>
      </c>
      <c r="F199" s="25" t="s">
        <v>6208</v>
      </c>
      <c r="G199" s="25"/>
      <c r="H199" s="25"/>
      <c r="I199" s="25"/>
    </row>
    <row r="200" spans="1:9" x14ac:dyDescent="0.2">
      <c r="A200" s="33" t="s">
        <v>6184</v>
      </c>
      <c r="B200" s="25" t="s">
        <v>212</v>
      </c>
      <c r="C200" s="34">
        <v>0</v>
      </c>
      <c r="D200" s="25" t="s">
        <v>5816</v>
      </c>
      <c r="E200" s="32" t="s">
        <v>6185</v>
      </c>
      <c r="F200" s="25" t="s">
        <v>6202</v>
      </c>
      <c r="G200" s="25"/>
      <c r="H200" s="25"/>
      <c r="I200" s="25"/>
    </row>
    <row r="201" spans="1:9" x14ac:dyDescent="0.2">
      <c r="A201" s="33" t="s">
        <v>6184</v>
      </c>
      <c r="B201" s="25" t="s">
        <v>214</v>
      </c>
      <c r="C201" s="34">
        <v>0</v>
      </c>
      <c r="D201" s="25" t="s">
        <v>3630</v>
      </c>
      <c r="E201" s="32" t="s">
        <v>6185</v>
      </c>
      <c r="F201" s="25" t="s">
        <v>6206</v>
      </c>
      <c r="G201" s="25"/>
      <c r="H201" s="25"/>
      <c r="I201" s="25"/>
    </row>
    <row r="202" spans="1:9" x14ac:dyDescent="0.2">
      <c r="A202" s="33" t="s">
        <v>6184</v>
      </c>
      <c r="B202" s="25" t="s">
        <v>228</v>
      </c>
      <c r="C202" s="34">
        <v>0</v>
      </c>
      <c r="D202" s="25" t="s">
        <v>3631</v>
      </c>
      <c r="E202" s="32" t="s">
        <v>6185</v>
      </c>
      <c r="F202" s="25" t="s">
        <v>6209</v>
      </c>
      <c r="G202" s="25"/>
      <c r="H202" s="25"/>
      <c r="I202" s="25"/>
    </row>
    <row r="203" spans="1:9" x14ac:dyDescent="0.2">
      <c r="A203" s="33" t="s">
        <v>6184</v>
      </c>
      <c r="B203" s="25" t="s">
        <v>230</v>
      </c>
      <c r="C203" s="34">
        <v>0</v>
      </c>
      <c r="D203" s="25" t="s">
        <v>3632</v>
      </c>
      <c r="E203" s="32" t="s">
        <v>6185</v>
      </c>
      <c r="F203" s="25" t="s">
        <v>6210</v>
      </c>
      <c r="G203" s="25"/>
      <c r="H203" s="25"/>
      <c r="I203" s="25"/>
    </row>
    <row r="204" spans="1:9" x14ac:dyDescent="0.2">
      <c r="A204" s="33" t="s">
        <v>6184</v>
      </c>
      <c r="B204" s="25" t="s">
        <v>236</v>
      </c>
      <c r="C204" s="34">
        <v>0</v>
      </c>
      <c r="D204" s="25" t="s">
        <v>3633</v>
      </c>
      <c r="E204" s="32" t="s">
        <v>6185</v>
      </c>
      <c r="F204" s="25" t="s">
        <v>6211</v>
      </c>
      <c r="G204" s="25"/>
      <c r="H204" s="25"/>
      <c r="I204" s="25"/>
    </row>
    <row r="205" spans="1:9" x14ac:dyDescent="0.2">
      <c r="A205" s="33" t="s">
        <v>6184</v>
      </c>
      <c r="B205" s="25" t="s">
        <v>238</v>
      </c>
      <c r="C205" s="34">
        <v>0</v>
      </c>
      <c r="D205" s="25" t="s">
        <v>3634</v>
      </c>
      <c r="E205" s="32" t="s">
        <v>6185</v>
      </c>
      <c r="F205" s="25" t="s">
        <v>6212</v>
      </c>
      <c r="G205" s="25"/>
      <c r="H205" s="25"/>
      <c r="I205" s="25"/>
    </row>
    <row r="206" spans="1:9" x14ac:dyDescent="0.2">
      <c r="A206" s="33" t="s">
        <v>6184</v>
      </c>
      <c r="B206" s="25" t="s">
        <v>232</v>
      </c>
      <c r="C206" s="34">
        <v>0</v>
      </c>
      <c r="D206" s="25" t="s">
        <v>3635</v>
      </c>
      <c r="E206" s="32" t="s">
        <v>6185</v>
      </c>
      <c r="F206" s="25" t="s">
        <v>6213</v>
      </c>
      <c r="G206" s="25"/>
      <c r="H206" s="25"/>
      <c r="I206" s="25"/>
    </row>
    <row r="207" spans="1:9" x14ac:dyDescent="0.2">
      <c r="A207" s="33" t="s">
        <v>6184</v>
      </c>
      <c r="B207" s="25" t="s">
        <v>234</v>
      </c>
      <c r="C207" s="34">
        <v>0</v>
      </c>
      <c r="D207" s="25" t="s">
        <v>3636</v>
      </c>
      <c r="E207" s="32" t="s">
        <v>6185</v>
      </c>
      <c r="F207" s="25" t="s">
        <v>6214</v>
      </c>
      <c r="G207" s="25"/>
      <c r="H207" s="25"/>
      <c r="I207" s="25"/>
    </row>
    <row r="208" spans="1:9" x14ac:dyDescent="0.2">
      <c r="A208" s="33" t="s">
        <v>6184</v>
      </c>
      <c r="B208" s="25" t="s">
        <v>186</v>
      </c>
      <c r="C208" s="34">
        <v>0</v>
      </c>
      <c r="D208" s="25" t="s">
        <v>3637</v>
      </c>
      <c r="E208" s="32" t="s">
        <v>6185</v>
      </c>
      <c r="F208" s="25" t="s">
        <v>6215</v>
      </c>
      <c r="G208" s="25"/>
      <c r="H208" s="25"/>
      <c r="I208" s="25"/>
    </row>
    <row r="209" spans="1:9" x14ac:dyDescent="0.2">
      <c r="A209" s="33" t="s">
        <v>6184</v>
      </c>
      <c r="B209" s="25" t="s">
        <v>3607</v>
      </c>
      <c r="C209" s="34">
        <v>0</v>
      </c>
      <c r="D209" s="25" t="s">
        <v>3638</v>
      </c>
      <c r="E209" s="32" t="s">
        <v>6185</v>
      </c>
      <c r="F209" s="25" t="s">
        <v>5510</v>
      </c>
      <c r="G209" s="25"/>
      <c r="H209" s="25"/>
      <c r="I209" s="25"/>
    </row>
    <row r="210" spans="1:9" x14ac:dyDescent="0.2">
      <c r="A210" s="33" t="s">
        <v>6184</v>
      </c>
      <c r="B210" s="25" t="s">
        <v>6216</v>
      </c>
      <c r="C210" s="34">
        <v>0</v>
      </c>
      <c r="D210" s="25" t="s">
        <v>3639</v>
      </c>
      <c r="E210" s="32" t="s">
        <v>6185</v>
      </c>
      <c r="F210" s="25" t="s">
        <v>6217</v>
      </c>
      <c r="G210" s="25"/>
      <c r="H210" s="25"/>
      <c r="I210" s="25"/>
    </row>
    <row r="211" spans="1:9" x14ac:dyDescent="0.2">
      <c r="A211" s="33" t="s">
        <v>6184</v>
      </c>
      <c r="B211" s="25" t="s">
        <v>240</v>
      </c>
      <c r="C211" s="34">
        <v>0</v>
      </c>
      <c r="D211" s="25" t="s">
        <v>6218</v>
      </c>
      <c r="E211" s="32" t="s">
        <v>6185</v>
      </c>
      <c r="F211" s="25" t="s">
        <v>6217</v>
      </c>
      <c r="G211" s="25"/>
      <c r="H211" s="25"/>
      <c r="I211" s="25"/>
    </row>
    <row r="212" spans="1:9" x14ac:dyDescent="0.2">
      <c r="A212" s="33" t="s">
        <v>6184</v>
      </c>
      <c r="B212" s="25" t="s">
        <v>242</v>
      </c>
      <c r="C212" s="34">
        <v>0</v>
      </c>
      <c r="D212" s="25" t="s">
        <v>3640</v>
      </c>
      <c r="E212" s="32" t="s">
        <v>6185</v>
      </c>
      <c r="F212" s="25" t="s">
        <v>6219</v>
      </c>
      <c r="G212" s="25"/>
      <c r="H212" s="25"/>
      <c r="I212" s="25"/>
    </row>
    <row r="213" spans="1:9" x14ac:dyDescent="0.2">
      <c r="A213" s="33" t="s">
        <v>6185</v>
      </c>
      <c r="B213" s="25" t="s">
        <v>248</v>
      </c>
      <c r="C213" s="34">
        <v>0</v>
      </c>
      <c r="D213" s="25" t="s">
        <v>3641</v>
      </c>
      <c r="E213" s="32" t="s">
        <v>6185</v>
      </c>
      <c r="F213" s="25" t="s">
        <v>6220</v>
      </c>
      <c r="G213" s="25"/>
      <c r="H213" s="25"/>
      <c r="I213" s="25"/>
    </row>
    <row r="214" spans="1:9" x14ac:dyDescent="0.2">
      <c r="A214" s="33" t="s">
        <v>6221</v>
      </c>
      <c r="B214" s="25" t="s">
        <v>304</v>
      </c>
      <c r="C214" s="34">
        <v>0</v>
      </c>
      <c r="D214" s="25" t="s">
        <v>4076</v>
      </c>
      <c r="E214" s="32" t="s">
        <v>5957</v>
      </c>
      <c r="F214" s="25" t="s">
        <v>6222</v>
      </c>
      <c r="G214" s="25"/>
      <c r="H214" s="25"/>
      <c r="I214" s="25"/>
    </row>
    <row r="215" spans="1:9" x14ac:dyDescent="0.2">
      <c r="A215" s="33" t="s">
        <v>6221</v>
      </c>
      <c r="B215" s="25" t="s">
        <v>6223</v>
      </c>
      <c r="C215" s="34">
        <v>0</v>
      </c>
      <c r="D215" s="25" t="s">
        <v>4076</v>
      </c>
      <c r="E215" s="32" t="s">
        <v>5957</v>
      </c>
      <c r="F215" s="25" t="s">
        <v>6222</v>
      </c>
      <c r="G215" s="25"/>
      <c r="H215" s="25"/>
      <c r="I215" s="25" t="s">
        <v>6223</v>
      </c>
    </row>
    <row r="216" spans="1:9" x14ac:dyDescent="0.2">
      <c r="A216" s="33" t="s">
        <v>6221</v>
      </c>
      <c r="B216" s="25" t="s">
        <v>306</v>
      </c>
      <c r="C216" s="34">
        <v>0</v>
      </c>
      <c r="D216" s="25" t="s">
        <v>4077</v>
      </c>
      <c r="E216" s="32" t="s">
        <v>5957</v>
      </c>
      <c r="F216" s="25" t="s">
        <v>6224</v>
      </c>
      <c r="G216" s="25"/>
      <c r="H216" s="25"/>
      <c r="I216" s="25"/>
    </row>
    <row r="217" spans="1:9" x14ac:dyDescent="0.2">
      <c r="A217" s="33" t="s">
        <v>6221</v>
      </c>
      <c r="B217" s="25" t="s">
        <v>308</v>
      </c>
      <c r="C217" s="34">
        <v>0</v>
      </c>
      <c r="D217" s="25" t="s">
        <v>4078</v>
      </c>
      <c r="E217" s="32" t="s">
        <v>5957</v>
      </c>
      <c r="F217" s="25" t="s">
        <v>6225</v>
      </c>
      <c r="G217" s="25"/>
      <c r="H217" s="25"/>
      <c r="I217" s="25"/>
    </row>
    <row r="218" spans="1:9" x14ac:dyDescent="0.2">
      <c r="A218" s="33" t="s">
        <v>6221</v>
      </c>
      <c r="B218" s="25" t="s">
        <v>336</v>
      </c>
      <c r="C218" s="34">
        <v>6</v>
      </c>
      <c r="D218" s="25" t="s">
        <v>4079</v>
      </c>
      <c r="E218" s="32" t="s">
        <v>5957</v>
      </c>
      <c r="F218" s="25" t="s">
        <v>6226</v>
      </c>
      <c r="G218" s="25"/>
      <c r="H218" s="25"/>
      <c r="I218" s="25"/>
    </row>
    <row r="219" spans="1:9" x14ac:dyDescent="0.2">
      <c r="A219" s="33" t="s">
        <v>6221</v>
      </c>
      <c r="B219" s="25" t="s">
        <v>6227</v>
      </c>
      <c r="C219" s="34">
        <v>0</v>
      </c>
      <c r="D219" s="25" t="s">
        <v>4080</v>
      </c>
      <c r="E219" s="32" t="s">
        <v>5957</v>
      </c>
      <c r="F219" s="25" t="s">
        <v>6228</v>
      </c>
      <c r="G219" s="25"/>
      <c r="H219" s="25"/>
      <c r="I219" s="25"/>
    </row>
    <row r="220" spans="1:9" x14ac:dyDescent="0.2">
      <c r="A220" s="33" t="s">
        <v>6221</v>
      </c>
      <c r="B220" s="25" t="s">
        <v>338</v>
      </c>
      <c r="C220" s="34">
        <v>3</v>
      </c>
      <c r="D220" s="25" t="s">
        <v>4081</v>
      </c>
      <c r="E220" s="32" t="s">
        <v>5957</v>
      </c>
      <c r="F220" s="25" t="s">
        <v>6229</v>
      </c>
      <c r="G220" s="25"/>
      <c r="H220" s="25"/>
      <c r="I220" s="25"/>
    </row>
    <row r="221" spans="1:9" x14ac:dyDescent="0.2">
      <c r="A221" s="33" t="s">
        <v>6221</v>
      </c>
      <c r="B221" s="25" t="s">
        <v>340</v>
      </c>
      <c r="C221" s="34">
        <v>4</v>
      </c>
      <c r="D221" s="25" t="s">
        <v>4082</v>
      </c>
      <c r="E221" s="32" t="s">
        <v>5957</v>
      </c>
      <c r="F221" s="25" t="s">
        <v>6230</v>
      </c>
      <c r="G221" s="25"/>
      <c r="H221" s="25"/>
      <c r="I221" s="25"/>
    </row>
    <row r="222" spans="1:9" x14ac:dyDescent="0.2">
      <c r="A222" s="33" t="s">
        <v>6221</v>
      </c>
      <c r="B222" s="25" t="s">
        <v>342</v>
      </c>
      <c r="C222" s="34">
        <v>5</v>
      </c>
      <c r="D222" s="25" t="s">
        <v>4083</v>
      </c>
      <c r="E222" s="32" t="s">
        <v>5957</v>
      </c>
      <c r="F222" s="25" t="s">
        <v>6231</v>
      </c>
      <c r="G222" s="25"/>
      <c r="H222" s="25"/>
      <c r="I222" s="25"/>
    </row>
    <row r="223" spans="1:9" x14ac:dyDescent="0.2">
      <c r="A223" s="33" t="s">
        <v>6232</v>
      </c>
      <c r="B223" s="25" t="s">
        <v>266</v>
      </c>
      <c r="C223" s="34">
        <v>0</v>
      </c>
      <c r="D223" s="25" t="s">
        <v>4084</v>
      </c>
      <c r="E223" s="32" t="s">
        <v>5957</v>
      </c>
      <c r="F223" s="25" t="s">
        <v>6233</v>
      </c>
      <c r="G223" s="25"/>
      <c r="H223" s="25"/>
      <c r="I223" s="25"/>
    </row>
    <row r="224" spans="1:9" x14ac:dyDescent="0.2">
      <c r="A224" s="33" t="s">
        <v>6232</v>
      </c>
      <c r="B224" s="25" t="s">
        <v>6234</v>
      </c>
      <c r="C224" s="34">
        <v>874</v>
      </c>
      <c r="D224" s="25" t="s">
        <v>4084</v>
      </c>
      <c r="E224" s="32" t="s">
        <v>5957</v>
      </c>
      <c r="F224" s="25" t="s">
        <v>5508</v>
      </c>
      <c r="G224" s="25"/>
      <c r="H224" s="25"/>
      <c r="I224" s="25" t="s">
        <v>6235</v>
      </c>
    </row>
    <row r="225" spans="1:9" x14ac:dyDescent="0.2">
      <c r="A225" s="33" t="s">
        <v>6232</v>
      </c>
      <c r="B225" s="25" t="s">
        <v>268</v>
      </c>
      <c r="C225" s="34">
        <v>0</v>
      </c>
      <c r="D225" s="25" t="s">
        <v>5070</v>
      </c>
      <c r="E225" s="32" t="s">
        <v>5957</v>
      </c>
      <c r="F225" s="25" t="s">
        <v>6236</v>
      </c>
      <c r="G225" s="25"/>
      <c r="H225" s="25"/>
      <c r="I225" s="25"/>
    </row>
    <row r="226" spans="1:9" x14ac:dyDescent="0.2">
      <c r="A226" s="33" t="s">
        <v>6232</v>
      </c>
      <c r="B226" s="25" t="s">
        <v>6237</v>
      </c>
      <c r="C226" s="34">
        <v>0</v>
      </c>
      <c r="D226" s="25" t="s">
        <v>3741</v>
      </c>
      <c r="E226" s="32" t="s">
        <v>5957</v>
      </c>
      <c r="F226" s="25" t="s">
        <v>6238</v>
      </c>
      <c r="G226" s="25"/>
      <c r="H226" s="25"/>
      <c r="I226" s="25"/>
    </row>
    <row r="227" spans="1:9" x14ac:dyDescent="0.2">
      <c r="A227" s="33" t="s">
        <v>6232</v>
      </c>
      <c r="B227" s="25" t="s">
        <v>6239</v>
      </c>
      <c r="C227" s="34">
        <v>0</v>
      </c>
      <c r="D227" s="25" t="s">
        <v>3741</v>
      </c>
      <c r="E227" s="32" t="s">
        <v>5957</v>
      </c>
      <c r="F227" s="25" t="s">
        <v>6240</v>
      </c>
      <c r="G227" s="25"/>
      <c r="H227" s="25"/>
      <c r="I227" s="25" t="s">
        <v>1700</v>
      </c>
    </row>
    <row r="228" spans="1:9" x14ac:dyDescent="0.2">
      <c r="A228" s="33" t="s">
        <v>6232</v>
      </c>
      <c r="B228" s="25" t="s">
        <v>6241</v>
      </c>
      <c r="C228" s="34">
        <v>0</v>
      </c>
      <c r="D228" s="25" t="s">
        <v>3742</v>
      </c>
      <c r="E228" s="32" t="s">
        <v>5957</v>
      </c>
      <c r="F228" s="25" t="s">
        <v>6242</v>
      </c>
      <c r="G228" s="25"/>
      <c r="H228" s="25"/>
      <c r="I228" s="25"/>
    </row>
    <row r="229" spans="1:9" x14ac:dyDescent="0.2">
      <c r="A229" s="33" t="s">
        <v>6232</v>
      </c>
      <c r="B229" s="25" t="s">
        <v>256</v>
      </c>
      <c r="C229" s="34">
        <v>0</v>
      </c>
      <c r="D229" s="25" t="s">
        <v>3743</v>
      </c>
      <c r="E229" s="32" t="s">
        <v>5957</v>
      </c>
      <c r="F229" s="25" t="s">
        <v>6243</v>
      </c>
      <c r="G229" s="25"/>
      <c r="H229" s="25"/>
      <c r="I229" s="25"/>
    </row>
    <row r="230" spans="1:9" x14ac:dyDescent="0.2">
      <c r="A230" s="33" t="s">
        <v>6232</v>
      </c>
      <c r="B230" s="25" t="s">
        <v>6244</v>
      </c>
      <c r="C230" s="34">
        <v>0</v>
      </c>
      <c r="D230" s="25" t="s">
        <v>3743</v>
      </c>
      <c r="E230" s="32" t="s">
        <v>5957</v>
      </c>
      <c r="F230" s="25" t="s">
        <v>6243</v>
      </c>
      <c r="G230" s="25"/>
      <c r="H230" s="25"/>
      <c r="I230" s="25" t="s">
        <v>1700</v>
      </c>
    </row>
    <row r="231" spans="1:9" x14ac:dyDescent="0.2">
      <c r="A231" s="33" t="s">
        <v>6232</v>
      </c>
      <c r="B231" s="25" t="s">
        <v>258</v>
      </c>
      <c r="C231" s="34">
        <v>0</v>
      </c>
      <c r="D231" s="25" t="s">
        <v>3744</v>
      </c>
      <c r="E231" s="32" t="s">
        <v>5957</v>
      </c>
      <c r="F231" s="25" t="s">
        <v>6245</v>
      </c>
      <c r="G231" s="25"/>
      <c r="H231" s="25"/>
      <c r="I231" s="25"/>
    </row>
    <row r="232" spans="1:9" x14ac:dyDescent="0.2">
      <c r="A232" s="33" t="s">
        <v>6232</v>
      </c>
      <c r="B232" s="25" t="s">
        <v>6246</v>
      </c>
      <c r="C232" s="34">
        <v>0</v>
      </c>
      <c r="D232" s="25" t="s">
        <v>3744</v>
      </c>
      <c r="E232" s="32" t="s">
        <v>5957</v>
      </c>
      <c r="F232" s="25" t="s">
        <v>6247</v>
      </c>
      <c r="G232" s="25"/>
      <c r="H232" s="25"/>
      <c r="I232" s="25" t="s">
        <v>1700</v>
      </c>
    </row>
    <row r="233" spans="1:9" x14ac:dyDescent="0.2">
      <c r="A233" s="33" t="s">
        <v>6232</v>
      </c>
      <c r="B233" s="25" t="s">
        <v>260</v>
      </c>
      <c r="C233" s="34">
        <v>0</v>
      </c>
      <c r="D233" s="25" t="s">
        <v>3745</v>
      </c>
      <c r="E233" s="32" t="s">
        <v>5957</v>
      </c>
      <c r="F233" s="25" t="s">
        <v>6248</v>
      </c>
      <c r="G233" s="25"/>
      <c r="H233" s="25"/>
      <c r="I233" s="25"/>
    </row>
    <row r="234" spans="1:9" x14ac:dyDescent="0.2">
      <c r="A234" s="33" t="s">
        <v>6232</v>
      </c>
      <c r="B234" s="25" t="s">
        <v>6249</v>
      </c>
      <c r="C234" s="34">
        <v>0</v>
      </c>
      <c r="D234" s="25" t="s">
        <v>3745</v>
      </c>
      <c r="E234" s="32" t="s">
        <v>5957</v>
      </c>
      <c r="F234" s="25" t="s">
        <v>6250</v>
      </c>
      <c r="G234" s="25"/>
      <c r="H234" s="25"/>
      <c r="I234" s="25" t="s">
        <v>1700</v>
      </c>
    </row>
    <row r="235" spans="1:9" x14ac:dyDescent="0.2">
      <c r="A235" s="33" t="s">
        <v>6221</v>
      </c>
      <c r="B235" s="25" t="s">
        <v>316</v>
      </c>
      <c r="C235" s="34">
        <v>0</v>
      </c>
      <c r="D235" s="25" t="s">
        <v>4085</v>
      </c>
      <c r="E235" s="32" t="s">
        <v>5957</v>
      </c>
      <c r="F235" s="25" t="s">
        <v>6251</v>
      </c>
      <c r="G235" s="25"/>
      <c r="H235" s="25"/>
      <c r="I235" s="25"/>
    </row>
    <row r="236" spans="1:9" x14ac:dyDescent="0.2">
      <c r="A236" s="33" t="s">
        <v>6221</v>
      </c>
      <c r="B236" s="25" t="s">
        <v>6252</v>
      </c>
      <c r="C236" s="34">
        <v>11</v>
      </c>
      <c r="D236" s="25" t="s">
        <v>4085</v>
      </c>
      <c r="E236" s="32" t="s">
        <v>5957</v>
      </c>
      <c r="F236" s="25" t="s">
        <v>6251</v>
      </c>
      <c r="G236" s="25"/>
      <c r="H236" s="25"/>
      <c r="I236" s="25" t="s">
        <v>6223</v>
      </c>
    </row>
    <row r="237" spans="1:9" x14ac:dyDescent="0.2">
      <c r="A237" s="33" t="s">
        <v>6221</v>
      </c>
      <c r="B237" s="25" t="s">
        <v>318</v>
      </c>
      <c r="C237" s="34">
        <v>0</v>
      </c>
      <c r="D237" s="25" t="s">
        <v>4086</v>
      </c>
      <c r="E237" s="32" t="s">
        <v>5957</v>
      </c>
      <c r="F237" s="25" t="s">
        <v>6253</v>
      </c>
      <c r="G237" s="25"/>
      <c r="H237" s="25"/>
      <c r="I237" s="25"/>
    </row>
    <row r="238" spans="1:9" x14ac:dyDescent="0.2">
      <c r="A238" s="33" t="s">
        <v>6221</v>
      </c>
      <c r="B238" s="25" t="s">
        <v>320</v>
      </c>
      <c r="C238" s="34">
        <v>0</v>
      </c>
      <c r="D238" s="25" t="s">
        <v>4087</v>
      </c>
      <c r="E238" s="32" t="s">
        <v>5957</v>
      </c>
      <c r="F238" s="25" t="s">
        <v>6254</v>
      </c>
      <c r="G238" s="25"/>
      <c r="H238" s="25"/>
      <c r="I238" s="25"/>
    </row>
    <row r="239" spans="1:9" x14ac:dyDescent="0.2">
      <c r="A239" s="33" t="s">
        <v>6221</v>
      </c>
      <c r="B239" s="25" t="s">
        <v>324</v>
      </c>
      <c r="C239" s="34">
        <v>0</v>
      </c>
      <c r="D239" s="25" t="s">
        <v>4088</v>
      </c>
      <c r="E239" s="32" t="s">
        <v>5957</v>
      </c>
      <c r="F239" s="25" t="s">
        <v>6255</v>
      </c>
      <c r="G239" s="25"/>
      <c r="H239" s="25"/>
      <c r="I239" s="25"/>
    </row>
    <row r="240" spans="1:9" x14ac:dyDescent="0.2">
      <c r="A240" s="33" t="s">
        <v>6232</v>
      </c>
      <c r="B240" s="25" t="s">
        <v>4074</v>
      </c>
      <c r="C240" s="34">
        <v>0</v>
      </c>
      <c r="D240" s="25" t="s">
        <v>4089</v>
      </c>
      <c r="E240" s="32" t="s">
        <v>5957</v>
      </c>
      <c r="F240" s="25" t="s">
        <v>5508</v>
      </c>
      <c r="G240" s="25"/>
      <c r="H240" s="25"/>
      <c r="I240" s="25" t="s">
        <v>6235</v>
      </c>
    </row>
    <row r="241" spans="1:9" x14ac:dyDescent="0.2">
      <c r="A241" s="33" t="s">
        <v>6232</v>
      </c>
      <c r="B241" s="25" t="s">
        <v>4075</v>
      </c>
      <c r="C241" s="34">
        <v>0</v>
      </c>
      <c r="D241" s="25" t="s">
        <v>4090</v>
      </c>
      <c r="E241" s="32" t="s">
        <v>5957</v>
      </c>
      <c r="F241" s="25" t="s">
        <v>5508</v>
      </c>
      <c r="G241" s="25"/>
      <c r="H241" s="25"/>
      <c r="I241" s="25" t="s">
        <v>6235</v>
      </c>
    </row>
    <row r="242" spans="1:9" x14ac:dyDescent="0.2">
      <c r="A242" s="33" t="s">
        <v>6221</v>
      </c>
      <c r="B242" s="25" t="s">
        <v>6256</v>
      </c>
      <c r="C242" s="34">
        <v>0</v>
      </c>
      <c r="D242" s="25" t="s">
        <v>6257</v>
      </c>
      <c r="E242" s="32" t="s">
        <v>5957</v>
      </c>
      <c r="F242" s="25" t="s">
        <v>6258</v>
      </c>
      <c r="G242" s="25"/>
      <c r="H242" s="25"/>
      <c r="I242" s="25" t="s">
        <v>6259</v>
      </c>
    </row>
    <row r="243" spans="1:9" x14ac:dyDescent="0.2">
      <c r="A243" s="33" t="s">
        <v>6221</v>
      </c>
      <c r="B243" s="25" t="s">
        <v>374</v>
      </c>
      <c r="C243" s="34">
        <v>0</v>
      </c>
      <c r="D243" s="25" t="s">
        <v>3748</v>
      </c>
      <c r="E243" s="32" t="s">
        <v>5957</v>
      </c>
      <c r="F243" s="25" t="s">
        <v>6258</v>
      </c>
      <c r="G243" s="25"/>
      <c r="H243" s="25"/>
      <c r="I243" s="25"/>
    </row>
    <row r="244" spans="1:9" x14ac:dyDescent="0.2">
      <c r="A244" s="33" t="s">
        <v>6221</v>
      </c>
      <c r="B244" s="2" t="s">
        <v>376</v>
      </c>
      <c r="C244" s="34">
        <v>0</v>
      </c>
      <c r="D244" s="25" t="s">
        <v>3749</v>
      </c>
      <c r="E244" s="32" t="s">
        <v>5957</v>
      </c>
      <c r="F244" s="25" t="s">
        <v>6260</v>
      </c>
      <c r="G244" s="25"/>
      <c r="H244" s="25"/>
      <c r="I244" s="25"/>
    </row>
    <row r="245" spans="1:9" x14ac:dyDescent="0.2">
      <c r="A245" s="33" t="s">
        <v>6221</v>
      </c>
      <c r="B245" s="25" t="s">
        <v>378</v>
      </c>
      <c r="C245" s="34">
        <v>0</v>
      </c>
      <c r="D245" s="25" t="s">
        <v>3750</v>
      </c>
      <c r="E245" s="32" t="s">
        <v>5957</v>
      </c>
      <c r="F245" s="25" t="s">
        <v>6261</v>
      </c>
      <c r="G245" s="25"/>
      <c r="H245" s="25"/>
      <c r="I245" s="25"/>
    </row>
    <row r="246" spans="1:9" x14ac:dyDescent="0.2">
      <c r="A246" s="33" t="s">
        <v>6221</v>
      </c>
      <c r="B246" s="25" t="s">
        <v>380</v>
      </c>
      <c r="C246" s="34">
        <v>0</v>
      </c>
      <c r="D246" s="25" t="s">
        <v>3751</v>
      </c>
      <c r="E246" s="32" t="s">
        <v>5957</v>
      </c>
      <c r="F246" s="25" t="s">
        <v>6262</v>
      </c>
      <c r="G246" s="25"/>
      <c r="H246" s="25"/>
      <c r="I246" s="25"/>
    </row>
    <row r="247" spans="1:9" x14ac:dyDescent="0.2">
      <c r="A247" s="33" t="s">
        <v>6221</v>
      </c>
      <c r="B247" s="25" t="s">
        <v>382</v>
      </c>
      <c r="C247" s="34">
        <v>0</v>
      </c>
      <c r="D247" s="25" t="s">
        <v>3752</v>
      </c>
      <c r="E247" s="32" t="s">
        <v>5957</v>
      </c>
      <c r="F247" s="25" t="s">
        <v>6263</v>
      </c>
      <c r="G247" s="25"/>
      <c r="H247" s="25"/>
      <c r="I247" s="25"/>
    </row>
    <row r="248" spans="1:9" x14ac:dyDescent="0.2">
      <c r="A248" s="33" t="s">
        <v>6221</v>
      </c>
      <c r="B248" s="25" t="s">
        <v>6264</v>
      </c>
      <c r="C248" s="34">
        <v>0</v>
      </c>
      <c r="D248" s="25" t="s">
        <v>6265</v>
      </c>
      <c r="E248" s="32" t="s">
        <v>5957</v>
      </c>
      <c r="F248" s="25" t="s">
        <v>6266</v>
      </c>
      <c r="G248" s="25"/>
      <c r="H248" s="25"/>
      <c r="I248" s="25" t="s">
        <v>6259</v>
      </c>
    </row>
    <row r="249" spans="1:9" x14ac:dyDescent="0.2">
      <c r="A249" s="33" t="s">
        <v>6221</v>
      </c>
      <c r="B249" s="25" t="s">
        <v>278</v>
      </c>
      <c r="C249" s="34">
        <v>0</v>
      </c>
      <c r="D249" s="25" t="s">
        <v>3753</v>
      </c>
      <c r="E249" s="32" t="s">
        <v>5957</v>
      </c>
      <c r="F249" s="25" t="s">
        <v>6266</v>
      </c>
      <c r="G249" s="25"/>
      <c r="H249" s="25"/>
      <c r="I249" s="25"/>
    </row>
    <row r="250" spans="1:9" x14ac:dyDescent="0.2">
      <c r="A250" s="33" t="s">
        <v>6221</v>
      </c>
      <c r="B250" s="25" t="s">
        <v>280</v>
      </c>
      <c r="C250" s="34">
        <v>0</v>
      </c>
      <c r="D250" s="25" t="s">
        <v>3754</v>
      </c>
      <c r="E250" s="32" t="s">
        <v>5957</v>
      </c>
      <c r="F250" s="25" t="s">
        <v>6267</v>
      </c>
      <c r="G250" s="25"/>
      <c r="H250" s="25"/>
      <c r="I250" s="25"/>
    </row>
    <row r="251" spans="1:9" x14ac:dyDescent="0.2">
      <c r="A251" s="33" t="s">
        <v>6221</v>
      </c>
      <c r="B251" s="25" t="s">
        <v>282</v>
      </c>
      <c r="C251" s="34">
        <v>0</v>
      </c>
      <c r="D251" s="25" t="s">
        <v>3755</v>
      </c>
      <c r="E251" s="32" t="s">
        <v>5957</v>
      </c>
      <c r="F251" s="25" t="s">
        <v>6268</v>
      </c>
      <c r="G251" s="25"/>
      <c r="H251" s="25"/>
      <c r="I251" s="25"/>
    </row>
    <row r="252" spans="1:9" x14ac:dyDescent="0.2">
      <c r="A252" s="33" t="s">
        <v>6221</v>
      </c>
      <c r="B252" s="25" t="s">
        <v>284</v>
      </c>
      <c r="C252" s="34">
        <v>0</v>
      </c>
      <c r="D252" s="25" t="s">
        <v>3756</v>
      </c>
      <c r="E252" s="32" t="s">
        <v>5957</v>
      </c>
      <c r="F252" s="25" t="s">
        <v>6269</v>
      </c>
      <c r="G252" s="25"/>
      <c r="H252" s="25"/>
      <c r="I252" s="25"/>
    </row>
    <row r="253" spans="1:9" x14ac:dyDescent="0.2">
      <c r="A253" s="33" t="s">
        <v>6221</v>
      </c>
      <c r="B253" s="25" t="s">
        <v>286</v>
      </c>
      <c r="C253" s="34">
        <v>0</v>
      </c>
      <c r="D253" s="25" t="s">
        <v>3757</v>
      </c>
      <c r="E253" s="32" t="s">
        <v>5957</v>
      </c>
      <c r="F253" s="25" t="s">
        <v>6270</v>
      </c>
      <c r="G253" s="25"/>
      <c r="H253" s="25"/>
      <c r="I253" s="25"/>
    </row>
    <row r="254" spans="1:9" x14ac:dyDescent="0.2">
      <c r="A254" s="33" t="s">
        <v>6221</v>
      </c>
      <c r="B254" s="25" t="s">
        <v>288</v>
      </c>
      <c r="C254" s="34">
        <v>0</v>
      </c>
      <c r="D254" s="25" t="s">
        <v>3758</v>
      </c>
      <c r="E254" s="32" t="s">
        <v>5957</v>
      </c>
      <c r="F254" s="25" t="s">
        <v>6271</v>
      </c>
      <c r="G254" s="25"/>
      <c r="H254" s="25"/>
      <c r="I254" s="25"/>
    </row>
    <row r="255" spans="1:9" x14ac:dyDescent="0.2">
      <c r="A255" s="33" t="s">
        <v>6221</v>
      </c>
      <c r="B255" s="25" t="s">
        <v>290</v>
      </c>
      <c r="C255" s="34">
        <v>0</v>
      </c>
      <c r="D255" s="25" t="s">
        <v>3759</v>
      </c>
      <c r="E255" s="32" t="s">
        <v>5957</v>
      </c>
      <c r="F255" s="25" t="s">
        <v>6272</v>
      </c>
      <c r="G255" s="25"/>
      <c r="H255" s="25"/>
      <c r="I255" s="25"/>
    </row>
    <row r="256" spans="1:9" x14ac:dyDescent="0.2">
      <c r="A256" s="33" t="s">
        <v>6221</v>
      </c>
      <c r="B256" s="25" t="s">
        <v>292</v>
      </c>
      <c r="C256" s="34">
        <v>0</v>
      </c>
      <c r="D256" s="25" t="s">
        <v>3760</v>
      </c>
      <c r="E256" s="32" t="s">
        <v>5957</v>
      </c>
      <c r="F256" s="25" t="s">
        <v>6273</v>
      </c>
      <c r="G256" s="25"/>
      <c r="H256" s="25"/>
      <c r="I256" s="25"/>
    </row>
    <row r="257" spans="1:9" x14ac:dyDescent="0.2">
      <c r="A257" s="33" t="s">
        <v>6221</v>
      </c>
      <c r="B257" s="25" t="s">
        <v>294</v>
      </c>
      <c r="C257" s="34">
        <v>0</v>
      </c>
      <c r="D257" s="25" t="s">
        <v>3761</v>
      </c>
      <c r="E257" s="32" t="s">
        <v>5957</v>
      </c>
      <c r="F257" s="25" t="s">
        <v>6274</v>
      </c>
      <c r="G257" s="25"/>
      <c r="H257" s="25"/>
      <c r="I257" s="25"/>
    </row>
    <row r="258" spans="1:9" x14ac:dyDescent="0.2">
      <c r="A258" s="33" t="s">
        <v>6221</v>
      </c>
      <c r="B258" s="25" t="s">
        <v>296</v>
      </c>
      <c r="C258" s="34">
        <v>0</v>
      </c>
      <c r="D258" s="25" t="s">
        <v>3762</v>
      </c>
      <c r="E258" s="32" t="s">
        <v>5957</v>
      </c>
      <c r="F258" s="25" t="s">
        <v>6275</v>
      </c>
      <c r="G258" s="25"/>
      <c r="H258" s="25"/>
      <c r="I258" s="25"/>
    </row>
    <row r="259" spans="1:9" x14ac:dyDescent="0.2">
      <c r="A259" s="33" t="s">
        <v>6221</v>
      </c>
      <c r="B259" s="25" t="s">
        <v>298</v>
      </c>
      <c r="C259" s="34">
        <v>0</v>
      </c>
      <c r="D259" s="25" t="s">
        <v>3763</v>
      </c>
      <c r="E259" s="32" t="s">
        <v>5957</v>
      </c>
      <c r="F259" s="25" t="s">
        <v>6276</v>
      </c>
      <c r="G259" s="25"/>
      <c r="H259" s="25"/>
      <c r="I259" s="25"/>
    </row>
    <row r="260" spans="1:9" x14ac:dyDescent="0.2">
      <c r="A260" s="33" t="s">
        <v>6221</v>
      </c>
      <c r="B260" s="25" t="s">
        <v>300</v>
      </c>
      <c r="C260" s="34">
        <v>0</v>
      </c>
      <c r="D260" s="25" t="s">
        <v>3764</v>
      </c>
      <c r="E260" s="32" t="s">
        <v>5957</v>
      </c>
      <c r="F260" s="25" t="s">
        <v>6277</v>
      </c>
      <c r="G260" s="25"/>
      <c r="H260" s="25"/>
      <c r="I260" s="25"/>
    </row>
    <row r="261" spans="1:9" x14ac:dyDescent="0.2">
      <c r="A261" s="33" t="s">
        <v>6221</v>
      </c>
      <c r="B261" s="25" t="s">
        <v>362</v>
      </c>
      <c r="C261" s="34">
        <v>0</v>
      </c>
      <c r="D261" s="25" t="s">
        <v>3765</v>
      </c>
      <c r="E261" s="32" t="s">
        <v>5957</v>
      </c>
      <c r="F261" s="25" t="s">
        <v>6278</v>
      </c>
      <c r="G261" s="25"/>
      <c r="H261" s="25"/>
      <c r="I261" s="25" t="s">
        <v>6259</v>
      </c>
    </row>
    <row r="262" spans="1:9" x14ac:dyDescent="0.2">
      <c r="A262" s="33" t="s">
        <v>6221</v>
      </c>
      <c r="B262" s="25" t="s">
        <v>364</v>
      </c>
      <c r="C262" s="34">
        <v>0</v>
      </c>
      <c r="D262" s="25" t="s">
        <v>3766</v>
      </c>
      <c r="E262" s="32" t="s">
        <v>5957</v>
      </c>
      <c r="F262" s="25" t="s">
        <v>6279</v>
      </c>
      <c r="G262" s="25"/>
      <c r="H262" s="25"/>
      <c r="I262" s="25"/>
    </row>
    <row r="263" spans="1:9" x14ac:dyDescent="0.2">
      <c r="A263" s="33" t="s">
        <v>6221</v>
      </c>
      <c r="B263" s="25" t="s">
        <v>6280</v>
      </c>
      <c r="C263" s="34">
        <v>0</v>
      </c>
      <c r="D263" s="25" t="s">
        <v>6281</v>
      </c>
      <c r="E263" s="32" t="s">
        <v>5957</v>
      </c>
      <c r="F263" s="25" t="s">
        <v>6282</v>
      </c>
      <c r="G263" s="25"/>
      <c r="H263" s="25"/>
      <c r="I263" s="25" t="s">
        <v>6259</v>
      </c>
    </row>
    <row r="264" spans="1:9" x14ac:dyDescent="0.2">
      <c r="A264" s="33" t="s">
        <v>6221</v>
      </c>
      <c r="B264" s="25" t="s">
        <v>366</v>
      </c>
      <c r="C264" s="34">
        <v>0</v>
      </c>
      <c r="D264" s="25" t="s">
        <v>3767</v>
      </c>
      <c r="E264" s="32" t="s">
        <v>5957</v>
      </c>
      <c r="F264" s="25" t="s">
        <v>6282</v>
      </c>
      <c r="G264" s="25"/>
      <c r="H264" s="25"/>
      <c r="I264" s="25"/>
    </row>
    <row r="265" spans="1:9" x14ac:dyDescent="0.2">
      <c r="A265" s="33" t="s">
        <v>6221</v>
      </c>
      <c r="B265" s="25" t="s">
        <v>368</v>
      </c>
      <c r="C265" s="34">
        <v>0</v>
      </c>
      <c r="D265" s="25" t="s">
        <v>3768</v>
      </c>
      <c r="E265" s="32" t="s">
        <v>5957</v>
      </c>
      <c r="F265" s="25" t="s">
        <v>6283</v>
      </c>
      <c r="G265" s="25"/>
      <c r="H265" s="25"/>
      <c r="I265" s="25"/>
    </row>
    <row r="266" spans="1:9" x14ac:dyDescent="0.2">
      <c r="A266" s="33" t="s">
        <v>6221</v>
      </c>
      <c r="B266" s="25" t="s">
        <v>370</v>
      </c>
      <c r="C266" s="34">
        <v>0</v>
      </c>
      <c r="D266" s="25" t="s">
        <v>3769</v>
      </c>
      <c r="E266" s="32" t="s">
        <v>5957</v>
      </c>
      <c r="F266" s="25" t="s">
        <v>6284</v>
      </c>
      <c r="G266" s="25"/>
      <c r="H266" s="25"/>
      <c r="I266" s="25"/>
    </row>
    <row r="267" spans="1:9" x14ac:dyDescent="0.2">
      <c r="A267" s="33" t="s">
        <v>6221</v>
      </c>
      <c r="B267" s="25" t="s">
        <v>372</v>
      </c>
      <c r="C267" s="34">
        <v>0</v>
      </c>
      <c r="D267" s="25" t="s">
        <v>3770</v>
      </c>
      <c r="E267" s="32" t="s">
        <v>5957</v>
      </c>
      <c r="F267" s="25" t="s">
        <v>6285</v>
      </c>
      <c r="G267" s="25"/>
      <c r="H267" s="25"/>
      <c r="I267" s="25" t="s">
        <v>6259</v>
      </c>
    </row>
    <row r="268" spans="1:9" x14ac:dyDescent="0.2">
      <c r="A268" s="33" t="s">
        <v>6221</v>
      </c>
      <c r="B268" s="25" t="s">
        <v>328</v>
      </c>
      <c r="C268" s="34">
        <v>0</v>
      </c>
      <c r="D268" s="25" t="s">
        <v>3771</v>
      </c>
      <c r="E268" s="32" t="s">
        <v>5957</v>
      </c>
      <c r="F268" s="25" t="s">
        <v>6286</v>
      </c>
      <c r="G268" s="25"/>
      <c r="H268" s="25"/>
      <c r="I268" s="25"/>
    </row>
    <row r="269" spans="1:9" x14ac:dyDescent="0.2">
      <c r="A269" s="33" t="s">
        <v>6221</v>
      </c>
      <c r="B269" s="25" t="s">
        <v>6287</v>
      </c>
      <c r="C269" s="34">
        <v>0</v>
      </c>
      <c r="D269" s="25" t="s">
        <v>3771</v>
      </c>
      <c r="E269" s="32" t="s">
        <v>5957</v>
      </c>
      <c r="F269" s="25" t="s">
        <v>6286</v>
      </c>
      <c r="G269" s="25"/>
      <c r="H269" s="25"/>
      <c r="I269" s="25" t="s">
        <v>6287</v>
      </c>
    </row>
    <row r="270" spans="1:9" x14ac:dyDescent="0.2">
      <c r="A270" s="33" t="s">
        <v>6221</v>
      </c>
      <c r="B270" s="25" t="s">
        <v>6288</v>
      </c>
      <c r="C270" s="34">
        <v>0</v>
      </c>
      <c r="D270" s="25" t="s">
        <v>6289</v>
      </c>
      <c r="E270" s="32" t="s">
        <v>5957</v>
      </c>
      <c r="F270" s="25" t="s">
        <v>6290</v>
      </c>
      <c r="G270" s="25"/>
      <c r="H270" s="25"/>
      <c r="I270" s="25" t="s">
        <v>6259</v>
      </c>
    </row>
    <row r="271" spans="1:9" x14ac:dyDescent="0.2">
      <c r="A271" s="33" t="s">
        <v>6221</v>
      </c>
      <c r="B271" s="25" t="s">
        <v>354</v>
      </c>
      <c r="C271" s="34">
        <v>0</v>
      </c>
      <c r="D271" s="25" t="s">
        <v>3772</v>
      </c>
      <c r="E271" s="32" t="s">
        <v>5957</v>
      </c>
      <c r="F271" s="25" t="s">
        <v>6290</v>
      </c>
      <c r="G271" s="25"/>
      <c r="H271" s="25"/>
      <c r="I271" s="25"/>
    </row>
    <row r="272" spans="1:9" x14ac:dyDescent="0.2">
      <c r="A272" s="33" t="s">
        <v>6221</v>
      </c>
      <c r="B272" s="25" t="s">
        <v>356</v>
      </c>
      <c r="C272" s="34">
        <v>0</v>
      </c>
      <c r="D272" s="25" t="s">
        <v>3773</v>
      </c>
      <c r="E272" s="32" t="s">
        <v>5957</v>
      </c>
      <c r="F272" s="25" t="s">
        <v>6291</v>
      </c>
      <c r="G272" s="25"/>
      <c r="H272" s="25"/>
      <c r="I272" s="25"/>
    </row>
    <row r="273" spans="1:9" x14ac:dyDescent="0.2">
      <c r="A273" s="33" t="s">
        <v>6221</v>
      </c>
      <c r="B273" s="25" t="s">
        <v>358</v>
      </c>
      <c r="C273" s="34">
        <v>0</v>
      </c>
      <c r="D273" s="25" t="s">
        <v>3774</v>
      </c>
      <c r="E273" s="32" t="s">
        <v>5957</v>
      </c>
      <c r="F273" s="25" t="s">
        <v>6292</v>
      </c>
      <c r="G273" s="25"/>
      <c r="H273" s="25"/>
      <c r="I273" s="25"/>
    </row>
    <row r="274" spans="1:9" x14ac:dyDescent="0.2">
      <c r="A274" s="33" t="s">
        <v>6221</v>
      </c>
      <c r="B274" s="25" t="s">
        <v>360</v>
      </c>
      <c r="C274" s="34">
        <v>0</v>
      </c>
      <c r="D274" s="25" t="s">
        <v>3775</v>
      </c>
      <c r="E274" s="32" t="s">
        <v>5957</v>
      </c>
      <c r="F274" s="25" t="s">
        <v>6293</v>
      </c>
      <c r="G274" s="25"/>
      <c r="H274" s="25"/>
      <c r="I274" s="25"/>
    </row>
    <row r="275" spans="1:9" x14ac:dyDescent="0.2">
      <c r="A275" s="33"/>
      <c r="B275" s="25" t="s">
        <v>5954</v>
      </c>
      <c r="C275" s="34">
        <v>30</v>
      </c>
      <c r="D275" s="25" t="s">
        <v>5956</v>
      </c>
      <c r="E275" s="32" t="s">
        <v>5957</v>
      </c>
      <c r="F275" s="25">
        <v>5101036</v>
      </c>
      <c r="G275" s="25"/>
      <c r="H275" s="25"/>
      <c r="I275" s="25"/>
    </row>
    <row r="276" spans="1:9" x14ac:dyDescent="0.2">
      <c r="A276" s="33" t="s">
        <v>6221</v>
      </c>
      <c r="B276" s="25" t="s">
        <v>6294</v>
      </c>
      <c r="C276" s="34">
        <v>0</v>
      </c>
      <c r="D276" s="25" t="s">
        <v>5526</v>
      </c>
      <c r="E276" s="32" t="s">
        <v>5957</v>
      </c>
      <c r="F276" s="25" t="s">
        <v>6295</v>
      </c>
      <c r="G276" s="25"/>
      <c r="H276" s="25"/>
      <c r="I276" s="25" t="s">
        <v>6259</v>
      </c>
    </row>
    <row r="277" spans="1:9" x14ac:dyDescent="0.2">
      <c r="A277" s="33" t="s">
        <v>6221</v>
      </c>
      <c r="B277" s="25" t="s">
        <v>384</v>
      </c>
      <c r="C277" s="34">
        <v>0</v>
      </c>
      <c r="D277" s="25" t="s">
        <v>6296</v>
      </c>
      <c r="E277" s="32" t="s">
        <v>5957</v>
      </c>
      <c r="F277" s="25" t="s">
        <v>6295</v>
      </c>
      <c r="G277" s="25"/>
      <c r="H277" s="25"/>
      <c r="I277" s="25"/>
    </row>
    <row r="278" spans="1:9" x14ac:dyDescent="0.2">
      <c r="A278" s="33" t="s">
        <v>6221</v>
      </c>
      <c r="B278" s="25" t="s">
        <v>386</v>
      </c>
      <c r="C278" s="34">
        <v>0</v>
      </c>
      <c r="D278" s="25" t="s">
        <v>3776</v>
      </c>
      <c r="E278" s="32" t="s">
        <v>5957</v>
      </c>
      <c r="F278" s="25" t="s">
        <v>6297</v>
      </c>
      <c r="G278" s="25"/>
      <c r="H278" s="25"/>
      <c r="I278" s="25"/>
    </row>
    <row r="279" spans="1:9" x14ac:dyDescent="0.2">
      <c r="A279" s="33" t="s">
        <v>6221</v>
      </c>
      <c r="B279" s="25" t="s">
        <v>388</v>
      </c>
      <c r="C279" s="34">
        <v>0</v>
      </c>
      <c r="D279" s="25" t="s">
        <v>3777</v>
      </c>
      <c r="E279" s="32" t="s">
        <v>5957</v>
      </c>
      <c r="F279" s="25" t="s">
        <v>6298</v>
      </c>
      <c r="G279" s="25"/>
      <c r="H279" s="25"/>
      <c r="I279" s="25"/>
    </row>
    <row r="280" spans="1:9" x14ac:dyDescent="0.2">
      <c r="A280" s="33" t="s">
        <v>6221</v>
      </c>
      <c r="B280" s="25" t="s">
        <v>390</v>
      </c>
      <c r="C280" s="34">
        <v>0</v>
      </c>
      <c r="D280" s="25" t="s">
        <v>3778</v>
      </c>
      <c r="E280" s="32" t="s">
        <v>5957</v>
      </c>
      <c r="F280" s="25" t="s">
        <v>6299</v>
      </c>
      <c r="G280" s="25"/>
      <c r="H280" s="25"/>
      <c r="I280" s="25"/>
    </row>
    <row r="281" spans="1:9" x14ac:dyDescent="0.2">
      <c r="A281" s="33" t="s">
        <v>6221</v>
      </c>
      <c r="B281" s="25" t="s">
        <v>302</v>
      </c>
      <c r="C281" s="34">
        <v>0</v>
      </c>
      <c r="D281" s="25" t="s">
        <v>3779</v>
      </c>
      <c r="E281" s="32" t="s">
        <v>5957</v>
      </c>
      <c r="F281" s="25" t="s">
        <v>6300</v>
      </c>
      <c r="G281" s="25"/>
      <c r="H281" s="25"/>
      <c r="I281" s="25"/>
    </row>
    <row r="282" spans="1:9" x14ac:dyDescent="0.2">
      <c r="A282" s="33" t="s">
        <v>6221</v>
      </c>
      <c r="B282" s="25" t="s">
        <v>394</v>
      </c>
      <c r="C282" s="34">
        <v>0</v>
      </c>
      <c r="D282" s="25" t="s">
        <v>3780</v>
      </c>
      <c r="E282" s="32" t="s">
        <v>5957</v>
      </c>
      <c r="F282" s="25" t="s">
        <v>6301</v>
      </c>
      <c r="G282" s="25"/>
      <c r="H282" s="25"/>
      <c r="I282" s="25"/>
    </row>
    <row r="283" spans="1:9" x14ac:dyDescent="0.2">
      <c r="A283" s="33" t="s">
        <v>6221</v>
      </c>
      <c r="B283" s="25" t="s">
        <v>322</v>
      </c>
      <c r="C283" s="34">
        <v>0</v>
      </c>
      <c r="D283" s="25" t="s">
        <v>3781</v>
      </c>
      <c r="E283" s="32" t="s">
        <v>5957</v>
      </c>
      <c r="F283" s="25" t="s">
        <v>6302</v>
      </c>
      <c r="G283" s="25"/>
      <c r="H283" s="25"/>
      <c r="I283" s="25"/>
    </row>
    <row r="284" spans="1:9" x14ac:dyDescent="0.2">
      <c r="A284" s="33" t="s">
        <v>6221</v>
      </c>
      <c r="B284" s="25" t="s">
        <v>326</v>
      </c>
      <c r="C284" s="34">
        <v>0</v>
      </c>
      <c r="D284" s="25" t="s">
        <v>3782</v>
      </c>
      <c r="E284" s="32" t="s">
        <v>5957</v>
      </c>
      <c r="F284" s="25" t="s">
        <v>6303</v>
      </c>
      <c r="G284" s="25"/>
      <c r="H284" s="25"/>
      <c r="I284" s="25"/>
    </row>
    <row r="285" spans="1:9" x14ac:dyDescent="0.2">
      <c r="A285" s="33" t="s">
        <v>6221</v>
      </c>
      <c r="B285" s="25" t="s">
        <v>344</v>
      </c>
      <c r="C285" s="34">
        <v>0</v>
      </c>
      <c r="D285" s="25" t="s">
        <v>3783</v>
      </c>
      <c r="E285" s="32" t="s">
        <v>5957</v>
      </c>
      <c r="F285" s="25" t="s">
        <v>6228</v>
      </c>
      <c r="G285" s="25"/>
      <c r="H285" s="25"/>
      <c r="I285" s="25"/>
    </row>
    <row r="286" spans="1:9" x14ac:dyDescent="0.2">
      <c r="A286" s="33" t="s">
        <v>6221</v>
      </c>
      <c r="B286" s="25" t="s">
        <v>346</v>
      </c>
      <c r="C286" s="34">
        <v>0</v>
      </c>
      <c r="D286" s="25" t="s">
        <v>3784</v>
      </c>
      <c r="E286" s="32" t="s">
        <v>5957</v>
      </c>
      <c r="F286" s="25" t="s">
        <v>6304</v>
      </c>
      <c r="G286" s="25"/>
      <c r="H286" s="25"/>
      <c r="I286" s="25"/>
    </row>
    <row r="287" spans="1:9" x14ac:dyDescent="0.2">
      <c r="A287" s="33" t="s">
        <v>6221</v>
      </c>
      <c r="B287" s="25" t="s">
        <v>348</v>
      </c>
      <c r="C287" s="34">
        <v>0</v>
      </c>
      <c r="D287" s="25" t="s">
        <v>3785</v>
      </c>
      <c r="E287" s="32" t="s">
        <v>5957</v>
      </c>
      <c r="F287" s="25" t="s">
        <v>6305</v>
      </c>
      <c r="G287" s="25"/>
      <c r="H287" s="25"/>
      <c r="I287" s="25"/>
    </row>
    <row r="288" spans="1:9" x14ac:dyDescent="0.2">
      <c r="A288" s="33" t="s">
        <v>6221</v>
      </c>
      <c r="B288" s="25" t="s">
        <v>350</v>
      </c>
      <c r="C288" s="34">
        <v>0</v>
      </c>
      <c r="D288" s="25" t="s">
        <v>3786</v>
      </c>
      <c r="E288" s="32" t="s">
        <v>5957</v>
      </c>
      <c r="F288" s="25" t="s">
        <v>6306</v>
      </c>
      <c r="G288" s="25"/>
      <c r="H288" s="25"/>
      <c r="I288" s="25"/>
    </row>
    <row r="289" spans="1:9" x14ac:dyDescent="0.2">
      <c r="A289" s="33" t="s">
        <v>6221</v>
      </c>
      <c r="B289" s="25" t="s">
        <v>392</v>
      </c>
      <c r="C289" s="34">
        <v>0</v>
      </c>
      <c r="D289" s="25" t="s">
        <v>3787</v>
      </c>
      <c r="E289" s="32" t="s">
        <v>5957</v>
      </c>
      <c r="F289" s="25" t="s">
        <v>6307</v>
      </c>
      <c r="G289" s="25"/>
      <c r="H289" s="25"/>
      <c r="I289" s="25"/>
    </row>
    <row r="290" spans="1:9" x14ac:dyDescent="0.2">
      <c r="A290" s="33" t="s">
        <v>6221</v>
      </c>
      <c r="B290" s="25" t="s">
        <v>6308</v>
      </c>
      <c r="C290" s="34">
        <v>0</v>
      </c>
      <c r="D290" s="25" t="s">
        <v>3788</v>
      </c>
      <c r="E290" s="32" t="s">
        <v>5957</v>
      </c>
      <c r="F290" s="25" t="s">
        <v>6309</v>
      </c>
      <c r="G290" s="25"/>
      <c r="H290" s="25"/>
      <c r="I290" s="25" t="s">
        <v>6310</v>
      </c>
    </row>
    <row r="291" spans="1:9" x14ac:dyDescent="0.2">
      <c r="A291" s="33" t="s">
        <v>6221</v>
      </c>
      <c r="B291" s="25" t="s">
        <v>6311</v>
      </c>
      <c r="C291" s="34">
        <v>0</v>
      </c>
      <c r="D291" s="25" t="s">
        <v>3789</v>
      </c>
      <c r="E291" s="32" t="s">
        <v>5957</v>
      </c>
      <c r="F291" s="25" t="s">
        <v>6312</v>
      </c>
      <c r="G291" s="25"/>
      <c r="H291" s="25"/>
      <c r="I291" s="25" t="s">
        <v>6310</v>
      </c>
    </row>
    <row r="292" spans="1:9" x14ac:dyDescent="0.2">
      <c r="A292" s="33" t="s">
        <v>6221</v>
      </c>
      <c r="B292" s="25" t="s">
        <v>6313</v>
      </c>
      <c r="C292" s="34">
        <v>0</v>
      </c>
      <c r="D292" s="25" t="s">
        <v>3790</v>
      </c>
      <c r="E292" s="32" t="s">
        <v>5957</v>
      </c>
      <c r="F292" s="25" t="s">
        <v>6314</v>
      </c>
      <c r="G292" s="25"/>
      <c r="H292" s="25"/>
      <c r="I292" s="25" t="s">
        <v>6310</v>
      </c>
    </row>
    <row r="293" spans="1:9" x14ac:dyDescent="0.2">
      <c r="A293" s="33" t="s">
        <v>6232</v>
      </c>
      <c r="B293" s="25" t="s">
        <v>264</v>
      </c>
      <c r="C293" s="34">
        <v>0</v>
      </c>
      <c r="D293" s="25" t="s">
        <v>3791</v>
      </c>
      <c r="E293" s="32" t="s">
        <v>5957</v>
      </c>
      <c r="F293" s="25" t="s">
        <v>6315</v>
      </c>
      <c r="G293" s="25"/>
      <c r="H293" s="25"/>
      <c r="I293" s="25"/>
    </row>
    <row r="294" spans="1:9" x14ac:dyDescent="0.2">
      <c r="A294" s="33" t="s">
        <v>6316</v>
      </c>
      <c r="B294" s="25" t="s">
        <v>6317</v>
      </c>
      <c r="C294" s="34">
        <v>0</v>
      </c>
      <c r="D294" s="25" t="s">
        <v>3590</v>
      </c>
      <c r="E294" s="32" t="s">
        <v>6318</v>
      </c>
      <c r="F294" s="25" t="s">
        <v>6319</v>
      </c>
      <c r="G294" s="25"/>
      <c r="H294" s="25"/>
      <c r="I294" s="25" t="s">
        <v>6056</v>
      </c>
    </row>
    <row r="295" spans="1:9" x14ac:dyDescent="0.2">
      <c r="A295" s="33" t="s">
        <v>6318</v>
      </c>
      <c r="B295" s="2" t="s">
        <v>6320</v>
      </c>
      <c r="C295" s="34"/>
      <c r="D295" s="2" t="s">
        <v>3591</v>
      </c>
      <c r="E295" s="32" t="s">
        <v>6318</v>
      </c>
      <c r="F295" s="25">
        <v>1301001</v>
      </c>
      <c r="G295" s="25"/>
      <c r="H295" s="25"/>
      <c r="I295" s="25" t="s">
        <v>6056</v>
      </c>
    </row>
    <row r="296" spans="1:9" x14ac:dyDescent="0.2">
      <c r="A296" s="33" t="s">
        <v>6318</v>
      </c>
      <c r="B296" s="25" t="s">
        <v>398</v>
      </c>
      <c r="C296" s="34">
        <v>0</v>
      </c>
      <c r="D296" s="25" t="s">
        <v>3793</v>
      </c>
      <c r="E296" s="32" t="s">
        <v>6318</v>
      </c>
      <c r="F296" s="25" t="s">
        <v>6321</v>
      </c>
      <c r="G296" s="25"/>
      <c r="H296" s="25"/>
      <c r="I296" s="25" t="s">
        <v>6322</v>
      </c>
    </row>
    <row r="297" spans="1:9" x14ac:dyDescent="0.2">
      <c r="A297" s="33" t="s">
        <v>6318</v>
      </c>
      <c r="B297" s="2" t="s">
        <v>400</v>
      </c>
      <c r="C297" s="34">
        <v>0</v>
      </c>
      <c r="D297" s="25" t="s">
        <v>3794</v>
      </c>
      <c r="E297" s="32" t="s">
        <v>6318</v>
      </c>
      <c r="F297" s="25" t="s">
        <v>6323</v>
      </c>
      <c r="G297" s="25"/>
      <c r="H297" s="25"/>
      <c r="I297" s="25" t="s">
        <v>6322</v>
      </c>
    </row>
    <row r="298" spans="1:9" x14ac:dyDescent="0.2">
      <c r="A298" s="33" t="s">
        <v>6318</v>
      </c>
      <c r="B298" s="25" t="s">
        <v>402</v>
      </c>
      <c r="C298" s="34">
        <v>0</v>
      </c>
      <c r="D298" s="25" t="s">
        <v>3795</v>
      </c>
      <c r="E298" s="32" t="s">
        <v>6318</v>
      </c>
      <c r="F298" s="25" t="s">
        <v>6324</v>
      </c>
      <c r="G298" s="25"/>
      <c r="H298" s="25"/>
      <c r="I298" s="25" t="s">
        <v>6322</v>
      </c>
    </row>
    <row r="299" spans="1:9" x14ac:dyDescent="0.2">
      <c r="A299" s="33" t="s">
        <v>6318</v>
      </c>
      <c r="B299" s="25" t="s">
        <v>404</v>
      </c>
      <c r="C299" s="34">
        <v>0</v>
      </c>
      <c r="D299" s="25" t="s">
        <v>3796</v>
      </c>
      <c r="E299" s="32" t="s">
        <v>6318</v>
      </c>
      <c r="F299" s="25" t="s">
        <v>5825</v>
      </c>
      <c r="G299" s="25"/>
      <c r="H299" s="25"/>
      <c r="I299" s="25" t="s">
        <v>6322</v>
      </c>
    </row>
    <row r="300" spans="1:9" x14ac:dyDescent="0.2">
      <c r="A300" s="33" t="s">
        <v>6318</v>
      </c>
      <c r="B300" s="25" t="s">
        <v>406</v>
      </c>
      <c r="C300" s="34">
        <v>0</v>
      </c>
      <c r="D300" s="25" t="s">
        <v>3797</v>
      </c>
      <c r="E300" s="32" t="s">
        <v>6318</v>
      </c>
      <c r="F300" s="25" t="s">
        <v>6325</v>
      </c>
      <c r="G300" s="25"/>
      <c r="H300" s="25"/>
      <c r="I300" s="25" t="s">
        <v>6322</v>
      </c>
    </row>
    <row r="301" spans="1:9" x14ac:dyDescent="0.2">
      <c r="A301" s="33" t="s">
        <v>6318</v>
      </c>
      <c r="B301" s="25" t="s">
        <v>408</v>
      </c>
      <c r="C301" s="34">
        <v>0</v>
      </c>
      <c r="D301" s="25" t="s">
        <v>3798</v>
      </c>
      <c r="E301" s="32" t="s">
        <v>6318</v>
      </c>
      <c r="F301" s="25" t="s">
        <v>6326</v>
      </c>
      <c r="G301" s="25"/>
      <c r="H301" s="25"/>
      <c r="I301" s="25" t="s">
        <v>6322</v>
      </c>
    </row>
    <row r="302" spans="1:9" x14ac:dyDescent="0.2">
      <c r="A302" s="33" t="s">
        <v>6318</v>
      </c>
      <c r="B302" s="25" t="s">
        <v>6327</v>
      </c>
      <c r="C302" s="34">
        <v>0</v>
      </c>
      <c r="D302" s="25" t="s">
        <v>3799</v>
      </c>
      <c r="E302" s="32" t="s">
        <v>6318</v>
      </c>
      <c r="F302" s="25" t="s">
        <v>6328</v>
      </c>
      <c r="G302" s="25"/>
      <c r="H302" s="25"/>
      <c r="I302" s="25" t="s">
        <v>6322</v>
      </c>
    </row>
    <row r="303" spans="1:9" x14ac:dyDescent="0.2">
      <c r="A303" s="33" t="s">
        <v>6318</v>
      </c>
      <c r="B303" s="25" t="s">
        <v>6329</v>
      </c>
      <c r="C303" s="34">
        <v>0</v>
      </c>
      <c r="D303" s="25" t="s">
        <v>3800</v>
      </c>
      <c r="E303" s="32" t="s">
        <v>6318</v>
      </c>
      <c r="F303" s="25" t="s">
        <v>6330</v>
      </c>
      <c r="G303" s="25"/>
      <c r="H303" s="25"/>
      <c r="I303" s="25" t="s">
        <v>6322</v>
      </c>
    </row>
    <row r="304" spans="1:9" x14ac:dyDescent="0.2">
      <c r="A304" s="33" t="s">
        <v>6318</v>
      </c>
      <c r="B304" s="25" t="s">
        <v>412</v>
      </c>
      <c r="C304" s="34">
        <v>0</v>
      </c>
      <c r="D304" s="25" t="s">
        <v>3801</v>
      </c>
      <c r="E304" s="32" t="s">
        <v>6318</v>
      </c>
      <c r="F304" s="25" t="s">
        <v>6331</v>
      </c>
      <c r="G304" s="25"/>
      <c r="H304" s="25"/>
      <c r="I304" s="25" t="s">
        <v>6322</v>
      </c>
    </row>
    <row r="305" spans="1:9" x14ac:dyDescent="0.2">
      <c r="A305" s="33" t="s">
        <v>6318</v>
      </c>
      <c r="B305" s="25" t="s">
        <v>414</v>
      </c>
      <c r="C305" s="34">
        <v>0</v>
      </c>
      <c r="D305" s="25" t="s">
        <v>3802</v>
      </c>
      <c r="E305" s="32" t="s">
        <v>6318</v>
      </c>
      <c r="F305" s="25" t="s">
        <v>6332</v>
      </c>
      <c r="G305" s="25"/>
      <c r="H305" s="25"/>
      <c r="I305" s="25" t="s">
        <v>6322</v>
      </c>
    </row>
    <row r="306" spans="1:9" x14ac:dyDescent="0.2">
      <c r="A306" s="33" t="s">
        <v>6318</v>
      </c>
      <c r="B306" s="25" t="s">
        <v>416</v>
      </c>
      <c r="C306" s="34">
        <v>0</v>
      </c>
      <c r="D306" s="25" t="s">
        <v>3803</v>
      </c>
      <c r="E306" s="32" t="s">
        <v>6318</v>
      </c>
      <c r="F306" s="25" t="s">
        <v>6333</v>
      </c>
      <c r="G306" s="25"/>
      <c r="H306" s="25"/>
      <c r="I306" s="25" t="s">
        <v>6322</v>
      </c>
    </row>
    <row r="307" spans="1:9" x14ac:dyDescent="0.2">
      <c r="A307" s="33" t="s">
        <v>6318</v>
      </c>
      <c r="B307" s="25" t="s">
        <v>418</v>
      </c>
      <c r="C307" s="34">
        <v>0</v>
      </c>
      <c r="D307" s="25" t="s">
        <v>3804</v>
      </c>
      <c r="E307" s="32" t="s">
        <v>6318</v>
      </c>
      <c r="F307" s="25" t="s">
        <v>6334</v>
      </c>
      <c r="G307" s="25"/>
      <c r="H307" s="25"/>
      <c r="I307" s="25" t="s">
        <v>6322</v>
      </c>
    </row>
    <row r="308" spans="1:9" x14ac:dyDescent="0.2">
      <c r="A308" s="33" t="s">
        <v>6318</v>
      </c>
      <c r="B308" s="25" t="s">
        <v>420</v>
      </c>
      <c r="C308" s="34">
        <v>0</v>
      </c>
      <c r="D308" s="25" t="s">
        <v>3805</v>
      </c>
      <c r="E308" s="32" t="s">
        <v>6318</v>
      </c>
      <c r="F308" s="25" t="s">
        <v>6335</v>
      </c>
      <c r="G308" s="25"/>
      <c r="H308" s="25"/>
      <c r="I308" s="25" t="s">
        <v>6322</v>
      </c>
    </row>
    <row r="309" spans="1:9" x14ac:dyDescent="0.2">
      <c r="A309" s="33" t="s">
        <v>6318</v>
      </c>
      <c r="B309" s="25" t="s">
        <v>422</v>
      </c>
      <c r="C309" s="34">
        <v>0</v>
      </c>
      <c r="D309" s="25" t="s">
        <v>3806</v>
      </c>
      <c r="E309" s="32" t="s">
        <v>6318</v>
      </c>
      <c r="F309" s="25" t="s">
        <v>6336</v>
      </c>
      <c r="G309" s="25"/>
      <c r="H309" s="25"/>
      <c r="I309" s="25" t="s">
        <v>6322</v>
      </c>
    </row>
    <row r="310" spans="1:9" x14ac:dyDescent="0.2">
      <c r="A310" s="33" t="s">
        <v>6318</v>
      </c>
      <c r="B310" s="25" t="s">
        <v>424</v>
      </c>
      <c r="C310" s="34">
        <v>0</v>
      </c>
      <c r="D310" s="25" t="s">
        <v>3807</v>
      </c>
      <c r="E310" s="32" t="s">
        <v>6318</v>
      </c>
      <c r="F310" s="25" t="s">
        <v>6337</v>
      </c>
      <c r="G310" s="25"/>
      <c r="H310" s="25"/>
      <c r="I310" s="25" t="s">
        <v>6322</v>
      </c>
    </row>
    <row r="311" spans="1:9" x14ac:dyDescent="0.2">
      <c r="A311" s="33" t="s">
        <v>6318</v>
      </c>
      <c r="B311" s="25" t="s">
        <v>426</v>
      </c>
      <c r="C311" s="34">
        <v>0</v>
      </c>
      <c r="D311" s="25" t="s">
        <v>3808</v>
      </c>
      <c r="E311" s="32" t="s">
        <v>6318</v>
      </c>
      <c r="F311" s="25" t="s">
        <v>6338</v>
      </c>
      <c r="G311" s="25"/>
      <c r="H311" s="25"/>
      <c r="I311" s="25" t="s">
        <v>6322</v>
      </c>
    </row>
    <row r="312" spans="1:9" x14ac:dyDescent="0.2">
      <c r="A312" s="33" t="s">
        <v>6318</v>
      </c>
      <c r="B312" s="25" t="s">
        <v>428</v>
      </c>
      <c r="C312" s="34">
        <v>0</v>
      </c>
      <c r="D312" s="25" t="s">
        <v>3809</v>
      </c>
      <c r="E312" s="32" t="s">
        <v>6318</v>
      </c>
      <c r="F312" s="25" t="s">
        <v>6339</v>
      </c>
      <c r="G312" s="25"/>
      <c r="H312" s="25"/>
      <c r="I312" s="25" t="s">
        <v>6322</v>
      </c>
    </row>
    <row r="313" spans="1:9" x14ac:dyDescent="0.2">
      <c r="A313" s="33" t="s">
        <v>6318</v>
      </c>
      <c r="B313" s="25" t="s">
        <v>6340</v>
      </c>
      <c r="C313" s="34">
        <v>0</v>
      </c>
      <c r="D313" s="25" t="s">
        <v>3810</v>
      </c>
      <c r="E313" s="32" t="s">
        <v>6318</v>
      </c>
      <c r="F313" s="25" t="s">
        <v>6341</v>
      </c>
      <c r="G313" s="25"/>
      <c r="H313" s="25"/>
      <c r="I313" s="25" t="s">
        <v>6322</v>
      </c>
    </row>
    <row r="314" spans="1:9" x14ac:dyDescent="0.2">
      <c r="A314" s="33" t="s">
        <v>6318</v>
      </c>
      <c r="B314" s="25" t="s">
        <v>431</v>
      </c>
      <c r="C314" s="34">
        <v>0</v>
      </c>
      <c r="D314" s="25" t="s">
        <v>3811</v>
      </c>
      <c r="E314" s="32" t="s">
        <v>6318</v>
      </c>
      <c r="F314" s="25" t="s">
        <v>6342</v>
      </c>
      <c r="G314" s="25"/>
      <c r="H314" s="25"/>
      <c r="I314" s="25" t="s">
        <v>6322</v>
      </c>
    </row>
    <row r="315" spans="1:9" x14ac:dyDescent="0.2">
      <c r="A315" s="33" t="s">
        <v>6318</v>
      </c>
      <c r="B315" s="25" t="s">
        <v>433</v>
      </c>
      <c r="C315" s="34">
        <v>0</v>
      </c>
      <c r="D315" s="25" t="s">
        <v>3812</v>
      </c>
      <c r="E315" s="32" t="s">
        <v>6318</v>
      </c>
      <c r="F315" s="25" t="s">
        <v>6343</v>
      </c>
      <c r="G315" s="25"/>
      <c r="H315" s="25"/>
      <c r="I315" s="25" t="s">
        <v>6322</v>
      </c>
    </row>
    <row r="316" spans="1:9" x14ac:dyDescent="0.2">
      <c r="A316" s="33" t="s">
        <v>6318</v>
      </c>
      <c r="B316" s="25" t="s">
        <v>435</v>
      </c>
      <c r="C316" s="34">
        <v>0</v>
      </c>
      <c r="D316" s="25" t="s">
        <v>3813</v>
      </c>
      <c r="E316" s="32" t="s">
        <v>6318</v>
      </c>
      <c r="F316" s="25" t="s">
        <v>6344</v>
      </c>
      <c r="G316" s="25"/>
      <c r="H316" s="25"/>
      <c r="I316" s="25" t="s">
        <v>6322</v>
      </c>
    </row>
    <row r="317" spans="1:9" x14ac:dyDescent="0.2">
      <c r="A317" s="33" t="s">
        <v>6318</v>
      </c>
      <c r="B317" s="25" t="s">
        <v>6345</v>
      </c>
      <c r="C317" s="34">
        <v>0</v>
      </c>
      <c r="D317" s="25" t="s">
        <v>3814</v>
      </c>
      <c r="E317" s="32" t="s">
        <v>6318</v>
      </c>
      <c r="F317" s="25" t="s">
        <v>6346</v>
      </c>
      <c r="G317" s="25"/>
      <c r="H317" s="25"/>
      <c r="I317" s="25" t="s">
        <v>6322</v>
      </c>
    </row>
    <row r="318" spans="1:9" x14ac:dyDescent="0.2">
      <c r="A318" s="33" t="s">
        <v>6318</v>
      </c>
      <c r="B318" s="25" t="s">
        <v>6347</v>
      </c>
      <c r="C318" s="34">
        <v>0</v>
      </c>
      <c r="D318" s="25" t="s">
        <v>3815</v>
      </c>
      <c r="E318" s="32" t="s">
        <v>6318</v>
      </c>
      <c r="F318" s="25" t="s">
        <v>6348</v>
      </c>
      <c r="G318" s="25"/>
      <c r="H318" s="25"/>
      <c r="I318" s="25" t="s">
        <v>6322</v>
      </c>
    </row>
    <row r="319" spans="1:9" x14ac:dyDescent="0.2">
      <c r="A319" s="33" t="s">
        <v>6318</v>
      </c>
      <c r="B319" s="25" t="s">
        <v>441</v>
      </c>
      <c r="C319" s="34">
        <v>0</v>
      </c>
      <c r="D319" s="25" t="s">
        <v>3816</v>
      </c>
      <c r="E319" s="32" t="s">
        <v>6318</v>
      </c>
      <c r="F319" s="25" t="s">
        <v>6349</v>
      </c>
      <c r="G319" s="25"/>
      <c r="H319" s="25"/>
      <c r="I319" s="25" t="s">
        <v>6322</v>
      </c>
    </row>
    <row r="320" spans="1:9" x14ac:dyDescent="0.2">
      <c r="A320" s="33" t="s">
        <v>6318</v>
      </c>
      <c r="B320" s="25" t="s">
        <v>443</v>
      </c>
      <c r="C320" s="34">
        <v>0</v>
      </c>
      <c r="D320" s="25" t="s">
        <v>3817</v>
      </c>
      <c r="E320" s="32" t="s">
        <v>6318</v>
      </c>
      <c r="F320" s="25" t="s">
        <v>6350</v>
      </c>
      <c r="G320" s="25"/>
      <c r="H320" s="25"/>
      <c r="I320" s="25" t="s">
        <v>6322</v>
      </c>
    </row>
    <row r="321" spans="1:9" x14ac:dyDescent="0.2">
      <c r="A321" s="33" t="s">
        <v>6318</v>
      </c>
      <c r="B321" s="25" t="s">
        <v>445</v>
      </c>
      <c r="C321" s="34">
        <v>0</v>
      </c>
      <c r="D321" s="25" t="s">
        <v>3818</v>
      </c>
      <c r="E321" s="32" t="s">
        <v>6318</v>
      </c>
      <c r="F321" s="25" t="s">
        <v>6351</v>
      </c>
      <c r="G321" s="25"/>
      <c r="H321" s="25"/>
      <c r="I321" s="25" t="s">
        <v>6322</v>
      </c>
    </row>
    <row r="322" spans="1:9" x14ac:dyDescent="0.2">
      <c r="A322" s="33" t="s">
        <v>6318</v>
      </c>
      <c r="B322" s="25" t="s">
        <v>447</v>
      </c>
      <c r="C322" s="34">
        <v>0</v>
      </c>
      <c r="D322" s="25" t="s">
        <v>3819</v>
      </c>
      <c r="E322" s="32" t="s">
        <v>6318</v>
      </c>
      <c r="F322" s="25" t="s">
        <v>6352</v>
      </c>
      <c r="G322" s="25"/>
      <c r="H322" s="25"/>
      <c r="I322" s="25" t="s">
        <v>6322</v>
      </c>
    </row>
    <row r="323" spans="1:9" x14ac:dyDescent="0.2">
      <c r="A323" s="33" t="s">
        <v>6318</v>
      </c>
      <c r="B323" s="25" t="s">
        <v>449</v>
      </c>
      <c r="C323" s="34">
        <v>0</v>
      </c>
      <c r="D323" s="25" t="s">
        <v>3820</v>
      </c>
      <c r="E323" s="32" t="s">
        <v>6318</v>
      </c>
      <c r="F323" s="25" t="s">
        <v>5826</v>
      </c>
      <c r="G323" s="25"/>
      <c r="H323" s="25"/>
      <c r="I323" s="25" t="s">
        <v>6322</v>
      </c>
    </row>
    <row r="324" spans="1:9" x14ac:dyDescent="0.2">
      <c r="A324" s="33"/>
      <c r="B324" s="2" t="s">
        <v>5817</v>
      </c>
      <c r="C324" s="34">
        <v>0</v>
      </c>
      <c r="D324" s="2" t="s">
        <v>5821</v>
      </c>
      <c r="E324" s="32" t="s">
        <v>6318</v>
      </c>
      <c r="F324" s="25">
        <v>4301028</v>
      </c>
      <c r="G324" s="25"/>
      <c r="H324" s="25"/>
      <c r="I324" s="25"/>
    </row>
    <row r="325" spans="1:9" x14ac:dyDescent="0.2">
      <c r="A325" s="33"/>
      <c r="B325" s="2" t="s">
        <v>5818</v>
      </c>
      <c r="C325" s="34">
        <v>0</v>
      </c>
      <c r="D325" s="2" t="s">
        <v>5822</v>
      </c>
      <c r="E325" s="32" t="s">
        <v>6318</v>
      </c>
      <c r="F325" s="25">
        <v>4301004</v>
      </c>
      <c r="G325" s="25"/>
      <c r="H325" s="25"/>
      <c r="I325" s="25"/>
    </row>
    <row r="326" spans="1:9" x14ac:dyDescent="0.2">
      <c r="A326" s="33" t="s">
        <v>6318</v>
      </c>
      <c r="B326" s="25" t="s">
        <v>451</v>
      </c>
      <c r="C326" s="34">
        <v>0</v>
      </c>
      <c r="D326" s="25" t="s">
        <v>3821</v>
      </c>
      <c r="E326" s="32" t="s">
        <v>6318</v>
      </c>
      <c r="F326" s="25" t="s">
        <v>6353</v>
      </c>
      <c r="G326" s="25"/>
      <c r="H326" s="25"/>
      <c r="I326" s="25" t="s">
        <v>6322</v>
      </c>
    </row>
    <row r="327" spans="1:9" x14ac:dyDescent="0.2">
      <c r="A327" s="33" t="s">
        <v>6318</v>
      </c>
      <c r="B327" s="25" t="s">
        <v>453</v>
      </c>
      <c r="C327" s="34">
        <v>0</v>
      </c>
      <c r="D327" s="25" t="s">
        <v>3822</v>
      </c>
      <c r="E327" s="46" t="s">
        <v>6318</v>
      </c>
      <c r="F327" s="25" t="s">
        <v>6354</v>
      </c>
      <c r="G327" s="25"/>
      <c r="H327" s="25"/>
      <c r="I327" s="25" t="s">
        <v>6322</v>
      </c>
    </row>
    <row r="328" spans="1:9" x14ac:dyDescent="0.2">
      <c r="A328" s="33" t="s">
        <v>6318</v>
      </c>
      <c r="B328" s="25" t="s">
        <v>455</v>
      </c>
      <c r="C328" s="34">
        <v>0</v>
      </c>
      <c r="D328" s="25" t="s">
        <v>3823</v>
      </c>
      <c r="E328" s="32" t="s">
        <v>6318</v>
      </c>
      <c r="F328" s="25" t="s">
        <v>6355</v>
      </c>
      <c r="G328" s="25"/>
      <c r="H328" s="25"/>
      <c r="I328" s="25" t="s">
        <v>6322</v>
      </c>
    </row>
    <row r="329" spans="1:9" x14ac:dyDescent="0.2">
      <c r="A329" s="33" t="s">
        <v>6318</v>
      </c>
      <c r="B329" s="25" t="s">
        <v>457</v>
      </c>
      <c r="C329" s="34">
        <v>0</v>
      </c>
      <c r="D329" s="25" t="s">
        <v>3824</v>
      </c>
      <c r="E329" s="32" t="s">
        <v>6318</v>
      </c>
      <c r="F329" s="25" t="s">
        <v>6356</v>
      </c>
      <c r="G329" s="25"/>
      <c r="H329" s="25"/>
      <c r="I329" s="25" t="s">
        <v>6322</v>
      </c>
    </row>
    <row r="330" spans="1:9" x14ac:dyDescent="0.2">
      <c r="A330" s="33" t="s">
        <v>6318</v>
      </c>
      <c r="B330" s="25" t="s">
        <v>459</v>
      </c>
      <c r="C330" s="34">
        <v>0</v>
      </c>
      <c r="D330" s="25" t="s">
        <v>3825</v>
      </c>
      <c r="E330" s="32" t="s">
        <v>6318</v>
      </c>
      <c r="F330" s="25" t="s">
        <v>6357</v>
      </c>
      <c r="G330" s="25"/>
      <c r="H330" s="25"/>
      <c r="I330" s="25" t="s">
        <v>6322</v>
      </c>
    </row>
    <row r="331" spans="1:9" x14ac:dyDescent="0.2">
      <c r="A331" s="33" t="s">
        <v>6318</v>
      </c>
      <c r="B331" s="25" t="s">
        <v>461</v>
      </c>
      <c r="C331" s="34">
        <v>0</v>
      </c>
      <c r="D331" s="25" t="s">
        <v>3826</v>
      </c>
      <c r="E331" s="32" t="s">
        <v>6318</v>
      </c>
      <c r="F331" s="25" t="s">
        <v>6358</v>
      </c>
      <c r="G331" s="25"/>
      <c r="H331" s="25"/>
      <c r="I331" s="25" t="s">
        <v>6322</v>
      </c>
    </row>
    <row r="332" spans="1:9" x14ac:dyDescent="0.2">
      <c r="A332" s="33" t="s">
        <v>6318</v>
      </c>
      <c r="B332" s="25" t="s">
        <v>463</v>
      </c>
      <c r="C332" s="34">
        <v>0</v>
      </c>
      <c r="D332" s="25" t="s">
        <v>3827</v>
      </c>
      <c r="E332" s="32" t="s">
        <v>6318</v>
      </c>
      <c r="F332" s="25" t="s">
        <v>6359</v>
      </c>
      <c r="G332" s="25"/>
      <c r="H332" s="25"/>
      <c r="I332" s="25" t="s">
        <v>6322</v>
      </c>
    </row>
    <row r="333" spans="1:9" x14ac:dyDescent="0.2">
      <c r="A333" s="33" t="s">
        <v>6318</v>
      </c>
      <c r="B333" s="25" t="s">
        <v>465</v>
      </c>
      <c r="C333" s="34">
        <v>0</v>
      </c>
      <c r="D333" s="25" t="s">
        <v>3828</v>
      </c>
      <c r="E333" s="32" t="s">
        <v>6318</v>
      </c>
      <c r="F333" s="25" t="s">
        <v>6360</v>
      </c>
      <c r="G333" s="25"/>
      <c r="H333" s="25"/>
      <c r="I333" s="25" t="s">
        <v>6322</v>
      </c>
    </row>
    <row r="334" spans="1:9" x14ac:dyDescent="0.2">
      <c r="A334" s="33" t="s">
        <v>6318</v>
      </c>
      <c r="B334" s="25" t="s">
        <v>467</v>
      </c>
      <c r="C334" s="34">
        <v>0</v>
      </c>
      <c r="D334" s="25" t="s">
        <v>3829</v>
      </c>
      <c r="E334" s="32" t="s">
        <v>6318</v>
      </c>
      <c r="F334" s="25" t="s">
        <v>6361</v>
      </c>
      <c r="G334" s="25"/>
      <c r="H334" s="25"/>
      <c r="I334" s="25" t="s">
        <v>6322</v>
      </c>
    </row>
    <row r="335" spans="1:9" x14ac:dyDescent="0.2">
      <c r="A335" s="33" t="s">
        <v>6318</v>
      </c>
      <c r="B335" s="25" t="s">
        <v>469</v>
      </c>
      <c r="C335" s="34">
        <v>0</v>
      </c>
      <c r="D335" s="25" t="s">
        <v>3830</v>
      </c>
      <c r="E335" s="32" t="s">
        <v>6318</v>
      </c>
      <c r="F335" s="25" t="s">
        <v>6362</v>
      </c>
      <c r="G335" s="25"/>
      <c r="H335" s="25"/>
      <c r="I335" s="25" t="s">
        <v>6322</v>
      </c>
    </row>
    <row r="336" spans="1:9" x14ac:dyDescent="0.2">
      <c r="A336" s="33" t="s">
        <v>6318</v>
      </c>
      <c r="B336" s="25" t="s">
        <v>6363</v>
      </c>
      <c r="C336" s="34">
        <v>0</v>
      </c>
      <c r="D336" s="25" t="s">
        <v>3831</v>
      </c>
      <c r="E336" s="32" t="s">
        <v>6318</v>
      </c>
      <c r="F336" s="25" t="s">
        <v>6364</v>
      </c>
      <c r="G336" s="25"/>
      <c r="H336" s="25"/>
      <c r="I336" s="25" t="s">
        <v>6322</v>
      </c>
    </row>
    <row r="337" spans="1:9" x14ac:dyDescent="0.2">
      <c r="A337" s="33" t="s">
        <v>6318</v>
      </c>
      <c r="B337" s="28" t="s">
        <v>6365</v>
      </c>
      <c r="C337" s="34">
        <v>0</v>
      </c>
      <c r="D337" s="25" t="s">
        <v>5544</v>
      </c>
      <c r="E337" s="32" t="s">
        <v>6318</v>
      </c>
      <c r="F337" s="25" t="s">
        <v>6366</v>
      </c>
      <c r="G337" s="25"/>
      <c r="H337" s="25"/>
      <c r="I337" s="25" t="s">
        <v>396</v>
      </c>
    </row>
    <row r="338" spans="1:9" x14ac:dyDescent="0.2">
      <c r="A338" s="33" t="s">
        <v>6318</v>
      </c>
      <c r="B338" s="25" t="s">
        <v>473</v>
      </c>
      <c r="C338" s="34">
        <v>0</v>
      </c>
      <c r="D338" s="25" t="s">
        <v>3832</v>
      </c>
      <c r="E338" s="32" t="s">
        <v>6318</v>
      </c>
      <c r="F338" s="25" t="s">
        <v>6366</v>
      </c>
      <c r="G338" s="25"/>
      <c r="H338" s="25"/>
      <c r="I338" s="25" t="s">
        <v>6322</v>
      </c>
    </row>
    <row r="339" spans="1:9" x14ac:dyDescent="0.2">
      <c r="A339" s="33" t="s">
        <v>6318</v>
      </c>
      <c r="B339" s="25" t="s">
        <v>475</v>
      </c>
      <c r="C339" s="34">
        <v>0</v>
      </c>
      <c r="D339" s="25" t="s">
        <v>3833</v>
      </c>
      <c r="E339" s="32" t="s">
        <v>6318</v>
      </c>
      <c r="F339" s="25" t="s">
        <v>6367</v>
      </c>
      <c r="G339" s="25"/>
      <c r="H339" s="25"/>
      <c r="I339" s="25" t="s">
        <v>6322</v>
      </c>
    </row>
    <row r="340" spans="1:9" x14ac:dyDescent="0.2">
      <c r="A340" s="33" t="s">
        <v>6318</v>
      </c>
      <c r="B340" s="25" t="s">
        <v>477</v>
      </c>
      <c r="C340" s="34">
        <v>0</v>
      </c>
      <c r="D340" s="25" t="s">
        <v>3834</v>
      </c>
      <c r="E340" s="32" t="s">
        <v>6318</v>
      </c>
      <c r="F340" s="25" t="s">
        <v>6368</v>
      </c>
      <c r="G340" s="25"/>
      <c r="H340" s="25"/>
      <c r="I340" s="25" t="s">
        <v>6322</v>
      </c>
    </row>
    <row r="341" spans="1:9" x14ac:dyDescent="0.2">
      <c r="A341" s="33" t="s">
        <v>6318</v>
      </c>
      <c r="B341" s="25" t="s">
        <v>479</v>
      </c>
      <c r="C341" s="34">
        <v>0</v>
      </c>
      <c r="D341" s="25" t="s">
        <v>3835</v>
      </c>
      <c r="E341" s="32" t="s">
        <v>6318</v>
      </c>
      <c r="F341" s="25" t="s">
        <v>5827</v>
      </c>
      <c r="G341" s="25"/>
      <c r="H341" s="25"/>
      <c r="I341" s="25" t="s">
        <v>6322</v>
      </c>
    </row>
    <row r="342" spans="1:9" x14ac:dyDescent="0.2">
      <c r="A342" s="33" t="s">
        <v>6318</v>
      </c>
      <c r="B342" s="2" t="s">
        <v>6369</v>
      </c>
      <c r="C342" s="34">
        <v>0</v>
      </c>
      <c r="D342" s="25" t="s">
        <v>3836</v>
      </c>
      <c r="E342" s="32" t="s">
        <v>6318</v>
      </c>
      <c r="F342" s="25" t="s">
        <v>6370</v>
      </c>
      <c r="G342" s="25"/>
      <c r="H342" s="25"/>
      <c r="I342" s="25" t="s">
        <v>6322</v>
      </c>
    </row>
    <row r="343" spans="1:9" x14ac:dyDescent="0.2">
      <c r="A343" s="33" t="s">
        <v>6318</v>
      </c>
      <c r="B343" s="25" t="s">
        <v>483</v>
      </c>
      <c r="C343" s="34">
        <v>0</v>
      </c>
      <c r="D343" s="25" t="s">
        <v>3837</v>
      </c>
      <c r="E343" s="32" t="s">
        <v>6318</v>
      </c>
      <c r="F343" s="25" t="s">
        <v>6371</v>
      </c>
      <c r="G343" s="25"/>
      <c r="H343" s="25"/>
      <c r="I343" s="25" t="s">
        <v>6322</v>
      </c>
    </row>
    <row r="344" spans="1:9" x14ac:dyDescent="0.2">
      <c r="A344" s="33" t="s">
        <v>6318</v>
      </c>
      <c r="B344" s="25" t="s">
        <v>6372</v>
      </c>
      <c r="C344" s="34">
        <v>0</v>
      </c>
      <c r="D344" s="25" t="s">
        <v>3838</v>
      </c>
      <c r="E344" s="32" t="s">
        <v>6318</v>
      </c>
      <c r="F344" s="25" t="s">
        <v>6373</v>
      </c>
      <c r="G344" s="25"/>
      <c r="H344" s="25"/>
      <c r="I344" s="25" t="s">
        <v>6322</v>
      </c>
    </row>
    <row r="345" spans="1:9" x14ac:dyDescent="0.2">
      <c r="A345" s="33" t="s">
        <v>6318</v>
      </c>
      <c r="B345" s="25" t="s">
        <v>6374</v>
      </c>
      <c r="C345" s="34">
        <v>0</v>
      </c>
      <c r="D345" s="25" t="s">
        <v>3839</v>
      </c>
      <c r="E345" s="32" t="s">
        <v>6318</v>
      </c>
      <c r="F345" s="25" t="s">
        <v>6375</v>
      </c>
      <c r="G345" s="25"/>
      <c r="H345" s="25"/>
      <c r="I345" s="25" t="s">
        <v>6322</v>
      </c>
    </row>
    <row r="346" spans="1:9" x14ac:dyDescent="0.2">
      <c r="A346" s="33" t="s">
        <v>6318</v>
      </c>
      <c r="B346" s="25" t="s">
        <v>489</v>
      </c>
      <c r="C346" s="34">
        <v>0</v>
      </c>
      <c r="D346" s="25" t="s">
        <v>3840</v>
      </c>
      <c r="E346" s="32" t="s">
        <v>6318</v>
      </c>
      <c r="F346" s="25" t="s">
        <v>6376</v>
      </c>
      <c r="G346" s="25"/>
      <c r="H346" s="25"/>
      <c r="I346" s="25" t="s">
        <v>6322</v>
      </c>
    </row>
    <row r="347" spans="1:9" x14ac:dyDescent="0.2">
      <c r="A347" s="33" t="s">
        <v>6318</v>
      </c>
      <c r="B347" s="25" t="s">
        <v>491</v>
      </c>
      <c r="C347" s="34">
        <v>0</v>
      </c>
      <c r="D347" s="25" t="s">
        <v>3841</v>
      </c>
      <c r="E347" s="32" t="s">
        <v>6318</v>
      </c>
      <c r="F347" s="25" t="s">
        <v>6377</v>
      </c>
      <c r="G347" s="25"/>
      <c r="H347" s="25"/>
      <c r="I347" s="25" t="s">
        <v>6322</v>
      </c>
    </row>
    <row r="348" spans="1:9" x14ac:dyDescent="0.2">
      <c r="A348" s="33" t="s">
        <v>6318</v>
      </c>
      <c r="B348" s="25" t="s">
        <v>493</v>
      </c>
      <c r="C348" s="34">
        <v>0</v>
      </c>
      <c r="D348" s="25" t="s">
        <v>3842</v>
      </c>
      <c r="E348" s="32" t="s">
        <v>6318</v>
      </c>
      <c r="F348" s="25" t="s">
        <v>6378</v>
      </c>
      <c r="G348" s="25"/>
      <c r="H348" s="25"/>
      <c r="I348" s="25" t="s">
        <v>6322</v>
      </c>
    </row>
    <row r="349" spans="1:9" x14ac:dyDescent="0.2">
      <c r="A349" s="33" t="s">
        <v>6318</v>
      </c>
      <c r="B349" s="25" t="s">
        <v>495</v>
      </c>
      <c r="C349" s="34">
        <v>0</v>
      </c>
      <c r="D349" s="25" t="s">
        <v>3843</v>
      </c>
      <c r="E349" s="32" t="s">
        <v>6318</v>
      </c>
      <c r="F349" s="25" t="s">
        <v>6379</v>
      </c>
      <c r="G349" s="25"/>
      <c r="H349" s="25"/>
      <c r="I349" s="25" t="s">
        <v>6322</v>
      </c>
    </row>
    <row r="350" spans="1:9" x14ac:dyDescent="0.2">
      <c r="A350" s="33" t="s">
        <v>6318</v>
      </c>
      <c r="B350" s="25" t="s">
        <v>497</v>
      </c>
      <c r="C350" s="34">
        <v>0</v>
      </c>
      <c r="D350" s="25" t="s">
        <v>3844</v>
      </c>
      <c r="E350" s="32" t="s">
        <v>6318</v>
      </c>
      <c r="F350" s="25" t="s">
        <v>6380</v>
      </c>
      <c r="G350" s="25"/>
      <c r="H350" s="25"/>
      <c r="I350" s="25" t="s">
        <v>6322</v>
      </c>
    </row>
    <row r="351" spans="1:9" x14ac:dyDescent="0.2">
      <c r="A351" s="33" t="s">
        <v>6318</v>
      </c>
      <c r="B351" s="25" t="s">
        <v>499</v>
      </c>
      <c r="C351" s="34">
        <v>0</v>
      </c>
      <c r="D351" s="25" t="s">
        <v>3845</v>
      </c>
      <c r="E351" s="32" t="s">
        <v>6318</v>
      </c>
      <c r="F351" s="25" t="s">
        <v>6381</v>
      </c>
      <c r="G351" s="25"/>
      <c r="H351" s="25"/>
      <c r="I351" s="25" t="s">
        <v>6322</v>
      </c>
    </row>
    <row r="352" spans="1:9" x14ac:dyDescent="0.2">
      <c r="A352" s="33" t="s">
        <v>6318</v>
      </c>
      <c r="B352" s="25" t="s">
        <v>501</v>
      </c>
      <c r="C352" s="34">
        <v>0</v>
      </c>
      <c r="D352" s="25" t="s">
        <v>3846</v>
      </c>
      <c r="E352" s="32" t="s">
        <v>6318</v>
      </c>
      <c r="F352" s="25" t="s">
        <v>6382</v>
      </c>
      <c r="G352" s="25"/>
      <c r="H352" s="25"/>
      <c r="I352" s="25" t="s">
        <v>6322</v>
      </c>
    </row>
    <row r="353" spans="1:9" x14ac:dyDescent="0.2">
      <c r="A353" s="33" t="s">
        <v>6318</v>
      </c>
      <c r="B353" s="25" t="s">
        <v>503</v>
      </c>
      <c r="C353" s="34">
        <v>0</v>
      </c>
      <c r="D353" s="25" t="s">
        <v>3847</v>
      </c>
      <c r="E353" s="32" t="s">
        <v>6318</v>
      </c>
      <c r="F353" s="25" t="s">
        <v>6383</v>
      </c>
      <c r="G353" s="25"/>
      <c r="H353" s="25"/>
      <c r="I353" s="25" t="s">
        <v>6322</v>
      </c>
    </row>
    <row r="354" spans="1:9" x14ac:dyDescent="0.2">
      <c r="A354" s="33" t="s">
        <v>6318</v>
      </c>
      <c r="B354" s="25" t="s">
        <v>505</v>
      </c>
      <c r="C354" s="34">
        <v>0</v>
      </c>
      <c r="D354" s="25" t="s">
        <v>3848</v>
      </c>
      <c r="E354" s="32" t="s">
        <v>6318</v>
      </c>
      <c r="F354" s="25" t="s">
        <v>6384</v>
      </c>
      <c r="G354" s="25"/>
      <c r="H354" s="25"/>
      <c r="I354" s="25" t="s">
        <v>6322</v>
      </c>
    </row>
    <row r="355" spans="1:9" x14ac:dyDescent="0.2">
      <c r="A355" s="33" t="s">
        <v>6318</v>
      </c>
      <c r="B355" s="25" t="s">
        <v>6385</v>
      </c>
      <c r="C355" s="34">
        <v>0</v>
      </c>
      <c r="D355" s="25" t="s">
        <v>3849</v>
      </c>
      <c r="E355" s="32" t="s">
        <v>6318</v>
      </c>
      <c r="F355" s="25" t="s">
        <v>6386</v>
      </c>
      <c r="G355" s="25"/>
      <c r="H355" s="25"/>
      <c r="I355" s="25" t="s">
        <v>6322</v>
      </c>
    </row>
    <row r="356" spans="1:9" x14ac:dyDescent="0.2">
      <c r="A356" s="33" t="s">
        <v>6318</v>
      </c>
      <c r="B356" s="25" t="s">
        <v>509</v>
      </c>
      <c r="C356" s="34">
        <v>0</v>
      </c>
      <c r="D356" s="25" t="s">
        <v>3850</v>
      </c>
      <c r="E356" s="32" t="s">
        <v>6318</v>
      </c>
      <c r="F356" s="25" t="s">
        <v>6387</v>
      </c>
      <c r="G356" s="25"/>
      <c r="H356" s="25"/>
      <c r="I356" s="25" t="s">
        <v>6322</v>
      </c>
    </row>
    <row r="357" spans="1:9" x14ac:dyDescent="0.2">
      <c r="A357" s="33" t="s">
        <v>6318</v>
      </c>
      <c r="B357" s="25" t="s">
        <v>511</v>
      </c>
      <c r="C357" s="34">
        <v>0</v>
      </c>
      <c r="D357" s="25" t="s">
        <v>3851</v>
      </c>
      <c r="E357" s="32" t="s">
        <v>6318</v>
      </c>
      <c r="F357" s="25" t="s">
        <v>6388</v>
      </c>
      <c r="G357" s="25"/>
      <c r="H357" s="25"/>
      <c r="I357" s="25" t="s">
        <v>6322</v>
      </c>
    </row>
    <row r="358" spans="1:9" x14ac:dyDescent="0.2">
      <c r="A358" s="33" t="s">
        <v>6318</v>
      </c>
      <c r="B358" s="25" t="s">
        <v>513</v>
      </c>
      <c r="C358" s="34">
        <v>0</v>
      </c>
      <c r="D358" s="25" t="s">
        <v>3852</v>
      </c>
      <c r="E358" s="32" t="s">
        <v>6318</v>
      </c>
      <c r="F358" s="25" t="s">
        <v>6389</v>
      </c>
      <c r="G358" s="25"/>
      <c r="H358" s="25"/>
      <c r="I358" s="25" t="s">
        <v>6322</v>
      </c>
    </row>
    <row r="359" spans="1:9" x14ac:dyDescent="0.2">
      <c r="A359" s="33" t="s">
        <v>6318</v>
      </c>
      <c r="B359" s="25" t="s">
        <v>6390</v>
      </c>
      <c r="C359" s="34">
        <v>0</v>
      </c>
      <c r="D359" s="25" t="s">
        <v>3853</v>
      </c>
      <c r="E359" s="32" t="s">
        <v>6318</v>
      </c>
      <c r="F359" s="25" t="s">
        <v>6391</v>
      </c>
      <c r="G359" s="25"/>
      <c r="H359" s="25"/>
      <c r="I359" s="25" t="s">
        <v>6322</v>
      </c>
    </row>
    <row r="360" spans="1:9" x14ac:dyDescent="0.2">
      <c r="A360" s="33" t="s">
        <v>6318</v>
      </c>
      <c r="B360" s="25" t="s">
        <v>518</v>
      </c>
      <c r="C360" s="34">
        <v>0</v>
      </c>
      <c r="D360" s="25" t="s">
        <v>3855</v>
      </c>
      <c r="E360" s="32" t="s">
        <v>6318</v>
      </c>
      <c r="F360" s="25" t="s">
        <v>6392</v>
      </c>
      <c r="G360" s="25"/>
      <c r="H360" s="25"/>
      <c r="I360" s="25" t="s">
        <v>6322</v>
      </c>
    </row>
    <row r="361" spans="1:9" x14ac:dyDescent="0.2">
      <c r="A361" s="33" t="s">
        <v>6318</v>
      </c>
      <c r="B361" s="25" t="s">
        <v>520</v>
      </c>
      <c r="C361" s="34">
        <v>0</v>
      </c>
      <c r="D361" s="25" t="s">
        <v>3856</v>
      </c>
      <c r="E361" s="32" t="s">
        <v>6318</v>
      </c>
      <c r="F361" s="25" t="s">
        <v>6393</v>
      </c>
      <c r="G361" s="25"/>
      <c r="H361" s="25"/>
      <c r="I361" s="25" t="s">
        <v>6322</v>
      </c>
    </row>
    <row r="362" spans="1:9" x14ac:dyDescent="0.2">
      <c r="A362" s="33" t="s">
        <v>6318</v>
      </c>
      <c r="B362" s="25" t="s">
        <v>522</v>
      </c>
      <c r="C362" s="34">
        <v>0</v>
      </c>
      <c r="D362" s="25" t="s">
        <v>3857</v>
      </c>
      <c r="E362" s="32" t="s">
        <v>6318</v>
      </c>
      <c r="F362" s="25" t="s">
        <v>6394</v>
      </c>
      <c r="G362" s="25"/>
      <c r="H362" s="25"/>
      <c r="I362" s="25" t="s">
        <v>6322</v>
      </c>
    </row>
    <row r="363" spans="1:9" x14ac:dyDescent="0.2">
      <c r="A363" s="33" t="s">
        <v>6318</v>
      </c>
      <c r="B363" s="25" t="s">
        <v>524</v>
      </c>
      <c r="C363" s="34">
        <v>0</v>
      </c>
      <c r="D363" s="25" t="s">
        <v>3858</v>
      </c>
      <c r="E363" s="32" t="s">
        <v>6318</v>
      </c>
      <c r="F363" s="25" t="s">
        <v>6395</v>
      </c>
      <c r="G363" s="25"/>
      <c r="H363" s="25"/>
      <c r="I363" s="25" t="s">
        <v>6322</v>
      </c>
    </row>
    <row r="364" spans="1:9" x14ac:dyDescent="0.2">
      <c r="A364" s="33" t="s">
        <v>6318</v>
      </c>
      <c r="B364" s="25" t="s">
        <v>526</v>
      </c>
      <c r="C364" s="34">
        <v>0</v>
      </c>
      <c r="D364" s="25" t="s">
        <v>3859</v>
      </c>
      <c r="E364" s="32" t="s">
        <v>6318</v>
      </c>
      <c r="F364" s="25" t="s">
        <v>5828</v>
      </c>
      <c r="G364" s="25"/>
      <c r="H364" s="25"/>
      <c r="I364" s="25" t="s">
        <v>6322</v>
      </c>
    </row>
    <row r="365" spans="1:9" ht="15" x14ac:dyDescent="0.25">
      <c r="A365" s="33"/>
      <c r="B365" s="2" t="s">
        <v>5819</v>
      </c>
      <c r="C365" s="34">
        <v>0</v>
      </c>
      <c r="D365" s="2" t="s">
        <v>5823</v>
      </c>
      <c r="E365" s="43">
        <v>41431001</v>
      </c>
      <c r="F365" s="25">
        <v>4301067</v>
      </c>
      <c r="G365" s="25"/>
      <c r="H365" s="25"/>
      <c r="I365" s="25"/>
    </row>
    <row r="366" spans="1:9" ht="15" x14ac:dyDescent="0.25">
      <c r="A366" s="33"/>
      <c r="B366" s="2" t="s">
        <v>5820</v>
      </c>
      <c r="C366" s="34">
        <v>0</v>
      </c>
      <c r="D366" s="2" t="s">
        <v>5824</v>
      </c>
      <c r="E366" s="43">
        <v>41431001</v>
      </c>
      <c r="F366" s="25">
        <v>4301043</v>
      </c>
      <c r="G366" s="25"/>
      <c r="H366" s="25"/>
      <c r="I366" s="25"/>
    </row>
    <row r="367" spans="1:9" x14ac:dyDescent="0.2">
      <c r="A367" s="33" t="s">
        <v>6318</v>
      </c>
      <c r="B367" s="25" t="s">
        <v>6396</v>
      </c>
      <c r="C367" s="34">
        <v>0</v>
      </c>
      <c r="D367" s="25" t="s">
        <v>6397</v>
      </c>
      <c r="E367" s="32" t="s">
        <v>6318</v>
      </c>
      <c r="F367" s="25" t="s">
        <v>6398</v>
      </c>
      <c r="G367" s="25"/>
      <c r="H367" s="25"/>
      <c r="I367" s="25" t="s">
        <v>396</v>
      </c>
    </row>
    <row r="368" spans="1:9" x14ac:dyDescent="0.2">
      <c r="A368" s="33" t="s">
        <v>6318</v>
      </c>
      <c r="B368" s="25" t="s">
        <v>532</v>
      </c>
      <c r="C368" s="34">
        <v>0</v>
      </c>
      <c r="D368" s="25" t="s">
        <v>3860</v>
      </c>
      <c r="E368" s="32" t="s">
        <v>6318</v>
      </c>
      <c r="F368" s="25" t="s">
        <v>6398</v>
      </c>
      <c r="G368" s="25"/>
      <c r="H368" s="25"/>
      <c r="I368" s="25" t="s">
        <v>6322</v>
      </c>
    </row>
    <row r="369" spans="1:9" x14ac:dyDescent="0.2">
      <c r="A369" s="33" t="s">
        <v>6318</v>
      </c>
      <c r="B369" s="25" t="s">
        <v>534</v>
      </c>
      <c r="C369" s="34">
        <v>0</v>
      </c>
      <c r="D369" s="25" t="s">
        <v>3861</v>
      </c>
      <c r="E369" s="32" t="s">
        <v>6318</v>
      </c>
      <c r="F369" s="25" t="s">
        <v>6399</v>
      </c>
      <c r="G369" s="25"/>
      <c r="H369" s="25"/>
      <c r="I369" s="25" t="s">
        <v>6322</v>
      </c>
    </row>
    <row r="370" spans="1:9" x14ac:dyDescent="0.2">
      <c r="A370" s="33" t="s">
        <v>6318</v>
      </c>
      <c r="B370" s="25" t="s">
        <v>536</v>
      </c>
      <c r="C370" s="34">
        <v>0</v>
      </c>
      <c r="D370" s="25" t="s">
        <v>3862</v>
      </c>
      <c r="E370" s="32" t="s">
        <v>6318</v>
      </c>
      <c r="F370" s="25" t="s">
        <v>6400</v>
      </c>
      <c r="G370" s="25"/>
      <c r="H370" s="25"/>
      <c r="I370" s="25" t="s">
        <v>6322</v>
      </c>
    </row>
    <row r="371" spans="1:9" x14ac:dyDescent="0.2">
      <c r="A371" s="33" t="s">
        <v>6318</v>
      </c>
      <c r="B371" s="25" t="s">
        <v>538</v>
      </c>
      <c r="C371" s="34">
        <v>0</v>
      </c>
      <c r="D371" s="25" t="s">
        <v>3863</v>
      </c>
      <c r="E371" s="32" t="s">
        <v>6318</v>
      </c>
      <c r="F371" s="25" t="s">
        <v>6401</v>
      </c>
      <c r="G371" s="25"/>
      <c r="H371" s="25"/>
      <c r="I371" s="25" t="s">
        <v>6322</v>
      </c>
    </row>
    <row r="372" spans="1:9" x14ac:dyDescent="0.2">
      <c r="A372" s="33" t="s">
        <v>6318</v>
      </c>
      <c r="B372" s="25" t="s">
        <v>540</v>
      </c>
      <c r="C372" s="34">
        <v>0</v>
      </c>
      <c r="D372" s="25" t="s">
        <v>3864</v>
      </c>
      <c r="E372" s="32" t="s">
        <v>6318</v>
      </c>
      <c r="F372" s="25" t="s">
        <v>6402</v>
      </c>
      <c r="G372" s="25"/>
      <c r="H372" s="25"/>
      <c r="I372" s="25" t="s">
        <v>6322</v>
      </c>
    </row>
    <row r="373" spans="1:9" x14ac:dyDescent="0.2">
      <c r="A373" s="33" t="s">
        <v>6318</v>
      </c>
      <c r="B373" s="25" t="s">
        <v>542</v>
      </c>
      <c r="C373" s="34">
        <v>0</v>
      </c>
      <c r="D373" s="25" t="s">
        <v>3865</v>
      </c>
      <c r="E373" s="32" t="s">
        <v>6318</v>
      </c>
      <c r="F373" s="25" t="s">
        <v>6403</v>
      </c>
      <c r="G373" s="25"/>
      <c r="H373" s="25"/>
      <c r="I373" s="25" t="s">
        <v>6322</v>
      </c>
    </row>
    <row r="374" spans="1:9" x14ac:dyDescent="0.2">
      <c r="A374" s="33" t="s">
        <v>6318</v>
      </c>
      <c r="B374" s="25" t="s">
        <v>544</v>
      </c>
      <c r="C374" s="34">
        <v>0</v>
      </c>
      <c r="D374" s="25" t="s">
        <v>3866</v>
      </c>
      <c r="E374" s="32" t="s">
        <v>6318</v>
      </c>
      <c r="F374" s="25" t="s">
        <v>6404</v>
      </c>
      <c r="G374" s="25"/>
      <c r="H374" s="25"/>
      <c r="I374" s="25" t="s">
        <v>6322</v>
      </c>
    </row>
    <row r="375" spans="1:9" x14ac:dyDescent="0.2">
      <c r="A375" s="33" t="s">
        <v>6318</v>
      </c>
      <c r="B375" s="25" t="s">
        <v>546</v>
      </c>
      <c r="C375" s="34">
        <v>0</v>
      </c>
      <c r="D375" s="25" t="s">
        <v>3867</v>
      </c>
      <c r="E375" s="32" t="s">
        <v>6318</v>
      </c>
      <c r="F375" s="25" t="s">
        <v>6405</v>
      </c>
      <c r="G375" s="25"/>
      <c r="H375" s="25"/>
      <c r="I375" s="25" t="s">
        <v>6322</v>
      </c>
    </row>
    <row r="376" spans="1:9" x14ac:dyDescent="0.2">
      <c r="A376" s="33" t="s">
        <v>6318</v>
      </c>
      <c r="B376" s="25" t="s">
        <v>6406</v>
      </c>
      <c r="C376" s="34">
        <v>0</v>
      </c>
      <c r="D376" s="25" t="s">
        <v>3868</v>
      </c>
      <c r="E376" s="32" t="s">
        <v>6318</v>
      </c>
      <c r="F376" s="25" t="s">
        <v>6407</v>
      </c>
      <c r="G376" s="25"/>
      <c r="H376" s="25"/>
      <c r="I376" s="25" t="s">
        <v>6322</v>
      </c>
    </row>
    <row r="377" spans="1:9" x14ac:dyDescent="0.2">
      <c r="A377" s="33" t="s">
        <v>6318</v>
      </c>
      <c r="B377" s="25" t="s">
        <v>528</v>
      </c>
      <c r="C377" s="34">
        <v>0</v>
      </c>
      <c r="D377" s="25" t="s">
        <v>3869</v>
      </c>
      <c r="E377" s="32" t="s">
        <v>6318</v>
      </c>
      <c r="F377" s="25" t="s">
        <v>6408</v>
      </c>
      <c r="G377" s="25"/>
      <c r="H377" s="25"/>
      <c r="I377" s="25" t="s">
        <v>6322</v>
      </c>
    </row>
    <row r="378" spans="1:9" x14ac:dyDescent="0.2">
      <c r="A378" s="33" t="s">
        <v>6318</v>
      </c>
      <c r="B378" s="25" t="s">
        <v>530</v>
      </c>
      <c r="C378" s="34">
        <v>0</v>
      </c>
      <c r="D378" s="25" t="s">
        <v>3870</v>
      </c>
      <c r="E378" s="32" t="s">
        <v>6318</v>
      </c>
      <c r="F378" s="25" t="s">
        <v>6409</v>
      </c>
      <c r="G378" s="25"/>
      <c r="H378" s="25"/>
      <c r="I378" s="25" t="s">
        <v>6322</v>
      </c>
    </row>
    <row r="379" spans="1:9" x14ac:dyDescent="0.2">
      <c r="A379" s="33" t="s">
        <v>6410</v>
      </c>
      <c r="B379" s="25" t="s">
        <v>41</v>
      </c>
      <c r="C379" s="34">
        <v>0</v>
      </c>
      <c r="D379" s="25" t="s">
        <v>3597</v>
      </c>
      <c r="E379" s="32" t="s">
        <v>6411</v>
      </c>
      <c r="F379" s="25" t="s">
        <v>6412</v>
      </c>
      <c r="G379" s="25"/>
      <c r="H379" s="25"/>
      <c r="I379" s="25" t="s">
        <v>5560</v>
      </c>
    </row>
    <row r="380" spans="1:9" x14ac:dyDescent="0.2">
      <c r="A380" s="33" t="s">
        <v>6318</v>
      </c>
      <c r="B380" s="25" t="s">
        <v>6413</v>
      </c>
      <c r="C380" s="34">
        <v>0</v>
      </c>
      <c r="D380" s="25" t="s">
        <v>3854</v>
      </c>
      <c r="E380" s="32" t="s">
        <v>6411</v>
      </c>
      <c r="F380" s="25" t="s">
        <v>6414</v>
      </c>
      <c r="G380" s="25"/>
      <c r="H380" s="25"/>
      <c r="I380" s="25" t="s">
        <v>6322</v>
      </c>
    </row>
    <row r="381" spans="1:9" x14ac:dyDescent="0.2">
      <c r="A381" s="33" t="s">
        <v>6415</v>
      </c>
      <c r="B381" s="25" t="s">
        <v>550</v>
      </c>
      <c r="C381" s="34">
        <v>0</v>
      </c>
      <c r="D381" s="25" t="s">
        <v>3871</v>
      </c>
      <c r="E381" s="32" t="s">
        <v>6411</v>
      </c>
      <c r="F381" s="25" t="s">
        <v>6416</v>
      </c>
      <c r="G381" s="25"/>
      <c r="H381" s="25"/>
      <c r="I381" s="25" t="s">
        <v>6322</v>
      </c>
    </row>
    <row r="382" spans="1:9" x14ac:dyDescent="0.2">
      <c r="A382" s="33" t="s">
        <v>6415</v>
      </c>
      <c r="B382" s="25" t="s">
        <v>551</v>
      </c>
      <c r="C382" s="34">
        <v>0</v>
      </c>
      <c r="D382" s="25" t="s">
        <v>3872</v>
      </c>
      <c r="E382" s="32" t="s">
        <v>6411</v>
      </c>
      <c r="F382" s="25" t="s">
        <v>6417</v>
      </c>
      <c r="G382" s="25"/>
      <c r="H382" s="25"/>
      <c r="I382" s="25" t="s">
        <v>6322</v>
      </c>
    </row>
    <row r="383" spans="1:9" x14ac:dyDescent="0.2">
      <c r="A383" s="33" t="s">
        <v>6415</v>
      </c>
      <c r="B383" s="25" t="s">
        <v>552</v>
      </c>
      <c r="C383" s="34">
        <v>0</v>
      </c>
      <c r="D383" s="25" t="s">
        <v>3873</v>
      </c>
      <c r="E383" s="32" t="s">
        <v>6411</v>
      </c>
      <c r="F383" s="25" t="s">
        <v>6418</v>
      </c>
      <c r="G383" s="25"/>
      <c r="H383" s="25"/>
      <c r="I383" s="25" t="s">
        <v>6322</v>
      </c>
    </row>
    <row r="384" spans="1:9" x14ac:dyDescent="0.2">
      <c r="A384" s="33" t="s">
        <v>6415</v>
      </c>
      <c r="B384" s="25" t="s">
        <v>553</v>
      </c>
      <c r="C384" s="34">
        <v>0</v>
      </c>
      <c r="D384" s="25" t="s">
        <v>3874</v>
      </c>
      <c r="E384" s="32" t="s">
        <v>6411</v>
      </c>
      <c r="F384" s="25" t="s">
        <v>6419</v>
      </c>
      <c r="G384" s="25"/>
      <c r="H384" s="25"/>
      <c r="I384" s="25" t="s">
        <v>6322</v>
      </c>
    </row>
    <row r="385" spans="1:9" x14ac:dyDescent="0.2">
      <c r="A385" s="33" t="s">
        <v>6415</v>
      </c>
      <c r="B385" s="25" t="s">
        <v>554</v>
      </c>
      <c r="C385" s="34">
        <v>0</v>
      </c>
      <c r="D385" s="25" t="s">
        <v>3875</v>
      </c>
      <c r="E385" s="32" t="s">
        <v>6411</v>
      </c>
      <c r="F385" s="25" t="s">
        <v>6420</v>
      </c>
      <c r="G385" s="25"/>
      <c r="H385" s="25"/>
      <c r="I385" s="25" t="s">
        <v>6322</v>
      </c>
    </row>
    <row r="386" spans="1:9" x14ac:dyDescent="0.2">
      <c r="A386" s="33" t="s">
        <v>6415</v>
      </c>
      <c r="B386" s="25" t="s">
        <v>555</v>
      </c>
      <c r="C386" s="34">
        <v>0</v>
      </c>
      <c r="D386" s="25" t="s">
        <v>3876</v>
      </c>
      <c r="E386" s="32" t="s">
        <v>6411</v>
      </c>
      <c r="F386" s="25" t="s">
        <v>6421</v>
      </c>
      <c r="G386" s="25"/>
      <c r="H386" s="25"/>
      <c r="I386" s="25" t="s">
        <v>6322</v>
      </c>
    </row>
    <row r="387" spans="1:9" x14ac:dyDescent="0.2">
      <c r="A387" s="33" t="s">
        <v>6415</v>
      </c>
      <c r="B387" s="25" t="s">
        <v>556</v>
      </c>
      <c r="C387" s="34">
        <v>0</v>
      </c>
      <c r="D387" s="25" t="s">
        <v>3877</v>
      </c>
      <c r="E387" s="32" t="s">
        <v>6411</v>
      </c>
      <c r="F387" s="25" t="s">
        <v>6422</v>
      </c>
      <c r="G387" s="25"/>
      <c r="H387" s="25"/>
      <c r="I387" s="25" t="s">
        <v>6322</v>
      </c>
    </row>
    <row r="388" spans="1:9" x14ac:dyDescent="0.2">
      <c r="A388" s="33" t="s">
        <v>6415</v>
      </c>
      <c r="B388" s="25" t="s">
        <v>557</v>
      </c>
      <c r="C388" s="34">
        <v>0</v>
      </c>
      <c r="D388" s="25" t="s">
        <v>3878</v>
      </c>
      <c r="E388" s="32" t="s">
        <v>6411</v>
      </c>
      <c r="F388" s="25" t="s">
        <v>6423</v>
      </c>
      <c r="G388" s="25"/>
      <c r="H388" s="25"/>
      <c r="I388" s="25" t="s">
        <v>6322</v>
      </c>
    </row>
    <row r="389" spans="1:9" x14ac:dyDescent="0.2">
      <c r="A389" s="33" t="s">
        <v>6415</v>
      </c>
      <c r="B389" s="25" t="s">
        <v>558</v>
      </c>
      <c r="C389" s="34">
        <v>0</v>
      </c>
      <c r="D389" s="25" t="s">
        <v>3879</v>
      </c>
      <c r="E389" s="32" t="s">
        <v>6411</v>
      </c>
      <c r="F389" s="25" t="s">
        <v>6424</v>
      </c>
      <c r="G389" s="25"/>
      <c r="H389" s="25"/>
      <c r="I389" s="25" t="s">
        <v>6322</v>
      </c>
    </row>
    <row r="390" spans="1:9" x14ac:dyDescent="0.2">
      <c r="A390" s="33" t="s">
        <v>6415</v>
      </c>
      <c r="B390" s="25" t="s">
        <v>559</v>
      </c>
      <c r="C390" s="34">
        <v>0</v>
      </c>
      <c r="D390" s="25" t="s">
        <v>3880</v>
      </c>
      <c r="E390" s="32" t="s">
        <v>6411</v>
      </c>
      <c r="F390" s="25" t="s">
        <v>6425</v>
      </c>
      <c r="G390" s="25"/>
      <c r="H390" s="25"/>
      <c r="I390" s="25" t="s">
        <v>6322</v>
      </c>
    </row>
    <row r="391" spans="1:9" x14ac:dyDescent="0.2">
      <c r="A391" s="33" t="s">
        <v>6415</v>
      </c>
      <c r="B391" s="25" t="s">
        <v>560</v>
      </c>
      <c r="C391" s="34">
        <v>0</v>
      </c>
      <c r="D391" s="25" t="s">
        <v>3881</v>
      </c>
      <c r="E391" s="32" t="s">
        <v>6411</v>
      </c>
      <c r="F391" s="25" t="s">
        <v>6426</v>
      </c>
      <c r="G391" s="25"/>
      <c r="H391" s="25"/>
      <c r="I391" s="25" t="s">
        <v>6322</v>
      </c>
    </row>
    <row r="392" spans="1:9" x14ac:dyDescent="0.2">
      <c r="A392" s="33" t="s">
        <v>6415</v>
      </c>
      <c r="B392" s="25" t="s">
        <v>561</v>
      </c>
      <c r="C392" s="34">
        <v>0</v>
      </c>
      <c r="D392" s="25" t="s">
        <v>3882</v>
      </c>
      <c r="E392" s="32" t="s">
        <v>6411</v>
      </c>
      <c r="F392" s="25" t="s">
        <v>6427</v>
      </c>
      <c r="G392" s="25"/>
      <c r="H392" s="25"/>
      <c r="I392" s="25" t="s">
        <v>6322</v>
      </c>
    </row>
    <row r="393" spans="1:9" x14ac:dyDescent="0.2">
      <c r="A393" s="33" t="s">
        <v>6415</v>
      </c>
      <c r="B393" s="25" t="s">
        <v>562</v>
      </c>
      <c r="C393" s="34">
        <v>0</v>
      </c>
      <c r="D393" s="25" t="s">
        <v>3883</v>
      </c>
      <c r="E393" s="32" t="s">
        <v>6411</v>
      </c>
      <c r="F393" s="25" t="s">
        <v>6428</v>
      </c>
      <c r="G393" s="25"/>
      <c r="H393" s="25"/>
      <c r="I393" s="25" t="s">
        <v>6322</v>
      </c>
    </row>
    <row r="394" spans="1:9" x14ac:dyDescent="0.2">
      <c r="A394" s="33" t="s">
        <v>6415</v>
      </c>
      <c r="B394" s="25" t="s">
        <v>563</v>
      </c>
      <c r="C394" s="34">
        <v>0</v>
      </c>
      <c r="D394" s="25" t="s">
        <v>3884</v>
      </c>
      <c r="E394" s="32" t="s">
        <v>6411</v>
      </c>
      <c r="F394" s="25" t="s">
        <v>6429</v>
      </c>
      <c r="G394" s="25"/>
      <c r="H394" s="25"/>
      <c r="I394" s="25" t="s">
        <v>6322</v>
      </c>
    </row>
    <row r="395" spans="1:9" x14ac:dyDescent="0.2">
      <c r="A395" s="33" t="s">
        <v>6415</v>
      </c>
      <c r="B395" s="25" t="s">
        <v>564</v>
      </c>
      <c r="C395" s="34">
        <v>0</v>
      </c>
      <c r="D395" s="25" t="s">
        <v>3885</v>
      </c>
      <c r="E395" s="32" t="s">
        <v>6411</v>
      </c>
      <c r="F395" s="25" t="s">
        <v>6430</v>
      </c>
      <c r="G395" s="25"/>
      <c r="H395" s="25"/>
      <c r="I395" s="25" t="s">
        <v>6322</v>
      </c>
    </row>
    <row r="396" spans="1:9" x14ac:dyDescent="0.2">
      <c r="A396" s="33" t="s">
        <v>6415</v>
      </c>
      <c r="B396" s="25" t="s">
        <v>565</v>
      </c>
      <c r="C396" s="34">
        <v>0</v>
      </c>
      <c r="D396" s="25" t="s">
        <v>3886</v>
      </c>
      <c r="E396" s="32" t="s">
        <v>6411</v>
      </c>
      <c r="F396" s="25" t="s">
        <v>6431</v>
      </c>
      <c r="G396" s="25"/>
      <c r="H396" s="25"/>
      <c r="I396" s="25" t="s">
        <v>6322</v>
      </c>
    </row>
    <row r="397" spans="1:9" x14ac:dyDescent="0.2">
      <c r="A397" s="33" t="s">
        <v>6415</v>
      </c>
      <c r="B397" s="25" t="s">
        <v>566</v>
      </c>
      <c r="C397" s="34">
        <v>0</v>
      </c>
      <c r="D397" s="25" t="s">
        <v>3887</v>
      </c>
      <c r="E397" s="32" t="s">
        <v>6411</v>
      </c>
      <c r="F397" s="25" t="s">
        <v>6432</v>
      </c>
      <c r="G397" s="25"/>
      <c r="H397" s="25"/>
      <c r="I397" s="25" t="s">
        <v>6322</v>
      </c>
    </row>
    <row r="398" spans="1:9" x14ac:dyDescent="0.2">
      <c r="A398" s="33" t="s">
        <v>6415</v>
      </c>
      <c r="B398" s="25" t="s">
        <v>567</v>
      </c>
      <c r="C398" s="34">
        <v>0</v>
      </c>
      <c r="D398" s="25" t="s">
        <v>3888</v>
      </c>
      <c r="E398" s="32" t="s">
        <v>6411</v>
      </c>
      <c r="F398" s="25" t="s">
        <v>6433</v>
      </c>
      <c r="G398" s="25"/>
      <c r="H398" s="25"/>
      <c r="I398" s="25" t="s">
        <v>6322</v>
      </c>
    </row>
    <row r="399" spans="1:9" x14ac:dyDescent="0.2">
      <c r="A399" s="33" t="s">
        <v>6415</v>
      </c>
      <c r="B399" s="25" t="s">
        <v>568</v>
      </c>
      <c r="C399" s="34">
        <v>0</v>
      </c>
      <c r="D399" s="25" t="s">
        <v>3889</v>
      </c>
      <c r="E399" s="32" t="s">
        <v>6411</v>
      </c>
      <c r="F399" s="25" t="s">
        <v>6434</v>
      </c>
      <c r="G399" s="25"/>
      <c r="H399" s="25"/>
      <c r="I399" s="25" t="s">
        <v>6322</v>
      </c>
    </row>
    <row r="400" spans="1:9" x14ac:dyDescent="0.2">
      <c r="A400" s="33" t="s">
        <v>6415</v>
      </c>
      <c r="B400" s="25" t="s">
        <v>569</v>
      </c>
      <c r="C400" s="34">
        <v>0</v>
      </c>
      <c r="D400" s="25" t="s">
        <v>3890</v>
      </c>
      <c r="E400" s="32" t="s">
        <v>6411</v>
      </c>
      <c r="F400" s="25" t="s">
        <v>6435</v>
      </c>
      <c r="G400" s="25"/>
      <c r="H400" s="25"/>
      <c r="I400" s="25" t="s">
        <v>6322</v>
      </c>
    </row>
    <row r="401" spans="1:9" x14ac:dyDescent="0.2">
      <c r="A401" s="33" t="s">
        <v>6415</v>
      </c>
      <c r="B401" s="25" t="s">
        <v>570</v>
      </c>
      <c r="C401" s="34">
        <v>0</v>
      </c>
      <c r="D401" s="25" t="s">
        <v>3891</v>
      </c>
      <c r="E401" s="32" t="s">
        <v>6411</v>
      </c>
      <c r="F401" s="25" t="s">
        <v>6436</v>
      </c>
      <c r="G401" s="25"/>
      <c r="H401" s="25"/>
      <c r="I401" s="25" t="s">
        <v>6322</v>
      </c>
    </row>
    <row r="402" spans="1:9" x14ac:dyDescent="0.2">
      <c r="A402" s="33" t="s">
        <v>6415</v>
      </c>
      <c r="B402" s="25" t="s">
        <v>571</v>
      </c>
      <c r="C402" s="34">
        <v>0</v>
      </c>
      <c r="D402" s="25" t="s">
        <v>3892</v>
      </c>
      <c r="E402" s="32" t="s">
        <v>6411</v>
      </c>
      <c r="F402" s="25" t="s">
        <v>6437</v>
      </c>
      <c r="G402" s="25"/>
      <c r="H402" s="25"/>
      <c r="I402" s="25" t="s">
        <v>6322</v>
      </c>
    </row>
    <row r="403" spans="1:9" x14ac:dyDescent="0.2">
      <c r="A403" s="33" t="s">
        <v>6415</v>
      </c>
      <c r="B403" s="25" t="s">
        <v>572</v>
      </c>
      <c r="C403" s="34">
        <v>0</v>
      </c>
      <c r="D403" s="25" t="s">
        <v>3893</v>
      </c>
      <c r="E403" s="32" t="s">
        <v>6411</v>
      </c>
      <c r="F403" s="25" t="s">
        <v>6438</v>
      </c>
      <c r="G403" s="25"/>
      <c r="H403" s="25"/>
      <c r="I403" s="25" t="s">
        <v>6322</v>
      </c>
    </row>
    <row r="404" spans="1:9" x14ac:dyDescent="0.2">
      <c r="A404" s="33" t="s">
        <v>6318</v>
      </c>
      <c r="B404" s="25" t="s">
        <v>6439</v>
      </c>
      <c r="C404" s="34">
        <v>0</v>
      </c>
      <c r="D404" s="25" t="s">
        <v>6440</v>
      </c>
      <c r="E404" s="32" t="s">
        <v>6411</v>
      </c>
      <c r="F404" s="25" t="s">
        <v>6441</v>
      </c>
      <c r="G404" s="25"/>
      <c r="H404" s="25"/>
      <c r="I404" s="25" t="s">
        <v>6322</v>
      </c>
    </row>
    <row r="405" spans="1:9" x14ac:dyDescent="0.2">
      <c r="A405" s="33" t="s">
        <v>6318</v>
      </c>
      <c r="B405" s="25" t="s">
        <v>573</v>
      </c>
      <c r="C405" s="34">
        <v>0</v>
      </c>
      <c r="D405" s="25" t="s">
        <v>3895</v>
      </c>
      <c r="E405" s="32" t="s">
        <v>6411</v>
      </c>
      <c r="F405" s="25" t="s">
        <v>6441</v>
      </c>
      <c r="G405" s="25"/>
      <c r="H405" s="25"/>
      <c r="I405" s="25" t="s">
        <v>6322</v>
      </c>
    </row>
    <row r="406" spans="1:9" x14ac:dyDescent="0.2">
      <c r="A406" s="33" t="s">
        <v>6318</v>
      </c>
      <c r="B406" s="25" t="s">
        <v>574</v>
      </c>
      <c r="C406" s="34">
        <v>0</v>
      </c>
      <c r="D406" s="25" t="s">
        <v>3896</v>
      </c>
      <c r="E406" s="32" t="s">
        <v>6411</v>
      </c>
      <c r="F406" s="25" t="s">
        <v>6442</v>
      </c>
      <c r="G406" s="25"/>
      <c r="H406" s="25"/>
      <c r="I406" s="25" t="s">
        <v>6322</v>
      </c>
    </row>
    <row r="407" spans="1:9" x14ac:dyDescent="0.2">
      <c r="A407" s="33" t="s">
        <v>6318</v>
      </c>
      <c r="B407" s="25" t="s">
        <v>575</v>
      </c>
      <c r="C407" s="34">
        <v>0</v>
      </c>
      <c r="D407" s="25" t="s">
        <v>3897</v>
      </c>
      <c r="E407" s="32" t="s">
        <v>6411</v>
      </c>
      <c r="F407" s="25" t="s">
        <v>6443</v>
      </c>
      <c r="G407" s="25"/>
      <c r="H407" s="25"/>
      <c r="I407" s="25" t="s">
        <v>6322</v>
      </c>
    </row>
    <row r="408" spans="1:9" x14ac:dyDescent="0.2">
      <c r="A408" s="33" t="s">
        <v>6318</v>
      </c>
      <c r="B408" s="2" t="s">
        <v>576</v>
      </c>
      <c r="C408" s="34">
        <v>0</v>
      </c>
      <c r="D408" s="25" t="s">
        <v>3898</v>
      </c>
      <c r="E408" s="32" t="s">
        <v>6411</v>
      </c>
      <c r="F408" s="25" t="s">
        <v>6444</v>
      </c>
      <c r="G408" s="25"/>
      <c r="H408" s="25"/>
      <c r="I408" s="25" t="s">
        <v>6322</v>
      </c>
    </row>
    <row r="409" spans="1:9" x14ac:dyDescent="0.2">
      <c r="A409" s="33" t="s">
        <v>6318</v>
      </c>
      <c r="B409" s="25" t="s">
        <v>577</v>
      </c>
      <c r="C409" s="34">
        <v>0</v>
      </c>
      <c r="D409" s="25" t="s">
        <v>3899</v>
      </c>
      <c r="E409" s="32" t="s">
        <v>6411</v>
      </c>
      <c r="F409" s="25" t="s">
        <v>6445</v>
      </c>
      <c r="G409" s="25"/>
      <c r="H409" s="25"/>
      <c r="I409" s="25" t="s">
        <v>6322</v>
      </c>
    </row>
    <row r="410" spans="1:9" x14ac:dyDescent="0.2">
      <c r="A410" s="33" t="s">
        <v>6318</v>
      </c>
      <c r="B410" s="25" t="s">
        <v>578</v>
      </c>
      <c r="C410" s="34">
        <v>0</v>
      </c>
      <c r="D410" s="25" t="s">
        <v>3900</v>
      </c>
      <c r="E410" s="32" t="s">
        <v>6411</v>
      </c>
      <c r="F410" s="25" t="s">
        <v>6446</v>
      </c>
      <c r="G410" s="25"/>
      <c r="H410" s="25"/>
      <c r="I410" s="25" t="s">
        <v>6322</v>
      </c>
    </row>
    <row r="411" spans="1:9" x14ac:dyDescent="0.2">
      <c r="A411" s="33" t="s">
        <v>6318</v>
      </c>
      <c r="B411" s="25" t="s">
        <v>579</v>
      </c>
      <c r="C411" s="34">
        <v>0</v>
      </c>
      <c r="D411" s="25" t="s">
        <v>3901</v>
      </c>
      <c r="E411" s="32" t="s">
        <v>6411</v>
      </c>
      <c r="F411" s="25" t="s">
        <v>6447</v>
      </c>
      <c r="G411" s="25"/>
      <c r="H411" s="25"/>
      <c r="I411" s="25" t="s">
        <v>6322</v>
      </c>
    </row>
    <row r="412" spans="1:9" x14ac:dyDescent="0.2">
      <c r="A412" s="33" t="s">
        <v>6318</v>
      </c>
      <c r="B412" s="25" t="s">
        <v>580</v>
      </c>
      <c r="C412" s="34">
        <v>0</v>
      </c>
      <c r="D412" s="25" t="s">
        <v>3902</v>
      </c>
      <c r="E412" s="32" t="s">
        <v>6411</v>
      </c>
      <c r="F412" s="25" t="s">
        <v>5507</v>
      </c>
      <c r="G412" s="25"/>
      <c r="H412" s="25"/>
      <c r="I412" s="25" t="s">
        <v>6322</v>
      </c>
    </row>
    <row r="413" spans="1:9" x14ac:dyDescent="0.2">
      <c r="A413" s="33"/>
      <c r="B413" s="2" t="s">
        <v>3894</v>
      </c>
      <c r="C413" s="34"/>
      <c r="D413" s="2" t="s">
        <v>3903</v>
      </c>
      <c r="E413" s="32" t="s">
        <v>6411</v>
      </c>
      <c r="F413" s="25"/>
      <c r="G413" s="25"/>
      <c r="H413" s="25"/>
      <c r="I413" s="25"/>
    </row>
    <row r="414" spans="1:9" x14ac:dyDescent="0.2">
      <c r="A414" s="33" t="s">
        <v>6318</v>
      </c>
      <c r="B414" s="25" t="s">
        <v>6448</v>
      </c>
      <c r="C414" s="34">
        <v>0</v>
      </c>
      <c r="D414" s="25" t="s">
        <v>6449</v>
      </c>
      <c r="E414" s="32" t="s">
        <v>6411</v>
      </c>
      <c r="F414" s="25" t="s">
        <v>6450</v>
      </c>
      <c r="G414" s="25"/>
      <c r="H414" s="25"/>
      <c r="I414" s="25" t="s">
        <v>6322</v>
      </c>
    </row>
    <row r="415" spans="1:9" x14ac:dyDescent="0.2">
      <c r="A415" s="33" t="s">
        <v>6318</v>
      </c>
      <c r="B415" s="25" t="s">
        <v>6451</v>
      </c>
      <c r="C415" s="34">
        <v>0</v>
      </c>
      <c r="D415" s="25" t="s">
        <v>3904</v>
      </c>
      <c r="E415" s="32" t="s">
        <v>6411</v>
      </c>
      <c r="F415" s="25" t="s">
        <v>6450</v>
      </c>
      <c r="G415" s="25"/>
      <c r="H415" s="25"/>
      <c r="I415" s="25" t="s">
        <v>6322</v>
      </c>
    </row>
    <row r="416" spans="1:9" x14ac:dyDescent="0.2">
      <c r="A416" s="33" t="s">
        <v>6318</v>
      </c>
      <c r="B416" s="25" t="s">
        <v>582</v>
      </c>
      <c r="C416" s="34">
        <v>0</v>
      </c>
      <c r="D416" s="25" t="s">
        <v>3905</v>
      </c>
      <c r="E416" s="32" t="s">
        <v>6411</v>
      </c>
      <c r="F416" s="25" t="s">
        <v>6452</v>
      </c>
      <c r="G416" s="25"/>
      <c r="H416" s="25"/>
      <c r="I416" s="25" t="s">
        <v>6322</v>
      </c>
    </row>
    <row r="417" spans="1:9" x14ac:dyDescent="0.2">
      <c r="A417" s="33" t="s">
        <v>6318</v>
      </c>
      <c r="B417" s="25" t="s">
        <v>583</v>
      </c>
      <c r="C417" s="34">
        <v>0</v>
      </c>
      <c r="D417" s="25" t="s">
        <v>3906</v>
      </c>
      <c r="E417" s="32" t="s">
        <v>6411</v>
      </c>
      <c r="F417" s="25" t="s">
        <v>6453</v>
      </c>
      <c r="G417" s="25"/>
      <c r="H417" s="25"/>
      <c r="I417" s="25" t="s">
        <v>6322</v>
      </c>
    </row>
    <row r="418" spans="1:9" x14ac:dyDescent="0.2">
      <c r="A418" s="33" t="s">
        <v>6318</v>
      </c>
      <c r="B418" s="25" t="s">
        <v>584</v>
      </c>
      <c r="C418" s="34">
        <v>0</v>
      </c>
      <c r="D418" s="25" t="s">
        <v>3907</v>
      </c>
      <c r="E418" s="32" t="s">
        <v>6411</v>
      </c>
      <c r="F418" s="25" t="s">
        <v>6454</v>
      </c>
      <c r="G418" s="25"/>
      <c r="H418" s="25"/>
      <c r="I418" s="25" t="s">
        <v>6322</v>
      </c>
    </row>
    <row r="419" spans="1:9" x14ac:dyDescent="0.2">
      <c r="A419" s="33" t="s">
        <v>6318</v>
      </c>
      <c r="B419" s="25" t="s">
        <v>585</v>
      </c>
      <c r="C419" s="34">
        <v>0</v>
      </c>
      <c r="D419" s="25" t="s">
        <v>3908</v>
      </c>
      <c r="E419" s="32" t="s">
        <v>6411</v>
      </c>
      <c r="F419" s="25" t="s">
        <v>6455</v>
      </c>
      <c r="G419" s="25"/>
      <c r="H419" s="25"/>
      <c r="I419" s="25" t="s">
        <v>6322</v>
      </c>
    </row>
    <row r="420" spans="1:9" x14ac:dyDescent="0.2">
      <c r="A420" s="33" t="s">
        <v>6318</v>
      </c>
      <c r="B420" s="25" t="s">
        <v>586</v>
      </c>
      <c r="C420" s="34">
        <v>0</v>
      </c>
      <c r="D420" s="25" t="s">
        <v>3909</v>
      </c>
      <c r="E420" s="32" t="s">
        <v>6411</v>
      </c>
      <c r="F420" s="25" t="s">
        <v>6456</v>
      </c>
      <c r="G420" s="25"/>
      <c r="H420" s="25"/>
      <c r="I420" s="25" t="s">
        <v>6322</v>
      </c>
    </row>
    <row r="421" spans="1:9" x14ac:dyDescent="0.2">
      <c r="A421" s="33" t="s">
        <v>6318</v>
      </c>
      <c r="B421" s="25" t="s">
        <v>587</v>
      </c>
      <c r="C421" s="34">
        <v>0</v>
      </c>
      <c r="D421" s="25" t="s">
        <v>3910</v>
      </c>
      <c r="E421" s="32" t="s">
        <v>6411</v>
      </c>
      <c r="F421" s="25" t="s">
        <v>6457</v>
      </c>
      <c r="G421" s="25"/>
      <c r="H421" s="25"/>
      <c r="I421" s="25" t="s">
        <v>6322</v>
      </c>
    </row>
    <row r="422" spans="1:9" x14ac:dyDescent="0.2">
      <c r="A422" s="33" t="s">
        <v>6318</v>
      </c>
      <c r="B422" s="25" t="s">
        <v>588</v>
      </c>
      <c r="C422" s="34">
        <v>0</v>
      </c>
      <c r="D422" s="25" t="s">
        <v>3911</v>
      </c>
      <c r="E422" s="32" t="s">
        <v>6411</v>
      </c>
      <c r="F422" s="25" t="s">
        <v>6458</v>
      </c>
      <c r="G422" s="25"/>
      <c r="H422" s="25"/>
      <c r="I422" s="25" t="s">
        <v>6322</v>
      </c>
    </row>
    <row r="423" spans="1:9" x14ac:dyDescent="0.2">
      <c r="A423" s="33" t="s">
        <v>6318</v>
      </c>
      <c r="B423" s="25" t="s">
        <v>589</v>
      </c>
      <c r="C423" s="34">
        <v>0</v>
      </c>
      <c r="D423" s="25" t="s">
        <v>3912</v>
      </c>
      <c r="E423" s="32" t="s">
        <v>6411</v>
      </c>
      <c r="F423" s="25" t="s">
        <v>6459</v>
      </c>
      <c r="G423" s="25"/>
      <c r="H423" s="25"/>
      <c r="I423" s="25" t="s">
        <v>6322</v>
      </c>
    </row>
    <row r="424" spans="1:9" x14ac:dyDescent="0.2">
      <c r="A424" s="33" t="s">
        <v>6318</v>
      </c>
      <c r="B424" s="25" t="s">
        <v>590</v>
      </c>
      <c r="C424" s="34">
        <v>0</v>
      </c>
      <c r="D424" s="25" t="s">
        <v>3913</v>
      </c>
      <c r="E424" s="32" t="s">
        <v>6411</v>
      </c>
      <c r="F424" s="25" t="s">
        <v>6460</v>
      </c>
      <c r="G424" s="25"/>
      <c r="H424" s="25"/>
      <c r="I424" s="25" t="s">
        <v>6322</v>
      </c>
    </row>
    <row r="425" spans="1:9" x14ac:dyDescent="0.2">
      <c r="A425" s="33" t="s">
        <v>6318</v>
      </c>
      <c r="B425" s="25" t="s">
        <v>591</v>
      </c>
      <c r="C425" s="34">
        <v>0</v>
      </c>
      <c r="D425" s="25" t="s">
        <v>3914</v>
      </c>
      <c r="E425" s="32" t="s">
        <v>6411</v>
      </c>
      <c r="F425" s="25" t="s">
        <v>6461</v>
      </c>
      <c r="G425" s="25"/>
      <c r="H425" s="25"/>
      <c r="I425" s="25" t="s">
        <v>6322</v>
      </c>
    </row>
    <row r="426" spans="1:9" x14ac:dyDescent="0.2">
      <c r="A426" s="33" t="s">
        <v>6318</v>
      </c>
      <c r="B426" s="25" t="s">
        <v>592</v>
      </c>
      <c r="C426" s="34">
        <v>0</v>
      </c>
      <c r="D426" s="25" t="s">
        <v>3915</v>
      </c>
      <c r="E426" s="32" t="s">
        <v>6411</v>
      </c>
      <c r="F426" s="25" t="s">
        <v>6462</v>
      </c>
      <c r="G426" s="25"/>
      <c r="H426" s="25"/>
      <c r="I426" s="25" t="s">
        <v>6322</v>
      </c>
    </row>
    <row r="427" spans="1:9" x14ac:dyDescent="0.2">
      <c r="A427" s="33" t="s">
        <v>6318</v>
      </c>
      <c r="B427" s="25" t="s">
        <v>6463</v>
      </c>
      <c r="C427" s="34">
        <v>0</v>
      </c>
      <c r="D427" s="25" t="s">
        <v>6464</v>
      </c>
      <c r="E427" s="32" t="s">
        <v>6411</v>
      </c>
      <c r="F427" s="25" t="s">
        <v>6465</v>
      </c>
      <c r="G427" s="25"/>
      <c r="H427" s="25"/>
      <c r="I427" s="25" t="s">
        <v>6322</v>
      </c>
    </row>
    <row r="428" spans="1:9" x14ac:dyDescent="0.2">
      <c r="A428" s="33" t="s">
        <v>6318</v>
      </c>
      <c r="B428" s="25" t="s">
        <v>593</v>
      </c>
      <c r="C428" s="34">
        <v>0</v>
      </c>
      <c r="D428" s="25" t="s">
        <v>3916</v>
      </c>
      <c r="E428" s="32" t="s">
        <v>6411</v>
      </c>
      <c r="F428" s="25" t="s">
        <v>6465</v>
      </c>
      <c r="G428" s="25"/>
      <c r="H428" s="25"/>
      <c r="I428" s="25" t="s">
        <v>6322</v>
      </c>
    </row>
    <row r="429" spans="1:9" x14ac:dyDescent="0.2">
      <c r="A429" s="33" t="s">
        <v>6318</v>
      </c>
      <c r="B429" s="25" t="s">
        <v>594</v>
      </c>
      <c r="C429" s="34">
        <v>0</v>
      </c>
      <c r="D429" s="25" t="s">
        <v>3917</v>
      </c>
      <c r="E429" s="32" t="s">
        <v>6411</v>
      </c>
      <c r="F429" s="25" t="s">
        <v>6466</v>
      </c>
      <c r="G429" s="25"/>
      <c r="H429" s="25"/>
      <c r="I429" s="25" t="s">
        <v>6322</v>
      </c>
    </row>
    <row r="430" spans="1:9" x14ac:dyDescent="0.2">
      <c r="A430" s="33" t="s">
        <v>6318</v>
      </c>
      <c r="B430" s="25" t="s">
        <v>595</v>
      </c>
      <c r="C430" s="34">
        <v>0</v>
      </c>
      <c r="D430" s="25" t="s">
        <v>3918</v>
      </c>
      <c r="E430" s="32" t="s">
        <v>6411</v>
      </c>
      <c r="F430" s="25" t="s">
        <v>6467</v>
      </c>
      <c r="G430" s="25"/>
      <c r="H430" s="25"/>
      <c r="I430" s="25" t="s">
        <v>6322</v>
      </c>
    </row>
    <row r="431" spans="1:9" x14ac:dyDescent="0.2">
      <c r="A431" s="33" t="s">
        <v>6318</v>
      </c>
      <c r="B431" s="25" t="s">
        <v>6468</v>
      </c>
      <c r="C431" s="34">
        <v>0</v>
      </c>
      <c r="D431" s="25" t="s">
        <v>3919</v>
      </c>
      <c r="E431" s="32" t="s">
        <v>6411</v>
      </c>
      <c r="F431" s="25" t="s">
        <v>6469</v>
      </c>
      <c r="G431" s="25"/>
      <c r="H431" s="25"/>
      <c r="I431" s="25" t="s">
        <v>6322</v>
      </c>
    </row>
    <row r="432" spans="1:9" x14ac:dyDescent="0.2">
      <c r="A432" s="33" t="s">
        <v>6318</v>
      </c>
      <c r="B432" s="25" t="s">
        <v>597</v>
      </c>
      <c r="C432" s="34">
        <v>0</v>
      </c>
      <c r="D432" s="25" t="s">
        <v>3920</v>
      </c>
      <c r="E432" s="32" t="s">
        <v>6411</v>
      </c>
      <c r="F432" s="25" t="s">
        <v>6470</v>
      </c>
      <c r="G432" s="25"/>
      <c r="H432" s="25"/>
      <c r="I432" s="25" t="s">
        <v>6322</v>
      </c>
    </row>
    <row r="433" spans="1:9" x14ac:dyDescent="0.2">
      <c r="A433" s="33" t="s">
        <v>6318</v>
      </c>
      <c r="B433" s="25" t="s">
        <v>598</v>
      </c>
      <c r="C433" s="34">
        <v>0</v>
      </c>
      <c r="D433" s="25" t="s">
        <v>3921</v>
      </c>
      <c r="E433" s="32" t="s">
        <v>6411</v>
      </c>
      <c r="F433" s="25" t="s">
        <v>6471</v>
      </c>
      <c r="G433" s="25"/>
      <c r="H433" s="25"/>
      <c r="I433" s="25" t="s">
        <v>6322</v>
      </c>
    </row>
    <row r="434" spans="1:9" x14ac:dyDescent="0.2">
      <c r="A434" s="33" t="s">
        <v>6318</v>
      </c>
      <c r="B434" s="25" t="s">
        <v>599</v>
      </c>
      <c r="C434" s="34">
        <v>0</v>
      </c>
      <c r="D434" s="25" t="s">
        <v>3922</v>
      </c>
      <c r="E434" s="32" t="s">
        <v>6411</v>
      </c>
      <c r="F434" s="25" t="s">
        <v>6472</v>
      </c>
      <c r="G434" s="25"/>
      <c r="H434" s="25"/>
      <c r="I434" s="25" t="s">
        <v>6322</v>
      </c>
    </row>
    <row r="435" spans="1:9" x14ac:dyDescent="0.2">
      <c r="A435" s="33" t="s">
        <v>6318</v>
      </c>
      <c r="B435" s="25" t="s">
        <v>600</v>
      </c>
      <c r="C435" s="34">
        <v>0</v>
      </c>
      <c r="D435" s="25" t="s">
        <v>3923</v>
      </c>
      <c r="E435" s="32" t="s">
        <v>6411</v>
      </c>
      <c r="F435" s="25" t="s">
        <v>6473</v>
      </c>
      <c r="G435" s="25"/>
      <c r="H435" s="25"/>
      <c r="I435" s="25" t="s">
        <v>6322</v>
      </c>
    </row>
    <row r="436" spans="1:9" x14ac:dyDescent="0.2">
      <c r="A436" s="33" t="s">
        <v>6318</v>
      </c>
      <c r="B436" s="25" t="s">
        <v>601</v>
      </c>
      <c r="C436" s="34">
        <v>0</v>
      </c>
      <c r="D436" s="25" t="s">
        <v>3924</v>
      </c>
      <c r="E436" s="32" t="s">
        <v>6411</v>
      </c>
      <c r="F436" s="25" t="s">
        <v>6474</v>
      </c>
      <c r="G436" s="25"/>
      <c r="H436" s="25"/>
      <c r="I436" s="25" t="s">
        <v>6322</v>
      </c>
    </row>
    <row r="437" spans="1:9" x14ac:dyDescent="0.2">
      <c r="A437" s="33" t="s">
        <v>6318</v>
      </c>
      <c r="B437" s="25" t="s">
        <v>6475</v>
      </c>
      <c r="C437" s="34">
        <v>0</v>
      </c>
      <c r="D437" s="25" t="s">
        <v>3925</v>
      </c>
      <c r="E437" s="32" t="s">
        <v>6411</v>
      </c>
      <c r="F437" s="25" t="s">
        <v>6476</v>
      </c>
      <c r="G437" s="25"/>
      <c r="H437" s="25"/>
      <c r="I437" s="25" t="s">
        <v>6322</v>
      </c>
    </row>
    <row r="438" spans="1:9" x14ac:dyDescent="0.2">
      <c r="A438" s="33" t="s">
        <v>6318</v>
      </c>
      <c r="B438" s="25" t="s">
        <v>603</v>
      </c>
      <c r="C438" s="34">
        <v>0</v>
      </c>
      <c r="D438" s="25" t="s">
        <v>3926</v>
      </c>
      <c r="E438" s="32" t="s">
        <v>6411</v>
      </c>
      <c r="F438" s="25" t="s">
        <v>6477</v>
      </c>
      <c r="G438" s="25"/>
      <c r="H438" s="25"/>
      <c r="I438" s="25" t="s">
        <v>6322</v>
      </c>
    </row>
    <row r="439" spans="1:9" x14ac:dyDescent="0.2">
      <c r="A439" s="33" t="s">
        <v>6318</v>
      </c>
      <c r="B439" s="25" t="s">
        <v>604</v>
      </c>
      <c r="C439" s="34">
        <v>0</v>
      </c>
      <c r="D439" s="25" t="s">
        <v>3927</v>
      </c>
      <c r="E439" s="32" t="s">
        <v>6411</v>
      </c>
      <c r="F439" s="25" t="s">
        <v>6478</v>
      </c>
      <c r="G439" s="25"/>
      <c r="H439" s="25"/>
      <c r="I439" s="25" t="s">
        <v>6322</v>
      </c>
    </row>
    <row r="440" spans="1:9" x14ac:dyDescent="0.2">
      <c r="A440" s="33" t="s">
        <v>6410</v>
      </c>
      <c r="B440" s="25" t="s">
        <v>45</v>
      </c>
      <c r="C440" s="34">
        <v>0</v>
      </c>
      <c r="D440" s="25" t="s">
        <v>3592</v>
      </c>
      <c r="E440" s="32" t="s">
        <v>6411</v>
      </c>
      <c r="F440" s="25" t="s">
        <v>6479</v>
      </c>
      <c r="G440" s="25"/>
      <c r="H440" s="25"/>
      <c r="I440" s="25" t="s">
        <v>5560</v>
      </c>
    </row>
    <row r="441" spans="1:9" x14ac:dyDescent="0.2">
      <c r="A441" s="33" t="s">
        <v>6410</v>
      </c>
      <c r="B441" s="25" t="s">
        <v>51</v>
      </c>
      <c r="C441" s="34">
        <v>0</v>
      </c>
      <c r="D441" s="25" t="s">
        <v>3593</v>
      </c>
      <c r="E441" s="32" t="s">
        <v>6411</v>
      </c>
      <c r="F441" s="25" t="s">
        <v>6480</v>
      </c>
      <c r="G441" s="25"/>
      <c r="H441" s="25"/>
      <c r="I441" s="25" t="s">
        <v>5560</v>
      </c>
    </row>
    <row r="442" spans="1:9" x14ac:dyDescent="0.2">
      <c r="A442" s="33" t="s">
        <v>6410</v>
      </c>
      <c r="B442" s="25" t="s">
        <v>47</v>
      </c>
      <c r="C442" s="34">
        <v>0</v>
      </c>
      <c r="D442" s="25" t="s">
        <v>3594</v>
      </c>
      <c r="E442" s="32" t="s">
        <v>6411</v>
      </c>
      <c r="F442" s="25" t="s">
        <v>6481</v>
      </c>
      <c r="G442" s="25"/>
      <c r="H442" s="25"/>
      <c r="I442" s="25" t="s">
        <v>5560</v>
      </c>
    </row>
    <row r="443" spans="1:9" x14ac:dyDescent="0.2">
      <c r="A443" s="33" t="s">
        <v>6410</v>
      </c>
      <c r="B443" s="25" t="s">
        <v>49</v>
      </c>
      <c r="C443" s="34">
        <v>0</v>
      </c>
      <c r="D443" s="25" t="s">
        <v>3595</v>
      </c>
      <c r="E443" s="32" t="s">
        <v>6411</v>
      </c>
      <c r="F443" s="25" t="s">
        <v>6482</v>
      </c>
      <c r="G443" s="25"/>
      <c r="H443" s="25"/>
      <c r="I443" s="25" t="s">
        <v>5560</v>
      </c>
    </row>
    <row r="444" spans="1:9" x14ac:dyDescent="0.2">
      <c r="A444" s="33" t="s">
        <v>6410</v>
      </c>
      <c r="B444" s="25" t="s">
        <v>43</v>
      </c>
      <c r="C444" s="34">
        <v>0</v>
      </c>
      <c r="D444" s="25" t="s">
        <v>3596</v>
      </c>
      <c r="E444" s="32" t="s">
        <v>6411</v>
      </c>
      <c r="F444" s="25" t="s">
        <v>6483</v>
      </c>
      <c r="G444" s="25"/>
      <c r="H444" s="25"/>
      <c r="I444" s="25" t="s">
        <v>5560</v>
      </c>
    </row>
    <row r="445" spans="1:9" x14ac:dyDescent="0.2">
      <c r="A445" s="33" t="s">
        <v>6050</v>
      </c>
      <c r="B445" s="25" t="s">
        <v>1778</v>
      </c>
      <c r="C445" s="34">
        <v>0</v>
      </c>
      <c r="D445" s="25" t="s">
        <v>3792</v>
      </c>
      <c r="E445" s="32" t="s">
        <v>6411</v>
      </c>
      <c r="F445" s="25" t="s">
        <v>6484</v>
      </c>
      <c r="G445" s="25"/>
      <c r="H445" s="25"/>
      <c r="I445" s="25"/>
    </row>
    <row r="446" spans="1:9" x14ac:dyDescent="0.2">
      <c r="A446" s="33" t="s">
        <v>6221</v>
      </c>
      <c r="B446" s="2" t="s">
        <v>5829</v>
      </c>
      <c r="C446" s="34">
        <v>0</v>
      </c>
      <c r="D446" s="25" t="s">
        <v>5833</v>
      </c>
      <c r="E446" s="32" t="s">
        <v>6485</v>
      </c>
      <c r="F446" s="25" t="s">
        <v>5838</v>
      </c>
      <c r="G446" s="25"/>
      <c r="H446" s="25"/>
      <c r="I446" s="25"/>
    </row>
    <row r="447" spans="1:9" x14ac:dyDescent="0.2">
      <c r="A447" s="33" t="s">
        <v>6221</v>
      </c>
      <c r="B447" s="25" t="s">
        <v>5830</v>
      </c>
      <c r="C447" s="34">
        <v>0</v>
      </c>
      <c r="D447" s="25" t="s">
        <v>5834</v>
      </c>
      <c r="E447" s="32" t="s">
        <v>6485</v>
      </c>
      <c r="F447" s="25" t="s">
        <v>5839</v>
      </c>
      <c r="G447" s="25"/>
      <c r="H447" s="25"/>
      <c r="I447" s="25"/>
    </row>
    <row r="448" spans="1:9" x14ac:dyDescent="0.2">
      <c r="A448" s="33" t="s">
        <v>6221</v>
      </c>
      <c r="B448" s="25" t="s">
        <v>5831</v>
      </c>
      <c r="C448" s="34">
        <v>0</v>
      </c>
      <c r="D448" s="25" t="s">
        <v>5835</v>
      </c>
      <c r="E448" s="32" t="s">
        <v>6485</v>
      </c>
      <c r="F448" s="25" t="s">
        <v>5840</v>
      </c>
      <c r="G448" s="25"/>
      <c r="H448" s="25"/>
      <c r="I448" s="25"/>
    </row>
    <row r="449" spans="1:9" x14ac:dyDescent="0.2">
      <c r="A449" s="33" t="s">
        <v>6485</v>
      </c>
      <c r="B449" s="25" t="s">
        <v>6486</v>
      </c>
      <c r="C449" s="34">
        <v>0</v>
      </c>
      <c r="D449" s="25" t="s">
        <v>4130</v>
      </c>
      <c r="E449" s="32" t="s">
        <v>6485</v>
      </c>
      <c r="F449" s="25" t="s">
        <v>6487</v>
      </c>
      <c r="G449" s="25"/>
      <c r="H449" s="25"/>
      <c r="I449" s="25" t="s">
        <v>5560</v>
      </c>
    </row>
    <row r="450" spans="1:9" x14ac:dyDescent="0.2">
      <c r="A450" s="33" t="s">
        <v>6485</v>
      </c>
      <c r="B450" s="25" t="s">
        <v>962</v>
      </c>
      <c r="C450" s="34">
        <v>0</v>
      </c>
      <c r="D450" s="25" t="s">
        <v>4143</v>
      </c>
      <c r="E450" s="32" t="s">
        <v>6485</v>
      </c>
      <c r="F450" s="25" t="s">
        <v>5841</v>
      </c>
      <c r="G450" s="25"/>
      <c r="H450" s="25"/>
      <c r="I450" s="25" t="s">
        <v>5560</v>
      </c>
    </row>
    <row r="451" spans="1:9" x14ac:dyDescent="0.2">
      <c r="A451" s="33" t="s">
        <v>6485</v>
      </c>
      <c r="B451" s="25" t="s">
        <v>963</v>
      </c>
      <c r="C451" s="34">
        <v>0</v>
      </c>
      <c r="D451" s="25" t="s">
        <v>4144</v>
      </c>
      <c r="E451" s="32" t="s">
        <v>6485</v>
      </c>
      <c r="F451" s="25" t="s">
        <v>6488</v>
      </c>
      <c r="G451" s="25"/>
      <c r="H451" s="25"/>
      <c r="I451" s="25" t="s">
        <v>5560</v>
      </c>
    </row>
    <row r="452" spans="1:9" x14ac:dyDescent="0.2">
      <c r="A452" s="33" t="s">
        <v>6485</v>
      </c>
      <c r="B452" s="25" t="s">
        <v>6489</v>
      </c>
      <c r="C452" s="34">
        <v>0</v>
      </c>
      <c r="D452" s="25" t="s">
        <v>4145</v>
      </c>
      <c r="E452" s="32" t="s">
        <v>6485</v>
      </c>
      <c r="F452" s="25" t="s">
        <v>6490</v>
      </c>
      <c r="G452" s="25"/>
      <c r="H452" s="25"/>
      <c r="I452" s="25" t="s">
        <v>5560</v>
      </c>
    </row>
    <row r="453" spans="1:9" x14ac:dyDescent="0.2">
      <c r="A453" s="33" t="s">
        <v>6485</v>
      </c>
      <c r="B453" s="25" t="s">
        <v>965</v>
      </c>
      <c r="C453" s="34">
        <v>0</v>
      </c>
      <c r="D453" s="25" t="s">
        <v>4146</v>
      </c>
      <c r="E453" s="32" t="s">
        <v>6485</v>
      </c>
      <c r="F453" s="25" t="s">
        <v>6491</v>
      </c>
      <c r="G453" s="25"/>
      <c r="H453" s="25"/>
      <c r="I453" s="25" t="s">
        <v>5560</v>
      </c>
    </row>
    <row r="454" spans="1:9" x14ac:dyDescent="0.2">
      <c r="A454" s="33" t="s">
        <v>6485</v>
      </c>
      <c r="B454" s="25" t="s">
        <v>5832</v>
      </c>
      <c r="C454" s="34">
        <v>0</v>
      </c>
      <c r="D454" s="25" t="s">
        <v>5836</v>
      </c>
      <c r="E454" s="32" t="s">
        <v>6485</v>
      </c>
      <c r="F454" s="25" t="s">
        <v>5841</v>
      </c>
      <c r="G454" s="25"/>
      <c r="H454" s="25"/>
      <c r="I454" s="25"/>
    </row>
    <row r="455" spans="1:9" x14ac:dyDescent="0.2">
      <c r="A455" s="33" t="s">
        <v>6485</v>
      </c>
      <c r="B455" s="25" t="s">
        <v>680</v>
      </c>
      <c r="C455" s="34">
        <v>0</v>
      </c>
      <c r="D455" s="25" t="s">
        <v>4088</v>
      </c>
      <c r="E455" s="32" t="s">
        <v>6485</v>
      </c>
      <c r="F455" s="25" t="s">
        <v>6492</v>
      </c>
      <c r="G455" s="25"/>
      <c r="H455" s="25"/>
      <c r="I455" s="25"/>
    </row>
    <row r="456" spans="1:9" x14ac:dyDescent="0.2">
      <c r="A456" s="33" t="s">
        <v>6411</v>
      </c>
      <c r="B456" s="25" t="s">
        <v>606</v>
      </c>
      <c r="C456" s="34">
        <v>0</v>
      </c>
      <c r="D456" s="25" t="s">
        <v>5527</v>
      </c>
      <c r="E456" s="32" t="s">
        <v>6485</v>
      </c>
      <c r="F456" s="25" t="s">
        <v>6493</v>
      </c>
      <c r="G456" s="25"/>
      <c r="H456" s="25"/>
      <c r="I456" s="25" t="s">
        <v>5560</v>
      </c>
    </row>
    <row r="457" spans="1:9" x14ac:dyDescent="0.2">
      <c r="A457" s="33" t="s">
        <v>6411</v>
      </c>
      <c r="B457" s="25" t="s">
        <v>609</v>
      </c>
      <c r="C457" s="34">
        <v>0</v>
      </c>
      <c r="D457" s="25" t="s">
        <v>5528</v>
      </c>
      <c r="E457" s="32" t="s">
        <v>6485</v>
      </c>
      <c r="F457" s="25" t="s">
        <v>6494</v>
      </c>
      <c r="G457" s="25"/>
      <c r="H457" s="25"/>
      <c r="I457" s="25"/>
    </row>
    <row r="458" spans="1:9" x14ac:dyDescent="0.2">
      <c r="A458" s="33" t="s">
        <v>6411</v>
      </c>
      <c r="B458" s="25" t="s">
        <v>620</v>
      </c>
      <c r="C458" s="34">
        <v>0</v>
      </c>
      <c r="D458" s="25" t="s">
        <v>5529</v>
      </c>
      <c r="E458" s="32" t="s">
        <v>6485</v>
      </c>
      <c r="F458" s="25" t="s">
        <v>6495</v>
      </c>
      <c r="G458" s="25"/>
      <c r="H458" s="25"/>
      <c r="I458" s="25" t="s">
        <v>5560</v>
      </c>
    </row>
    <row r="459" spans="1:9" x14ac:dyDescent="0.2">
      <c r="A459" s="33" t="s">
        <v>6411</v>
      </c>
      <c r="B459" s="25" t="s">
        <v>622</v>
      </c>
      <c r="C459" s="34">
        <v>0</v>
      </c>
      <c r="D459" s="25" t="s">
        <v>5530</v>
      </c>
      <c r="E459" s="32" t="s">
        <v>6485</v>
      </c>
      <c r="F459" s="25" t="s">
        <v>6496</v>
      </c>
      <c r="G459" s="25"/>
      <c r="H459" s="25"/>
      <c r="I459" s="25" t="s">
        <v>5560</v>
      </c>
    </row>
    <row r="460" spans="1:9" x14ac:dyDescent="0.2">
      <c r="A460" s="33" t="s">
        <v>6411</v>
      </c>
      <c r="B460" s="25" t="s">
        <v>624</v>
      </c>
      <c r="C460" s="34">
        <v>0</v>
      </c>
      <c r="D460" s="25" t="s">
        <v>4247</v>
      </c>
      <c r="E460" s="32" t="s">
        <v>6485</v>
      </c>
      <c r="F460" s="25" t="s">
        <v>6497</v>
      </c>
      <c r="G460" s="25"/>
      <c r="H460" s="25"/>
      <c r="I460" s="25" t="s">
        <v>5560</v>
      </c>
    </row>
    <row r="461" spans="1:9" x14ac:dyDescent="0.2">
      <c r="A461" s="33" t="s">
        <v>6411</v>
      </c>
      <c r="B461" s="25" t="s">
        <v>626</v>
      </c>
      <c r="C461" s="34">
        <v>0</v>
      </c>
      <c r="D461" s="25" t="s">
        <v>4248</v>
      </c>
      <c r="E461" s="32" t="s">
        <v>6485</v>
      </c>
      <c r="F461" s="25" t="s">
        <v>6498</v>
      </c>
      <c r="G461" s="25"/>
      <c r="H461" s="25"/>
      <c r="I461" s="25" t="s">
        <v>5560</v>
      </c>
    </row>
    <row r="462" spans="1:9" x14ac:dyDescent="0.2">
      <c r="A462" s="33" t="s">
        <v>6411</v>
      </c>
      <c r="B462" s="25" t="s">
        <v>628</v>
      </c>
      <c r="C462" s="34">
        <v>0</v>
      </c>
      <c r="D462" s="25" t="s">
        <v>5837</v>
      </c>
      <c r="E462" s="32" t="s">
        <v>6485</v>
      </c>
      <c r="F462" s="25" t="s">
        <v>6499</v>
      </c>
      <c r="G462" s="25"/>
      <c r="H462" s="25"/>
      <c r="I462" s="25" t="s">
        <v>5560</v>
      </c>
    </row>
    <row r="463" spans="1:9" x14ac:dyDescent="0.2">
      <c r="A463" s="33" t="s">
        <v>6411</v>
      </c>
      <c r="B463" s="25" t="s">
        <v>630</v>
      </c>
      <c r="C463" s="34">
        <v>0</v>
      </c>
      <c r="D463" s="25" t="s">
        <v>5531</v>
      </c>
      <c r="E463" s="32" t="s">
        <v>6485</v>
      </c>
      <c r="F463" s="25" t="s">
        <v>6500</v>
      </c>
      <c r="G463" s="25"/>
      <c r="H463" s="25"/>
      <c r="I463" s="25"/>
    </row>
    <row r="464" spans="1:9" x14ac:dyDescent="0.2">
      <c r="A464" s="33" t="s">
        <v>6411</v>
      </c>
      <c r="B464" s="25" t="s">
        <v>632</v>
      </c>
      <c r="C464" s="34">
        <v>0</v>
      </c>
      <c r="D464" s="25" t="s">
        <v>5532</v>
      </c>
      <c r="E464" s="32" t="s">
        <v>6485</v>
      </c>
      <c r="F464" s="25" t="s">
        <v>6501</v>
      </c>
      <c r="G464" s="25"/>
      <c r="H464" s="25"/>
      <c r="I464" s="25"/>
    </row>
    <row r="465" spans="1:9" x14ac:dyDescent="0.2">
      <c r="A465" s="33" t="s">
        <v>6411</v>
      </c>
      <c r="B465" s="25" t="s">
        <v>678</v>
      </c>
      <c r="C465" s="34">
        <v>0</v>
      </c>
      <c r="D465" s="25" t="s">
        <v>5533</v>
      </c>
      <c r="E465" s="32" t="s">
        <v>6485</v>
      </c>
      <c r="F465" s="25" t="s">
        <v>6502</v>
      </c>
      <c r="G465" s="25"/>
      <c r="H465" s="25"/>
      <c r="I465" s="25" t="s">
        <v>5560</v>
      </c>
    </row>
    <row r="466" spans="1:9" x14ac:dyDescent="0.2">
      <c r="A466" s="33" t="s">
        <v>6411</v>
      </c>
      <c r="B466" s="25" t="s">
        <v>730</v>
      </c>
      <c r="C466" s="34">
        <v>0</v>
      </c>
      <c r="D466" s="25" t="s">
        <v>5534</v>
      </c>
      <c r="E466" s="32" t="s">
        <v>6485</v>
      </c>
      <c r="F466" s="25" t="s">
        <v>6503</v>
      </c>
      <c r="G466" s="25"/>
      <c r="H466" s="25"/>
      <c r="I466" s="25" t="s">
        <v>5560</v>
      </c>
    </row>
    <row r="467" spans="1:9" x14ac:dyDescent="0.2">
      <c r="A467" s="33" t="s">
        <v>6411</v>
      </c>
      <c r="B467" s="25" t="s">
        <v>768</v>
      </c>
      <c r="C467" s="34">
        <v>0</v>
      </c>
      <c r="D467" s="25" t="s">
        <v>5537</v>
      </c>
      <c r="E467" s="32" t="s">
        <v>6485</v>
      </c>
      <c r="F467" s="25" t="s">
        <v>6504</v>
      </c>
      <c r="G467" s="25"/>
      <c r="H467" s="25"/>
      <c r="I467" s="25"/>
    </row>
    <row r="468" spans="1:9" x14ac:dyDescent="0.2">
      <c r="A468" s="33" t="s">
        <v>6411</v>
      </c>
      <c r="B468" s="25" t="s">
        <v>762</v>
      </c>
      <c r="C468" s="34">
        <v>0</v>
      </c>
      <c r="D468" s="25" t="s">
        <v>5535</v>
      </c>
      <c r="E468" s="32" t="s">
        <v>6485</v>
      </c>
      <c r="F468" s="25" t="s">
        <v>6505</v>
      </c>
      <c r="G468" s="25"/>
      <c r="H468" s="25"/>
      <c r="I468" s="25"/>
    </row>
    <row r="469" spans="1:9" x14ac:dyDescent="0.2">
      <c r="A469" s="33" t="s">
        <v>6411</v>
      </c>
      <c r="B469" s="25" t="s">
        <v>6506</v>
      </c>
      <c r="C469" s="34">
        <v>0</v>
      </c>
      <c r="D469" s="25" t="s">
        <v>5535</v>
      </c>
      <c r="E469" s="32" t="s">
        <v>6485</v>
      </c>
      <c r="F469" s="25" t="s">
        <v>6507</v>
      </c>
      <c r="G469" s="25"/>
      <c r="H469" s="25"/>
      <c r="I469" s="25"/>
    </row>
    <row r="470" spans="1:9" x14ac:dyDescent="0.2">
      <c r="A470" s="33" t="s">
        <v>6411</v>
      </c>
      <c r="B470" s="25" t="s">
        <v>758</v>
      </c>
      <c r="C470" s="34">
        <v>0</v>
      </c>
      <c r="D470" s="25" t="s">
        <v>5536</v>
      </c>
      <c r="E470" s="32" t="s">
        <v>6485</v>
      </c>
      <c r="F470" s="25" t="s">
        <v>6508</v>
      </c>
      <c r="G470" s="25"/>
      <c r="H470" s="25"/>
      <c r="I470" s="25" t="s">
        <v>5560</v>
      </c>
    </row>
    <row r="471" spans="1:9" x14ac:dyDescent="0.2">
      <c r="A471" s="33" t="s">
        <v>6485</v>
      </c>
      <c r="B471" s="25" t="s">
        <v>6509</v>
      </c>
      <c r="C471" s="34">
        <v>0</v>
      </c>
      <c r="D471" s="25" t="s">
        <v>5538</v>
      </c>
      <c r="E471" s="32" t="s">
        <v>6485</v>
      </c>
      <c r="F471" s="25" t="s">
        <v>6510</v>
      </c>
      <c r="G471" s="25"/>
      <c r="H471" s="25"/>
      <c r="I471" s="25"/>
    </row>
    <row r="472" spans="1:9" x14ac:dyDescent="0.2">
      <c r="A472" s="33" t="s">
        <v>6485</v>
      </c>
      <c r="B472" s="25" t="s">
        <v>6511</v>
      </c>
      <c r="C472" s="34">
        <v>0</v>
      </c>
      <c r="D472" s="25" t="s">
        <v>5538</v>
      </c>
      <c r="E472" s="32" t="s">
        <v>6485</v>
      </c>
      <c r="F472" s="25" t="s">
        <v>6510</v>
      </c>
      <c r="G472" s="25"/>
      <c r="H472" s="25"/>
      <c r="I472" s="25" t="s">
        <v>5560</v>
      </c>
    </row>
    <row r="473" spans="1:9" x14ac:dyDescent="0.2">
      <c r="A473" s="33" t="s">
        <v>6411</v>
      </c>
      <c r="B473" s="25" t="s">
        <v>607</v>
      </c>
      <c r="C473" s="34">
        <v>0</v>
      </c>
      <c r="D473" s="25" t="s">
        <v>3928</v>
      </c>
      <c r="E473" s="32" t="s">
        <v>6485</v>
      </c>
      <c r="F473" s="25" t="s">
        <v>6512</v>
      </c>
      <c r="G473" s="25"/>
      <c r="H473" s="25"/>
      <c r="I473" s="25" t="s">
        <v>5560</v>
      </c>
    </row>
    <row r="474" spans="1:9" x14ac:dyDescent="0.2">
      <c r="A474" s="33" t="s">
        <v>6411</v>
      </c>
      <c r="B474" s="25" t="s">
        <v>608</v>
      </c>
      <c r="C474" s="34">
        <v>0</v>
      </c>
      <c r="D474" s="25" t="s">
        <v>3929</v>
      </c>
      <c r="E474" s="32" t="s">
        <v>6485</v>
      </c>
      <c r="F474" s="25" t="s">
        <v>6513</v>
      </c>
      <c r="G474" s="25"/>
      <c r="H474" s="25"/>
      <c r="I474" s="25" t="s">
        <v>5560</v>
      </c>
    </row>
    <row r="475" spans="1:9" x14ac:dyDescent="0.2">
      <c r="A475" s="33" t="s">
        <v>6411</v>
      </c>
      <c r="B475" s="25" t="s">
        <v>611</v>
      </c>
      <c r="C475" s="34">
        <v>0</v>
      </c>
      <c r="D475" s="25" t="s">
        <v>3930</v>
      </c>
      <c r="E475" s="32" t="s">
        <v>6485</v>
      </c>
      <c r="F475" s="25" t="s">
        <v>6514</v>
      </c>
      <c r="G475" s="25"/>
      <c r="H475" s="25"/>
      <c r="I475" s="25" t="s">
        <v>5560</v>
      </c>
    </row>
    <row r="476" spans="1:9" x14ac:dyDescent="0.2">
      <c r="A476" s="33" t="s">
        <v>6411</v>
      </c>
      <c r="B476" s="25" t="s">
        <v>612</v>
      </c>
      <c r="C476" s="34">
        <v>0</v>
      </c>
      <c r="D476" s="25" t="s">
        <v>3931</v>
      </c>
      <c r="E476" s="32" t="s">
        <v>6485</v>
      </c>
      <c r="F476" s="25" t="s">
        <v>6515</v>
      </c>
      <c r="G476" s="25"/>
      <c r="H476" s="25"/>
      <c r="I476" s="25" t="s">
        <v>5560</v>
      </c>
    </row>
    <row r="477" spans="1:9" x14ac:dyDescent="0.2">
      <c r="A477" s="33" t="s">
        <v>6411</v>
      </c>
      <c r="B477" s="25" t="s">
        <v>613</v>
      </c>
      <c r="C477" s="34">
        <v>0</v>
      </c>
      <c r="D477" s="25" t="s">
        <v>3932</v>
      </c>
      <c r="E477" s="32" t="s">
        <v>6485</v>
      </c>
      <c r="F477" s="25" t="s">
        <v>6516</v>
      </c>
      <c r="G477" s="25"/>
      <c r="H477" s="25"/>
      <c r="I477" s="25" t="s">
        <v>5560</v>
      </c>
    </row>
    <row r="478" spans="1:9" x14ac:dyDescent="0.2">
      <c r="A478" s="33" t="s">
        <v>6485</v>
      </c>
      <c r="B478" s="25" t="s">
        <v>870</v>
      </c>
      <c r="C478" s="34">
        <v>0</v>
      </c>
      <c r="D478" s="25" t="s">
        <v>3937</v>
      </c>
      <c r="E478" s="32" t="s">
        <v>6485</v>
      </c>
      <c r="F478" s="25" t="s">
        <v>6517</v>
      </c>
      <c r="G478" s="25"/>
      <c r="H478" s="25"/>
      <c r="I478" s="25"/>
    </row>
    <row r="479" spans="1:9" x14ac:dyDescent="0.2">
      <c r="A479" s="33" t="s">
        <v>6485</v>
      </c>
      <c r="B479" s="25" t="s">
        <v>880</v>
      </c>
      <c r="C479" s="34">
        <v>0</v>
      </c>
      <c r="D479" s="25" t="s">
        <v>3938</v>
      </c>
      <c r="E479" s="32" t="s">
        <v>6485</v>
      </c>
      <c r="F479" s="25" t="s">
        <v>6518</v>
      </c>
      <c r="G479" s="25"/>
      <c r="H479" s="25"/>
      <c r="I479" s="25"/>
    </row>
    <row r="480" spans="1:9" x14ac:dyDescent="0.2">
      <c r="A480" s="33" t="s">
        <v>6411</v>
      </c>
      <c r="B480" s="25" t="s">
        <v>610</v>
      </c>
      <c r="C480" s="34">
        <v>0</v>
      </c>
      <c r="D480" s="25" t="s">
        <v>3939</v>
      </c>
      <c r="E480" s="32" t="s">
        <v>6485</v>
      </c>
      <c r="F480" s="25" t="s">
        <v>6519</v>
      </c>
      <c r="G480" s="25"/>
      <c r="H480" s="25"/>
      <c r="I480" s="25" t="s">
        <v>5560</v>
      </c>
    </row>
    <row r="481" spans="1:9" x14ac:dyDescent="0.2">
      <c r="A481" s="33" t="s">
        <v>6485</v>
      </c>
      <c r="B481" s="25" t="s">
        <v>862</v>
      </c>
      <c r="C481" s="34">
        <v>0</v>
      </c>
      <c r="D481" s="25" t="s">
        <v>3940</v>
      </c>
      <c r="E481" s="32" t="s">
        <v>6485</v>
      </c>
      <c r="F481" s="25" t="s">
        <v>6520</v>
      </c>
      <c r="G481" s="25"/>
      <c r="H481" s="25"/>
      <c r="I481" s="25"/>
    </row>
    <row r="482" spans="1:9" x14ac:dyDescent="0.2">
      <c r="A482" s="33" t="s">
        <v>6485</v>
      </c>
      <c r="B482" s="25" t="s">
        <v>6521</v>
      </c>
      <c r="C482" s="34">
        <v>0</v>
      </c>
      <c r="D482" s="25" t="s">
        <v>3940</v>
      </c>
      <c r="E482" s="32" t="s">
        <v>6485</v>
      </c>
      <c r="F482" s="25" t="s">
        <v>6520</v>
      </c>
      <c r="G482" s="25"/>
      <c r="H482" s="25"/>
      <c r="I482" s="25" t="s">
        <v>5560</v>
      </c>
    </row>
    <row r="483" spans="1:9" x14ac:dyDescent="0.2">
      <c r="A483" s="33" t="s">
        <v>6485</v>
      </c>
      <c r="B483" s="25" t="s">
        <v>864</v>
      </c>
      <c r="C483" s="34">
        <v>0</v>
      </c>
      <c r="D483" s="25" t="s">
        <v>3941</v>
      </c>
      <c r="E483" s="32" t="s">
        <v>6485</v>
      </c>
      <c r="F483" s="25" t="s">
        <v>6522</v>
      </c>
      <c r="G483" s="25"/>
      <c r="H483" s="25"/>
      <c r="I483" s="25" t="s">
        <v>5560</v>
      </c>
    </row>
    <row r="484" spans="1:9" x14ac:dyDescent="0.2">
      <c r="A484" s="33" t="s">
        <v>6485</v>
      </c>
      <c r="B484" s="25" t="s">
        <v>866</v>
      </c>
      <c r="C484" s="34">
        <v>0</v>
      </c>
      <c r="D484" s="25" t="s">
        <v>3942</v>
      </c>
      <c r="E484" s="32" t="s">
        <v>6485</v>
      </c>
      <c r="F484" s="25" t="s">
        <v>6523</v>
      </c>
      <c r="G484" s="25"/>
      <c r="H484" s="25"/>
      <c r="I484" s="25"/>
    </row>
    <row r="485" spans="1:9" x14ac:dyDescent="0.2">
      <c r="A485" s="33" t="s">
        <v>6485</v>
      </c>
      <c r="B485" s="25" t="s">
        <v>6524</v>
      </c>
      <c r="C485" s="34">
        <v>0</v>
      </c>
      <c r="D485" s="25" t="s">
        <v>3943</v>
      </c>
      <c r="E485" s="32" t="s">
        <v>6485</v>
      </c>
      <c r="F485" s="25" t="s">
        <v>6525</v>
      </c>
      <c r="G485" s="25"/>
      <c r="H485" s="25"/>
      <c r="I485" s="25" t="s">
        <v>5560</v>
      </c>
    </row>
    <row r="486" spans="1:9" x14ac:dyDescent="0.2">
      <c r="A486" s="33" t="s">
        <v>6485</v>
      </c>
      <c r="B486" s="25" t="s">
        <v>874</v>
      </c>
      <c r="C486" s="34">
        <v>0</v>
      </c>
      <c r="D486" s="25" t="s">
        <v>3943</v>
      </c>
      <c r="E486" s="32" t="s">
        <v>6485</v>
      </c>
      <c r="F486" s="25" t="s">
        <v>6525</v>
      </c>
      <c r="G486" s="25"/>
      <c r="H486" s="25"/>
      <c r="I486" s="25"/>
    </row>
    <row r="487" spans="1:9" x14ac:dyDescent="0.2">
      <c r="A487" s="33" t="s">
        <v>6485</v>
      </c>
      <c r="B487" s="25" t="s">
        <v>876</v>
      </c>
      <c r="C487" s="34">
        <v>0</v>
      </c>
      <c r="D487" s="25" t="s">
        <v>3944</v>
      </c>
      <c r="E487" s="32" t="s">
        <v>6485</v>
      </c>
      <c r="F487" s="25" t="s">
        <v>6526</v>
      </c>
      <c r="G487" s="25"/>
      <c r="H487" s="25"/>
      <c r="I487" s="25"/>
    </row>
    <row r="488" spans="1:9" x14ac:dyDescent="0.2">
      <c r="A488" s="33" t="s">
        <v>6485</v>
      </c>
      <c r="B488" s="25" t="s">
        <v>6527</v>
      </c>
      <c r="C488" s="34">
        <v>0</v>
      </c>
      <c r="D488" s="25" t="s">
        <v>3945</v>
      </c>
      <c r="E488" s="32" t="s">
        <v>6485</v>
      </c>
      <c r="F488" s="25" t="s">
        <v>6528</v>
      </c>
      <c r="G488" s="25"/>
      <c r="H488" s="25"/>
      <c r="I488" s="25" t="s">
        <v>5560</v>
      </c>
    </row>
    <row r="489" spans="1:9" x14ac:dyDescent="0.2">
      <c r="A489" s="33" t="s">
        <v>6485</v>
      </c>
      <c r="B489" s="25" t="s">
        <v>872</v>
      </c>
      <c r="C489" s="34">
        <v>0</v>
      </c>
      <c r="D489" s="25" t="s">
        <v>3945</v>
      </c>
      <c r="E489" s="32" t="s">
        <v>6485</v>
      </c>
      <c r="F489" s="25" t="s">
        <v>6528</v>
      </c>
      <c r="G489" s="25"/>
      <c r="H489" s="25"/>
      <c r="I489" s="25"/>
    </row>
    <row r="490" spans="1:9" x14ac:dyDescent="0.2">
      <c r="A490" s="33" t="s">
        <v>6411</v>
      </c>
      <c r="B490" s="25" t="s">
        <v>614</v>
      </c>
      <c r="C490" s="34">
        <v>0</v>
      </c>
      <c r="D490" s="25" t="s">
        <v>3946</v>
      </c>
      <c r="E490" s="32" t="s">
        <v>6485</v>
      </c>
      <c r="F490" s="25" t="s">
        <v>6529</v>
      </c>
      <c r="G490" s="25"/>
      <c r="H490" s="25"/>
      <c r="I490" s="25" t="s">
        <v>5560</v>
      </c>
    </row>
    <row r="491" spans="1:9" x14ac:dyDescent="0.2">
      <c r="A491" s="33" t="s">
        <v>6411</v>
      </c>
      <c r="B491" s="25" t="s">
        <v>616</v>
      </c>
      <c r="C491" s="34">
        <v>0</v>
      </c>
      <c r="D491" s="25" t="s">
        <v>3947</v>
      </c>
      <c r="E491" s="32" t="s">
        <v>6485</v>
      </c>
      <c r="F491" s="25" t="s">
        <v>6530</v>
      </c>
      <c r="G491" s="25"/>
      <c r="H491" s="25"/>
      <c r="I491" s="25" t="s">
        <v>5560</v>
      </c>
    </row>
    <row r="492" spans="1:9" x14ac:dyDescent="0.2">
      <c r="A492" s="33" t="s">
        <v>6411</v>
      </c>
      <c r="B492" s="25" t="s">
        <v>618</v>
      </c>
      <c r="C492" s="34">
        <v>0</v>
      </c>
      <c r="D492" s="25" t="s">
        <v>3948</v>
      </c>
      <c r="E492" s="32" t="s">
        <v>6485</v>
      </c>
      <c r="F492" s="25" t="s">
        <v>6531</v>
      </c>
      <c r="G492" s="25"/>
      <c r="H492" s="25"/>
      <c r="I492" s="25"/>
    </row>
    <row r="493" spans="1:9" x14ac:dyDescent="0.2">
      <c r="A493" s="33" t="s">
        <v>6485</v>
      </c>
      <c r="B493" s="25" t="s">
        <v>868</v>
      </c>
      <c r="C493" s="34">
        <v>0</v>
      </c>
      <c r="D493" s="25" t="s">
        <v>3955</v>
      </c>
      <c r="E493" s="32" t="s">
        <v>6485</v>
      </c>
      <c r="F493" s="25" t="s">
        <v>6532</v>
      </c>
      <c r="G493" s="25"/>
      <c r="H493" s="25"/>
      <c r="I493" s="25" t="s">
        <v>5560</v>
      </c>
    </row>
    <row r="494" spans="1:9" x14ac:dyDescent="0.2">
      <c r="A494" s="33" t="s">
        <v>6485</v>
      </c>
      <c r="B494" s="25" t="s">
        <v>772</v>
      </c>
      <c r="C494" s="34">
        <v>0</v>
      </c>
      <c r="D494" s="25" t="s">
        <v>3956</v>
      </c>
      <c r="E494" s="32" t="s">
        <v>6485</v>
      </c>
      <c r="F494" s="25" t="s">
        <v>6533</v>
      </c>
      <c r="G494" s="25"/>
      <c r="H494" s="25"/>
      <c r="I494" s="25" t="s">
        <v>5560</v>
      </c>
    </row>
    <row r="495" spans="1:9" x14ac:dyDescent="0.2">
      <c r="A495" s="33" t="s">
        <v>6485</v>
      </c>
      <c r="B495" s="25" t="s">
        <v>882</v>
      </c>
      <c r="C495" s="34">
        <v>0</v>
      </c>
      <c r="D495" s="25" t="s">
        <v>3957</v>
      </c>
      <c r="E495" s="32" t="s">
        <v>6485</v>
      </c>
      <c r="F495" s="25" t="s">
        <v>6534</v>
      </c>
      <c r="G495" s="25"/>
      <c r="H495" s="25"/>
      <c r="I495" s="25" t="s">
        <v>5560</v>
      </c>
    </row>
    <row r="496" spans="1:9" x14ac:dyDescent="0.2">
      <c r="A496" s="33" t="s">
        <v>6411</v>
      </c>
      <c r="B496" s="25" t="s">
        <v>778</v>
      </c>
      <c r="C496" s="34">
        <v>0</v>
      </c>
      <c r="D496" s="25" t="s">
        <v>3958</v>
      </c>
      <c r="E496" s="32" t="s">
        <v>6485</v>
      </c>
      <c r="F496" s="25" t="s">
        <v>6535</v>
      </c>
      <c r="G496" s="25"/>
      <c r="H496" s="25"/>
      <c r="I496" s="25"/>
    </row>
    <row r="497" spans="1:9" x14ac:dyDescent="0.2">
      <c r="A497" s="33" t="s">
        <v>6411</v>
      </c>
      <c r="B497" s="25" t="s">
        <v>6536</v>
      </c>
      <c r="C497" s="34">
        <v>0</v>
      </c>
      <c r="D497" s="25" t="s">
        <v>3958</v>
      </c>
      <c r="E497" s="32" t="s">
        <v>6485</v>
      </c>
      <c r="F497" s="25" t="s">
        <v>6535</v>
      </c>
      <c r="G497" s="25"/>
      <c r="H497" s="25"/>
      <c r="I497" s="25" t="s">
        <v>5560</v>
      </c>
    </row>
    <row r="498" spans="1:9" x14ac:dyDescent="0.2">
      <c r="A498" s="33" t="s">
        <v>6411</v>
      </c>
      <c r="B498" s="25" t="s">
        <v>780</v>
      </c>
      <c r="C498" s="34">
        <v>0</v>
      </c>
      <c r="D498" s="25" t="s">
        <v>3959</v>
      </c>
      <c r="E498" s="32" t="s">
        <v>6485</v>
      </c>
      <c r="F498" s="25" t="s">
        <v>6537</v>
      </c>
      <c r="G498" s="25"/>
      <c r="H498" s="25"/>
      <c r="I498" s="25"/>
    </row>
    <row r="499" spans="1:9" x14ac:dyDescent="0.2">
      <c r="A499" s="33" t="s">
        <v>6411</v>
      </c>
      <c r="B499" s="25" t="s">
        <v>6538</v>
      </c>
      <c r="C499" s="34">
        <v>0</v>
      </c>
      <c r="D499" s="25" t="s">
        <v>3959</v>
      </c>
      <c r="E499" s="32" t="s">
        <v>6485</v>
      </c>
      <c r="F499" s="25" t="s">
        <v>6537</v>
      </c>
      <c r="G499" s="25"/>
      <c r="H499" s="25"/>
      <c r="I499" s="25" t="s">
        <v>5560</v>
      </c>
    </row>
    <row r="500" spans="1:9" x14ac:dyDescent="0.2">
      <c r="A500" s="33" t="s">
        <v>6485</v>
      </c>
      <c r="B500" s="25" t="s">
        <v>856</v>
      </c>
      <c r="C500" s="34">
        <v>0</v>
      </c>
      <c r="D500" s="25" t="s">
        <v>3960</v>
      </c>
      <c r="E500" s="32" t="s">
        <v>6485</v>
      </c>
      <c r="F500" s="25" t="s">
        <v>6539</v>
      </c>
      <c r="G500" s="25"/>
      <c r="H500" s="25"/>
      <c r="I500" s="25" t="s">
        <v>5560</v>
      </c>
    </row>
    <row r="501" spans="1:9" x14ac:dyDescent="0.2">
      <c r="A501" s="33" t="s">
        <v>6485</v>
      </c>
      <c r="B501" s="25" t="s">
        <v>782</v>
      </c>
      <c r="C501" s="34">
        <v>0</v>
      </c>
      <c r="D501" s="25" t="s">
        <v>3961</v>
      </c>
      <c r="E501" s="32" t="s">
        <v>6485</v>
      </c>
      <c r="F501" s="25" t="s">
        <v>6540</v>
      </c>
      <c r="G501" s="25"/>
      <c r="H501" s="25"/>
      <c r="I501" s="25" t="s">
        <v>5560</v>
      </c>
    </row>
    <row r="502" spans="1:9" x14ac:dyDescent="0.2">
      <c r="A502" s="33" t="s">
        <v>6485</v>
      </c>
      <c r="B502" s="25" t="s">
        <v>788</v>
      </c>
      <c r="C502" s="34">
        <v>0</v>
      </c>
      <c r="D502" s="25" t="s">
        <v>3962</v>
      </c>
      <c r="E502" s="32" t="s">
        <v>6485</v>
      </c>
      <c r="F502" s="25" t="s">
        <v>6541</v>
      </c>
      <c r="G502" s="25"/>
      <c r="H502" s="25"/>
      <c r="I502" s="25" t="s">
        <v>5560</v>
      </c>
    </row>
    <row r="503" spans="1:9" x14ac:dyDescent="0.2">
      <c r="A503" s="33" t="s">
        <v>6485</v>
      </c>
      <c r="B503" s="25" t="s">
        <v>790</v>
      </c>
      <c r="C503" s="34">
        <v>0</v>
      </c>
      <c r="D503" s="25" t="s">
        <v>3963</v>
      </c>
      <c r="E503" s="32" t="s">
        <v>6485</v>
      </c>
      <c r="F503" s="25" t="s">
        <v>6542</v>
      </c>
      <c r="G503" s="25"/>
      <c r="H503" s="25"/>
      <c r="I503" s="25" t="s">
        <v>5560</v>
      </c>
    </row>
    <row r="504" spans="1:9" x14ac:dyDescent="0.2">
      <c r="A504" s="33" t="s">
        <v>6485</v>
      </c>
      <c r="B504" s="25" t="s">
        <v>792</v>
      </c>
      <c r="C504" s="34">
        <v>0</v>
      </c>
      <c r="D504" s="25" t="s">
        <v>3964</v>
      </c>
      <c r="E504" s="32" t="s">
        <v>6485</v>
      </c>
      <c r="F504" s="25" t="s">
        <v>6543</v>
      </c>
      <c r="G504" s="25"/>
      <c r="H504" s="25"/>
      <c r="I504" s="25" t="s">
        <v>5560</v>
      </c>
    </row>
    <row r="505" spans="1:9" x14ac:dyDescent="0.2">
      <c r="A505" s="33" t="s">
        <v>6485</v>
      </c>
      <c r="B505" s="25" t="s">
        <v>794</v>
      </c>
      <c r="C505" s="34">
        <v>0</v>
      </c>
      <c r="D505" s="25" t="s">
        <v>3965</v>
      </c>
      <c r="E505" s="32" t="s">
        <v>6485</v>
      </c>
      <c r="F505" s="25" t="s">
        <v>6544</v>
      </c>
      <c r="G505" s="25"/>
      <c r="H505" s="25"/>
      <c r="I505" s="25" t="s">
        <v>5560</v>
      </c>
    </row>
    <row r="506" spans="1:9" x14ac:dyDescent="0.2">
      <c r="A506" s="33" t="s">
        <v>6485</v>
      </c>
      <c r="B506" s="25" t="s">
        <v>796</v>
      </c>
      <c r="C506" s="34">
        <v>0</v>
      </c>
      <c r="D506" s="25" t="s">
        <v>3966</v>
      </c>
      <c r="E506" s="32" t="s">
        <v>6485</v>
      </c>
      <c r="F506" s="25" t="s">
        <v>6545</v>
      </c>
      <c r="G506" s="25"/>
      <c r="H506" s="25"/>
      <c r="I506" s="25"/>
    </row>
    <row r="507" spans="1:9" x14ac:dyDescent="0.2">
      <c r="A507" s="33" t="s">
        <v>6485</v>
      </c>
      <c r="B507" s="25" t="s">
        <v>798</v>
      </c>
      <c r="C507" s="34">
        <v>0</v>
      </c>
      <c r="D507" s="25" t="s">
        <v>3967</v>
      </c>
      <c r="E507" s="32" t="s">
        <v>6485</v>
      </c>
      <c r="F507" s="25" t="s">
        <v>6546</v>
      </c>
      <c r="G507" s="25"/>
      <c r="H507" s="25"/>
      <c r="I507" s="25" t="s">
        <v>5560</v>
      </c>
    </row>
    <row r="508" spans="1:9" x14ac:dyDescent="0.2">
      <c r="A508" s="33" t="s">
        <v>6485</v>
      </c>
      <c r="B508" s="25" t="s">
        <v>800</v>
      </c>
      <c r="C508" s="34">
        <v>0</v>
      </c>
      <c r="D508" s="25" t="s">
        <v>3968</v>
      </c>
      <c r="E508" s="32" t="s">
        <v>6485</v>
      </c>
      <c r="F508" s="25" t="s">
        <v>6547</v>
      </c>
      <c r="G508" s="25"/>
      <c r="H508" s="25"/>
      <c r="I508" s="25" t="s">
        <v>5560</v>
      </c>
    </row>
    <row r="509" spans="1:9" x14ac:dyDescent="0.2">
      <c r="A509" s="33" t="s">
        <v>6485</v>
      </c>
      <c r="B509" s="25" t="s">
        <v>802</v>
      </c>
      <c r="C509" s="34">
        <v>0</v>
      </c>
      <c r="D509" s="25" t="s">
        <v>3969</v>
      </c>
      <c r="E509" s="32" t="s">
        <v>6485</v>
      </c>
      <c r="F509" s="25" t="s">
        <v>6548</v>
      </c>
      <c r="G509" s="25"/>
      <c r="H509" s="25"/>
      <c r="I509" s="25" t="s">
        <v>5560</v>
      </c>
    </row>
    <row r="510" spans="1:9" x14ac:dyDescent="0.2">
      <c r="A510" s="33" t="s">
        <v>6485</v>
      </c>
      <c r="B510" s="25" t="s">
        <v>804</v>
      </c>
      <c r="C510" s="34">
        <v>0</v>
      </c>
      <c r="D510" s="25" t="s">
        <v>3970</v>
      </c>
      <c r="E510" s="32" t="s">
        <v>6485</v>
      </c>
      <c r="F510" s="25" t="s">
        <v>6549</v>
      </c>
      <c r="G510" s="25"/>
      <c r="H510" s="25"/>
      <c r="I510" s="25"/>
    </row>
    <row r="511" spans="1:9" x14ac:dyDescent="0.2">
      <c r="A511" s="33" t="s">
        <v>6485</v>
      </c>
      <c r="B511" s="25" t="s">
        <v>806</v>
      </c>
      <c r="C511" s="34">
        <v>0</v>
      </c>
      <c r="D511" s="25" t="s">
        <v>3971</v>
      </c>
      <c r="E511" s="32" t="s">
        <v>6485</v>
      </c>
      <c r="F511" s="25" t="s">
        <v>6550</v>
      </c>
      <c r="G511" s="25"/>
      <c r="H511" s="25"/>
      <c r="I511" s="25"/>
    </row>
    <row r="512" spans="1:9" x14ac:dyDescent="0.2">
      <c r="A512" s="33" t="s">
        <v>6485</v>
      </c>
      <c r="B512" s="25" t="s">
        <v>808</v>
      </c>
      <c r="C512" s="34">
        <v>0</v>
      </c>
      <c r="D512" s="25" t="s">
        <v>3972</v>
      </c>
      <c r="E512" s="32" t="s">
        <v>6485</v>
      </c>
      <c r="F512" s="25" t="s">
        <v>6551</v>
      </c>
      <c r="G512" s="25"/>
      <c r="H512" s="25"/>
      <c r="I512" s="25"/>
    </row>
    <row r="513" spans="1:9" x14ac:dyDescent="0.2">
      <c r="A513" s="33" t="s">
        <v>6485</v>
      </c>
      <c r="B513" s="25" t="s">
        <v>810</v>
      </c>
      <c r="C513" s="34">
        <v>0</v>
      </c>
      <c r="D513" s="25" t="s">
        <v>3973</v>
      </c>
      <c r="E513" s="32" t="s">
        <v>6485</v>
      </c>
      <c r="F513" s="25" t="s">
        <v>6552</v>
      </c>
      <c r="G513" s="25"/>
      <c r="H513" s="25"/>
      <c r="I513" s="25" t="s">
        <v>5560</v>
      </c>
    </row>
    <row r="514" spans="1:9" x14ac:dyDescent="0.2">
      <c r="A514" s="33" t="s">
        <v>6485</v>
      </c>
      <c r="B514" s="25" t="s">
        <v>812</v>
      </c>
      <c r="C514" s="34">
        <v>0</v>
      </c>
      <c r="D514" s="25" t="s">
        <v>3974</v>
      </c>
      <c r="E514" s="32" t="s">
        <v>6485</v>
      </c>
      <c r="F514" s="25" t="s">
        <v>6553</v>
      </c>
      <c r="G514" s="25"/>
      <c r="H514" s="25"/>
      <c r="I514" s="25" t="s">
        <v>5560</v>
      </c>
    </row>
    <row r="515" spans="1:9" x14ac:dyDescent="0.2">
      <c r="A515" s="33" t="s">
        <v>6485</v>
      </c>
      <c r="B515" s="25" t="s">
        <v>814</v>
      </c>
      <c r="C515" s="34">
        <v>0</v>
      </c>
      <c r="D515" s="25" t="s">
        <v>3975</v>
      </c>
      <c r="E515" s="32" t="s">
        <v>6485</v>
      </c>
      <c r="F515" s="25" t="s">
        <v>6554</v>
      </c>
      <c r="G515" s="25"/>
      <c r="H515" s="25"/>
      <c r="I515" s="25" t="s">
        <v>5560</v>
      </c>
    </row>
    <row r="516" spans="1:9" x14ac:dyDescent="0.2">
      <c r="A516" s="33" t="s">
        <v>6485</v>
      </c>
      <c r="B516" s="25" t="s">
        <v>816</v>
      </c>
      <c r="C516" s="34">
        <v>0</v>
      </c>
      <c r="D516" s="25" t="s">
        <v>3976</v>
      </c>
      <c r="E516" s="32" t="s">
        <v>6485</v>
      </c>
      <c r="F516" s="25" t="s">
        <v>6555</v>
      </c>
      <c r="G516" s="25"/>
      <c r="H516" s="25"/>
      <c r="I516" s="25"/>
    </row>
    <row r="517" spans="1:9" x14ac:dyDescent="0.2">
      <c r="A517" s="33" t="s">
        <v>6485</v>
      </c>
      <c r="B517" s="25" t="s">
        <v>818</v>
      </c>
      <c r="C517" s="34">
        <v>0</v>
      </c>
      <c r="D517" s="25" t="s">
        <v>3977</v>
      </c>
      <c r="E517" s="32" t="s">
        <v>6485</v>
      </c>
      <c r="F517" s="25" t="s">
        <v>6556</v>
      </c>
      <c r="G517" s="25"/>
      <c r="H517" s="25"/>
      <c r="I517" s="25" t="s">
        <v>5560</v>
      </c>
    </row>
    <row r="518" spans="1:9" x14ac:dyDescent="0.2">
      <c r="A518" s="33" t="s">
        <v>6485</v>
      </c>
      <c r="B518" s="25" t="s">
        <v>820</v>
      </c>
      <c r="C518" s="34">
        <v>0</v>
      </c>
      <c r="D518" s="25" t="s">
        <v>3978</v>
      </c>
      <c r="E518" s="32" t="s">
        <v>6485</v>
      </c>
      <c r="F518" s="25" t="s">
        <v>6557</v>
      </c>
      <c r="G518" s="25"/>
      <c r="H518" s="25"/>
      <c r="I518" s="25"/>
    </row>
    <row r="519" spans="1:9" x14ac:dyDescent="0.2">
      <c r="A519" s="33" t="s">
        <v>6485</v>
      </c>
      <c r="B519" s="25" t="s">
        <v>822</v>
      </c>
      <c r="C519" s="34">
        <v>0</v>
      </c>
      <c r="D519" s="25" t="s">
        <v>3979</v>
      </c>
      <c r="E519" s="32" t="s">
        <v>6485</v>
      </c>
      <c r="F519" s="25" t="s">
        <v>6558</v>
      </c>
      <c r="G519" s="25"/>
      <c r="H519" s="25"/>
      <c r="I519" s="25"/>
    </row>
    <row r="520" spans="1:9" x14ac:dyDescent="0.2">
      <c r="A520" s="33" t="s">
        <v>6485</v>
      </c>
      <c r="B520" s="25" t="s">
        <v>824</v>
      </c>
      <c r="C520" s="34">
        <v>0</v>
      </c>
      <c r="D520" s="25" t="s">
        <v>3980</v>
      </c>
      <c r="E520" s="32" t="s">
        <v>6485</v>
      </c>
      <c r="F520" s="25" t="s">
        <v>6559</v>
      </c>
      <c r="G520" s="25"/>
      <c r="H520" s="25"/>
      <c r="I520" s="25"/>
    </row>
    <row r="521" spans="1:9" x14ac:dyDescent="0.2">
      <c r="A521" s="33" t="s">
        <v>6485</v>
      </c>
      <c r="B521" s="25" t="s">
        <v>6560</v>
      </c>
      <c r="C521" s="34">
        <v>0</v>
      </c>
      <c r="D521" s="25" t="s">
        <v>3981</v>
      </c>
      <c r="E521" s="32" t="s">
        <v>6485</v>
      </c>
      <c r="F521" s="25" t="s">
        <v>6561</v>
      </c>
      <c r="G521" s="25"/>
      <c r="H521" s="25"/>
      <c r="I521" s="25"/>
    </row>
    <row r="522" spans="1:9" x14ac:dyDescent="0.2">
      <c r="A522" s="33" t="s">
        <v>6485</v>
      </c>
      <c r="B522" s="25" t="s">
        <v>828</v>
      </c>
      <c r="C522" s="34">
        <v>0</v>
      </c>
      <c r="D522" s="25" t="s">
        <v>3982</v>
      </c>
      <c r="E522" s="32" t="s">
        <v>6485</v>
      </c>
      <c r="F522" s="25" t="s">
        <v>6562</v>
      </c>
      <c r="G522" s="25"/>
      <c r="H522" s="25"/>
      <c r="I522" s="25" t="s">
        <v>5560</v>
      </c>
    </row>
    <row r="523" spans="1:9" x14ac:dyDescent="0.2">
      <c r="A523" s="33" t="s">
        <v>6485</v>
      </c>
      <c r="B523" s="25" t="s">
        <v>830</v>
      </c>
      <c r="C523" s="34">
        <v>0</v>
      </c>
      <c r="D523" s="25" t="s">
        <v>3983</v>
      </c>
      <c r="E523" s="32" t="s">
        <v>6485</v>
      </c>
      <c r="F523" s="25" t="s">
        <v>6563</v>
      </c>
      <c r="G523" s="25"/>
      <c r="H523" s="25"/>
      <c r="I523" s="25" t="s">
        <v>5560</v>
      </c>
    </row>
    <row r="524" spans="1:9" x14ac:dyDescent="0.2">
      <c r="A524" s="33" t="s">
        <v>6485</v>
      </c>
      <c r="B524" s="25" t="s">
        <v>832</v>
      </c>
      <c r="C524" s="34">
        <v>0</v>
      </c>
      <c r="D524" s="25" t="s">
        <v>3984</v>
      </c>
      <c r="E524" s="32" t="s">
        <v>6485</v>
      </c>
      <c r="F524" s="25" t="s">
        <v>6564</v>
      </c>
      <c r="G524" s="25"/>
      <c r="H524" s="25"/>
      <c r="I524" s="25"/>
    </row>
    <row r="525" spans="1:9" x14ac:dyDescent="0.2">
      <c r="A525" s="33" t="s">
        <v>6485</v>
      </c>
      <c r="B525" s="25" t="s">
        <v>834</v>
      </c>
      <c r="C525" s="34">
        <v>0</v>
      </c>
      <c r="D525" s="25" t="s">
        <v>3985</v>
      </c>
      <c r="E525" s="32" t="s">
        <v>6485</v>
      </c>
      <c r="F525" s="25" t="s">
        <v>6565</v>
      </c>
      <c r="G525" s="25"/>
      <c r="H525" s="25"/>
      <c r="I525" s="25" t="s">
        <v>5560</v>
      </c>
    </row>
    <row r="526" spans="1:9" x14ac:dyDescent="0.2">
      <c r="A526" s="33" t="s">
        <v>6485</v>
      </c>
      <c r="B526" s="25" t="s">
        <v>836</v>
      </c>
      <c r="C526" s="34">
        <v>0</v>
      </c>
      <c r="D526" s="25" t="s">
        <v>3986</v>
      </c>
      <c r="E526" s="32" t="s">
        <v>6485</v>
      </c>
      <c r="F526" s="25" t="s">
        <v>6566</v>
      </c>
      <c r="G526" s="25"/>
      <c r="H526" s="25"/>
      <c r="I526" s="25"/>
    </row>
    <row r="527" spans="1:9" x14ac:dyDescent="0.2">
      <c r="A527" s="33" t="s">
        <v>6485</v>
      </c>
      <c r="B527" s="25" t="s">
        <v>838</v>
      </c>
      <c r="C527" s="34">
        <v>0</v>
      </c>
      <c r="D527" s="25" t="s">
        <v>3987</v>
      </c>
      <c r="E527" s="32" t="s">
        <v>6485</v>
      </c>
      <c r="F527" s="25" t="s">
        <v>6567</v>
      </c>
      <c r="G527" s="25"/>
      <c r="H527" s="25"/>
      <c r="I527" s="25"/>
    </row>
    <row r="528" spans="1:9" x14ac:dyDescent="0.2">
      <c r="A528" s="33" t="s">
        <v>6485</v>
      </c>
      <c r="B528" s="25" t="s">
        <v>840</v>
      </c>
      <c r="C528" s="34">
        <v>0</v>
      </c>
      <c r="D528" s="25" t="s">
        <v>3988</v>
      </c>
      <c r="E528" s="32" t="s">
        <v>6485</v>
      </c>
      <c r="F528" s="25" t="s">
        <v>6568</v>
      </c>
      <c r="G528" s="25"/>
      <c r="H528" s="25"/>
      <c r="I528" s="25"/>
    </row>
    <row r="529" spans="1:9" x14ac:dyDescent="0.2">
      <c r="A529" s="33" t="s">
        <v>6485</v>
      </c>
      <c r="B529" s="25" t="s">
        <v>6569</v>
      </c>
      <c r="C529" s="34">
        <v>0</v>
      </c>
      <c r="D529" s="25" t="s">
        <v>3989</v>
      </c>
      <c r="E529" s="32" t="s">
        <v>6485</v>
      </c>
      <c r="F529" s="25" t="s">
        <v>6570</v>
      </c>
      <c r="G529" s="25"/>
      <c r="H529" s="25"/>
      <c r="I529" s="25"/>
    </row>
    <row r="530" spans="1:9" x14ac:dyDescent="0.2">
      <c r="A530" s="33" t="s">
        <v>6485</v>
      </c>
      <c r="B530" s="25" t="s">
        <v>844</v>
      </c>
      <c r="C530" s="34">
        <v>0</v>
      </c>
      <c r="D530" s="25" t="s">
        <v>3990</v>
      </c>
      <c r="E530" s="32" t="s">
        <v>6485</v>
      </c>
      <c r="F530" s="25" t="s">
        <v>6571</v>
      </c>
      <c r="G530" s="25"/>
      <c r="H530" s="25"/>
      <c r="I530" s="25" t="s">
        <v>5560</v>
      </c>
    </row>
    <row r="531" spans="1:9" x14ac:dyDescent="0.2">
      <c r="A531" s="33" t="s">
        <v>6485</v>
      </c>
      <c r="B531" s="25" t="s">
        <v>846</v>
      </c>
      <c r="C531" s="34">
        <v>0</v>
      </c>
      <c r="D531" s="25" t="s">
        <v>3991</v>
      </c>
      <c r="E531" s="32" t="s">
        <v>6485</v>
      </c>
      <c r="F531" s="25" t="s">
        <v>6572</v>
      </c>
      <c r="G531" s="25"/>
      <c r="H531" s="25"/>
      <c r="I531" s="25" t="s">
        <v>5560</v>
      </c>
    </row>
    <row r="532" spans="1:9" x14ac:dyDescent="0.2">
      <c r="A532" s="33" t="s">
        <v>6485</v>
      </c>
      <c r="B532" s="25" t="s">
        <v>848</v>
      </c>
      <c r="C532" s="34">
        <v>0</v>
      </c>
      <c r="D532" s="25" t="s">
        <v>3992</v>
      </c>
      <c r="E532" s="32" t="s">
        <v>6485</v>
      </c>
      <c r="F532" s="25" t="s">
        <v>6573</v>
      </c>
      <c r="G532" s="25"/>
      <c r="H532" s="25"/>
      <c r="I532" s="25"/>
    </row>
    <row r="533" spans="1:9" x14ac:dyDescent="0.2">
      <c r="A533" s="33" t="s">
        <v>6485</v>
      </c>
      <c r="B533" s="25" t="s">
        <v>850</v>
      </c>
      <c r="C533" s="34">
        <v>0</v>
      </c>
      <c r="D533" s="25" t="s">
        <v>3993</v>
      </c>
      <c r="E533" s="32" t="s">
        <v>6485</v>
      </c>
      <c r="F533" s="25" t="s">
        <v>6574</v>
      </c>
      <c r="G533" s="25"/>
      <c r="H533" s="25"/>
      <c r="I533" s="25"/>
    </row>
    <row r="534" spans="1:9" x14ac:dyDescent="0.2">
      <c r="A534" s="33" t="s">
        <v>6485</v>
      </c>
      <c r="B534" s="25" t="s">
        <v>852</v>
      </c>
      <c r="C534" s="34">
        <v>0</v>
      </c>
      <c r="D534" s="25" t="s">
        <v>3994</v>
      </c>
      <c r="E534" s="32" t="s">
        <v>6485</v>
      </c>
      <c r="F534" s="25" t="s">
        <v>6575</v>
      </c>
      <c r="G534" s="25"/>
      <c r="H534" s="25"/>
      <c r="I534" s="25" t="s">
        <v>5560</v>
      </c>
    </row>
    <row r="535" spans="1:9" x14ac:dyDescent="0.2">
      <c r="A535" s="33" t="s">
        <v>6485</v>
      </c>
      <c r="B535" s="25" t="s">
        <v>858</v>
      </c>
      <c r="C535" s="34">
        <v>0</v>
      </c>
      <c r="D535" s="25" t="s">
        <v>3995</v>
      </c>
      <c r="E535" s="32" t="s">
        <v>6485</v>
      </c>
      <c r="F535" s="25" t="s">
        <v>6576</v>
      </c>
      <c r="G535" s="25"/>
      <c r="H535" s="25"/>
      <c r="I535" s="25" t="s">
        <v>5560</v>
      </c>
    </row>
    <row r="536" spans="1:9" x14ac:dyDescent="0.2">
      <c r="A536" s="33" t="s">
        <v>6485</v>
      </c>
      <c r="B536" s="25" t="s">
        <v>728</v>
      </c>
      <c r="C536" s="34">
        <v>0</v>
      </c>
      <c r="D536" s="25" t="s">
        <v>3996</v>
      </c>
      <c r="E536" s="32" t="s">
        <v>6485</v>
      </c>
      <c r="F536" s="25" t="s">
        <v>6577</v>
      </c>
      <c r="G536" s="25"/>
      <c r="H536" s="25"/>
      <c r="I536" s="25" t="s">
        <v>5560</v>
      </c>
    </row>
    <row r="537" spans="1:9" x14ac:dyDescent="0.2">
      <c r="A537" s="33" t="s">
        <v>6485</v>
      </c>
      <c r="B537" s="25" t="s">
        <v>898</v>
      </c>
      <c r="C537" s="34">
        <v>0</v>
      </c>
      <c r="D537" s="25" t="s">
        <v>3997</v>
      </c>
      <c r="E537" s="32" t="s">
        <v>6485</v>
      </c>
      <c r="F537" s="25" t="s">
        <v>6578</v>
      </c>
      <c r="G537" s="25"/>
      <c r="H537" s="25"/>
      <c r="I537" s="25"/>
    </row>
    <row r="538" spans="1:9" x14ac:dyDescent="0.2">
      <c r="A538" s="33" t="s">
        <v>6485</v>
      </c>
      <c r="B538" s="25" t="s">
        <v>6579</v>
      </c>
      <c r="C538" s="34">
        <v>0</v>
      </c>
      <c r="D538" s="25" t="s">
        <v>3998</v>
      </c>
      <c r="E538" s="32" t="s">
        <v>6485</v>
      </c>
      <c r="F538" s="25" t="s">
        <v>6580</v>
      </c>
      <c r="G538" s="25"/>
      <c r="H538" s="25"/>
      <c r="I538" s="25"/>
    </row>
    <row r="539" spans="1:9" x14ac:dyDescent="0.2">
      <c r="A539" s="33" t="s">
        <v>6485</v>
      </c>
      <c r="B539" s="25" t="s">
        <v>900</v>
      </c>
      <c r="C539" s="34">
        <v>0</v>
      </c>
      <c r="D539" s="25" t="s">
        <v>3998</v>
      </c>
      <c r="E539" s="32" t="s">
        <v>6485</v>
      </c>
      <c r="F539" s="25" t="s">
        <v>6581</v>
      </c>
      <c r="G539" s="25"/>
      <c r="H539" s="25"/>
      <c r="I539" s="25"/>
    </row>
    <row r="540" spans="1:9" x14ac:dyDescent="0.2">
      <c r="A540" s="33" t="s">
        <v>6485</v>
      </c>
      <c r="B540" s="25" t="s">
        <v>914</v>
      </c>
      <c r="C540" s="34">
        <v>0</v>
      </c>
      <c r="D540" s="25" t="s">
        <v>6582</v>
      </c>
      <c r="E540" s="32" t="s">
        <v>6485</v>
      </c>
      <c r="F540" s="25" t="s">
        <v>6580</v>
      </c>
      <c r="G540" s="25"/>
      <c r="H540" s="25"/>
      <c r="I540" s="25" t="s">
        <v>5560</v>
      </c>
    </row>
    <row r="541" spans="1:9" x14ac:dyDescent="0.2">
      <c r="A541" s="33" t="s">
        <v>6485</v>
      </c>
      <c r="B541" s="25" t="s">
        <v>916</v>
      </c>
      <c r="C541" s="34">
        <v>0</v>
      </c>
      <c r="D541" s="25" t="s">
        <v>3999</v>
      </c>
      <c r="E541" s="32" t="s">
        <v>6485</v>
      </c>
      <c r="F541" s="25" t="s">
        <v>6583</v>
      </c>
      <c r="G541" s="25"/>
      <c r="H541" s="25"/>
      <c r="I541" s="25" t="s">
        <v>5560</v>
      </c>
    </row>
    <row r="542" spans="1:9" x14ac:dyDescent="0.2">
      <c r="A542" s="33" t="s">
        <v>6485</v>
      </c>
      <c r="B542" s="25" t="s">
        <v>902</v>
      </c>
      <c r="C542" s="34">
        <v>0</v>
      </c>
      <c r="D542" s="25" t="s">
        <v>4000</v>
      </c>
      <c r="E542" s="32" t="s">
        <v>6485</v>
      </c>
      <c r="F542" s="25" t="s">
        <v>6584</v>
      </c>
      <c r="G542" s="25"/>
      <c r="H542" s="25"/>
      <c r="I542" s="25" t="s">
        <v>5560</v>
      </c>
    </row>
    <row r="543" spans="1:9" x14ac:dyDescent="0.2">
      <c r="A543" s="33" t="s">
        <v>6485</v>
      </c>
      <c r="B543" s="25" t="s">
        <v>904</v>
      </c>
      <c r="C543" s="34">
        <v>0</v>
      </c>
      <c r="D543" s="25" t="s">
        <v>4001</v>
      </c>
      <c r="E543" s="32" t="s">
        <v>6485</v>
      </c>
      <c r="F543" s="25" t="s">
        <v>6585</v>
      </c>
      <c r="G543" s="25"/>
      <c r="H543" s="25"/>
      <c r="I543" s="25" t="s">
        <v>5560</v>
      </c>
    </row>
    <row r="544" spans="1:9" x14ac:dyDescent="0.2">
      <c r="A544" s="33" t="s">
        <v>6485</v>
      </c>
      <c r="B544" s="25" t="s">
        <v>918</v>
      </c>
      <c r="C544" s="34">
        <v>0</v>
      </c>
      <c r="D544" s="25" t="s">
        <v>4002</v>
      </c>
      <c r="E544" s="32" t="s">
        <v>6485</v>
      </c>
      <c r="F544" s="25" t="s">
        <v>6586</v>
      </c>
      <c r="G544" s="25"/>
      <c r="H544" s="25"/>
      <c r="I544" s="25" t="s">
        <v>5560</v>
      </c>
    </row>
    <row r="545" spans="1:9" x14ac:dyDescent="0.2">
      <c r="A545" s="33" t="s">
        <v>6485</v>
      </c>
      <c r="B545" s="25" t="s">
        <v>920</v>
      </c>
      <c r="C545" s="34">
        <v>0</v>
      </c>
      <c r="D545" s="25" t="s">
        <v>4003</v>
      </c>
      <c r="E545" s="32" t="s">
        <v>6485</v>
      </c>
      <c r="F545" s="25" t="s">
        <v>6587</v>
      </c>
      <c r="G545" s="25"/>
      <c r="H545" s="25"/>
      <c r="I545" s="25" t="s">
        <v>5560</v>
      </c>
    </row>
    <row r="546" spans="1:9" x14ac:dyDescent="0.2">
      <c r="A546" s="33" t="s">
        <v>6485</v>
      </c>
      <c r="B546" s="25" t="s">
        <v>906</v>
      </c>
      <c r="C546" s="34">
        <v>0</v>
      </c>
      <c r="D546" s="25" t="s">
        <v>4004</v>
      </c>
      <c r="E546" s="32" t="s">
        <v>6485</v>
      </c>
      <c r="F546" s="25" t="s">
        <v>6588</v>
      </c>
      <c r="G546" s="25"/>
      <c r="H546" s="25"/>
      <c r="I546" s="25" t="s">
        <v>5560</v>
      </c>
    </row>
    <row r="547" spans="1:9" x14ac:dyDescent="0.2">
      <c r="A547" s="33" t="s">
        <v>6485</v>
      </c>
      <c r="B547" s="25" t="s">
        <v>908</v>
      </c>
      <c r="C547" s="34">
        <v>0</v>
      </c>
      <c r="D547" s="25" t="s">
        <v>4005</v>
      </c>
      <c r="E547" s="32" t="s">
        <v>6485</v>
      </c>
      <c r="F547" s="25" t="s">
        <v>6589</v>
      </c>
      <c r="G547" s="25"/>
      <c r="H547" s="25"/>
      <c r="I547" s="25" t="s">
        <v>5560</v>
      </c>
    </row>
    <row r="548" spans="1:9" x14ac:dyDescent="0.2">
      <c r="A548" s="33" t="s">
        <v>6485</v>
      </c>
      <c r="B548" s="25" t="s">
        <v>922</v>
      </c>
      <c r="C548" s="34">
        <v>0</v>
      </c>
      <c r="D548" s="25" t="s">
        <v>4006</v>
      </c>
      <c r="E548" s="32" t="s">
        <v>6485</v>
      </c>
      <c r="F548" s="25" t="s">
        <v>6590</v>
      </c>
      <c r="G548" s="25"/>
      <c r="H548" s="25"/>
      <c r="I548" s="25" t="s">
        <v>5560</v>
      </c>
    </row>
    <row r="549" spans="1:9" x14ac:dyDescent="0.2">
      <c r="A549" s="33" t="s">
        <v>6485</v>
      </c>
      <c r="B549" s="25" t="s">
        <v>924</v>
      </c>
      <c r="C549" s="34">
        <v>0</v>
      </c>
      <c r="D549" s="25" t="s">
        <v>4007</v>
      </c>
      <c r="E549" s="32" t="s">
        <v>6485</v>
      </c>
      <c r="F549" s="25" t="s">
        <v>6591</v>
      </c>
      <c r="G549" s="25"/>
      <c r="H549" s="25"/>
      <c r="I549" s="25" t="s">
        <v>5560</v>
      </c>
    </row>
    <row r="550" spans="1:9" x14ac:dyDescent="0.2">
      <c r="A550" s="33" t="s">
        <v>6485</v>
      </c>
      <c r="B550" s="25" t="s">
        <v>910</v>
      </c>
      <c r="C550" s="34">
        <v>0</v>
      </c>
      <c r="D550" s="25" t="s">
        <v>4008</v>
      </c>
      <c r="E550" s="32" t="s">
        <v>6485</v>
      </c>
      <c r="F550" s="25" t="s">
        <v>6592</v>
      </c>
      <c r="G550" s="25"/>
      <c r="H550" s="25"/>
      <c r="I550" s="25" t="s">
        <v>5560</v>
      </c>
    </row>
    <row r="551" spans="1:9" x14ac:dyDescent="0.2">
      <c r="A551" s="33" t="s">
        <v>6485</v>
      </c>
      <c r="B551" s="25" t="s">
        <v>912</v>
      </c>
      <c r="C551" s="34">
        <v>0</v>
      </c>
      <c r="D551" s="25" t="s">
        <v>4009</v>
      </c>
      <c r="E551" s="32" t="s">
        <v>6485</v>
      </c>
      <c r="F551" s="25" t="s">
        <v>6593</v>
      </c>
      <c r="G551" s="25"/>
      <c r="H551" s="25"/>
      <c r="I551" s="25"/>
    </row>
    <row r="552" spans="1:9" x14ac:dyDescent="0.2">
      <c r="A552" s="33" t="s">
        <v>6485</v>
      </c>
      <c r="B552" s="25" t="s">
        <v>926</v>
      </c>
      <c r="C552" s="34">
        <v>0</v>
      </c>
      <c r="D552" s="25" t="s">
        <v>4010</v>
      </c>
      <c r="E552" s="32" t="s">
        <v>6485</v>
      </c>
      <c r="F552" s="25" t="s">
        <v>6594</v>
      </c>
      <c r="G552" s="25"/>
      <c r="H552" s="25"/>
      <c r="I552" s="25" t="s">
        <v>5560</v>
      </c>
    </row>
    <row r="553" spans="1:9" x14ac:dyDescent="0.2">
      <c r="A553" s="33" t="s">
        <v>6485</v>
      </c>
      <c r="B553" s="25" t="s">
        <v>928</v>
      </c>
      <c r="C553" s="34">
        <v>0</v>
      </c>
      <c r="D553" s="25" t="s">
        <v>4011</v>
      </c>
      <c r="E553" s="32" t="s">
        <v>6485</v>
      </c>
      <c r="F553" s="25" t="s">
        <v>6595</v>
      </c>
      <c r="G553" s="25"/>
      <c r="H553" s="25"/>
      <c r="I553" s="25" t="s">
        <v>5560</v>
      </c>
    </row>
    <row r="554" spans="1:9" x14ac:dyDescent="0.2">
      <c r="A554" s="33" t="s">
        <v>6485</v>
      </c>
      <c r="B554" s="25" t="s">
        <v>930</v>
      </c>
      <c r="C554" s="34">
        <v>0</v>
      </c>
      <c r="D554" s="25" t="s">
        <v>4012</v>
      </c>
      <c r="E554" s="32" t="s">
        <v>6485</v>
      </c>
      <c r="F554" s="25" t="s">
        <v>6596</v>
      </c>
      <c r="G554" s="25"/>
      <c r="H554" s="25"/>
      <c r="I554" s="25"/>
    </row>
    <row r="555" spans="1:9" x14ac:dyDescent="0.2">
      <c r="A555" s="33" t="s">
        <v>6485</v>
      </c>
      <c r="B555" s="25" t="s">
        <v>932</v>
      </c>
      <c r="C555" s="34">
        <v>0</v>
      </c>
      <c r="D555" s="25" t="s">
        <v>4013</v>
      </c>
      <c r="E555" s="32" t="s">
        <v>6485</v>
      </c>
      <c r="F555" s="25" t="s">
        <v>6597</v>
      </c>
      <c r="G555" s="25"/>
      <c r="H555" s="25"/>
      <c r="I555" s="25" t="s">
        <v>5560</v>
      </c>
    </row>
    <row r="556" spans="1:9" x14ac:dyDescent="0.2">
      <c r="A556" s="33" t="s">
        <v>6485</v>
      </c>
      <c r="B556" s="25" t="s">
        <v>934</v>
      </c>
      <c r="C556" s="34">
        <v>0</v>
      </c>
      <c r="D556" s="25" t="s">
        <v>4014</v>
      </c>
      <c r="E556" s="32" t="s">
        <v>6485</v>
      </c>
      <c r="F556" s="25" t="s">
        <v>6598</v>
      </c>
      <c r="G556" s="25"/>
      <c r="H556" s="25"/>
      <c r="I556" s="25" t="s">
        <v>5560</v>
      </c>
    </row>
    <row r="557" spans="1:9" x14ac:dyDescent="0.2">
      <c r="A557" s="33" t="s">
        <v>6485</v>
      </c>
      <c r="B557" s="25" t="s">
        <v>936</v>
      </c>
      <c r="C557" s="34">
        <v>0</v>
      </c>
      <c r="D557" s="25" t="s">
        <v>4015</v>
      </c>
      <c r="E557" s="32" t="s">
        <v>6485</v>
      </c>
      <c r="F557" s="25" t="s">
        <v>6599</v>
      </c>
      <c r="G557" s="25"/>
      <c r="H557" s="25"/>
      <c r="I557" s="25"/>
    </row>
    <row r="558" spans="1:9" x14ac:dyDescent="0.2">
      <c r="A558" s="33" t="s">
        <v>6485</v>
      </c>
      <c r="B558" s="25" t="s">
        <v>6600</v>
      </c>
      <c r="C558" s="34">
        <v>0</v>
      </c>
      <c r="D558" s="25" t="s">
        <v>4016</v>
      </c>
      <c r="E558" s="32" t="s">
        <v>6485</v>
      </c>
      <c r="F558" s="25" t="s">
        <v>6601</v>
      </c>
      <c r="G558" s="25"/>
      <c r="H558" s="25"/>
      <c r="I558" s="25"/>
    </row>
    <row r="559" spans="1:9" x14ac:dyDescent="0.2">
      <c r="A559" s="33" t="s">
        <v>6485</v>
      </c>
      <c r="B559" s="25" t="s">
        <v>6602</v>
      </c>
      <c r="C559" s="34">
        <v>0</v>
      </c>
      <c r="D559" s="25" t="s">
        <v>4017</v>
      </c>
      <c r="E559" s="32" t="s">
        <v>6485</v>
      </c>
      <c r="F559" s="25" t="s">
        <v>6603</v>
      </c>
      <c r="G559" s="25"/>
      <c r="H559" s="25"/>
      <c r="I559" s="25" t="s">
        <v>5560</v>
      </c>
    </row>
    <row r="560" spans="1:9" x14ac:dyDescent="0.2">
      <c r="A560" s="33" t="s">
        <v>6485</v>
      </c>
      <c r="B560" s="25" t="s">
        <v>938</v>
      </c>
      <c r="C560" s="34">
        <v>0</v>
      </c>
      <c r="D560" s="25" t="s">
        <v>4017</v>
      </c>
      <c r="E560" s="32" t="s">
        <v>6485</v>
      </c>
      <c r="F560" s="25" t="s">
        <v>6603</v>
      </c>
      <c r="G560" s="25"/>
      <c r="H560" s="25"/>
      <c r="I560" s="25"/>
    </row>
    <row r="561" spans="1:9" x14ac:dyDescent="0.2">
      <c r="A561" s="33" t="s">
        <v>6485</v>
      </c>
      <c r="B561" s="25" t="s">
        <v>6604</v>
      </c>
      <c r="C561" s="34">
        <v>0</v>
      </c>
      <c r="D561" s="25" t="s">
        <v>4018</v>
      </c>
      <c r="E561" s="32" t="s">
        <v>6485</v>
      </c>
      <c r="F561" s="25" t="s">
        <v>6605</v>
      </c>
      <c r="G561" s="25"/>
      <c r="H561" s="25"/>
      <c r="I561" s="25" t="s">
        <v>5560</v>
      </c>
    </row>
    <row r="562" spans="1:9" x14ac:dyDescent="0.2">
      <c r="A562" s="33" t="s">
        <v>6485</v>
      </c>
      <c r="B562" s="25" t="s">
        <v>939</v>
      </c>
      <c r="C562" s="34">
        <v>0</v>
      </c>
      <c r="D562" s="25" t="s">
        <v>4018</v>
      </c>
      <c r="E562" s="32" t="s">
        <v>6485</v>
      </c>
      <c r="F562" s="25" t="s">
        <v>6605</v>
      </c>
      <c r="G562" s="25"/>
      <c r="H562" s="25"/>
      <c r="I562" s="25"/>
    </row>
    <row r="563" spans="1:9" x14ac:dyDescent="0.2">
      <c r="A563" s="33" t="s">
        <v>6485</v>
      </c>
      <c r="B563" s="25" t="s">
        <v>940</v>
      </c>
      <c r="C563" s="34">
        <v>0</v>
      </c>
      <c r="D563" s="25" t="s">
        <v>4019</v>
      </c>
      <c r="E563" s="32" t="s">
        <v>6485</v>
      </c>
      <c r="F563" s="25" t="s">
        <v>6606</v>
      </c>
      <c r="G563" s="25"/>
      <c r="H563" s="25"/>
      <c r="I563" s="25"/>
    </row>
    <row r="564" spans="1:9" x14ac:dyDescent="0.2">
      <c r="A564" s="33" t="s">
        <v>6485</v>
      </c>
      <c r="B564" s="25" t="s">
        <v>941</v>
      </c>
      <c r="C564" s="34">
        <v>0</v>
      </c>
      <c r="D564" s="25" t="s">
        <v>4020</v>
      </c>
      <c r="E564" s="32" t="s">
        <v>6485</v>
      </c>
      <c r="F564" s="25" t="s">
        <v>6607</v>
      </c>
      <c r="G564" s="25"/>
      <c r="H564" s="25"/>
      <c r="I564" s="25"/>
    </row>
    <row r="565" spans="1:9" x14ac:dyDescent="0.2">
      <c r="A565" s="33" t="s">
        <v>6485</v>
      </c>
      <c r="B565" s="25" t="s">
        <v>6608</v>
      </c>
      <c r="C565" s="34">
        <v>0</v>
      </c>
      <c r="D565" s="25" t="s">
        <v>4021</v>
      </c>
      <c r="E565" s="32" t="s">
        <v>6485</v>
      </c>
      <c r="F565" s="25" t="s">
        <v>6609</v>
      </c>
      <c r="G565" s="25"/>
      <c r="H565" s="25"/>
      <c r="I565" s="25"/>
    </row>
    <row r="566" spans="1:9" x14ac:dyDescent="0.2">
      <c r="A566" s="33" t="s">
        <v>6485</v>
      </c>
      <c r="B566" s="25" t="s">
        <v>942</v>
      </c>
      <c r="C566" s="34">
        <v>0</v>
      </c>
      <c r="D566" s="25" t="s">
        <v>4021</v>
      </c>
      <c r="E566" s="32" t="s">
        <v>6485</v>
      </c>
      <c r="F566" s="25" t="s">
        <v>6609</v>
      </c>
      <c r="G566" s="25"/>
      <c r="H566" s="25"/>
      <c r="I566" s="25"/>
    </row>
    <row r="567" spans="1:9" x14ac:dyDescent="0.2">
      <c r="A567" s="33" t="s">
        <v>6485</v>
      </c>
      <c r="B567" s="25" t="s">
        <v>943</v>
      </c>
      <c r="C567" s="34">
        <v>0</v>
      </c>
      <c r="D567" s="25" t="s">
        <v>4022</v>
      </c>
      <c r="E567" s="32" t="s">
        <v>6485</v>
      </c>
      <c r="F567" s="25" t="s">
        <v>6610</v>
      </c>
      <c r="G567" s="25"/>
      <c r="H567" s="25"/>
      <c r="I567" s="25"/>
    </row>
    <row r="568" spans="1:9" x14ac:dyDescent="0.2">
      <c r="A568" s="33" t="s">
        <v>6485</v>
      </c>
      <c r="B568" s="25" t="s">
        <v>944</v>
      </c>
      <c r="C568" s="34">
        <v>0</v>
      </c>
      <c r="D568" s="25" t="s">
        <v>4023</v>
      </c>
      <c r="E568" s="32" t="s">
        <v>6485</v>
      </c>
      <c r="F568" s="25" t="s">
        <v>6611</v>
      </c>
      <c r="G568" s="25"/>
      <c r="H568" s="25"/>
      <c r="I568" s="25"/>
    </row>
    <row r="569" spans="1:9" x14ac:dyDescent="0.2">
      <c r="A569" s="33" t="s">
        <v>6485</v>
      </c>
      <c r="B569" s="25" t="s">
        <v>6612</v>
      </c>
      <c r="C569" s="34">
        <v>0</v>
      </c>
      <c r="D569" s="25" t="s">
        <v>4024</v>
      </c>
      <c r="E569" s="32" t="s">
        <v>6485</v>
      </c>
      <c r="F569" s="25" t="s">
        <v>6613</v>
      </c>
      <c r="G569" s="25"/>
      <c r="H569" s="25"/>
      <c r="I569" s="25" t="s">
        <v>5560</v>
      </c>
    </row>
    <row r="570" spans="1:9" x14ac:dyDescent="0.2">
      <c r="A570" s="33" t="s">
        <v>6485</v>
      </c>
      <c r="B570" s="25" t="s">
        <v>945</v>
      </c>
      <c r="C570" s="34">
        <v>0</v>
      </c>
      <c r="D570" s="25" t="s">
        <v>4024</v>
      </c>
      <c r="E570" s="32" t="s">
        <v>6485</v>
      </c>
      <c r="F570" s="25" t="s">
        <v>6613</v>
      </c>
      <c r="G570" s="25"/>
      <c r="H570" s="25"/>
      <c r="I570" s="25"/>
    </row>
    <row r="571" spans="1:9" x14ac:dyDescent="0.2">
      <c r="A571" s="33" t="s">
        <v>6485</v>
      </c>
      <c r="B571" s="25" t="s">
        <v>6614</v>
      </c>
      <c r="C571" s="34">
        <v>0</v>
      </c>
      <c r="D571" s="25" t="s">
        <v>4025</v>
      </c>
      <c r="E571" s="32" t="s">
        <v>6485</v>
      </c>
      <c r="F571" s="25" t="s">
        <v>6615</v>
      </c>
      <c r="G571" s="25"/>
      <c r="H571" s="25"/>
      <c r="I571" s="25"/>
    </row>
    <row r="572" spans="1:9" x14ac:dyDescent="0.2">
      <c r="A572" s="33" t="s">
        <v>6485</v>
      </c>
      <c r="B572" s="25" t="s">
        <v>946</v>
      </c>
      <c r="C572" s="34">
        <v>0</v>
      </c>
      <c r="D572" s="25" t="s">
        <v>4025</v>
      </c>
      <c r="E572" s="32" t="s">
        <v>6485</v>
      </c>
      <c r="F572" s="25" t="s">
        <v>6615</v>
      </c>
      <c r="G572" s="25"/>
      <c r="H572" s="25"/>
      <c r="I572" s="25"/>
    </row>
    <row r="573" spans="1:9" x14ac:dyDescent="0.2">
      <c r="A573" s="33" t="s">
        <v>6485</v>
      </c>
      <c r="B573" s="25" t="s">
        <v>947</v>
      </c>
      <c r="C573" s="34">
        <v>0</v>
      </c>
      <c r="D573" s="25" t="s">
        <v>4026</v>
      </c>
      <c r="E573" s="32" t="s">
        <v>6485</v>
      </c>
      <c r="F573" s="25" t="s">
        <v>6616</v>
      </c>
      <c r="G573" s="25"/>
      <c r="H573" s="25"/>
      <c r="I573" s="25"/>
    </row>
    <row r="574" spans="1:9" x14ac:dyDescent="0.2">
      <c r="A574" s="33" t="s">
        <v>6485</v>
      </c>
      <c r="B574" s="25" t="s">
        <v>948</v>
      </c>
      <c r="C574" s="34">
        <v>0</v>
      </c>
      <c r="D574" s="25" t="s">
        <v>4027</v>
      </c>
      <c r="E574" s="32" t="s">
        <v>6485</v>
      </c>
      <c r="F574" s="25" t="s">
        <v>6617</v>
      </c>
      <c r="G574" s="25"/>
      <c r="H574" s="25"/>
      <c r="I574" s="25"/>
    </row>
    <row r="575" spans="1:9" x14ac:dyDescent="0.2">
      <c r="A575" s="33" t="s">
        <v>6485</v>
      </c>
      <c r="B575" s="25" t="s">
        <v>949</v>
      </c>
      <c r="C575" s="34">
        <v>0</v>
      </c>
      <c r="D575" s="25" t="s">
        <v>4028</v>
      </c>
      <c r="E575" s="32" t="s">
        <v>6485</v>
      </c>
      <c r="F575" s="25" t="s">
        <v>6618</v>
      </c>
      <c r="G575" s="25"/>
      <c r="H575" s="25"/>
      <c r="I575" s="25" t="s">
        <v>5560</v>
      </c>
    </row>
    <row r="576" spans="1:9" x14ac:dyDescent="0.2">
      <c r="A576" s="33" t="s">
        <v>6485</v>
      </c>
      <c r="B576" s="25" t="s">
        <v>950</v>
      </c>
      <c r="C576" s="34">
        <v>0</v>
      </c>
      <c r="D576" s="25" t="s">
        <v>4029</v>
      </c>
      <c r="E576" s="32" t="s">
        <v>6485</v>
      </c>
      <c r="F576" s="25" t="s">
        <v>6619</v>
      </c>
      <c r="G576" s="25"/>
      <c r="H576" s="25"/>
      <c r="I576" s="25" t="s">
        <v>5560</v>
      </c>
    </row>
    <row r="577" spans="1:9" x14ac:dyDescent="0.2">
      <c r="A577" s="33" t="s">
        <v>6411</v>
      </c>
      <c r="B577" s="25" t="s">
        <v>698</v>
      </c>
      <c r="C577" s="34">
        <v>0</v>
      </c>
      <c r="D577" s="25" t="s">
        <v>4030</v>
      </c>
      <c r="E577" s="32" t="s">
        <v>6485</v>
      </c>
      <c r="F577" s="25" t="s">
        <v>6620</v>
      </c>
      <c r="G577" s="25"/>
      <c r="H577" s="25"/>
      <c r="I577" s="25"/>
    </row>
    <row r="578" spans="1:9" x14ac:dyDescent="0.2">
      <c r="A578" s="33" t="s">
        <v>6411</v>
      </c>
      <c r="B578" s="25" t="s">
        <v>6621</v>
      </c>
      <c r="C578" s="34">
        <v>0</v>
      </c>
      <c r="D578" s="25" t="s">
        <v>4030</v>
      </c>
      <c r="E578" s="32" t="s">
        <v>6485</v>
      </c>
      <c r="F578" s="25" t="s">
        <v>6620</v>
      </c>
      <c r="G578" s="25"/>
      <c r="H578" s="25"/>
      <c r="I578" s="25" t="s">
        <v>5560</v>
      </c>
    </row>
    <row r="579" spans="1:9" x14ac:dyDescent="0.2">
      <c r="A579" s="33" t="s">
        <v>6411</v>
      </c>
      <c r="B579" s="25" t="s">
        <v>694</v>
      </c>
      <c r="C579" s="34">
        <v>0</v>
      </c>
      <c r="D579" s="25" t="s">
        <v>4031</v>
      </c>
      <c r="E579" s="32" t="s">
        <v>6485</v>
      </c>
      <c r="F579" s="25" t="s">
        <v>6622</v>
      </c>
      <c r="G579" s="25"/>
      <c r="H579" s="25"/>
      <c r="I579" s="25"/>
    </row>
    <row r="580" spans="1:9" x14ac:dyDescent="0.2">
      <c r="A580" s="33" t="s">
        <v>6411</v>
      </c>
      <c r="B580" s="25" t="s">
        <v>6623</v>
      </c>
      <c r="C580" s="34">
        <v>0</v>
      </c>
      <c r="D580" s="25" t="s">
        <v>4031</v>
      </c>
      <c r="E580" s="32" t="s">
        <v>6485</v>
      </c>
      <c r="F580" s="25" t="s">
        <v>6622</v>
      </c>
      <c r="G580" s="25"/>
      <c r="H580" s="25"/>
      <c r="I580" s="25" t="s">
        <v>5560</v>
      </c>
    </row>
    <row r="581" spans="1:9" x14ac:dyDescent="0.2">
      <c r="A581" s="33" t="s">
        <v>6411</v>
      </c>
      <c r="B581" s="25" t="s">
        <v>696</v>
      </c>
      <c r="C581" s="34">
        <v>0</v>
      </c>
      <c r="D581" s="25" t="s">
        <v>4032</v>
      </c>
      <c r="E581" s="32" t="s">
        <v>6485</v>
      </c>
      <c r="F581" s="25" t="s">
        <v>6624</v>
      </c>
      <c r="G581" s="25"/>
      <c r="H581" s="25"/>
      <c r="I581" s="25"/>
    </row>
    <row r="582" spans="1:9" x14ac:dyDescent="0.2">
      <c r="A582" s="33" t="s">
        <v>6411</v>
      </c>
      <c r="B582" s="25" t="s">
        <v>686</v>
      </c>
      <c r="C582" s="34">
        <v>0</v>
      </c>
      <c r="D582" s="25" t="s">
        <v>4033</v>
      </c>
      <c r="E582" s="32" t="s">
        <v>6485</v>
      </c>
      <c r="F582" s="25" t="s">
        <v>6625</v>
      </c>
      <c r="G582" s="25"/>
      <c r="H582" s="25"/>
      <c r="I582" s="25"/>
    </row>
    <row r="583" spans="1:9" x14ac:dyDescent="0.2">
      <c r="A583" s="33" t="s">
        <v>6411</v>
      </c>
      <c r="B583" s="25" t="s">
        <v>700</v>
      </c>
      <c r="C583" s="34">
        <v>0</v>
      </c>
      <c r="D583" s="25" t="s">
        <v>4034</v>
      </c>
      <c r="E583" s="32" t="s">
        <v>6485</v>
      </c>
      <c r="F583" s="25" t="s">
        <v>6626</v>
      </c>
      <c r="G583" s="25"/>
      <c r="H583" s="25"/>
      <c r="I583" s="25"/>
    </row>
    <row r="584" spans="1:9" x14ac:dyDescent="0.2">
      <c r="A584" s="33" t="s">
        <v>6411</v>
      </c>
      <c r="B584" s="25" t="s">
        <v>6627</v>
      </c>
      <c r="C584" s="34">
        <v>0</v>
      </c>
      <c r="D584" s="25" t="s">
        <v>4034</v>
      </c>
      <c r="E584" s="32" t="s">
        <v>6485</v>
      </c>
      <c r="F584" s="25" t="s">
        <v>6626</v>
      </c>
      <c r="G584" s="25"/>
      <c r="H584" s="25"/>
      <c r="I584" s="25" t="s">
        <v>5560</v>
      </c>
    </row>
    <row r="585" spans="1:9" x14ac:dyDescent="0.2">
      <c r="A585" s="33" t="s">
        <v>6411</v>
      </c>
      <c r="B585" s="25" t="s">
        <v>704</v>
      </c>
      <c r="C585" s="34">
        <v>0</v>
      </c>
      <c r="D585" s="25" t="s">
        <v>4035</v>
      </c>
      <c r="E585" s="32" t="s">
        <v>6485</v>
      </c>
      <c r="F585" s="25" t="s">
        <v>6628</v>
      </c>
      <c r="G585" s="25"/>
      <c r="H585" s="25"/>
      <c r="I585" s="25"/>
    </row>
    <row r="586" spans="1:9" x14ac:dyDescent="0.2">
      <c r="A586" s="33" t="s">
        <v>6411</v>
      </c>
      <c r="B586" s="25" t="s">
        <v>702</v>
      </c>
      <c r="C586" s="34">
        <v>0</v>
      </c>
      <c r="D586" s="25" t="s">
        <v>4036</v>
      </c>
      <c r="E586" s="32" t="s">
        <v>6485</v>
      </c>
      <c r="F586" s="25" t="s">
        <v>6629</v>
      </c>
      <c r="G586" s="25"/>
      <c r="H586" s="25"/>
      <c r="I586" s="25"/>
    </row>
    <row r="587" spans="1:9" x14ac:dyDescent="0.2">
      <c r="A587" s="33" t="s">
        <v>6411</v>
      </c>
      <c r="B587" s="25" t="s">
        <v>690</v>
      </c>
      <c r="C587" s="34">
        <v>0</v>
      </c>
      <c r="D587" s="25" t="s">
        <v>4037</v>
      </c>
      <c r="E587" s="32" t="s">
        <v>6485</v>
      </c>
      <c r="F587" s="25" t="s">
        <v>6630</v>
      </c>
      <c r="G587" s="25"/>
      <c r="H587" s="25"/>
      <c r="I587" s="25"/>
    </row>
    <row r="588" spans="1:9" x14ac:dyDescent="0.2">
      <c r="A588" s="33" t="s">
        <v>6411</v>
      </c>
      <c r="B588" s="25" t="s">
        <v>688</v>
      </c>
      <c r="C588" s="34">
        <v>0</v>
      </c>
      <c r="D588" s="25" t="s">
        <v>4038</v>
      </c>
      <c r="E588" s="32" t="s">
        <v>6485</v>
      </c>
      <c r="F588" s="25" t="s">
        <v>6631</v>
      </c>
      <c r="G588" s="25"/>
      <c r="H588" s="25"/>
      <c r="I588" s="25"/>
    </row>
    <row r="589" spans="1:9" x14ac:dyDescent="0.2">
      <c r="A589" s="33" t="s">
        <v>6411</v>
      </c>
      <c r="B589" s="25" t="s">
        <v>684</v>
      </c>
      <c r="C589" s="34">
        <v>0</v>
      </c>
      <c r="D589" s="25" t="s">
        <v>4039</v>
      </c>
      <c r="E589" s="32" t="s">
        <v>6485</v>
      </c>
      <c r="F589" s="25" t="s">
        <v>6632</v>
      </c>
      <c r="G589" s="25"/>
      <c r="H589" s="25"/>
      <c r="I589" s="25"/>
    </row>
    <row r="590" spans="1:9" x14ac:dyDescent="0.2">
      <c r="A590" s="33" t="s">
        <v>6411</v>
      </c>
      <c r="B590" s="25" t="s">
        <v>692</v>
      </c>
      <c r="C590" s="34">
        <v>0</v>
      </c>
      <c r="D590" s="25" t="s">
        <v>4040</v>
      </c>
      <c r="E590" s="32" t="s">
        <v>6485</v>
      </c>
      <c r="F590" s="25" t="s">
        <v>6633</v>
      </c>
      <c r="G590" s="25"/>
      <c r="H590" s="25"/>
      <c r="I590" s="25"/>
    </row>
    <row r="591" spans="1:9" x14ac:dyDescent="0.2">
      <c r="A591" s="33" t="s">
        <v>6411</v>
      </c>
      <c r="B591" s="25" t="s">
        <v>644</v>
      </c>
      <c r="C591" s="34">
        <v>0</v>
      </c>
      <c r="D591" s="25" t="s">
        <v>4041</v>
      </c>
      <c r="E591" s="32" t="s">
        <v>6485</v>
      </c>
      <c r="F591" s="25" t="s">
        <v>6634</v>
      </c>
      <c r="G591" s="25"/>
      <c r="H591" s="25"/>
      <c r="I591" s="25" t="s">
        <v>5560</v>
      </c>
    </row>
    <row r="592" spans="1:9" x14ac:dyDescent="0.2">
      <c r="A592" s="33" t="s">
        <v>6411</v>
      </c>
      <c r="B592" s="25" t="s">
        <v>640</v>
      </c>
      <c r="C592" s="34">
        <v>0</v>
      </c>
      <c r="D592" s="25" t="s">
        <v>4042</v>
      </c>
      <c r="E592" s="32" t="s">
        <v>6485</v>
      </c>
      <c r="F592" s="25" t="s">
        <v>6635</v>
      </c>
      <c r="G592" s="25"/>
      <c r="H592" s="25"/>
      <c r="I592" s="25" t="s">
        <v>5560</v>
      </c>
    </row>
    <row r="593" spans="1:9" x14ac:dyDescent="0.2">
      <c r="A593" s="33" t="s">
        <v>6411</v>
      </c>
      <c r="B593" s="25" t="s">
        <v>642</v>
      </c>
      <c r="C593" s="34">
        <v>0</v>
      </c>
      <c r="D593" s="25" t="s">
        <v>4043</v>
      </c>
      <c r="E593" s="32" t="s">
        <v>6485</v>
      </c>
      <c r="F593" s="25" t="s">
        <v>6636</v>
      </c>
      <c r="G593" s="25"/>
      <c r="H593" s="25"/>
      <c r="I593" s="25"/>
    </row>
    <row r="594" spans="1:9" x14ac:dyDescent="0.2">
      <c r="A594" s="33" t="s">
        <v>6411</v>
      </c>
      <c r="B594" s="25" t="s">
        <v>634</v>
      </c>
      <c r="C594" s="34">
        <v>0</v>
      </c>
      <c r="D594" s="25" t="s">
        <v>4044</v>
      </c>
      <c r="E594" s="32" t="s">
        <v>6485</v>
      </c>
      <c r="F594" s="25" t="s">
        <v>6637</v>
      </c>
      <c r="G594" s="25"/>
      <c r="H594" s="25"/>
      <c r="I594" s="25" t="s">
        <v>5560</v>
      </c>
    </row>
    <row r="595" spans="1:9" x14ac:dyDescent="0.2">
      <c r="A595" s="33" t="s">
        <v>6411</v>
      </c>
      <c r="B595" s="25" t="s">
        <v>646</v>
      </c>
      <c r="C595" s="34">
        <v>0</v>
      </c>
      <c r="D595" s="25" t="s">
        <v>4045</v>
      </c>
      <c r="E595" s="32" t="s">
        <v>6485</v>
      </c>
      <c r="F595" s="25" t="s">
        <v>6638</v>
      </c>
      <c r="G595" s="25"/>
      <c r="H595" s="25"/>
      <c r="I595" s="25" t="s">
        <v>5560</v>
      </c>
    </row>
    <row r="596" spans="1:9" x14ac:dyDescent="0.2">
      <c r="A596" s="33" t="s">
        <v>6411</v>
      </c>
      <c r="B596" s="25" t="s">
        <v>654</v>
      </c>
      <c r="C596" s="34">
        <v>0</v>
      </c>
      <c r="D596" s="25" t="s">
        <v>4046</v>
      </c>
      <c r="E596" s="32" t="s">
        <v>6485</v>
      </c>
      <c r="F596" s="25" t="s">
        <v>6639</v>
      </c>
      <c r="G596" s="25"/>
      <c r="H596" s="25"/>
      <c r="I596" s="25"/>
    </row>
    <row r="597" spans="1:9" x14ac:dyDescent="0.2">
      <c r="A597" s="33" t="s">
        <v>6411</v>
      </c>
      <c r="B597" s="25" t="s">
        <v>650</v>
      </c>
      <c r="C597" s="34">
        <v>0</v>
      </c>
      <c r="D597" s="25" t="s">
        <v>4047</v>
      </c>
      <c r="E597" s="32" t="s">
        <v>6485</v>
      </c>
      <c r="F597" s="25" t="s">
        <v>6640</v>
      </c>
      <c r="G597" s="25"/>
      <c r="H597" s="25"/>
      <c r="I597" s="25" t="s">
        <v>5560</v>
      </c>
    </row>
    <row r="598" spans="1:9" x14ac:dyDescent="0.2">
      <c r="A598" s="33" t="s">
        <v>6411</v>
      </c>
      <c r="B598" s="25" t="s">
        <v>652</v>
      </c>
      <c r="C598" s="34">
        <v>0</v>
      </c>
      <c r="D598" s="25" t="s">
        <v>4048</v>
      </c>
      <c r="E598" s="32" t="s">
        <v>6485</v>
      </c>
      <c r="F598" s="25" t="s">
        <v>6641</v>
      </c>
      <c r="G598" s="25"/>
      <c r="H598" s="25"/>
      <c r="I598" s="25"/>
    </row>
    <row r="599" spans="1:9" x14ac:dyDescent="0.2">
      <c r="A599" s="33" t="s">
        <v>6411</v>
      </c>
      <c r="B599" s="25" t="s">
        <v>648</v>
      </c>
      <c r="C599" s="34">
        <v>0</v>
      </c>
      <c r="D599" s="25" t="s">
        <v>4049</v>
      </c>
      <c r="E599" s="32" t="s">
        <v>6485</v>
      </c>
      <c r="F599" s="25" t="s">
        <v>6642</v>
      </c>
      <c r="G599" s="25"/>
      <c r="H599" s="25"/>
      <c r="I599" s="25" t="s">
        <v>5560</v>
      </c>
    </row>
    <row r="600" spans="1:9" x14ac:dyDescent="0.2">
      <c r="A600" s="33" t="s">
        <v>6411</v>
      </c>
      <c r="B600" s="25" t="s">
        <v>636</v>
      </c>
      <c r="C600" s="34">
        <v>0</v>
      </c>
      <c r="D600" s="25" t="s">
        <v>4050</v>
      </c>
      <c r="E600" s="32" t="s">
        <v>6485</v>
      </c>
      <c r="F600" s="25" t="s">
        <v>6643</v>
      </c>
      <c r="G600" s="25"/>
      <c r="H600" s="25"/>
      <c r="I600" s="25"/>
    </row>
    <row r="601" spans="1:9" x14ac:dyDescent="0.2">
      <c r="A601" s="33" t="s">
        <v>6411</v>
      </c>
      <c r="B601" s="25" t="s">
        <v>638</v>
      </c>
      <c r="C601" s="34">
        <v>0</v>
      </c>
      <c r="D601" s="25" t="s">
        <v>4051</v>
      </c>
      <c r="E601" s="32" t="s">
        <v>6485</v>
      </c>
      <c r="F601" s="25" t="s">
        <v>6644</v>
      </c>
      <c r="G601" s="25"/>
      <c r="H601" s="25"/>
      <c r="I601" s="25"/>
    </row>
    <row r="602" spans="1:9" x14ac:dyDescent="0.2">
      <c r="A602" s="33" t="s">
        <v>6411</v>
      </c>
      <c r="B602" s="25" t="s">
        <v>664</v>
      </c>
      <c r="C602" s="34">
        <v>0</v>
      </c>
      <c r="D602" s="25" t="s">
        <v>4052</v>
      </c>
      <c r="E602" s="32" t="s">
        <v>6485</v>
      </c>
      <c r="F602" s="25" t="s">
        <v>6645</v>
      </c>
      <c r="G602" s="25"/>
      <c r="H602" s="25"/>
      <c r="I602" s="25" t="s">
        <v>5560</v>
      </c>
    </row>
    <row r="603" spans="1:9" x14ac:dyDescent="0.2">
      <c r="A603" s="33" t="s">
        <v>6411</v>
      </c>
      <c r="B603" s="25" t="s">
        <v>660</v>
      </c>
      <c r="C603" s="34">
        <v>0</v>
      </c>
      <c r="D603" s="25" t="s">
        <v>4053</v>
      </c>
      <c r="E603" s="32" t="s">
        <v>6485</v>
      </c>
      <c r="F603" s="25" t="s">
        <v>6646</v>
      </c>
      <c r="G603" s="25"/>
      <c r="H603" s="25"/>
      <c r="I603" s="25" t="s">
        <v>5560</v>
      </c>
    </row>
    <row r="604" spans="1:9" x14ac:dyDescent="0.2">
      <c r="A604" s="33" t="s">
        <v>6411</v>
      </c>
      <c r="B604" s="25" t="s">
        <v>662</v>
      </c>
      <c r="C604" s="34">
        <v>0</v>
      </c>
      <c r="D604" s="25" t="s">
        <v>4054</v>
      </c>
      <c r="E604" s="32" t="s">
        <v>6485</v>
      </c>
      <c r="F604" s="25" t="s">
        <v>6647</v>
      </c>
      <c r="G604" s="25"/>
      <c r="H604" s="25"/>
      <c r="I604" s="25" t="s">
        <v>5560</v>
      </c>
    </row>
    <row r="605" spans="1:9" x14ac:dyDescent="0.2">
      <c r="A605" s="33" t="s">
        <v>6411</v>
      </c>
      <c r="B605" s="25" t="s">
        <v>656</v>
      </c>
      <c r="C605" s="34">
        <v>0</v>
      </c>
      <c r="D605" s="25" t="s">
        <v>4055</v>
      </c>
      <c r="E605" s="32" t="s">
        <v>6485</v>
      </c>
      <c r="F605" s="25" t="s">
        <v>6648</v>
      </c>
      <c r="G605" s="25"/>
      <c r="H605" s="25"/>
      <c r="I605" s="25"/>
    </row>
    <row r="606" spans="1:9" x14ac:dyDescent="0.2">
      <c r="A606" s="33" t="s">
        <v>6411</v>
      </c>
      <c r="B606" s="25" t="s">
        <v>666</v>
      </c>
      <c r="C606" s="34">
        <v>0</v>
      </c>
      <c r="D606" s="25" t="s">
        <v>4056</v>
      </c>
      <c r="E606" s="32" t="s">
        <v>6485</v>
      </c>
      <c r="F606" s="25" t="s">
        <v>6649</v>
      </c>
      <c r="G606" s="25"/>
      <c r="H606" s="25"/>
      <c r="I606" s="25" t="s">
        <v>5560</v>
      </c>
    </row>
    <row r="607" spans="1:9" x14ac:dyDescent="0.2">
      <c r="A607" s="33" t="s">
        <v>6411</v>
      </c>
      <c r="B607" s="25" t="s">
        <v>676</v>
      </c>
      <c r="C607" s="34">
        <v>0</v>
      </c>
      <c r="D607" s="25" t="s">
        <v>4057</v>
      </c>
      <c r="E607" s="32" t="s">
        <v>6485</v>
      </c>
      <c r="F607" s="25" t="s">
        <v>6650</v>
      </c>
      <c r="G607" s="25"/>
      <c r="H607" s="25"/>
      <c r="I607" s="25"/>
    </row>
    <row r="608" spans="1:9" x14ac:dyDescent="0.2">
      <c r="A608" s="33" t="s">
        <v>6411</v>
      </c>
      <c r="B608" s="25" t="s">
        <v>672</v>
      </c>
      <c r="C608" s="34">
        <v>0</v>
      </c>
      <c r="D608" s="25" t="s">
        <v>4058</v>
      </c>
      <c r="E608" s="32" t="s">
        <v>6485</v>
      </c>
      <c r="F608" s="25" t="s">
        <v>6651</v>
      </c>
      <c r="G608" s="25"/>
      <c r="H608" s="25"/>
      <c r="I608" s="25" t="s">
        <v>5560</v>
      </c>
    </row>
    <row r="609" spans="1:9" x14ac:dyDescent="0.2">
      <c r="A609" s="33" t="s">
        <v>6411</v>
      </c>
      <c r="B609" s="25" t="s">
        <v>674</v>
      </c>
      <c r="C609" s="34">
        <v>0</v>
      </c>
      <c r="D609" s="25" t="s">
        <v>4059</v>
      </c>
      <c r="E609" s="32" t="s">
        <v>6485</v>
      </c>
      <c r="F609" s="25" t="s">
        <v>6652</v>
      </c>
      <c r="G609" s="25"/>
      <c r="H609" s="25"/>
      <c r="I609" s="25"/>
    </row>
    <row r="610" spans="1:9" x14ac:dyDescent="0.2">
      <c r="A610" s="33" t="s">
        <v>6411</v>
      </c>
      <c r="B610" s="25" t="s">
        <v>668</v>
      </c>
      <c r="C610" s="34">
        <v>0</v>
      </c>
      <c r="D610" s="25" t="s">
        <v>4060</v>
      </c>
      <c r="E610" s="32" t="s">
        <v>6485</v>
      </c>
      <c r="F610" s="25" t="s">
        <v>6653</v>
      </c>
      <c r="G610" s="25"/>
      <c r="H610" s="25"/>
      <c r="I610" s="25" t="s">
        <v>5560</v>
      </c>
    </row>
    <row r="611" spans="1:9" x14ac:dyDescent="0.2">
      <c r="A611" s="33" t="s">
        <v>6411</v>
      </c>
      <c r="B611" s="25" t="s">
        <v>670</v>
      </c>
      <c r="C611" s="34">
        <v>0</v>
      </c>
      <c r="D611" s="25" t="s">
        <v>4061</v>
      </c>
      <c r="E611" s="32" t="s">
        <v>6485</v>
      </c>
      <c r="F611" s="25" t="s">
        <v>6654</v>
      </c>
      <c r="G611" s="25"/>
      <c r="H611" s="25"/>
      <c r="I611" s="25"/>
    </row>
    <row r="612" spans="1:9" x14ac:dyDescent="0.2">
      <c r="A612" s="33" t="s">
        <v>6411</v>
      </c>
      <c r="B612" s="25" t="s">
        <v>658</v>
      </c>
      <c r="C612" s="34">
        <v>0</v>
      </c>
      <c r="D612" s="25" t="s">
        <v>4062</v>
      </c>
      <c r="E612" s="32" t="s">
        <v>6485</v>
      </c>
      <c r="F612" s="25" t="s">
        <v>6655</v>
      </c>
      <c r="G612" s="25"/>
      <c r="H612" s="25"/>
      <c r="I612" s="25" t="s">
        <v>5560</v>
      </c>
    </row>
    <row r="613" spans="1:9" x14ac:dyDescent="0.2">
      <c r="A613" s="33" t="s">
        <v>6411</v>
      </c>
      <c r="B613" s="25" t="s">
        <v>742</v>
      </c>
      <c r="C613" s="34">
        <v>0</v>
      </c>
      <c r="D613" s="25" t="s">
        <v>4063</v>
      </c>
      <c r="E613" s="32" t="s">
        <v>6485</v>
      </c>
      <c r="F613" s="25" t="s">
        <v>6656</v>
      </c>
      <c r="G613" s="25"/>
      <c r="H613" s="25"/>
      <c r="I613" s="25" t="s">
        <v>5560</v>
      </c>
    </row>
    <row r="614" spans="1:9" x14ac:dyDescent="0.2">
      <c r="A614" s="33" t="s">
        <v>6411</v>
      </c>
      <c r="B614" s="25" t="s">
        <v>738</v>
      </c>
      <c r="C614" s="34">
        <v>0</v>
      </c>
      <c r="D614" s="25" t="s">
        <v>4064</v>
      </c>
      <c r="E614" s="32" t="s">
        <v>6485</v>
      </c>
      <c r="F614" s="25" t="s">
        <v>6657</v>
      </c>
      <c r="G614" s="25"/>
      <c r="H614" s="25"/>
      <c r="I614" s="25" t="s">
        <v>5560</v>
      </c>
    </row>
    <row r="615" spans="1:9" x14ac:dyDescent="0.2">
      <c r="A615" s="33" t="s">
        <v>6411</v>
      </c>
      <c r="B615" s="25" t="s">
        <v>740</v>
      </c>
      <c r="C615" s="34">
        <v>0</v>
      </c>
      <c r="D615" s="25" t="s">
        <v>4065</v>
      </c>
      <c r="E615" s="32" t="s">
        <v>6485</v>
      </c>
      <c r="F615" s="25" t="s">
        <v>6658</v>
      </c>
      <c r="G615" s="25"/>
      <c r="H615" s="25"/>
      <c r="I615" s="25"/>
    </row>
    <row r="616" spans="1:9" x14ac:dyDescent="0.2">
      <c r="A616" s="33" t="s">
        <v>6411</v>
      </c>
      <c r="B616" s="25" t="s">
        <v>736</v>
      </c>
      <c r="C616" s="34">
        <v>0</v>
      </c>
      <c r="D616" s="25" t="s">
        <v>4066</v>
      </c>
      <c r="E616" s="32" t="s">
        <v>6485</v>
      </c>
      <c r="F616" s="25" t="s">
        <v>6659</v>
      </c>
      <c r="G616" s="25"/>
      <c r="H616" s="25"/>
      <c r="I616" s="25"/>
    </row>
    <row r="617" spans="1:9" x14ac:dyDescent="0.2">
      <c r="A617" s="33" t="s">
        <v>6411</v>
      </c>
      <c r="B617" s="25" t="s">
        <v>744</v>
      </c>
      <c r="C617" s="34">
        <v>0</v>
      </c>
      <c r="D617" s="25" t="s">
        <v>4067</v>
      </c>
      <c r="E617" s="32" t="s">
        <v>6485</v>
      </c>
      <c r="F617" s="25" t="s">
        <v>6660</v>
      </c>
      <c r="G617" s="25"/>
      <c r="H617" s="25"/>
      <c r="I617" s="25" t="s">
        <v>5560</v>
      </c>
    </row>
    <row r="618" spans="1:9" x14ac:dyDescent="0.2">
      <c r="A618" s="33" t="s">
        <v>6411</v>
      </c>
      <c r="B618" s="25" t="s">
        <v>756</v>
      </c>
      <c r="C618" s="34">
        <v>0</v>
      </c>
      <c r="D618" s="25" t="s">
        <v>4068</v>
      </c>
      <c r="E618" s="32" t="s">
        <v>6485</v>
      </c>
      <c r="F618" s="25" t="s">
        <v>6661</v>
      </c>
      <c r="G618" s="25"/>
      <c r="H618" s="25"/>
      <c r="I618" s="25"/>
    </row>
    <row r="619" spans="1:9" x14ac:dyDescent="0.2">
      <c r="A619" s="33" t="s">
        <v>6411</v>
      </c>
      <c r="B619" s="25" t="s">
        <v>750</v>
      </c>
      <c r="C619" s="34">
        <v>0</v>
      </c>
      <c r="D619" s="25" t="s">
        <v>4069</v>
      </c>
      <c r="E619" s="32" t="s">
        <v>6485</v>
      </c>
      <c r="F619" s="25" t="s">
        <v>6662</v>
      </c>
      <c r="G619" s="25"/>
      <c r="H619" s="25"/>
      <c r="I619" s="25"/>
    </row>
    <row r="620" spans="1:9" x14ac:dyDescent="0.2">
      <c r="A620" s="33" t="s">
        <v>6411</v>
      </c>
      <c r="B620" s="25" t="s">
        <v>752</v>
      </c>
      <c r="C620" s="34">
        <v>0</v>
      </c>
      <c r="D620" s="25" t="s">
        <v>4070</v>
      </c>
      <c r="E620" s="32" t="s">
        <v>6485</v>
      </c>
      <c r="F620" s="25" t="s">
        <v>6663</v>
      </c>
      <c r="G620" s="25"/>
      <c r="H620" s="25"/>
      <c r="I620" s="25"/>
    </row>
    <row r="621" spans="1:9" x14ac:dyDescent="0.2">
      <c r="A621" s="33" t="s">
        <v>6411</v>
      </c>
      <c r="B621" s="25" t="s">
        <v>746</v>
      </c>
      <c r="C621" s="34">
        <v>0</v>
      </c>
      <c r="D621" s="25" t="s">
        <v>4071</v>
      </c>
      <c r="E621" s="32" t="s">
        <v>6485</v>
      </c>
      <c r="F621" s="25" t="s">
        <v>6664</v>
      </c>
      <c r="G621" s="25"/>
      <c r="H621" s="25"/>
      <c r="I621" s="25" t="s">
        <v>5560</v>
      </c>
    </row>
    <row r="622" spans="1:9" x14ac:dyDescent="0.2">
      <c r="A622" s="33" t="s">
        <v>6411</v>
      </c>
      <c r="B622" s="25" t="s">
        <v>748</v>
      </c>
      <c r="C622" s="34">
        <v>0</v>
      </c>
      <c r="D622" s="25" t="s">
        <v>4072</v>
      </c>
      <c r="E622" s="32" t="s">
        <v>6485</v>
      </c>
      <c r="F622" s="25" t="s">
        <v>6665</v>
      </c>
      <c r="G622" s="25"/>
      <c r="H622" s="25"/>
      <c r="I622" s="25"/>
    </row>
    <row r="623" spans="1:9" x14ac:dyDescent="0.2">
      <c r="A623" s="33" t="s">
        <v>6411</v>
      </c>
      <c r="B623" s="25" t="s">
        <v>754</v>
      </c>
      <c r="C623" s="34">
        <v>0</v>
      </c>
      <c r="D623" s="25" t="s">
        <v>4073</v>
      </c>
      <c r="E623" s="32" t="s">
        <v>6485</v>
      </c>
      <c r="F623" s="25" t="s">
        <v>6666</v>
      </c>
      <c r="G623" s="25"/>
      <c r="H623" s="25"/>
      <c r="I623" s="25"/>
    </row>
    <row r="624" spans="1:9" x14ac:dyDescent="0.2">
      <c r="A624" s="33" t="s">
        <v>6485</v>
      </c>
      <c r="B624" s="25" t="s">
        <v>6667</v>
      </c>
      <c r="C624" s="34">
        <v>0</v>
      </c>
      <c r="D624" s="25" t="s">
        <v>5540</v>
      </c>
      <c r="E624" s="32" t="s">
        <v>6485</v>
      </c>
      <c r="F624" s="25" t="s">
        <v>6668</v>
      </c>
      <c r="G624" s="25"/>
      <c r="H624" s="25"/>
      <c r="I624" s="25"/>
    </row>
    <row r="625" spans="1:9" x14ac:dyDescent="0.2">
      <c r="A625" s="33" t="s">
        <v>6485</v>
      </c>
      <c r="B625" s="25" t="s">
        <v>952</v>
      </c>
      <c r="C625" s="34">
        <v>0</v>
      </c>
      <c r="D625" s="25" t="s">
        <v>4133</v>
      </c>
      <c r="E625" s="32" t="s">
        <v>6485</v>
      </c>
      <c r="F625" s="25" t="s">
        <v>6669</v>
      </c>
      <c r="G625" s="25"/>
      <c r="H625" s="25"/>
      <c r="I625" s="25" t="s">
        <v>5560</v>
      </c>
    </row>
    <row r="626" spans="1:9" x14ac:dyDescent="0.2">
      <c r="A626" s="33" t="s">
        <v>6485</v>
      </c>
      <c r="B626" s="25" t="s">
        <v>953</v>
      </c>
      <c r="C626" s="34">
        <v>0</v>
      </c>
      <c r="D626" s="25" t="s">
        <v>4134</v>
      </c>
      <c r="E626" s="32" t="s">
        <v>6485</v>
      </c>
      <c r="F626" s="25" t="s">
        <v>6670</v>
      </c>
      <c r="G626" s="25"/>
      <c r="H626" s="25"/>
      <c r="I626" s="25" t="s">
        <v>5560</v>
      </c>
    </row>
    <row r="627" spans="1:9" x14ac:dyDescent="0.2">
      <c r="A627" s="33" t="s">
        <v>6485</v>
      </c>
      <c r="B627" s="25" t="s">
        <v>954</v>
      </c>
      <c r="C627" s="34">
        <v>0</v>
      </c>
      <c r="D627" s="25" t="s">
        <v>4135</v>
      </c>
      <c r="E627" s="32" t="s">
        <v>6485</v>
      </c>
      <c r="F627" s="25" t="s">
        <v>5838</v>
      </c>
      <c r="G627" s="25"/>
      <c r="H627" s="25"/>
      <c r="I627" s="25" t="s">
        <v>5560</v>
      </c>
    </row>
    <row r="628" spans="1:9" x14ac:dyDescent="0.2">
      <c r="A628" s="33" t="s">
        <v>6485</v>
      </c>
      <c r="B628" s="25" t="s">
        <v>955</v>
      </c>
      <c r="C628" s="34">
        <v>0</v>
      </c>
      <c r="D628" s="25" t="s">
        <v>4136</v>
      </c>
      <c r="E628" s="32" t="s">
        <v>6485</v>
      </c>
      <c r="F628" s="25" t="s">
        <v>5840</v>
      </c>
      <c r="G628" s="25"/>
      <c r="H628" s="25"/>
      <c r="I628" s="25" t="s">
        <v>5560</v>
      </c>
    </row>
    <row r="629" spans="1:9" x14ac:dyDescent="0.2">
      <c r="A629" s="33" t="s">
        <v>6485</v>
      </c>
      <c r="B629" s="25" t="s">
        <v>956</v>
      </c>
      <c r="C629" s="34">
        <v>0</v>
      </c>
      <c r="D629" s="25" t="s">
        <v>4137</v>
      </c>
      <c r="E629" s="32" t="s">
        <v>6485</v>
      </c>
      <c r="F629" s="25" t="s">
        <v>5839</v>
      </c>
      <c r="G629" s="25"/>
      <c r="H629" s="25"/>
      <c r="I629" s="25" t="s">
        <v>5560</v>
      </c>
    </row>
    <row r="630" spans="1:9" x14ac:dyDescent="0.2">
      <c r="A630" s="33" t="s">
        <v>6485</v>
      </c>
      <c r="B630" s="25" t="s">
        <v>957</v>
      </c>
      <c r="C630" s="34">
        <v>0</v>
      </c>
      <c r="D630" s="25" t="s">
        <v>4138</v>
      </c>
      <c r="E630" s="32" t="s">
        <v>6485</v>
      </c>
      <c r="F630" s="25" t="s">
        <v>6671</v>
      </c>
      <c r="G630" s="25"/>
      <c r="H630" s="25"/>
      <c r="I630" s="25" t="s">
        <v>5560</v>
      </c>
    </row>
    <row r="631" spans="1:9" x14ac:dyDescent="0.2">
      <c r="A631" s="33" t="s">
        <v>6485</v>
      </c>
      <c r="B631" s="25" t="s">
        <v>958</v>
      </c>
      <c r="C631" s="34">
        <v>0</v>
      </c>
      <c r="D631" s="25" t="s">
        <v>4139</v>
      </c>
      <c r="E631" s="32" t="s">
        <v>6485</v>
      </c>
      <c r="F631" s="25" t="s">
        <v>6672</v>
      </c>
      <c r="G631" s="25"/>
      <c r="H631" s="25"/>
      <c r="I631" s="25" t="s">
        <v>5560</v>
      </c>
    </row>
    <row r="632" spans="1:9" x14ac:dyDescent="0.2">
      <c r="A632" s="33" t="s">
        <v>6485</v>
      </c>
      <c r="B632" s="25" t="s">
        <v>951</v>
      </c>
      <c r="C632" s="34">
        <v>0</v>
      </c>
      <c r="D632" s="25" t="s">
        <v>4139</v>
      </c>
      <c r="E632" s="32" t="s">
        <v>6485</v>
      </c>
      <c r="F632" s="25" t="s">
        <v>6673</v>
      </c>
      <c r="G632" s="25"/>
      <c r="H632" s="25"/>
      <c r="I632" s="25" t="s">
        <v>5560</v>
      </c>
    </row>
    <row r="633" spans="1:9" x14ac:dyDescent="0.2">
      <c r="A633" s="33" t="s">
        <v>6485</v>
      </c>
      <c r="B633" s="25" t="s">
        <v>959</v>
      </c>
      <c r="C633" s="34">
        <v>0</v>
      </c>
      <c r="D633" s="25" t="s">
        <v>4140</v>
      </c>
      <c r="E633" s="32" t="s">
        <v>6485</v>
      </c>
      <c r="F633" s="25" t="s">
        <v>6674</v>
      </c>
      <c r="G633" s="25"/>
      <c r="H633" s="25"/>
      <c r="I633" s="25" t="s">
        <v>5560</v>
      </c>
    </row>
    <row r="634" spans="1:9" x14ac:dyDescent="0.2">
      <c r="A634" s="33" t="s">
        <v>6485</v>
      </c>
      <c r="B634" s="25" t="s">
        <v>960</v>
      </c>
      <c r="C634" s="34">
        <v>0</v>
      </c>
      <c r="D634" s="25" t="s">
        <v>4141</v>
      </c>
      <c r="E634" s="32" t="s">
        <v>6485</v>
      </c>
      <c r="F634" s="25" t="s">
        <v>6675</v>
      </c>
      <c r="G634" s="25"/>
      <c r="H634" s="25"/>
      <c r="I634" s="25" t="s">
        <v>5560</v>
      </c>
    </row>
    <row r="635" spans="1:9" x14ac:dyDescent="0.2">
      <c r="A635" s="33" t="s">
        <v>6485</v>
      </c>
      <c r="B635" s="25" t="s">
        <v>961</v>
      </c>
      <c r="C635" s="34">
        <v>0</v>
      </c>
      <c r="D635" s="25" t="s">
        <v>4142</v>
      </c>
      <c r="E635" s="32" t="s">
        <v>6485</v>
      </c>
      <c r="F635" s="25" t="s">
        <v>6676</v>
      </c>
      <c r="G635" s="25"/>
      <c r="H635" s="25"/>
      <c r="I635" s="25" t="s">
        <v>5560</v>
      </c>
    </row>
    <row r="636" spans="1:9" x14ac:dyDescent="0.2">
      <c r="A636" s="33" t="s">
        <v>6485</v>
      </c>
      <c r="B636" s="25" t="s">
        <v>854</v>
      </c>
      <c r="C636" s="34">
        <v>0</v>
      </c>
      <c r="D636" s="25" t="s">
        <v>5539</v>
      </c>
      <c r="E636" s="32" t="s">
        <v>6485</v>
      </c>
      <c r="F636" s="25" t="s">
        <v>6677</v>
      </c>
      <c r="G636" s="25"/>
      <c r="H636" s="25"/>
      <c r="I636" s="25"/>
    </row>
    <row r="637" spans="1:9" x14ac:dyDescent="0.2">
      <c r="A637" s="33" t="s">
        <v>6485</v>
      </c>
      <c r="B637" s="25" t="s">
        <v>6678</v>
      </c>
      <c r="C637" s="34">
        <v>0</v>
      </c>
      <c r="D637" s="25" t="s">
        <v>5539</v>
      </c>
      <c r="E637" s="32" t="s">
        <v>6485</v>
      </c>
      <c r="F637" s="25" t="s">
        <v>6677</v>
      </c>
      <c r="G637" s="25"/>
      <c r="H637" s="25"/>
      <c r="I637" s="25"/>
    </row>
    <row r="638" spans="1:9" x14ac:dyDescent="0.2">
      <c r="A638" s="33" t="s">
        <v>6092</v>
      </c>
      <c r="B638" s="25" t="s">
        <v>6679</v>
      </c>
      <c r="C638" s="34">
        <v>0</v>
      </c>
      <c r="D638" s="25" t="s">
        <v>4096</v>
      </c>
      <c r="E638" s="32" t="s">
        <v>6485</v>
      </c>
      <c r="F638" s="25" t="s">
        <v>5506</v>
      </c>
      <c r="G638" s="25"/>
      <c r="H638" s="25"/>
      <c r="I638" s="25"/>
    </row>
    <row r="639" spans="1:9" x14ac:dyDescent="0.2">
      <c r="A639" s="33"/>
      <c r="B639" s="2" t="s">
        <v>4091</v>
      </c>
      <c r="C639" s="34"/>
      <c r="D639" s="2" t="s">
        <v>4097</v>
      </c>
      <c r="E639" s="32" t="s">
        <v>6485</v>
      </c>
      <c r="F639" s="25" t="s">
        <v>5506</v>
      </c>
      <c r="G639" s="25"/>
      <c r="H639" s="25"/>
      <c r="I639" s="25"/>
    </row>
    <row r="640" spans="1:9" x14ac:dyDescent="0.2">
      <c r="A640" s="33"/>
      <c r="B640" s="2" t="s">
        <v>4092</v>
      </c>
      <c r="C640" s="34"/>
      <c r="D640" s="2" t="s">
        <v>4098</v>
      </c>
      <c r="E640" s="32" t="s">
        <v>6485</v>
      </c>
      <c r="F640" s="25" t="s">
        <v>5506</v>
      </c>
      <c r="G640" s="25"/>
      <c r="H640" s="25"/>
      <c r="I640" s="25"/>
    </row>
    <row r="641" spans="1:9" x14ac:dyDescent="0.2">
      <c r="A641" s="33"/>
      <c r="B641" s="2" t="s">
        <v>4093</v>
      </c>
      <c r="C641" s="34"/>
      <c r="D641" s="2" t="s">
        <v>4099</v>
      </c>
      <c r="E641" s="32" t="s">
        <v>6485</v>
      </c>
      <c r="F641" s="25" t="s">
        <v>5506</v>
      </c>
      <c r="G641" s="25"/>
      <c r="H641" s="25"/>
      <c r="I641" s="25"/>
    </row>
    <row r="642" spans="1:9" x14ac:dyDescent="0.2">
      <c r="A642" s="33"/>
      <c r="B642" s="2" t="s">
        <v>4094</v>
      </c>
      <c r="C642" s="34"/>
      <c r="D642" s="2" t="s">
        <v>4100</v>
      </c>
      <c r="E642" s="32" t="s">
        <v>6485</v>
      </c>
      <c r="F642" s="25" t="s">
        <v>5506</v>
      </c>
      <c r="G642" s="25"/>
      <c r="H642" s="25"/>
      <c r="I642" s="25"/>
    </row>
    <row r="643" spans="1:9" x14ac:dyDescent="0.2">
      <c r="A643" s="33" t="s">
        <v>6092</v>
      </c>
      <c r="B643" s="25" t="s">
        <v>6680</v>
      </c>
      <c r="C643" s="34">
        <v>0</v>
      </c>
      <c r="D643" s="25" t="s">
        <v>4101</v>
      </c>
      <c r="E643" s="32" t="s">
        <v>6485</v>
      </c>
      <c r="F643" s="25" t="s">
        <v>6681</v>
      </c>
      <c r="G643" s="25"/>
      <c r="H643" s="25"/>
      <c r="I643" s="25"/>
    </row>
    <row r="644" spans="1:9" x14ac:dyDescent="0.2">
      <c r="A644" s="33" t="s">
        <v>6411</v>
      </c>
      <c r="B644" s="25" t="s">
        <v>706</v>
      </c>
      <c r="C644" s="34">
        <v>0</v>
      </c>
      <c r="D644" s="25" t="s">
        <v>4102</v>
      </c>
      <c r="E644" s="32" t="s">
        <v>6485</v>
      </c>
      <c r="F644" s="25" t="s">
        <v>6682</v>
      </c>
      <c r="G644" s="25"/>
      <c r="H644" s="25"/>
      <c r="I644" s="25" t="s">
        <v>5560</v>
      </c>
    </row>
    <row r="645" spans="1:9" x14ac:dyDescent="0.2">
      <c r="A645" s="33" t="s">
        <v>6485</v>
      </c>
      <c r="B645" s="25" t="s">
        <v>4095</v>
      </c>
      <c r="C645" s="34">
        <v>0</v>
      </c>
      <c r="D645" s="25" t="s">
        <v>4102</v>
      </c>
      <c r="E645" s="32" t="s">
        <v>6485</v>
      </c>
      <c r="F645" s="25" t="s">
        <v>5506</v>
      </c>
      <c r="G645" s="25"/>
      <c r="H645" s="25"/>
      <c r="I645" s="25" t="s">
        <v>5560</v>
      </c>
    </row>
    <row r="646" spans="1:9" x14ac:dyDescent="0.2">
      <c r="A646" s="33" t="s">
        <v>6411</v>
      </c>
      <c r="B646" s="25" t="s">
        <v>708</v>
      </c>
      <c r="C646" s="34">
        <v>0</v>
      </c>
      <c r="D646" s="25" t="s">
        <v>4103</v>
      </c>
      <c r="E646" s="32" t="s">
        <v>6485</v>
      </c>
      <c r="F646" s="25" t="s">
        <v>6683</v>
      </c>
      <c r="G646" s="25"/>
      <c r="H646" s="25"/>
      <c r="I646" s="25" t="s">
        <v>5560</v>
      </c>
    </row>
    <row r="647" spans="1:9" x14ac:dyDescent="0.2">
      <c r="A647" s="33" t="s">
        <v>6485</v>
      </c>
      <c r="B647" s="25" t="s">
        <v>966</v>
      </c>
      <c r="C647" s="34">
        <v>0</v>
      </c>
      <c r="D647" s="25" t="s">
        <v>4104</v>
      </c>
      <c r="E647" s="32" t="s">
        <v>6485</v>
      </c>
      <c r="F647" s="25" t="s">
        <v>6684</v>
      </c>
      <c r="G647" s="25"/>
      <c r="H647" s="25"/>
      <c r="I647" s="25" t="s">
        <v>5560</v>
      </c>
    </row>
    <row r="648" spans="1:9" x14ac:dyDescent="0.2">
      <c r="A648" s="33" t="s">
        <v>6411</v>
      </c>
      <c r="B648" s="25" t="s">
        <v>710</v>
      </c>
      <c r="C648" s="34">
        <v>0</v>
      </c>
      <c r="D648" s="25" t="s">
        <v>4104</v>
      </c>
      <c r="E648" s="32" t="s">
        <v>6485</v>
      </c>
      <c r="F648" s="25" t="s">
        <v>6685</v>
      </c>
      <c r="G648" s="25"/>
      <c r="H648" s="25"/>
      <c r="I648" s="25" t="s">
        <v>5560</v>
      </c>
    </row>
    <row r="649" spans="1:9" x14ac:dyDescent="0.2">
      <c r="A649" s="33" t="s">
        <v>6485</v>
      </c>
      <c r="B649" s="25" t="s">
        <v>967</v>
      </c>
      <c r="C649" s="34">
        <v>0</v>
      </c>
      <c r="D649" s="25" t="s">
        <v>4105</v>
      </c>
      <c r="E649" s="32" t="s">
        <v>6485</v>
      </c>
      <c r="F649" s="25" t="s">
        <v>6686</v>
      </c>
      <c r="G649" s="25"/>
      <c r="H649" s="25"/>
      <c r="I649" s="25" t="s">
        <v>5560</v>
      </c>
    </row>
    <row r="650" spans="1:9" x14ac:dyDescent="0.2">
      <c r="A650" s="33" t="s">
        <v>6485</v>
      </c>
      <c r="B650" s="25" t="s">
        <v>968</v>
      </c>
      <c r="C650" s="34">
        <v>0</v>
      </c>
      <c r="D650" s="25" t="s">
        <v>4106</v>
      </c>
      <c r="E650" s="32" t="s">
        <v>6485</v>
      </c>
      <c r="F650" s="25" t="s">
        <v>6687</v>
      </c>
      <c r="G650" s="25"/>
      <c r="H650" s="25"/>
      <c r="I650" s="25" t="s">
        <v>5560</v>
      </c>
    </row>
    <row r="651" spans="1:9" x14ac:dyDescent="0.2">
      <c r="A651" s="33" t="s">
        <v>6485</v>
      </c>
      <c r="B651" s="25" t="s">
        <v>969</v>
      </c>
      <c r="C651" s="34">
        <v>0</v>
      </c>
      <c r="D651" s="25" t="s">
        <v>4107</v>
      </c>
      <c r="E651" s="32" t="s">
        <v>6485</v>
      </c>
      <c r="F651" s="25" t="s">
        <v>6688</v>
      </c>
      <c r="G651" s="25"/>
      <c r="H651" s="25"/>
      <c r="I651" s="25" t="s">
        <v>5560</v>
      </c>
    </row>
    <row r="652" spans="1:9" x14ac:dyDescent="0.2">
      <c r="A652" s="33" t="s">
        <v>6485</v>
      </c>
      <c r="B652" s="25" t="s">
        <v>970</v>
      </c>
      <c r="C652" s="34">
        <v>0</v>
      </c>
      <c r="D652" s="25" t="s">
        <v>4108</v>
      </c>
      <c r="E652" s="32" t="s">
        <v>6485</v>
      </c>
      <c r="F652" s="25" t="s">
        <v>6689</v>
      </c>
      <c r="G652" s="25"/>
      <c r="H652" s="25"/>
      <c r="I652" s="25" t="s">
        <v>5560</v>
      </c>
    </row>
    <row r="653" spans="1:9" x14ac:dyDescent="0.2">
      <c r="A653" s="33" t="s">
        <v>6411</v>
      </c>
      <c r="B653" s="25" t="s">
        <v>712</v>
      </c>
      <c r="C653" s="34">
        <v>0</v>
      </c>
      <c r="D653" s="25" t="s">
        <v>4109</v>
      </c>
      <c r="E653" s="32" t="s">
        <v>6485</v>
      </c>
      <c r="F653" s="25" t="s">
        <v>6690</v>
      </c>
      <c r="G653" s="25"/>
      <c r="H653" s="25"/>
      <c r="I653" s="25" t="s">
        <v>5560</v>
      </c>
    </row>
    <row r="654" spans="1:9" x14ac:dyDescent="0.2">
      <c r="A654" s="33" t="s">
        <v>6411</v>
      </c>
      <c r="B654" s="25" t="s">
        <v>714</v>
      </c>
      <c r="C654" s="34">
        <v>0</v>
      </c>
      <c r="D654" s="25" t="s">
        <v>4110</v>
      </c>
      <c r="E654" s="32" t="s">
        <v>6485</v>
      </c>
      <c r="F654" s="25" t="s">
        <v>6691</v>
      </c>
      <c r="G654" s="25"/>
      <c r="H654" s="25"/>
      <c r="I654" s="25" t="s">
        <v>5560</v>
      </c>
    </row>
    <row r="655" spans="1:9" x14ac:dyDescent="0.2">
      <c r="A655" s="33" t="s">
        <v>6411</v>
      </c>
      <c r="B655" s="25" t="s">
        <v>716</v>
      </c>
      <c r="C655" s="34">
        <v>0</v>
      </c>
      <c r="D655" s="25" t="s">
        <v>4111</v>
      </c>
      <c r="E655" s="32" t="s">
        <v>6485</v>
      </c>
      <c r="F655" s="25" t="s">
        <v>6692</v>
      </c>
      <c r="G655" s="25"/>
      <c r="H655" s="25"/>
      <c r="I655" s="25" t="s">
        <v>5560</v>
      </c>
    </row>
    <row r="656" spans="1:9" x14ac:dyDescent="0.2">
      <c r="A656" s="33" t="s">
        <v>6411</v>
      </c>
      <c r="B656" s="25" t="s">
        <v>718</v>
      </c>
      <c r="C656" s="34">
        <v>0</v>
      </c>
      <c r="D656" s="25" t="s">
        <v>4112</v>
      </c>
      <c r="E656" s="32" t="s">
        <v>6485</v>
      </c>
      <c r="F656" s="25" t="s">
        <v>6693</v>
      </c>
      <c r="G656" s="25"/>
      <c r="H656" s="25"/>
      <c r="I656" s="25" t="s">
        <v>5560</v>
      </c>
    </row>
    <row r="657" spans="1:9" x14ac:dyDescent="0.2">
      <c r="A657" s="33" t="s">
        <v>6411</v>
      </c>
      <c r="B657" s="25" t="s">
        <v>720</v>
      </c>
      <c r="C657" s="34">
        <v>0</v>
      </c>
      <c r="D657" s="25" t="s">
        <v>4113</v>
      </c>
      <c r="E657" s="32" t="s">
        <v>6485</v>
      </c>
      <c r="F657" s="25" t="s">
        <v>6694</v>
      </c>
      <c r="G657" s="25"/>
      <c r="H657" s="25"/>
      <c r="I657" s="25" t="s">
        <v>5560</v>
      </c>
    </row>
    <row r="658" spans="1:9" x14ac:dyDescent="0.2">
      <c r="A658" s="33" t="s">
        <v>6411</v>
      </c>
      <c r="B658" s="25" t="s">
        <v>722</v>
      </c>
      <c r="C658" s="34">
        <v>0</v>
      </c>
      <c r="D658" s="25" t="s">
        <v>4114</v>
      </c>
      <c r="E658" s="32" t="s">
        <v>6485</v>
      </c>
      <c r="F658" s="25" t="s">
        <v>6695</v>
      </c>
      <c r="G658" s="25"/>
      <c r="H658" s="25"/>
      <c r="I658" s="25" t="s">
        <v>5560</v>
      </c>
    </row>
    <row r="659" spans="1:9" x14ac:dyDescent="0.2">
      <c r="A659" s="33" t="s">
        <v>6411</v>
      </c>
      <c r="B659" s="25" t="s">
        <v>724</v>
      </c>
      <c r="C659" s="34">
        <v>0</v>
      </c>
      <c r="D659" s="25" t="s">
        <v>4115</v>
      </c>
      <c r="E659" s="32" t="s">
        <v>6485</v>
      </c>
      <c r="F659" s="25" t="s">
        <v>6696</v>
      </c>
      <c r="G659" s="25"/>
      <c r="H659" s="25"/>
      <c r="I659" s="25" t="s">
        <v>5560</v>
      </c>
    </row>
    <row r="660" spans="1:9" x14ac:dyDescent="0.2">
      <c r="A660" s="33" t="s">
        <v>6411</v>
      </c>
      <c r="B660" s="25" t="s">
        <v>726</v>
      </c>
      <c r="C660" s="34">
        <v>0</v>
      </c>
      <c r="D660" s="25" t="s">
        <v>4116</v>
      </c>
      <c r="E660" s="32" t="s">
        <v>6485</v>
      </c>
      <c r="F660" s="25" t="s">
        <v>6697</v>
      </c>
      <c r="G660" s="25"/>
      <c r="H660" s="25"/>
      <c r="I660" s="25" t="s">
        <v>5560</v>
      </c>
    </row>
    <row r="661" spans="1:9" x14ac:dyDescent="0.2">
      <c r="A661" s="33" t="s">
        <v>6411</v>
      </c>
      <c r="B661" s="25" t="s">
        <v>732</v>
      </c>
      <c r="C661" s="34">
        <v>0</v>
      </c>
      <c r="D661" s="25" t="s">
        <v>4117</v>
      </c>
      <c r="E661" s="32" t="s">
        <v>6485</v>
      </c>
      <c r="F661" s="25" t="s">
        <v>6698</v>
      </c>
      <c r="G661" s="25"/>
      <c r="H661" s="25"/>
      <c r="I661" s="25" t="s">
        <v>5560</v>
      </c>
    </row>
    <row r="662" spans="1:9" x14ac:dyDescent="0.2">
      <c r="A662" s="33" t="s">
        <v>6411</v>
      </c>
      <c r="B662" s="25" t="s">
        <v>734</v>
      </c>
      <c r="C662" s="34">
        <v>0</v>
      </c>
      <c r="D662" s="25" t="s">
        <v>4118</v>
      </c>
      <c r="E662" s="32" t="s">
        <v>6485</v>
      </c>
      <c r="F662" s="25" t="s">
        <v>6699</v>
      </c>
      <c r="G662" s="25"/>
      <c r="H662" s="25"/>
      <c r="I662" s="25" t="s">
        <v>5560</v>
      </c>
    </row>
    <row r="663" spans="1:9" x14ac:dyDescent="0.2">
      <c r="A663" s="33" t="s">
        <v>6411</v>
      </c>
      <c r="B663" s="25" t="s">
        <v>760</v>
      </c>
      <c r="C663" s="34">
        <v>0</v>
      </c>
      <c r="D663" s="25" t="s">
        <v>4119</v>
      </c>
      <c r="E663" s="32" t="s">
        <v>6485</v>
      </c>
      <c r="F663" s="25" t="s">
        <v>6700</v>
      </c>
      <c r="G663" s="25"/>
      <c r="H663" s="25"/>
      <c r="I663" s="25" t="s">
        <v>5560</v>
      </c>
    </row>
    <row r="664" spans="1:9" x14ac:dyDescent="0.2">
      <c r="A664" s="33" t="s">
        <v>6411</v>
      </c>
      <c r="B664" s="25" t="s">
        <v>764</v>
      </c>
      <c r="C664" s="34">
        <v>0</v>
      </c>
      <c r="D664" s="25" t="s">
        <v>4120</v>
      </c>
      <c r="E664" s="32" t="s">
        <v>6485</v>
      </c>
      <c r="F664" s="25" t="s">
        <v>6701</v>
      </c>
      <c r="G664" s="25"/>
      <c r="H664" s="25"/>
      <c r="I664" s="25" t="s">
        <v>5560</v>
      </c>
    </row>
    <row r="665" spans="1:9" x14ac:dyDescent="0.2">
      <c r="A665" s="33" t="s">
        <v>6411</v>
      </c>
      <c r="B665" s="25" t="s">
        <v>766</v>
      </c>
      <c r="C665" s="34">
        <v>0</v>
      </c>
      <c r="D665" s="25" t="s">
        <v>4121</v>
      </c>
      <c r="E665" s="32" t="s">
        <v>6485</v>
      </c>
      <c r="F665" s="25" t="s">
        <v>6702</v>
      </c>
      <c r="G665" s="25"/>
      <c r="H665" s="25"/>
      <c r="I665" s="25" t="s">
        <v>5560</v>
      </c>
    </row>
    <row r="666" spans="1:9" x14ac:dyDescent="0.2">
      <c r="A666" s="33" t="s">
        <v>6411</v>
      </c>
      <c r="B666" s="25" t="s">
        <v>770</v>
      </c>
      <c r="C666" s="34">
        <v>0</v>
      </c>
      <c r="D666" s="25" t="s">
        <v>4122</v>
      </c>
      <c r="E666" s="32" t="s">
        <v>6485</v>
      </c>
      <c r="F666" s="25" t="s">
        <v>6507</v>
      </c>
      <c r="G666" s="25"/>
      <c r="H666" s="25"/>
      <c r="I666" s="25" t="s">
        <v>5560</v>
      </c>
    </row>
    <row r="667" spans="1:9" x14ac:dyDescent="0.2">
      <c r="A667" s="33" t="s">
        <v>6485</v>
      </c>
      <c r="B667" s="25" t="s">
        <v>884</v>
      </c>
      <c r="C667" s="34">
        <v>0</v>
      </c>
      <c r="D667" s="25" t="s">
        <v>4123</v>
      </c>
      <c r="E667" s="32" t="s">
        <v>6485</v>
      </c>
      <c r="F667" s="25" t="s">
        <v>6703</v>
      </c>
      <c r="G667" s="25"/>
      <c r="H667" s="25"/>
      <c r="I667" s="25" t="s">
        <v>5560</v>
      </c>
    </row>
    <row r="668" spans="1:9" x14ac:dyDescent="0.2">
      <c r="A668" s="33" t="s">
        <v>6485</v>
      </c>
      <c r="B668" s="25" t="s">
        <v>886</v>
      </c>
      <c r="C668" s="34">
        <v>0</v>
      </c>
      <c r="D668" s="25" t="s">
        <v>4124</v>
      </c>
      <c r="E668" s="32" t="s">
        <v>6485</v>
      </c>
      <c r="F668" s="25" t="s">
        <v>6704</v>
      </c>
      <c r="G668" s="25"/>
      <c r="H668" s="25"/>
      <c r="I668" s="25" t="s">
        <v>5560</v>
      </c>
    </row>
    <row r="669" spans="1:9" x14ac:dyDescent="0.2">
      <c r="A669" s="33" t="s">
        <v>6485</v>
      </c>
      <c r="B669" s="25" t="s">
        <v>888</v>
      </c>
      <c r="C669" s="34">
        <v>0</v>
      </c>
      <c r="D669" s="25" t="s">
        <v>4125</v>
      </c>
      <c r="E669" s="32" t="s">
        <v>6485</v>
      </c>
      <c r="F669" s="25" t="s">
        <v>6705</v>
      </c>
      <c r="G669" s="25"/>
      <c r="H669" s="25"/>
      <c r="I669" s="25" t="s">
        <v>5560</v>
      </c>
    </row>
    <row r="670" spans="1:9" x14ac:dyDescent="0.2">
      <c r="A670" s="33" t="s">
        <v>6485</v>
      </c>
      <c r="B670" s="25" t="s">
        <v>890</v>
      </c>
      <c r="C670" s="34">
        <v>0</v>
      </c>
      <c r="D670" s="25" t="s">
        <v>4126</v>
      </c>
      <c r="E670" s="32" t="s">
        <v>6485</v>
      </c>
      <c r="F670" s="25" t="s">
        <v>6706</v>
      </c>
      <c r="G670" s="25"/>
      <c r="H670" s="25"/>
      <c r="I670" s="25" t="s">
        <v>5560</v>
      </c>
    </row>
    <row r="671" spans="1:9" x14ac:dyDescent="0.2">
      <c r="A671" s="33" t="s">
        <v>6485</v>
      </c>
      <c r="B671" s="25" t="s">
        <v>892</v>
      </c>
      <c r="C671" s="34">
        <v>0</v>
      </c>
      <c r="D671" s="25" t="s">
        <v>4127</v>
      </c>
      <c r="E671" s="32" t="s">
        <v>6485</v>
      </c>
      <c r="F671" s="25" t="s">
        <v>6707</v>
      </c>
      <c r="G671" s="25"/>
      <c r="H671" s="25"/>
      <c r="I671" s="25" t="s">
        <v>5560</v>
      </c>
    </row>
    <row r="672" spans="1:9" x14ac:dyDescent="0.2">
      <c r="A672" s="33" t="s">
        <v>6485</v>
      </c>
      <c r="B672" s="25" t="s">
        <v>6708</v>
      </c>
      <c r="C672" s="34">
        <v>0</v>
      </c>
      <c r="D672" s="25" t="s">
        <v>4128</v>
      </c>
      <c r="E672" s="32" t="s">
        <v>6485</v>
      </c>
      <c r="F672" s="25" t="s">
        <v>6709</v>
      </c>
      <c r="G672" s="25"/>
      <c r="H672" s="25"/>
      <c r="I672" s="25" t="s">
        <v>5560</v>
      </c>
    </row>
    <row r="673" spans="1:9" x14ac:dyDescent="0.2">
      <c r="A673" s="33" t="s">
        <v>6485</v>
      </c>
      <c r="B673" s="25" t="s">
        <v>896</v>
      </c>
      <c r="C673" s="34">
        <v>0</v>
      </c>
      <c r="D673" s="25" t="s">
        <v>4129</v>
      </c>
      <c r="E673" s="32" t="s">
        <v>6485</v>
      </c>
      <c r="F673" s="25" t="s">
        <v>6710</v>
      </c>
      <c r="G673" s="25"/>
      <c r="H673" s="25"/>
      <c r="I673" s="25" t="s">
        <v>5560</v>
      </c>
    </row>
    <row r="674" spans="1:9" x14ac:dyDescent="0.2">
      <c r="A674" s="33" t="s">
        <v>6711</v>
      </c>
      <c r="B674" s="25" t="s">
        <v>979</v>
      </c>
      <c r="C674" s="34">
        <v>0</v>
      </c>
      <c r="D674" s="25" t="s">
        <v>5541</v>
      </c>
      <c r="E674" s="32" t="s">
        <v>6711</v>
      </c>
      <c r="F674" s="25" t="s">
        <v>6712</v>
      </c>
      <c r="G674" s="25"/>
      <c r="H674" s="25"/>
      <c r="I674" s="25" t="s">
        <v>5560</v>
      </c>
    </row>
    <row r="675" spans="1:9" x14ac:dyDescent="0.2">
      <c r="A675" s="33" t="s">
        <v>6485</v>
      </c>
      <c r="B675" s="25" t="s">
        <v>6713</v>
      </c>
      <c r="C675" s="34">
        <v>0</v>
      </c>
      <c r="D675" s="25" t="s">
        <v>5543</v>
      </c>
      <c r="E675" s="32" t="s">
        <v>6711</v>
      </c>
      <c r="F675" s="25" t="s">
        <v>6714</v>
      </c>
      <c r="G675" s="25"/>
      <c r="H675" s="25"/>
      <c r="I675" s="25" t="s">
        <v>5560</v>
      </c>
    </row>
    <row r="676" spans="1:9" x14ac:dyDescent="0.2">
      <c r="A676" s="33" t="s">
        <v>6485</v>
      </c>
      <c r="B676" s="25" t="s">
        <v>997</v>
      </c>
      <c r="C676" s="34">
        <v>0</v>
      </c>
      <c r="D676" s="25" t="s">
        <v>5543</v>
      </c>
      <c r="E676" s="32" t="s">
        <v>6711</v>
      </c>
      <c r="F676" s="25" t="s">
        <v>6714</v>
      </c>
      <c r="G676" s="25"/>
      <c r="H676" s="25"/>
      <c r="I676" s="25"/>
    </row>
    <row r="677" spans="1:9" x14ac:dyDescent="0.2">
      <c r="A677" s="33" t="s">
        <v>6711</v>
      </c>
      <c r="B677" s="25" t="s">
        <v>987</v>
      </c>
      <c r="C677" s="34">
        <v>0</v>
      </c>
      <c r="D677" s="25" t="s">
        <v>3933</v>
      </c>
      <c r="E677" s="32" t="s">
        <v>6711</v>
      </c>
      <c r="F677" s="25" t="s">
        <v>6715</v>
      </c>
      <c r="G677" s="25"/>
      <c r="H677" s="25"/>
      <c r="I677" s="25" t="s">
        <v>5560</v>
      </c>
    </row>
    <row r="678" spans="1:9" x14ac:dyDescent="0.2">
      <c r="A678" s="33" t="s">
        <v>6711</v>
      </c>
      <c r="B678" s="25" t="s">
        <v>989</v>
      </c>
      <c r="C678" s="34">
        <v>0</v>
      </c>
      <c r="D678" s="25" t="s">
        <v>3934</v>
      </c>
      <c r="E678" s="32" t="s">
        <v>6711</v>
      </c>
      <c r="F678" s="25" t="s">
        <v>6716</v>
      </c>
      <c r="G678" s="25"/>
      <c r="H678" s="25"/>
      <c r="I678" s="25" t="s">
        <v>5560</v>
      </c>
    </row>
    <row r="679" spans="1:9" x14ac:dyDescent="0.2">
      <c r="A679" s="33" t="s">
        <v>6711</v>
      </c>
      <c r="B679" s="25" t="s">
        <v>991</v>
      </c>
      <c r="C679" s="34">
        <v>0</v>
      </c>
      <c r="D679" s="25" t="s">
        <v>3935</v>
      </c>
      <c r="E679" s="32" t="s">
        <v>6711</v>
      </c>
      <c r="F679" s="25" t="s">
        <v>6717</v>
      </c>
      <c r="G679" s="25"/>
      <c r="H679" s="25"/>
      <c r="I679" s="25" t="s">
        <v>5560</v>
      </c>
    </row>
    <row r="680" spans="1:9" x14ac:dyDescent="0.2">
      <c r="A680" s="33" t="s">
        <v>6711</v>
      </c>
      <c r="B680" s="25" t="s">
        <v>993</v>
      </c>
      <c r="C680" s="34">
        <v>0</v>
      </c>
      <c r="D680" s="25" t="s">
        <v>3936</v>
      </c>
      <c r="E680" s="32" t="s">
        <v>6711</v>
      </c>
      <c r="F680" s="25" t="s">
        <v>6718</v>
      </c>
      <c r="G680" s="25"/>
      <c r="H680" s="25"/>
      <c r="I680" s="25" t="s">
        <v>5560</v>
      </c>
    </row>
    <row r="681" spans="1:9" x14ac:dyDescent="0.2">
      <c r="A681" s="33" t="s">
        <v>6711</v>
      </c>
      <c r="B681" s="25" t="s">
        <v>973</v>
      </c>
      <c r="C681" s="34">
        <v>0</v>
      </c>
      <c r="D681" s="25" t="s">
        <v>3949</v>
      </c>
      <c r="E681" s="32" t="s">
        <v>6711</v>
      </c>
      <c r="F681" s="25" t="s">
        <v>6719</v>
      </c>
      <c r="G681" s="25"/>
      <c r="H681" s="25"/>
      <c r="I681" s="25" t="s">
        <v>5560</v>
      </c>
    </row>
    <row r="682" spans="1:9" x14ac:dyDescent="0.2">
      <c r="A682" s="33" t="s">
        <v>6711</v>
      </c>
      <c r="B682" s="25" t="s">
        <v>975</v>
      </c>
      <c r="C682" s="34">
        <v>0</v>
      </c>
      <c r="D682" s="25" t="s">
        <v>3950</v>
      </c>
      <c r="E682" s="32" t="s">
        <v>6711</v>
      </c>
      <c r="F682" s="25" t="s">
        <v>6720</v>
      </c>
      <c r="G682" s="25"/>
      <c r="H682" s="25"/>
      <c r="I682" s="25" t="s">
        <v>5560</v>
      </c>
    </row>
    <row r="683" spans="1:9" x14ac:dyDescent="0.2">
      <c r="A683" s="33" t="s">
        <v>6711</v>
      </c>
      <c r="B683" s="25" t="s">
        <v>977</v>
      </c>
      <c r="C683" s="34">
        <v>0</v>
      </c>
      <c r="D683" s="25" t="s">
        <v>3951</v>
      </c>
      <c r="E683" s="32" t="s">
        <v>6711</v>
      </c>
      <c r="F683" s="25" t="s">
        <v>6721</v>
      </c>
      <c r="G683" s="25"/>
      <c r="H683" s="25"/>
      <c r="I683" s="25" t="s">
        <v>5560</v>
      </c>
    </row>
    <row r="684" spans="1:9" x14ac:dyDescent="0.2">
      <c r="A684" s="33" t="s">
        <v>6711</v>
      </c>
      <c r="B684" s="25" t="s">
        <v>981</v>
      </c>
      <c r="C684" s="34">
        <v>0</v>
      </c>
      <c r="D684" s="25" t="s">
        <v>3952</v>
      </c>
      <c r="E684" s="32" t="s">
        <v>6711</v>
      </c>
      <c r="F684" s="25" t="s">
        <v>6722</v>
      </c>
      <c r="G684" s="25"/>
      <c r="H684" s="25"/>
      <c r="I684" s="25" t="s">
        <v>5560</v>
      </c>
    </row>
    <row r="685" spans="1:9" x14ac:dyDescent="0.2">
      <c r="A685" s="33" t="s">
        <v>6711</v>
      </c>
      <c r="B685" s="25" t="s">
        <v>983</v>
      </c>
      <c r="C685" s="34">
        <v>0</v>
      </c>
      <c r="D685" s="25" t="s">
        <v>3953</v>
      </c>
      <c r="E685" s="32" t="s">
        <v>6711</v>
      </c>
      <c r="F685" s="25" t="s">
        <v>6723</v>
      </c>
      <c r="G685" s="25"/>
      <c r="H685" s="25"/>
      <c r="I685" s="25" t="s">
        <v>5560</v>
      </c>
    </row>
    <row r="686" spans="1:9" x14ac:dyDescent="0.2">
      <c r="A686" s="33" t="s">
        <v>6711</v>
      </c>
      <c r="B686" s="25" t="s">
        <v>985</v>
      </c>
      <c r="C686" s="34">
        <v>0</v>
      </c>
      <c r="D686" s="25" t="s">
        <v>3954</v>
      </c>
      <c r="E686" s="32" t="s">
        <v>6711</v>
      </c>
      <c r="F686" s="25" t="s">
        <v>6724</v>
      </c>
      <c r="G686" s="25"/>
      <c r="H686" s="25"/>
      <c r="I686" s="25" t="s">
        <v>5560</v>
      </c>
    </row>
    <row r="687" spans="1:9" x14ac:dyDescent="0.2">
      <c r="A687" s="33" t="s">
        <v>6485</v>
      </c>
      <c r="B687" s="25" t="s">
        <v>6725</v>
      </c>
      <c r="C687" s="34">
        <v>0</v>
      </c>
      <c r="D687" s="25" t="s">
        <v>4147</v>
      </c>
      <c r="E687" s="32" t="s">
        <v>6711</v>
      </c>
      <c r="F687" s="25" t="s">
        <v>6726</v>
      </c>
      <c r="G687" s="25"/>
      <c r="H687" s="25"/>
      <c r="I687" s="25" t="s">
        <v>5560</v>
      </c>
    </row>
    <row r="688" spans="1:9" x14ac:dyDescent="0.2">
      <c r="A688" s="33" t="s">
        <v>6485</v>
      </c>
      <c r="B688" s="25" t="s">
        <v>998</v>
      </c>
      <c r="C688" s="34">
        <v>0</v>
      </c>
      <c r="D688" s="25" t="s">
        <v>4147</v>
      </c>
      <c r="E688" s="32" t="s">
        <v>6711</v>
      </c>
      <c r="F688" s="25" t="s">
        <v>6726</v>
      </c>
      <c r="G688" s="25"/>
      <c r="H688" s="25"/>
      <c r="I688" s="25"/>
    </row>
    <row r="689" spans="1:9" x14ac:dyDescent="0.2">
      <c r="A689" s="33" t="s">
        <v>6485</v>
      </c>
      <c r="B689" s="25" t="s">
        <v>1002</v>
      </c>
      <c r="C689" s="34">
        <v>0</v>
      </c>
      <c r="D689" s="25" t="s">
        <v>4148</v>
      </c>
      <c r="E689" s="32" t="s">
        <v>6711</v>
      </c>
      <c r="F689" s="25" t="s">
        <v>6727</v>
      </c>
      <c r="G689" s="25"/>
      <c r="H689" s="25"/>
      <c r="I689" s="25"/>
    </row>
    <row r="690" spans="1:9" x14ac:dyDescent="0.2">
      <c r="A690" s="33" t="s">
        <v>6485</v>
      </c>
      <c r="B690" s="25" t="s">
        <v>6728</v>
      </c>
      <c r="C690" s="34">
        <v>0</v>
      </c>
      <c r="D690" s="25" t="s">
        <v>4149</v>
      </c>
      <c r="E690" s="32" t="s">
        <v>6711</v>
      </c>
      <c r="F690" s="25" t="s">
        <v>6729</v>
      </c>
      <c r="G690" s="25"/>
      <c r="H690" s="25"/>
      <c r="I690" s="25"/>
    </row>
    <row r="691" spans="1:9" x14ac:dyDescent="0.2">
      <c r="A691" s="33" t="s">
        <v>6485</v>
      </c>
      <c r="B691" s="25" t="s">
        <v>6730</v>
      </c>
      <c r="C691" s="34">
        <v>0</v>
      </c>
      <c r="D691" s="25" t="s">
        <v>4150</v>
      </c>
      <c r="E691" s="32" t="s">
        <v>6711</v>
      </c>
      <c r="F691" s="25" t="s">
        <v>6731</v>
      </c>
      <c r="G691" s="25"/>
      <c r="H691" s="25"/>
      <c r="I691" s="25" t="s">
        <v>5560</v>
      </c>
    </row>
    <row r="692" spans="1:9" x14ac:dyDescent="0.2">
      <c r="A692" s="33" t="s">
        <v>6485</v>
      </c>
      <c r="B692" s="25" t="s">
        <v>999</v>
      </c>
      <c r="C692" s="34">
        <v>0</v>
      </c>
      <c r="D692" s="25" t="s">
        <v>4150</v>
      </c>
      <c r="E692" s="32" t="s">
        <v>6711</v>
      </c>
      <c r="F692" s="25" t="s">
        <v>6731</v>
      </c>
      <c r="G692" s="25"/>
      <c r="H692" s="25"/>
      <c r="I692" s="25"/>
    </row>
    <row r="693" spans="1:9" x14ac:dyDescent="0.2">
      <c r="A693" s="33" t="s">
        <v>6485</v>
      </c>
      <c r="B693" s="25" t="s">
        <v>1001</v>
      </c>
      <c r="C693" s="34">
        <v>0</v>
      </c>
      <c r="D693" s="25" t="s">
        <v>4151</v>
      </c>
      <c r="E693" s="32" t="s">
        <v>6711</v>
      </c>
      <c r="F693" s="25" t="s">
        <v>6732</v>
      </c>
      <c r="G693" s="25"/>
      <c r="H693" s="25"/>
      <c r="I693" s="25"/>
    </row>
    <row r="694" spans="1:9" x14ac:dyDescent="0.2">
      <c r="A694" s="33" t="s">
        <v>6485</v>
      </c>
      <c r="B694" s="25" t="s">
        <v>1000</v>
      </c>
      <c r="C694" s="34">
        <v>0</v>
      </c>
      <c r="D694" s="25" t="s">
        <v>4152</v>
      </c>
      <c r="E694" s="32" t="s">
        <v>6711</v>
      </c>
      <c r="F694" s="25" t="s">
        <v>6733</v>
      </c>
      <c r="G694" s="25"/>
      <c r="H694" s="25"/>
      <c r="I694" s="25" t="s">
        <v>5560</v>
      </c>
    </row>
    <row r="695" spans="1:9" x14ac:dyDescent="0.2">
      <c r="A695" s="33" t="s">
        <v>6485</v>
      </c>
      <c r="B695" s="25" t="s">
        <v>6734</v>
      </c>
      <c r="C695" s="34">
        <v>0</v>
      </c>
      <c r="D695" s="25" t="s">
        <v>4152</v>
      </c>
      <c r="E695" s="32" t="s">
        <v>6711</v>
      </c>
      <c r="F695" s="25" t="s">
        <v>6733</v>
      </c>
      <c r="G695" s="25"/>
      <c r="H695" s="25"/>
      <c r="I695" s="25" t="s">
        <v>5560</v>
      </c>
    </row>
    <row r="696" spans="1:9" x14ac:dyDescent="0.2">
      <c r="A696" s="33" t="s">
        <v>6485</v>
      </c>
      <c r="B696" s="25" t="s">
        <v>1003</v>
      </c>
      <c r="C696" s="34">
        <v>0</v>
      </c>
      <c r="D696" s="25" t="s">
        <v>4153</v>
      </c>
      <c r="E696" s="32" t="s">
        <v>6711</v>
      </c>
      <c r="F696" s="25" t="s">
        <v>6735</v>
      </c>
      <c r="G696" s="25"/>
      <c r="H696" s="25"/>
      <c r="I696" s="25"/>
    </row>
    <row r="697" spans="1:9" x14ac:dyDescent="0.2">
      <c r="A697" s="33" t="s">
        <v>6711</v>
      </c>
      <c r="B697" s="25" t="s">
        <v>6736</v>
      </c>
      <c r="C697" s="34">
        <v>0</v>
      </c>
      <c r="D697" s="25" t="s">
        <v>5542</v>
      </c>
      <c r="E697" s="32" t="s">
        <v>6711</v>
      </c>
      <c r="F697" s="25" t="s">
        <v>6737</v>
      </c>
      <c r="G697" s="25"/>
      <c r="H697" s="25"/>
      <c r="I697" s="25" t="s">
        <v>5560</v>
      </c>
    </row>
    <row r="698" spans="1:9" x14ac:dyDescent="0.2">
      <c r="A698" s="33" t="s">
        <v>5659</v>
      </c>
      <c r="B698" s="25" t="s">
        <v>6738</v>
      </c>
      <c r="C698" s="34">
        <v>0</v>
      </c>
      <c r="D698" s="25" t="s">
        <v>5545</v>
      </c>
      <c r="E698" s="32" t="s">
        <v>6739</v>
      </c>
      <c r="F698" s="25" t="s">
        <v>6740</v>
      </c>
      <c r="G698" s="25"/>
      <c r="H698" s="25"/>
      <c r="I698" s="25"/>
    </row>
    <row r="699" spans="1:9" x14ac:dyDescent="0.2">
      <c r="A699" s="33" t="s">
        <v>6739</v>
      </c>
      <c r="B699" s="25" t="s">
        <v>1015</v>
      </c>
      <c r="C699" s="34">
        <v>0</v>
      </c>
      <c r="D699" s="25" t="s">
        <v>4255</v>
      </c>
      <c r="E699" s="32" t="s">
        <v>6739</v>
      </c>
      <c r="F699" s="25" t="s">
        <v>6741</v>
      </c>
      <c r="G699" s="25"/>
      <c r="H699" s="25"/>
      <c r="I699" s="25"/>
    </row>
    <row r="700" spans="1:9" x14ac:dyDescent="0.2">
      <c r="A700" s="33" t="s">
        <v>6739</v>
      </c>
      <c r="B700" s="25" t="s">
        <v>6742</v>
      </c>
      <c r="C700" s="34">
        <v>0</v>
      </c>
      <c r="D700" s="25" t="s">
        <v>4255</v>
      </c>
      <c r="E700" s="32" t="s">
        <v>6739</v>
      </c>
      <c r="F700" s="25" t="s">
        <v>6743</v>
      </c>
      <c r="G700" s="25"/>
      <c r="H700" s="25"/>
      <c r="I700" s="25" t="s">
        <v>6223</v>
      </c>
    </row>
    <row r="701" spans="1:9" x14ac:dyDescent="0.2">
      <c r="A701" s="33" t="s">
        <v>6739</v>
      </c>
      <c r="B701" s="25" t="s">
        <v>1007</v>
      </c>
      <c r="C701" s="34">
        <v>0</v>
      </c>
      <c r="D701" s="25" t="s">
        <v>5958</v>
      </c>
      <c r="E701" s="32" t="s">
        <v>6739</v>
      </c>
      <c r="F701" s="25" t="s">
        <v>5966</v>
      </c>
      <c r="G701" s="25"/>
      <c r="H701" s="25"/>
      <c r="I701" s="25"/>
    </row>
    <row r="702" spans="1:9" x14ac:dyDescent="0.2">
      <c r="A702" s="33" t="s">
        <v>6739</v>
      </c>
      <c r="B702" s="25" t="s">
        <v>1009</v>
      </c>
      <c r="C702" s="34">
        <v>0</v>
      </c>
      <c r="D702" s="25" t="s">
        <v>5959</v>
      </c>
      <c r="E702" s="32" t="s">
        <v>6739</v>
      </c>
      <c r="F702" s="25" t="s">
        <v>5967</v>
      </c>
      <c r="G702" s="25"/>
      <c r="H702" s="25"/>
      <c r="I702" s="25"/>
    </row>
    <row r="703" spans="1:9" x14ac:dyDescent="0.2">
      <c r="A703" s="33" t="s">
        <v>6739</v>
      </c>
      <c r="B703" s="25" t="s">
        <v>1011</v>
      </c>
      <c r="C703" s="34">
        <v>0</v>
      </c>
      <c r="D703" s="25" t="s">
        <v>5960</v>
      </c>
      <c r="E703" s="32" t="s">
        <v>6739</v>
      </c>
      <c r="F703" s="25" t="s">
        <v>5968</v>
      </c>
      <c r="G703" s="25"/>
      <c r="H703" s="25"/>
      <c r="I703" s="25"/>
    </row>
    <row r="704" spans="1:9" x14ac:dyDescent="0.2">
      <c r="A704" s="33" t="s">
        <v>6739</v>
      </c>
      <c r="B704" s="25" t="s">
        <v>1013</v>
      </c>
      <c r="C704" s="34">
        <v>0</v>
      </c>
      <c r="D704" s="25" t="s">
        <v>5961</v>
      </c>
      <c r="E704" s="32" t="s">
        <v>6739</v>
      </c>
      <c r="F704" s="25" t="s">
        <v>5969</v>
      </c>
      <c r="G704" s="25"/>
      <c r="H704" s="25"/>
      <c r="I704" s="25"/>
    </row>
    <row r="705" spans="1:9" x14ac:dyDescent="0.2">
      <c r="A705" s="33" t="s">
        <v>6739</v>
      </c>
      <c r="B705" s="25" t="s">
        <v>1017</v>
      </c>
      <c r="C705" s="34">
        <v>0</v>
      </c>
      <c r="D705" s="25" t="s">
        <v>5962</v>
      </c>
      <c r="E705" s="32" t="s">
        <v>6739</v>
      </c>
      <c r="F705" s="25" t="s">
        <v>5970</v>
      </c>
      <c r="G705" s="25"/>
      <c r="H705" s="25"/>
      <c r="I705" s="25"/>
    </row>
    <row r="706" spans="1:9" x14ac:dyDescent="0.2">
      <c r="A706" s="33" t="s">
        <v>6739</v>
      </c>
      <c r="B706" s="25" t="s">
        <v>1019</v>
      </c>
      <c r="C706" s="34">
        <v>0</v>
      </c>
      <c r="D706" s="25" t="s">
        <v>5963</v>
      </c>
      <c r="E706" s="32" t="s">
        <v>6739</v>
      </c>
      <c r="F706" s="25" t="s">
        <v>5971</v>
      </c>
      <c r="G706" s="25"/>
      <c r="H706" s="25"/>
      <c r="I706" s="25"/>
    </row>
    <row r="707" spans="1:9" x14ac:dyDescent="0.2">
      <c r="A707" s="33" t="s">
        <v>6739</v>
      </c>
      <c r="B707" s="25" t="s">
        <v>1021</v>
      </c>
      <c r="C707" s="34">
        <v>0</v>
      </c>
      <c r="D707" s="25" t="s">
        <v>5964</v>
      </c>
      <c r="E707" s="32" t="s">
        <v>6739</v>
      </c>
      <c r="F707" s="25" t="s">
        <v>5972</v>
      </c>
      <c r="G707" s="25"/>
      <c r="H707" s="25"/>
      <c r="I707" s="25"/>
    </row>
    <row r="708" spans="1:9" x14ac:dyDescent="0.2">
      <c r="A708" s="33" t="s">
        <v>6739</v>
      </c>
      <c r="B708" s="25" t="s">
        <v>1023</v>
      </c>
      <c r="C708" s="34">
        <v>0</v>
      </c>
      <c r="D708" s="25" t="s">
        <v>5965</v>
      </c>
      <c r="E708" s="32" t="s">
        <v>6739</v>
      </c>
      <c r="F708" s="25" t="s">
        <v>5973</v>
      </c>
      <c r="G708" s="25"/>
      <c r="H708" s="25"/>
      <c r="I708" s="25"/>
    </row>
    <row r="709" spans="1:9" x14ac:dyDescent="0.2">
      <c r="A709" s="33" t="s">
        <v>6739</v>
      </c>
      <c r="B709" s="25" t="s">
        <v>1025</v>
      </c>
      <c r="C709" s="34">
        <v>0</v>
      </c>
      <c r="D709" s="25" t="s">
        <v>5546</v>
      </c>
      <c r="E709" s="32" t="s">
        <v>6739</v>
      </c>
      <c r="F709" s="25" t="s">
        <v>6744</v>
      </c>
      <c r="G709" s="25"/>
      <c r="H709" s="25"/>
      <c r="I709" s="25"/>
    </row>
    <row r="710" spans="1:9" x14ac:dyDescent="0.2">
      <c r="A710" s="33" t="s">
        <v>6745</v>
      </c>
      <c r="B710" s="25" t="s">
        <v>1193</v>
      </c>
      <c r="C710" s="34">
        <v>0</v>
      </c>
      <c r="D710" s="25" t="s">
        <v>6746</v>
      </c>
      <c r="E710" s="32" t="s">
        <v>6745</v>
      </c>
      <c r="F710" s="25" t="s">
        <v>5850</v>
      </c>
      <c r="G710" s="25"/>
      <c r="H710" s="25"/>
      <c r="I710" s="25"/>
    </row>
    <row r="711" spans="1:9" x14ac:dyDescent="0.2">
      <c r="A711" s="33" t="s">
        <v>6745</v>
      </c>
      <c r="B711" s="25" t="s">
        <v>1193</v>
      </c>
      <c r="C711" s="34">
        <v>0</v>
      </c>
      <c r="D711" s="25" t="s">
        <v>6746</v>
      </c>
      <c r="E711" s="32" t="s">
        <v>6745</v>
      </c>
      <c r="F711" s="25" t="s">
        <v>5850</v>
      </c>
      <c r="G711" s="25"/>
      <c r="H711" s="25"/>
      <c r="I711" s="25"/>
    </row>
    <row r="712" spans="1:9" x14ac:dyDescent="0.2">
      <c r="A712" s="33" t="s">
        <v>6745</v>
      </c>
      <c r="B712" s="25" t="s">
        <v>6747</v>
      </c>
      <c r="C712" s="34">
        <v>0</v>
      </c>
      <c r="D712" s="25" t="s">
        <v>6748</v>
      </c>
      <c r="E712" s="32" t="s">
        <v>6745</v>
      </c>
      <c r="F712" s="25" t="s">
        <v>5851</v>
      </c>
      <c r="G712" s="25"/>
      <c r="H712" s="25"/>
      <c r="I712" s="25"/>
    </row>
    <row r="713" spans="1:9" x14ac:dyDescent="0.2">
      <c r="A713" s="33" t="s">
        <v>6745</v>
      </c>
      <c r="B713" s="25" t="s">
        <v>1059</v>
      </c>
      <c r="C713" s="34">
        <v>0</v>
      </c>
      <c r="D713" s="25" t="s">
        <v>4174</v>
      </c>
      <c r="E713" s="32" t="s">
        <v>6745</v>
      </c>
      <c r="F713" s="25" t="s">
        <v>6749</v>
      </c>
      <c r="G713" s="25"/>
      <c r="H713" s="25"/>
      <c r="I713" s="25"/>
    </row>
    <row r="714" spans="1:9" x14ac:dyDescent="0.2">
      <c r="A714" s="33" t="s">
        <v>6745</v>
      </c>
      <c r="B714" s="25" t="s">
        <v>1035</v>
      </c>
      <c r="C714" s="34">
        <v>0</v>
      </c>
      <c r="D714" s="25" t="s">
        <v>4174</v>
      </c>
      <c r="E714" s="32" t="s">
        <v>6745</v>
      </c>
      <c r="F714" s="25" t="s">
        <v>5851</v>
      </c>
      <c r="G714" s="25"/>
      <c r="H714" s="25"/>
      <c r="I714" s="25"/>
    </row>
    <row r="715" spans="1:9" x14ac:dyDescent="0.2">
      <c r="A715" s="33" t="s">
        <v>6745</v>
      </c>
      <c r="B715" s="25" t="s">
        <v>1037</v>
      </c>
      <c r="C715" s="34">
        <v>0</v>
      </c>
      <c r="D715" s="25" t="s">
        <v>4175</v>
      </c>
      <c r="E715" s="32" t="s">
        <v>6745</v>
      </c>
      <c r="F715" s="25" t="s">
        <v>6750</v>
      </c>
      <c r="G715" s="25"/>
      <c r="H715" s="25"/>
      <c r="I715" s="25"/>
    </row>
    <row r="716" spans="1:9" x14ac:dyDescent="0.2">
      <c r="A716" s="33" t="s">
        <v>6745</v>
      </c>
      <c r="B716" s="25" t="s">
        <v>1063</v>
      </c>
      <c r="C716" s="34">
        <v>0</v>
      </c>
      <c r="D716" s="25" t="s">
        <v>4175</v>
      </c>
      <c r="E716" s="32" t="s">
        <v>6745</v>
      </c>
      <c r="F716" s="25" t="s">
        <v>6751</v>
      </c>
      <c r="G716" s="25"/>
      <c r="H716" s="25"/>
      <c r="I716" s="25"/>
    </row>
    <row r="717" spans="1:9" x14ac:dyDescent="0.2">
      <c r="A717" s="33" t="s">
        <v>6745</v>
      </c>
      <c r="B717" s="25" t="s">
        <v>1039</v>
      </c>
      <c r="C717" s="34">
        <v>0</v>
      </c>
      <c r="D717" s="25" t="s">
        <v>4176</v>
      </c>
      <c r="E717" s="32" t="s">
        <v>6745</v>
      </c>
      <c r="F717" s="25" t="s">
        <v>6752</v>
      </c>
      <c r="G717" s="25"/>
      <c r="H717" s="25"/>
      <c r="I717" s="25"/>
    </row>
    <row r="718" spans="1:9" x14ac:dyDescent="0.2">
      <c r="A718" s="33" t="s">
        <v>6745</v>
      </c>
      <c r="B718" s="25" t="s">
        <v>1083</v>
      </c>
      <c r="C718" s="34">
        <v>0</v>
      </c>
      <c r="D718" s="25" t="s">
        <v>4176</v>
      </c>
      <c r="E718" s="32" t="s">
        <v>6745</v>
      </c>
      <c r="F718" s="25" t="s">
        <v>6753</v>
      </c>
      <c r="G718" s="25"/>
      <c r="H718" s="25"/>
      <c r="I718" s="25"/>
    </row>
    <row r="719" spans="1:9" x14ac:dyDescent="0.2">
      <c r="A719" s="33" t="s">
        <v>6745</v>
      </c>
      <c r="B719" s="25" t="s">
        <v>1041</v>
      </c>
      <c r="C719" s="34">
        <v>0</v>
      </c>
      <c r="D719" s="25" t="s">
        <v>4177</v>
      </c>
      <c r="E719" s="32" t="s">
        <v>6745</v>
      </c>
      <c r="F719" s="25" t="s">
        <v>6754</v>
      </c>
      <c r="G719" s="25"/>
      <c r="H719" s="25"/>
      <c r="I719" s="25"/>
    </row>
    <row r="720" spans="1:9" x14ac:dyDescent="0.2">
      <c r="A720" s="33" t="s">
        <v>6745</v>
      </c>
      <c r="B720" s="25" t="s">
        <v>1043</v>
      </c>
      <c r="C720" s="34">
        <v>0</v>
      </c>
      <c r="D720" s="25" t="s">
        <v>6755</v>
      </c>
      <c r="E720" s="32" t="s">
        <v>6745</v>
      </c>
      <c r="F720" s="25" t="s">
        <v>6756</v>
      </c>
      <c r="G720" s="25"/>
      <c r="H720" s="25"/>
      <c r="I720" s="25"/>
    </row>
    <row r="721" spans="1:9" x14ac:dyDescent="0.2">
      <c r="A721" s="33" t="s">
        <v>6745</v>
      </c>
      <c r="B721" s="25" t="s">
        <v>1045</v>
      </c>
      <c r="C721" s="34">
        <v>0</v>
      </c>
      <c r="D721" s="25" t="s">
        <v>4178</v>
      </c>
      <c r="E721" s="32" t="s">
        <v>6745</v>
      </c>
      <c r="F721" s="25" t="s">
        <v>6757</v>
      </c>
      <c r="G721" s="25"/>
      <c r="H721" s="25"/>
      <c r="I721" s="25"/>
    </row>
    <row r="722" spans="1:9" x14ac:dyDescent="0.2">
      <c r="A722" s="33" t="s">
        <v>6745</v>
      </c>
      <c r="B722" s="25" t="s">
        <v>6758</v>
      </c>
      <c r="C722" s="34">
        <v>0</v>
      </c>
      <c r="D722" s="25" t="s">
        <v>4179</v>
      </c>
      <c r="E722" s="32" t="s">
        <v>6745</v>
      </c>
      <c r="F722" s="25" t="s">
        <v>6759</v>
      </c>
      <c r="G722" s="25"/>
      <c r="H722" s="25"/>
      <c r="I722" s="25"/>
    </row>
    <row r="723" spans="1:9" x14ac:dyDescent="0.2">
      <c r="A723" s="33" t="s">
        <v>6745</v>
      </c>
      <c r="B723" s="25" t="s">
        <v>1049</v>
      </c>
      <c r="C723" s="34">
        <v>0</v>
      </c>
      <c r="D723" s="25" t="s">
        <v>4180</v>
      </c>
      <c r="E723" s="32" t="s">
        <v>6745</v>
      </c>
      <c r="F723" s="25" t="s">
        <v>6760</v>
      </c>
      <c r="G723" s="25"/>
      <c r="H723" s="25"/>
      <c r="I723" s="25"/>
    </row>
    <row r="724" spans="1:9" x14ac:dyDescent="0.2">
      <c r="A724" s="33" t="s">
        <v>6745</v>
      </c>
      <c r="B724" s="25" t="s">
        <v>1051</v>
      </c>
      <c r="C724" s="34">
        <v>0</v>
      </c>
      <c r="D724" s="25" t="s">
        <v>4181</v>
      </c>
      <c r="E724" s="32" t="s">
        <v>6745</v>
      </c>
      <c r="F724" s="25" t="s">
        <v>6761</v>
      </c>
      <c r="G724" s="25"/>
      <c r="H724" s="25"/>
      <c r="I724" s="25"/>
    </row>
    <row r="725" spans="1:9" x14ac:dyDescent="0.2">
      <c r="A725" s="33" t="s">
        <v>6745</v>
      </c>
      <c r="B725" s="25" t="s">
        <v>6762</v>
      </c>
      <c r="C725" s="34">
        <v>0</v>
      </c>
      <c r="D725" s="25" t="s">
        <v>4182</v>
      </c>
      <c r="E725" s="32" t="s">
        <v>6745</v>
      </c>
      <c r="F725" s="25" t="s">
        <v>6763</v>
      </c>
      <c r="G725" s="25"/>
      <c r="H725" s="25"/>
      <c r="I725" s="25"/>
    </row>
    <row r="726" spans="1:9" x14ac:dyDescent="0.2">
      <c r="A726" s="33" t="s">
        <v>6745</v>
      </c>
      <c r="B726" s="25" t="s">
        <v>6764</v>
      </c>
      <c r="C726" s="34">
        <v>0</v>
      </c>
      <c r="D726" s="25" t="s">
        <v>4183</v>
      </c>
      <c r="E726" s="32" t="s">
        <v>6745</v>
      </c>
      <c r="F726" s="25" t="s">
        <v>6765</v>
      </c>
      <c r="G726" s="25"/>
      <c r="H726" s="25"/>
      <c r="I726" s="25"/>
    </row>
    <row r="727" spans="1:9" x14ac:dyDescent="0.2">
      <c r="A727" s="33" t="s">
        <v>6745</v>
      </c>
      <c r="B727" s="25" t="s">
        <v>6766</v>
      </c>
      <c r="C727" s="34">
        <v>0</v>
      </c>
      <c r="D727" s="25" t="s">
        <v>4184</v>
      </c>
      <c r="E727" s="32" t="s">
        <v>6745</v>
      </c>
      <c r="F727" s="25" t="s">
        <v>6767</v>
      </c>
      <c r="G727" s="25"/>
      <c r="H727" s="25"/>
      <c r="I727" s="25"/>
    </row>
    <row r="728" spans="1:9" x14ac:dyDescent="0.2">
      <c r="A728" s="33" t="s">
        <v>6745</v>
      </c>
      <c r="B728" s="25" t="s">
        <v>1061</v>
      </c>
      <c r="C728" s="34">
        <v>0</v>
      </c>
      <c r="D728" s="25" t="s">
        <v>4185</v>
      </c>
      <c r="E728" s="32" t="s">
        <v>6745</v>
      </c>
      <c r="F728" s="25" t="s">
        <v>6768</v>
      </c>
      <c r="G728" s="25"/>
      <c r="H728" s="25"/>
      <c r="I728" s="25"/>
    </row>
    <row r="729" spans="1:9" x14ac:dyDescent="0.2">
      <c r="A729" s="33" t="s">
        <v>6745</v>
      </c>
      <c r="B729" s="25" t="s">
        <v>1065</v>
      </c>
      <c r="C729" s="34">
        <v>0</v>
      </c>
      <c r="D729" s="25" t="s">
        <v>4186</v>
      </c>
      <c r="E729" s="32" t="s">
        <v>6745</v>
      </c>
      <c r="F729" s="25" t="s">
        <v>6769</v>
      </c>
      <c r="G729" s="25"/>
      <c r="H729" s="25"/>
      <c r="I729" s="25"/>
    </row>
    <row r="730" spans="1:9" x14ac:dyDescent="0.2">
      <c r="A730" s="33" t="s">
        <v>6745</v>
      </c>
      <c r="B730" s="25" t="s">
        <v>1067</v>
      </c>
      <c r="C730" s="34">
        <v>0</v>
      </c>
      <c r="D730" s="25" t="s">
        <v>4187</v>
      </c>
      <c r="E730" s="32" t="s">
        <v>6745</v>
      </c>
      <c r="F730" s="25" t="s">
        <v>6770</v>
      </c>
      <c r="G730" s="25"/>
      <c r="H730" s="25"/>
      <c r="I730" s="25"/>
    </row>
    <row r="731" spans="1:9" x14ac:dyDescent="0.2">
      <c r="A731" s="33" t="s">
        <v>6745</v>
      </c>
      <c r="B731" s="25" t="s">
        <v>1069</v>
      </c>
      <c r="C731" s="34">
        <v>0</v>
      </c>
      <c r="D731" s="25" t="s">
        <v>4188</v>
      </c>
      <c r="E731" s="32" t="s">
        <v>6745</v>
      </c>
      <c r="F731" s="25" t="s">
        <v>6771</v>
      </c>
      <c r="G731" s="25"/>
      <c r="H731" s="25"/>
      <c r="I731" s="25"/>
    </row>
    <row r="732" spans="1:9" x14ac:dyDescent="0.2">
      <c r="A732" s="33" t="s">
        <v>6745</v>
      </c>
      <c r="B732" s="25" t="s">
        <v>1071</v>
      </c>
      <c r="C732" s="34">
        <v>0</v>
      </c>
      <c r="D732" s="25" t="s">
        <v>4189</v>
      </c>
      <c r="E732" s="32" t="s">
        <v>6745</v>
      </c>
      <c r="F732" s="25" t="s">
        <v>6772</v>
      </c>
      <c r="G732" s="25"/>
      <c r="H732" s="25"/>
      <c r="I732" s="25"/>
    </row>
    <row r="733" spans="1:9" x14ac:dyDescent="0.2">
      <c r="A733" s="33" t="s">
        <v>6745</v>
      </c>
      <c r="B733" s="25" t="s">
        <v>1073</v>
      </c>
      <c r="C733" s="34">
        <v>0</v>
      </c>
      <c r="D733" s="25" t="s">
        <v>4190</v>
      </c>
      <c r="E733" s="32" t="s">
        <v>6745</v>
      </c>
      <c r="F733" s="25" t="s">
        <v>6773</v>
      </c>
      <c r="G733" s="25"/>
      <c r="H733" s="25"/>
      <c r="I733" s="25"/>
    </row>
    <row r="734" spans="1:9" x14ac:dyDescent="0.2">
      <c r="A734" s="33" t="s">
        <v>6745</v>
      </c>
      <c r="B734" s="25" t="s">
        <v>1075</v>
      </c>
      <c r="C734" s="34">
        <v>0</v>
      </c>
      <c r="D734" s="25" t="s">
        <v>4191</v>
      </c>
      <c r="E734" s="32" t="s">
        <v>6745</v>
      </c>
      <c r="F734" s="25" t="s">
        <v>6774</v>
      </c>
      <c r="G734" s="25"/>
      <c r="H734" s="25"/>
      <c r="I734" s="25"/>
    </row>
    <row r="735" spans="1:9" x14ac:dyDescent="0.2">
      <c r="A735" s="33" t="s">
        <v>6745</v>
      </c>
      <c r="B735" s="25" t="s">
        <v>1077</v>
      </c>
      <c r="C735" s="34">
        <v>0</v>
      </c>
      <c r="D735" s="25" t="s">
        <v>4192</v>
      </c>
      <c r="E735" s="32" t="s">
        <v>6745</v>
      </c>
      <c r="F735" s="25" t="s">
        <v>6775</v>
      </c>
      <c r="G735" s="25"/>
      <c r="H735" s="25"/>
      <c r="I735" s="25"/>
    </row>
    <row r="736" spans="1:9" x14ac:dyDescent="0.2">
      <c r="A736" s="33" t="s">
        <v>6745</v>
      </c>
      <c r="B736" s="25" t="s">
        <v>1079</v>
      </c>
      <c r="C736" s="34">
        <v>0</v>
      </c>
      <c r="D736" s="25" t="s">
        <v>4193</v>
      </c>
      <c r="E736" s="32" t="s">
        <v>6745</v>
      </c>
      <c r="F736" s="25" t="s">
        <v>6776</v>
      </c>
      <c r="G736" s="25"/>
      <c r="H736" s="25"/>
      <c r="I736" s="25"/>
    </row>
    <row r="737" spans="1:10" x14ac:dyDescent="0.2">
      <c r="A737" s="33" t="s">
        <v>6745</v>
      </c>
      <c r="B737" s="25" t="s">
        <v>1081</v>
      </c>
      <c r="C737" s="34">
        <v>0</v>
      </c>
      <c r="D737" s="25" t="s">
        <v>4194</v>
      </c>
      <c r="E737" s="32" t="s">
        <v>6745</v>
      </c>
      <c r="F737" s="25" t="s">
        <v>6777</v>
      </c>
      <c r="G737" s="25"/>
      <c r="H737" s="25"/>
      <c r="I737" s="25"/>
    </row>
    <row r="738" spans="1:10" x14ac:dyDescent="0.2">
      <c r="A738" s="33" t="s">
        <v>6745</v>
      </c>
      <c r="B738" s="25" t="s">
        <v>1085</v>
      </c>
      <c r="C738" s="34">
        <v>0</v>
      </c>
      <c r="D738" s="25" t="s">
        <v>4195</v>
      </c>
      <c r="E738" s="32" t="s">
        <v>6745</v>
      </c>
      <c r="F738" s="25" t="s">
        <v>6778</v>
      </c>
      <c r="G738" s="25"/>
      <c r="H738" s="25"/>
      <c r="I738" s="25"/>
    </row>
    <row r="739" spans="1:10" x14ac:dyDescent="0.2">
      <c r="A739" s="33" t="s">
        <v>6745</v>
      </c>
      <c r="B739" s="25" t="s">
        <v>1087</v>
      </c>
      <c r="C739" s="34">
        <v>0</v>
      </c>
      <c r="D739" s="25" t="s">
        <v>4196</v>
      </c>
      <c r="E739" s="32" t="s">
        <v>6745</v>
      </c>
      <c r="F739" s="25" t="s">
        <v>6779</v>
      </c>
      <c r="G739" s="25"/>
      <c r="H739" s="25"/>
      <c r="I739" s="25"/>
    </row>
    <row r="740" spans="1:10" x14ac:dyDescent="0.2">
      <c r="A740" s="33" t="s">
        <v>6745</v>
      </c>
      <c r="B740" s="25" t="s">
        <v>1089</v>
      </c>
      <c r="C740" s="34">
        <v>0</v>
      </c>
      <c r="D740" s="25" t="s">
        <v>4197</v>
      </c>
      <c r="E740" s="32" t="s">
        <v>6745</v>
      </c>
      <c r="F740" s="25" t="s">
        <v>6780</v>
      </c>
      <c r="G740" s="25"/>
      <c r="H740" s="25"/>
      <c r="I740" s="25"/>
    </row>
    <row r="741" spans="1:10" x14ac:dyDescent="0.2">
      <c r="A741" s="33" t="s">
        <v>6745</v>
      </c>
      <c r="B741" s="25" t="s">
        <v>1091</v>
      </c>
      <c r="C741" s="34">
        <v>0</v>
      </c>
      <c r="D741" s="25" t="s">
        <v>4198</v>
      </c>
      <c r="E741" s="32" t="s">
        <v>6745</v>
      </c>
      <c r="F741" s="25" t="s">
        <v>6781</v>
      </c>
      <c r="G741" s="25"/>
      <c r="H741" s="25"/>
      <c r="I741" s="25"/>
    </row>
    <row r="742" spans="1:10" x14ac:dyDescent="0.2">
      <c r="A742" s="33" t="s">
        <v>6745</v>
      </c>
      <c r="B742" s="25" t="s">
        <v>1093</v>
      </c>
      <c r="C742" s="34">
        <v>0</v>
      </c>
      <c r="D742" s="25" t="s">
        <v>4199</v>
      </c>
      <c r="E742" s="32" t="s">
        <v>6745</v>
      </c>
      <c r="F742" s="25" t="s">
        <v>6782</v>
      </c>
      <c r="G742" s="25"/>
      <c r="H742" s="25"/>
      <c r="I742" s="25"/>
    </row>
    <row r="743" spans="1:10" x14ac:dyDescent="0.2">
      <c r="A743" s="33" t="s">
        <v>6745</v>
      </c>
      <c r="B743" s="25" t="s">
        <v>1095</v>
      </c>
      <c r="C743" s="34">
        <v>0</v>
      </c>
      <c r="D743" s="25" t="s">
        <v>4200</v>
      </c>
      <c r="E743" s="32" t="s">
        <v>6745</v>
      </c>
      <c r="F743" s="25" t="s">
        <v>6783</v>
      </c>
      <c r="G743" s="25"/>
      <c r="H743" s="25"/>
      <c r="I743" s="25"/>
    </row>
    <row r="744" spans="1:10" x14ac:dyDescent="0.2">
      <c r="A744" s="33" t="s">
        <v>6745</v>
      </c>
      <c r="B744" s="25" t="s">
        <v>1171</v>
      </c>
      <c r="C744" s="34">
        <v>0</v>
      </c>
      <c r="D744" s="25" t="s">
        <v>4201</v>
      </c>
      <c r="E744" s="32" t="s">
        <v>6745</v>
      </c>
      <c r="F744" s="25" t="s">
        <v>6784</v>
      </c>
      <c r="G744" s="25"/>
      <c r="H744" s="25"/>
      <c r="I744" s="25"/>
    </row>
    <row r="745" spans="1:10" x14ac:dyDescent="0.2">
      <c r="A745" s="33" t="s">
        <v>6745</v>
      </c>
      <c r="B745" s="25" t="s">
        <v>1173</v>
      </c>
      <c r="C745" s="34">
        <v>0</v>
      </c>
      <c r="D745" s="25" t="s">
        <v>4202</v>
      </c>
      <c r="E745" s="32" t="s">
        <v>6745</v>
      </c>
      <c r="F745" s="25" t="s">
        <v>6785</v>
      </c>
      <c r="G745" s="25"/>
      <c r="H745" s="25"/>
      <c r="I745" s="25"/>
    </row>
    <row r="746" spans="1:10" x14ac:dyDescent="0.2">
      <c r="A746" s="33" t="s">
        <v>6745</v>
      </c>
      <c r="B746" s="25" t="s">
        <v>1175</v>
      </c>
      <c r="C746" s="34">
        <v>0</v>
      </c>
      <c r="D746" s="25" t="s">
        <v>4203</v>
      </c>
      <c r="E746" s="32" t="s">
        <v>6745</v>
      </c>
      <c r="F746" s="25" t="s">
        <v>6786</v>
      </c>
      <c r="G746" s="25"/>
      <c r="H746" s="25"/>
      <c r="I746" s="25"/>
    </row>
    <row r="747" spans="1:10" x14ac:dyDescent="0.2">
      <c r="A747" s="33" t="s">
        <v>6745</v>
      </c>
      <c r="B747" s="2" t="s">
        <v>1177</v>
      </c>
      <c r="C747" s="34">
        <v>0</v>
      </c>
      <c r="D747" s="25" t="s">
        <v>4204</v>
      </c>
      <c r="E747" s="32" t="s">
        <v>6745</v>
      </c>
      <c r="F747" s="25" t="s">
        <v>6787</v>
      </c>
      <c r="G747" s="25"/>
      <c r="H747" s="25"/>
      <c r="I747" s="25"/>
    </row>
    <row r="748" spans="1:10" x14ac:dyDescent="0.2">
      <c r="A748" s="33" t="s">
        <v>6745</v>
      </c>
      <c r="B748" s="25" t="s">
        <v>1195</v>
      </c>
      <c r="C748" s="34">
        <v>0</v>
      </c>
      <c r="D748" s="25" t="s">
        <v>5550</v>
      </c>
      <c r="E748" s="32" t="s">
        <v>6745</v>
      </c>
      <c r="F748" s="25" t="s">
        <v>6788</v>
      </c>
      <c r="G748" s="25"/>
      <c r="H748" s="25"/>
      <c r="I748" s="25"/>
    </row>
    <row r="749" spans="1:10" x14ac:dyDescent="0.2">
      <c r="A749" s="33" t="s">
        <v>6745</v>
      </c>
      <c r="B749" s="25" t="s">
        <v>1101</v>
      </c>
      <c r="C749" s="34">
        <v>0</v>
      </c>
      <c r="D749" s="25" t="s">
        <v>4205</v>
      </c>
      <c r="E749" s="32" t="s">
        <v>6745</v>
      </c>
      <c r="F749" s="25" t="s">
        <v>6789</v>
      </c>
      <c r="G749" s="25"/>
      <c r="H749" s="25"/>
      <c r="I749" s="25"/>
    </row>
    <row r="750" spans="1:10" x14ac:dyDescent="0.2">
      <c r="A750" s="33" t="s">
        <v>6745</v>
      </c>
      <c r="B750" s="25" t="s">
        <v>6790</v>
      </c>
      <c r="C750" s="34">
        <v>0</v>
      </c>
      <c r="D750" s="25" t="s">
        <v>4205</v>
      </c>
      <c r="E750" s="32" t="s">
        <v>6745</v>
      </c>
      <c r="F750" s="25" t="s">
        <v>6791</v>
      </c>
      <c r="G750" s="25"/>
      <c r="H750" s="25"/>
      <c r="I750" s="25"/>
    </row>
    <row r="751" spans="1:10" x14ac:dyDescent="0.2">
      <c r="A751" s="33" t="s">
        <v>6745</v>
      </c>
      <c r="B751" s="25" t="s">
        <v>1103</v>
      </c>
      <c r="C751" s="34">
        <v>0</v>
      </c>
      <c r="D751" s="25" t="s">
        <v>4206</v>
      </c>
      <c r="E751" s="32" t="s">
        <v>6745</v>
      </c>
      <c r="F751" s="25" t="s">
        <v>6792</v>
      </c>
      <c r="G751" s="25"/>
      <c r="H751" s="25"/>
      <c r="I751" s="25"/>
    </row>
    <row r="752" spans="1:10" x14ac:dyDescent="0.2">
      <c r="A752" s="33" t="s">
        <v>6745</v>
      </c>
      <c r="B752" s="25" t="s">
        <v>1097</v>
      </c>
      <c r="C752" s="34">
        <v>0</v>
      </c>
      <c r="D752" s="25" t="s">
        <v>4206</v>
      </c>
      <c r="E752" s="32" t="s">
        <v>6745</v>
      </c>
      <c r="F752" s="25" t="s">
        <v>6791</v>
      </c>
      <c r="G752" s="25"/>
      <c r="H752" s="25"/>
      <c r="I752" s="25"/>
      <c r="J752" s="44" t="s">
        <v>6793</v>
      </c>
    </row>
    <row r="753" spans="1:10" x14ac:dyDescent="0.2">
      <c r="A753" s="33" t="s">
        <v>6745</v>
      </c>
      <c r="B753" s="25" t="s">
        <v>1099</v>
      </c>
      <c r="C753" s="34">
        <v>0</v>
      </c>
      <c r="D753" s="25" t="s">
        <v>4207</v>
      </c>
      <c r="E753" s="32" t="s">
        <v>6745</v>
      </c>
      <c r="F753" s="25" t="s">
        <v>6794</v>
      </c>
      <c r="G753" s="25"/>
      <c r="H753" s="25"/>
      <c r="I753" s="25"/>
      <c r="J753" s="44" t="s">
        <v>6793</v>
      </c>
    </row>
    <row r="754" spans="1:10" x14ac:dyDescent="0.2">
      <c r="A754" s="33" t="s">
        <v>6745</v>
      </c>
      <c r="B754" s="25" t="s">
        <v>6795</v>
      </c>
      <c r="C754" s="34">
        <v>0</v>
      </c>
      <c r="D754" s="25" t="s">
        <v>4208</v>
      </c>
      <c r="E754" s="32" t="s">
        <v>6745</v>
      </c>
      <c r="F754" s="25" t="s">
        <v>6796</v>
      </c>
      <c r="G754" s="25"/>
      <c r="H754" s="25"/>
      <c r="I754" s="25"/>
      <c r="J754" s="44" t="s">
        <v>6793</v>
      </c>
    </row>
    <row r="755" spans="1:10" x14ac:dyDescent="0.2">
      <c r="A755" s="33" t="s">
        <v>6745</v>
      </c>
      <c r="B755" s="25" t="s">
        <v>1108</v>
      </c>
      <c r="C755" s="34">
        <v>0</v>
      </c>
      <c r="D755" s="25" t="s">
        <v>4209</v>
      </c>
      <c r="E755" s="32" t="s">
        <v>6745</v>
      </c>
      <c r="F755" s="25" t="s">
        <v>6797</v>
      </c>
      <c r="G755" s="25"/>
      <c r="H755" s="25"/>
      <c r="I755" s="25"/>
      <c r="J755" s="44" t="s">
        <v>6793</v>
      </c>
    </row>
    <row r="756" spans="1:10" x14ac:dyDescent="0.2">
      <c r="A756" s="33" t="s">
        <v>6745</v>
      </c>
      <c r="B756" s="25" t="s">
        <v>1110</v>
      </c>
      <c r="C756" s="34">
        <v>0</v>
      </c>
      <c r="D756" s="25" t="s">
        <v>4210</v>
      </c>
      <c r="E756" s="32" t="s">
        <v>6745</v>
      </c>
      <c r="F756" s="25" t="s">
        <v>6798</v>
      </c>
      <c r="G756" s="25"/>
      <c r="H756" s="25"/>
      <c r="I756" s="25"/>
      <c r="J756" s="44" t="s">
        <v>6793</v>
      </c>
    </row>
    <row r="757" spans="1:10" x14ac:dyDescent="0.2">
      <c r="A757" s="33" t="s">
        <v>6745</v>
      </c>
      <c r="B757" s="25" t="s">
        <v>1112</v>
      </c>
      <c r="C757" s="34">
        <v>0</v>
      </c>
      <c r="D757" s="25" t="s">
        <v>4211</v>
      </c>
      <c r="E757" s="32" t="s">
        <v>6745</v>
      </c>
      <c r="F757" s="25" t="s">
        <v>6799</v>
      </c>
      <c r="G757" s="25"/>
      <c r="H757" s="25"/>
      <c r="I757" s="25"/>
    </row>
    <row r="758" spans="1:10" x14ac:dyDescent="0.2">
      <c r="A758" s="33" t="s">
        <v>6745</v>
      </c>
      <c r="B758" s="25" t="s">
        <v>6800</v>
      </c>
      <c r="C758" s="34">
        <v>0</v>
      </c>
      <c r="D758" s="25" t="s">
        <v>4212</v>
      </c>
      <c r="E758" s="32" t="s">
        <v>6745</v>
      </c>
      <c r="F758" s="25" t="s">
        <v>6801</v>
      </c>
      <c r="G758" s="25"/>
      <c r="H758" s="25"/>
      <c r="I758" s="25"/>
    </row>
    <row r="759" spans="1:10" x14ac:dyDescent="0.2">
      <c r="A759" s="33" t="s">
        <v>6745</v>
      </c>
      <c r="B759" s="25" t="s">
        <v>6800</v>
      </c>
      <c r="C759" s="34">
        <v>0</v>
      </c>
      <c r="D759" s="25" t="s">
        <v>4213</v>
      </c>
      <c r="E759" s="32" t="s">
        <v>6745</v>
      </c>
      <c r="F759" s="25" t="s">
        <v>6801</v>
      </c>
      <c r="G759" s="25"/>
      <c r="H759" s="25"/>
      <c r="I759" s="25"/>
    </row>
    <row r="760" spans="1:10" x14ac:dyDescent="0.2">
      <c r="A760" s="33" t="s">
        <v>6745</v>
      </c>
      <c r="B760" s="25" t="s">
        <v>1118</v>
      </c>
      <c r="C760" s="34">
        <v>0</v>
      </c>
      <c r="D760" s="25" t="s">
        <v>5547</v>
      </c>
      <c r="E760" s="32" t="s">
        <v>6745</v>
      </c>
      <c r="F760" s="25" t="s">
        <v>6802</v>
      </c>
      <c r="G760" s="25"/>
      <c r="H760" s="25"/>
      <c r="I760" s="25"/>
    </row>
    <row r="761" spans="1:10" x14ac:dyDescent="0.2">
      <c r="A761" s="33" t="s">
        <v>6745</v>
      </c>
      <c r="B761" s="25" t="s">
        <v>1120</v>
      </c>
      <c r="C761" s="34">
        <v>0</v>
      </c>
      <c r="D761" s="25" t="s">
        <v>4214</v>
      </c>
      <c r="E761" s="32" t="s">
        <v>6745</v>
      </c>
      <c r="F761" s="25" t="s">
        <v>6803</v>
      </c>
      <c r="G761" s="25"/>
      <c r="H761" s="25"/>
      <c r="I761" s="25"/>
    </row>
    <row r="762" spans="1:10" x14ac:dyDescent="0.2">
      <c r="A762" s="33" t="s">
        <v>6745</v>
      </c>
      <c r="B762" s="25" t="s">
        <v>1122</v>
      </c>
      <c r="C762" s="34">
        <v>0</v>
      </c>
      <c r="D762" s="25" t="s">
        <v>4215</v>
      </c>
      <c r="E762" s="32" t="s">
        <v>6745</v>
      </c>
      <c r="F762" s="25" t="s">
        <v>6804</v>
      </c>
      <c r="G762" s="25"/>
      <c r="H762" s="25"/>
      <c r="I762" s="25"/>
    </row>
    <row r="763" spans="1:10" x14ac:dyDescent="0.2">
      <c r="A763" s="33" t="s">
        <v>6745</v>
      </c>
      <c r="B763" s="25" t="s">
        <v>1124</v>
      </c>
      <c r="C763" s="34">
        <v>0</v>
      </c>
      <c r="D763" s="25" t="s">
        <v>4216</v>
      </c>
      <c r="E763" s="32" t="s">
        <v>6745</v>
      </c>
      <c r="F763" s="25" t="s">
        <v>6805</v>
      </c>
      <c r="G763" s="25"/>
      <c r="H763" s="25"/>
      <c r="I763" s="25"/>
    </row>
    <row r="764" spans="1:10" x14ac:dyDescent="0.2">
      <c r="A764" s="33" t="s">
        <v>6745</v>
      </c>
      <c r="B764" s="25" t="s">
        <v>1126</v>
      </c>
      <c r="C764" s="34">
        <v>0</v>
      </c>
      <c r="D764" s="25" t="s">
        <v>4217</v>
      </c>
      <c r="E764" s="32" t="s">
        <v>6745</v>
      </c>
      <c r="F764" s="25" t="s">
        <v>6806</v>
      </c>
      <c r="G764" s="25"/>
      <c r="H764" s="25"/>
      <c r="I764" s="25"/>
      <c r="J764" s="80"/>
    </row>
    <row r="765" spans="1:10" x14ac:dyDescent="0.2">
      <c r="A765" s="33" t="s">
        <v>6745</v>
      </c>
      <c r="B765" s="25" t="s">
        <v>1128</v>
      </c>
      <c r="C765" s="34">
        <v>0</v>
      </c>
      <c r="D765" s="25" t="s">
        <v>4218</v>
      </c>
      <c r="E765" s="32" t="s">
        <v>6745</v>
      </c>
      <c r="F765" s="25" t="s">
        <v>6807</v>
      </c>
      <c r="G765" s="25"/>
      <c r="H765" s="25"/>
      <c r="I765" s="25"/>
      <c r="J765" s="80"/>
    </row>
    <row r="766" spans="1:10" x14ac:dyDescent="0.2">
      <c r="A766" s="33" t="s">
        <v>6745</v>
      </c>
      <c r="B766" s="25" t="s">
        <v>1130</v>
      </c>
      <c r="C766" s="34">
        <v>0</v>
      </c>
      <c r="D766" s="25" t="s">
        <v>4219</v>
      </c>
      <c r="E766" s="32" t="s">
        <v>6745</v>
      </c>
      <c r="F766" s="25" t="s">
        <v>6808</v>
      </c>
      <c r="G766" s="25"/>
      <c r="H766" s="25"/>
      <c r="I766" s="25"/>
      <c r="J766" s="80"/>
    </row>
    <row r="767" spans="1:10" x14ac:dyDescent="0.2">
      <c r="A767" s="33" t="s">
        <v>6745</v>
      </c>
      <c r="B767" s="25" t="s">
        <v>1132</v>
      </c>
      <c r="C767" s="34">
        <v>0</v>
      </c>
      <c r="D767" s="25" t="s">
        <v>4220</v>
      </c>
      <c r="E767" s="32" t="s">
        <v>6745</v>
      </c>
      <c r="F767" s="25" t="s">
        <v>6809</v>
      </c>
      <c r="G767" s="25"/>
      <c r="H767" s="25"/>
      <c r="I767" s="25"/>
      <c r="J767" s="80"/>
    </row>
    <row r="768" spans="1:10" x14ac:dyDescent="0.2">
      <c r="A768" s="33" t="s">
        <v>6745</v>
      </c>
      <c r="B768" s="25" t="s">
        <v>1134</v>
      </c>
      <c r="C768" s="34">
        <v>0</v>
      </c>
      <c r="D768" s="25" t="s">
        <v>4221</v>
      </c>
      <c r="E768" s="32" t="s">
        <v>6745</v>
      </c>
      <c r="F768" s="25" t="s">
        <v>6810</v>
      </c>
      <c r="G768" s="25"/>
      <c r="H768" s="25"/>
      <c r="I768" s="25"/>
      <c r="J768" s="80"/>
    </row>
    <row r="769" spans="1:9" x14ac:dyDescent="0.2">
      <c r="A769" s="33" t="s">
        <v>6745</v>
      </c>
      <c r="B769" s="25" t="s">
        <v>1135</v>
      </c>
      <c r="C769" s="34">
        <v>0</v>
      </c>
      <c r="D769" s="25" t="s">
        <v>5846</v>
      </c>
      <c r="E769" s="32" t="s">
        <v>6745</v>
      </c>
      <c r="F769" s="25" t="s">
        <v>6810</v>
      </c>
      <c r="G769" s="25"/>
      <c r="H769" s="25"/>
      <c r="I769" s="25"/>
    </row>
    <row r="770" spans="1:9" x14ac:dyDescent="0.2">
      <c r="A770" s="33" t="s">
        <v>6745</v>
      </c>
      <c r="B770" s="25" t="s">
        <v>1137</v>
      </c>
      <c r="C770" s="34">
        <v>0</v>
      </c>
      <c r="D770" s="25" t="s">
        <v>4222</v>
      </c>
      <c r="E770" s="32" t="s">
        <v>6745</v>
      </c>
      <c r="F770" s="25" t="s">
        <v>6811</v>
      </c>
      <c r="G770" s="25"/>
      <c r="H770" s="25"/>
      <c r="I770" s="25"/>
    </row>
    <row r="771" spans="1:9" x14ac:dyDescent="0.2">
      <c r="A771" s="33" t="s">
        <v>6745</v>
      </c>
      <c r="B771" s="25" t="s">
        <v>1139</v>
      </c>
      <c r="C771" s="34">
        <v>0</v>
      </c>
      <c r="D771" s="25" t="s">
        <v>4223</v>
      </c>
      <c r="E771" s="32" t="s">
        <v>6745</v>
      </c>
      <c r="F771" s="25" t="s">
        <v>6812</v>
      </c>
      <c r="G771" s="25"/>
      <c r="H771" s="25"/>
      <c r="I771" s="25"/>
    </row>
    <row r="772" spans="1:9" x14ac:dyDescent="0.2">
      <c r="A772" s="33" t="s">
        <v>6745</v>
      </c>
      <c r="B772" s="25" t="s">
        <v>1141</v>
      </c>
      <c r="C772" s="34">
        <v>0</v>
      </c>
      <c r="D772" s="25" t="s">
        <v>4224</v>
      </c>
      <c r="E772" s="32" t="s">
        <v>6745</v>
      </c>
      <c r="F772" s="25" t="s">
        <v>6813</v>
      </c>
      <c r="G772" s="25"/>
      <c r="H772" s="25"/>
      <c r="I772" s="25"/>
    </row>
    <row r="773" spans="1:9" x14ac:dyDescent="0.2">
      <c r="A773" s="33" t="s">
        <v>6745</v>
      </c>
      <c r="B773" s="25" t="s">
        <v>1143</v>
      </c>
      <c r="C773" s="34">
        <v>0</v>
      </c>
      <c r="D773" s="25" t="s">
        <v>4225</v>
      </c>
      <c r="E773" s="32" t="s">
        <v>6745</v>
      </c>
      <c r="F773" s="25" t="s">
        <v>6814</v>
      </c>
      <c r="G773" s="25"/>
      <c r="H773" s="25"/>
      <c r="I773" s="25"/>
    </row>
    <row r="774" spans="1:9" x14ac:dyDescent="0.2">
      <c r="A774" s="33" t="s">
        <v>6745</v>
      </c>
      <c r="B774" s="25" t="s">
        <v>1145</v>
      </c>
      <c r="C774" s="34">
        <v>0</v>
      </c>
      <c r="D774" s="25" t="s">
        <v>4226</v>
      </c>
      <c r="E774" s="32" t="s">
        <v>6745</v>
      </c>
      <c r="F774" s="25" t="s">
        <v>6815</v>
      </c>
      <c r="G774" s="25"/>
      <c r="H774" s="25"/>
      <c r="I774" s="25"/>
    </row>
    <row r="775" spans="1:9" x14ac:dyDescent="0.2">
      <c r="A775" s="33" t="s">
        <v>6745</v>
      </c>
      <c r="B775" s="25" t="s">
        <v>1147</v>
      </c>
      <c r="C775" s="34">
        <v>0</v>
      </c>
      <c r="D775" s="25" t="s">
        <v>4227</v>
      </c>
      <c r="E775" s="32" t="s">
        <v>6745</v>
      </c>
      <c r="F775" s="25" t="s">
        <v>6816</v>
      </c>
      <c r="G775" s="25"/>
      <c r="H775" s="25"/>
      <c r="I775" s="25"/>
    </row>
    <row r="776" spans="1:9" x14ac:dyDescent="0.2">
      <c r="A776" s="33" t="s">
        <v>6745</v>
      </c>
      <c r="B776" s="25" t="s">
        <v>1149</v>
      </c>
      <c r="C776" s="34">
        <v>0</v>
      </c>
      <c r="D776" s="25" t="s">
        <v>4228</v>
      </c>
      <c r="E776" s="46" t="s">
        <v>6745</v>
      </c>
      <c r="F776" s="25" t="s">
        <v>6817</v>
      </c>
      <c r="G776" s="25"/>
      <c r="H776" s="25"/>
      <c r="I776" s="25"/>
    </row>
    <row r="777" spans="1:9" x14ac:dyDescent="0.2">
      <c r="A777" s="33" t="s">
        <v>6745</v>
      </c>
      <c r="B777" s="25" t="s">
        <v>1151</v>
      </c>
      <c r="C777" s="34">
        <v>0</v>
      </c>
      <c r="D777" s="25" t="s">
        <v>4229</v>
      </c>
      <c r="E777" s="46" t="s">
        <v>6745</v>
      </c>
      <c r="F777" s="25" t="s">
        <v>6818</v>
      </c>
      <c r="G777" s="25"/>
      <c r="H777" s="25"/>
      <c r="I777" s="25"/>
    </row>
    <row r="778" spans="1:9" x14ac:dyDescent="0.2">
      <c r="A778" s="33" t="s">
        <v>6745</v>
      </c>
      <c r="B778" s="25" t="s">
        <v>1153</v>
      </c>
      <c r="C778" s="34">
        <v>0</v>
      </c>
      <c r="D778" s="25" t="s">
        <v>4230</v>
      </c>
      <c r="E778" s="46" t="s">
        <v>6745</v>
      </c>
      <c r="F778" s="25" t="s">
        <v>6819</v>
      </c>
      <c r="G778" s="25"/>
      <c r="H778" s="25"/>
      <c r="I778" s="25"/>
    </row>
    <row r="779" spans="1:9" x14ac:dyDescent="0.2">
      <c r="A779" s="33" t="s">
        <v>6745</v>
      </c>
      <c r="B779" s="25" t="s">
        <v>1155</v>
      </c>
      <c r="C779" s="34">
        <v>0</v>
      </c>
      <c r="D779" s="25" t="s">
        <v>4231</v>
      </c>
      <c r="E779" s="46" t="s">
        <v>6745</v>
      </c>
      <c r="F779" s="25" t="s">
        <v>6820</v>
      </c>
      <c r="G779" s="25"/>
      <c r="H779" s="25"/>
      <c r="I779" s="25"/>
    </row>
    <row r="780" spans="1:9" x14ac:dyDescent="0.2">
      <c r="A780" s="33" t="s">
        <v>6745</v>
      </c>
      <c r="B780" s="25" t="s">
        <v>1157</v>
      </c>
      <c r="C780" s="34">
        <v>0</v>
      </c>
      <c r="D780" s="25" t="s">
        <v>4232</v>
      </c>
      <c r="E780" s="46" t="s">
        <v>6745</v>
      </c>
      <c r="F780" s="25" t="s">
        <v>6821</v>
      </c>
      <c r="G780" s="25"/>
      <c r="H780" s="25"/>
      <c r="I780" s="25"/>
    </row>
    <row r="781" spans="1:9" x14ac:dyDescent="0.2">
      <c r="A781" s="33" t="s">
        <v>6745</v>
      </c>
      <c r="B781" s="25" t="s">
        <v>1159</v>
      </c>
      <c r="C781" s="34">
        <v>0</v>
      </c>
      <c r="D781" s="25" t="s">
        <v>4233</v>
      </c>
      <c r="E781" s="32" t="s">
        <v>6745</v>
      </c>
      <c r="F781" s="25" t="s">
        <v>6822</v>
      </c>
      <c r="G781" s="25"/>
      <c r="H781" s="25"/>
      <c r="I781" s="25"/>
    </row>
    <row r="782" spans="1:9" x14ac:dyDescent="0.2">
      <c r="A782" s="33" t="s">
        <v>6745</v>
      </c>
      <c r="B782" s="25" t="s">
        <v>1161</v>
      </c>
      <c r="C782" s="34">
        <v>0</v>
      </c>
      <c r="D782" s="25" t="s">
        <v>4234</v>
      </c>
      <c r="E782" s="32" t="s">
        <v>6745</v>
      </c>
      <c r="F782" s="25" t="s">
        <v>6823</v>
      </c>
      <c r="G782" s="25"/>
      <c r="H782" s="25"/>
      <c r="I782" s="25"/>
    </row>
    <row r="783" spans="1:9" x14ac:dyDescent="0.2">
      <c r="A783" s="33" t="s">
        <v>6745</v>
      </c>
      <c r="B783" s="25" t="s">
        <v>1163</v>
      </c>
      <c r="C783" s="34">
        <v>0</v>
      </c>
      <c r="D783" s="25" t="s">
        <v>4235</v>
      </c>
      <c r="E783" s="32" t="s">
        <v>6745</v>
      </c>
      <c r="F783" s="25" t="s">
        <v>6824</v>
      </c>
      <c r="G783" s="25"/>
      <c r="H783" s="25"/>
      <c r="I783" s="25"/>
    </row>
    <row r="784" spans="1:9" x14ac:dyDescent="0.2">
      <c r="A784" s="33" t="s">
        <v>6745</v>
      </c>
      <c r="B784" s="25" t="s">
        <v>1165</v>
      </c>
      <c r="C784" s="34">
        <v>0</v>
      </c>
      <c r="D784" s="25" t="s">
        <v>4236</v>
      </c>
      <c r="E784" s="32" t="s">
        <v>6745</v>
      </c>
      <c r="F784" s="25" t="s">
        <v>6825</v>
      </c>
      <c r="G784" s="25"/>
      <c r="H784" s="25"/>
      <c r="I784" s="25"/>
    </row>
    <row r="785" spans="1:9" x14ac:dyDescent="0.2">
      <c r="A785" s="33" t="s">
        <v>6745</v>
      </c>
      <c r="B785" s="25" t="s">
        <v>1167</v>
      </c>
      <c r="C785" s="34">
        <v>0</v>
      </c>
      <c r="D785" s="25" t="s">
        <v>4237</v>
      </c>
      <c r="E785" s="32" t="s">
        <v>6745</v>
      </c>
      <c r="F785" s="25" t="s">
        <v>6826</v>
      </c>
      <c r="G785" s="25"/>
      <c r="H785" s="25"/>
      <c r="I785" s="25"/>
    </row>
    <row r="786" spans="1:9" x14ac:dyDescent="0.2">
      <c r="A786" s="33" t="s">
        <v>6745</v>
      </c>
      <c r="B786" s="25" t="s">
        <v>1169</v>
      </c>
      <c r="C786" s="34">
        <v>0</v>
      </c>
      <c r="D786" s="25" t="s">
        <v>4238</v>
      </c>
      <c r="E786" s="32" t="s">
        <v>6745</v>
      </c>
      <c r="F786" s="25" t="s">
        <v>6827</v>
      </c>
      <c r="G786" s="25"/>
      <c r="H786" s="25"/>
      <c r="I786" s="25"/>
    </row>
    <row r="787" spans="1:9" x14ac:dyDescent="0.2">
      <c r="A787" s="33" t="s">
        <v>6745</v>
      </c>
      <c r="B787" s="25" t="s">
        <v>1179</v>
      </c>
      <c r="C787" s="34">
        <v>0</v>
      </c>
      <c r="D787" s="25" t="s">
        <v>4239</v>
      </c>
      <c r="E787" s="32" t="s">
        <v>6745</v>
      </c>
      <c r="F787" s="25" t="s">
        <v>6828</v>
      </c>
      <c r="G787" s="25"/>
      <c r="H787" s="25"/>
      <c r="I787" s="25"/>
    </row>
    <row r="788" spans="1:9" x14ac:dyDescent="0.2">
      <c r="A788" s="33" t="s">
        <v>6745</v>
      </c>
      <c r="B788" s="25" t="s">
        <v>1181</v>
      </c>
      <c r="C788" s="34">
        <v>0</v>
      </c>
      <c r="D788" s="25" t="s">
        <v>4240</v>
      </c>
      <c r="E788" s="32" t="s">
        <v>6745</v>
      </c>
      <c r="F788" s="25" t="s">
        <v>6829</v>
      </c>
      <c r="G788" s="25"/>
      <c r="H788" s="25"/>
      <c r="I788" s="25"/>
    </row>
    <row r="789" spans="1:9" x14ac:dyDescent="0.2">
      <c r="A789" s="33" t="s">
        <v>6745</v>
      </c>
      <c r="B789" s="25" t="s">
        <v>1183</v>
      </c>
      <c r="C789" s="34">
        <v>0</v>
      </c>
      <c r="D789" s="25" t="s">
        <v>4241</v>
      </c>
      <c r="E789" s="32" t="s">
        <v>6745</v>
      </c>
      <c r="F789" s="25" t="s">
        <v>6830</v>
      </c>
      <c r="G789" s="25"/>
      <c r="H789" s="25"/>
      <c r="I789" s="25"/>
    </row>
    <row r="790" spans="1:9" x14ac:dyDescent="0.2">
      <c r="A790" s="33" t="s">
        <v>6745</v>
      </c>
      <c r="B790" s="25" t="s">
        <v>1187</v>
      </c>
      <c r="C790" s="34">
        <v>0</v>
      </c>
      <c r="D790" s="25" t="s">
        <v>4244</v>
      </c>
      <c r="E790" s="32" t="s">
        <v>6745</v>
      </c>
      <c r="F790" s="25" t="s">
        <v>6831</v>
      </c>
      <c r="G790" s="25"/>
      <c r="H790" s="25"/>
      <c r="I790" s="25"/>
    </row>
    <row r="791" spans="1:9" x14ac:dyDescent="0.2">
      <c r="A791" s="33" t="s">
        <v>6745</v>
      </c>
      <c r="B791" s="25" t="s">
        <v>5842</v>
      </c>
      <c r="C791" s="34">
        <v>0</v>
      </c>
      <c r="D791" s="25" t="s">
        <v>4244</v>
      </c>
      <c r="E791" s="32" t="s">
        <v>6745</v>
      </c>
      <c r="F791" s="25" t="s">
        <v>5851</v>
      </c>
      <c r="G791" s="25"/>
      <c r="H791" s="25"/>
      <c r="I791" s="25"/>
    </row>
    <row r="792" spans="1:9" x14ac:dyDescent="0.2">
      <c r="A792" s="33" t="s">
        <v>6745</v>
      </c>
      <c r="B792" s="25" t="s">
        <v>6832</v>
      </c>
      <c r="C792" s="34">
        <v>0</v>
      </c>
      <c r="D792" s="25" t="s">
        <v>5549</v>
      </c>
      <c r="E792" s="32" t="s">
        <v>6745</v>
      </c>
      <c r="F792" s="25" t="s">
        <v>5850</v>
      </c>
      <c r="G792" s="25"/>
      <c r="H792" s="25"/>
      <c r="I792" s="25"/>
    </row>
    <row r="793" spans="1:9" x14ac:dyDescent="0.2">
      <c r="A793" s="33" t="s">
        <v>6745</v>
      </c>
      <c r="B793" s="25" t="s">
        <v>5843</v>
      </c>
      <c r="C793" s="34">
        <v>0</v>
      </c>
      <c r="D793" s="25" t="s">
        <v>5847</v>
      </c>
      <c r="E793" s="32" t="s">
        <v>6745</v>
      </c>
      <c r="F793" s="25" t="s">
        <v>5851</v>
      </c>
      <c r="G793" s="25"/>
      <c r="H793" s="25"/>
      <c r="I793" s="25"/>
    </row>
    <row r="794" spans="1:9" x14ac:dyDescent="0.2">
      <c r="A794" s="33" t="s">
        <v>6745</v>
      </c>
      <c r="B794" s="25" t="s">
        <v>5844</v>
      </c>
      <c r="C794" s="34">
        <v>0</v>
      </c>
      <c r="D794" s="25" t="s">
        <v>5848</v>
      </c>
      <c r="E794" s="32" t="s">
        <v>6745</v>
      </c>
      <c r="F794" s="25" t="s">
        <v>5852</v>
      </c>
      <c r="G794" s="25"/>
      <c r="H794" s="25"/>
      <c r="I794" s="25"/>
    </row>
    <row r="795" spans="1:9" x14ac:dyDescent="0.2">
      <c r="A795" s="33" t="s">
        <v>6745</v>
      </c>
      <c r="B795" s="25" t="s">
        <v>5845</v>
      </c>
      <c r="C795" s="34">
        <v>0</v>
      </c>
      <c r="D795" s="25" t="s">
        <v>5849</v>
      </c>
      <c r="E795" s="32" t="s">
        <v>6745</v>
      </c>
      <c r="F795" s="25" t="s">
        <v>5850</v>
      </c>
      <c r="G795" s="25"/>
      <c r="H795" s="25"/>
      <c r="I795" s="25"/>
    </row>
    <row r="796" spans="1:9" x14ac:dyDescent="0.2">
      <c r="A796" s="33" t="s">
        <v>6745</v>
      </c>
      <c r="B796" s="2" t="s">
        <v>1043</v>
      </c>
      <c r="C796" s="34">
        <v>0</v>
      </c>
      <c r="D796" s="25" t="s">
        <v>6833</v>
      </c>
      <c r="E796" s="32" t="s">
        <v>6745</v>
      </c>
      <c r="F796" s="25" t="s">
        <v>6756</v>
      </c>
      <c r="G796" s="25"/>
      <c r="H796" s="25"/>
      <c r="I796" s="25"/>
    </row>
    <row r="797" spans="1:9" x14ac:dyDescent="0.2">
      <c r="A797" s="33" t="s">
        <v>6745</v>
      </c>
      <c r="B797" s="25" t="s">
        <v>6834</v>
      </c>
      <c r="C797" s="34">
        <v>0</v>
      </c>
      <c r="D797" s="25" t="s">
        <v>5548</v>
      </c>
      <c r="E797" s="32" t="s">
        <v>6745</v>
      </c>
      <c r="F797" s="25" t="s">
        <v>6835</v>
      </c>
      <c r="G797" s="25"/>
      <c r="H797" s="25"/>
      <c r="I797" s="25"/>
    </row>
    <row r="798" spans="1:9" x14ac:dyDescent="0.2">
      <c r="A798" s="33" t="s">
        <v>6745</v>
      </c>
      <c r="B798" s="25" t="s">
        <v>1189</v>
      </c>
      <c r="C798" s="34">
        <v>0</v>
      </c>
      <c r="D798" s="25" t="s">
        <v>4245</v>
      </c>
      <c r="E798" s="32" t="s">
        <v>6745</v>
      </c>
      <c r="F798" s="25" t="s">
        <v>5852</v>
      </c>
      <c r="G798" s="25"/>
      <c r="H798" s="25"/>
      <c r="I798" s="25"/>
    </row>
    <row r="799" spans="1:9" x14ac:dyDescent="0.2">
      <c r="A799" s="33" t="s">
        <v>6745</v>
      </c>
      <c r="B799" s="25" t="s">
        <v>1191</v>
      </c>
      <c r="C799" s="34">
        <v>0</v>
      </c>
      <c r="D799" s="25" t="s">
        <v>4246</v>
      </c>
      <c r="E799" s="32" t="s">
        <v>6745</v>
      </c>
      <c r="F799" s="25" t="s">
        <v>6836</v>
      </c>
      <c r="G799" s="25"/>
      <c r="H799" s="25"/>
      <c r="I799" s="25"/>
    </row>
    <row r="800" spans="1:9" x14ac:dyDescent="0.2">
      <c r="A800" s="33" t="s">
        <v>6837</v>
      </c>
      <c r="B800" s="25" t="s">
        <v>4922</v>
      </c>
      <c r="C800" s="34">
        <v>140</v>
      </c>
      <c r="D800" s="25" t="s">
        <v>4924</v>
      </c>
      <c r="E800" s="32" t="s">
        <v>6837</v>
      </c>
      <c r="F800" s="25" t="s">
        <v>5504</v>
      </c>
      <c r="G800" s="25"/>
      <c r="H800" s="25"/>
      <c r="I800" s="25"/>
    </row>
    <row r="801" spans="1:9" x14ac:dyDescent="0.2">
      <c r="A801" s="33" t="s">
        <v>6837</v>
      </c>
      <c r="B801" s="25" t="s">
        <v>6838</v>
      </c>
      <c r="C801" s="34">
        <v>230</v>
      </c>
      <c r="D801" s="25" t="s">
        <v>4925</v>
      </c>
      <c r="E801" s="32" t="s">
        <v>6837</v>
      </c>
      <c r="F801" s="25" t="s">
        <v>6839</v>
      </c>
      <c r="G801" s="25"/>
      <c r="H801" s="25"/>
      <c r="I801" s="25"/>
    </row>
    <row r="802" spans="1:9" x14ac:dyDescent="0.2">
      <c r="A802" s="33" t="s">
        <v>6837</v>
      </c>
      <c r="B802" s="25" t="s">
        <v>4923</v>
      </c>
      <c r="C802" s="34">
        <v>66</v>
      </c>
      <c r="D802" s="25" t="s">
        <v>4926</v>
      </c>
      <c r="E802" s="32" t="s">
        <v>6837</v>
      </c>
      <c r="F802" s="25" t="s">
        <v>5505</v>
      </c>
      <c r="G802" s="25"/>
      <c r="H802" s="25"/>
      <c r="I802" s="25"/>
    </row>
    <row r="803" spans="1:9" x14ac:dyDescent="0.2">
      <c r="A803" s="33" t="s">
        <v>6837</v>
      </c>
      <c r="B803" s="25" t="s">
        <v>1199</v>
      </c>
      <c r="C803" s="34">
        <v>0</v>
      </c>
      <c r="D803" s="25" t="s">
        <v>4927</v>
      </c>
      <c r="E803" s="32">
        <v>41431007</v>
      </c>
      <c r="F803" s="25" t="s">
        <v>5504</v>
      </c>
      <c r="G803" s="25"/>
      <c r="H803" s="25"/>
      <c r="I803" s="25"/>
    </row>
    <row r="804" spans="1:9" x14ac:dyDescent="0.2">
      <c r="A804" s="33" t="s">
        <v>6837</v>
      </c>
      <c r="B804" s="25" t="s">
        <v>1201</v>
      </c>
      <c r="C804" s="34">
        <v>0</v>
      </c>
      <c r="D804" s="25" t="s">
        <v>4928</v>
      </c>
      <c r="E804" s="32" t="s">
        <v>6837</v>
      </c>
      <c r="F804" s="25" t="s">
        <v>6840</v>
      </c>
      <c r="G804" s="25"/>
      <c r="H804" s="25"/>
      <c r="I804" s="25"/>
    </row>
    <row r="805" spans="1:9" x14ac:dyDescent="0.2">
      <c r="A805" s="33" t="s">
        <v>6837</v>
      </c>
      <c r="B805" s="25" t="s">
        <v>1203</v>
      </c>
      <c r="C805" s="34">
        <v>0</v>
      </c>
      <c r="D805" s="25" t="s">
        <v>4929</v>
      </c>
      <c r="E805" s="32" t="s">
        <v>6837</v>
      </c>
      <c r="F805" s="25" t="s">
        <v>6841</v>
      </c>
      <c r="G805" s="25"/>
      <c r="H805" s="25"/>
      <c r="I805" s="25"/>
    </row>
    <row r="806" spans="1:9" x14ac:dyDescent="0.2">
      <c r="A806" s="33" t="s">
        <v>6837</v>
      </c>
      <c r="B806" s="25" t="s">
        <v>1205</v>
      </c>
      <c r="C806" s="34">
        <v>0</v>
      </c>
      <c r="D806" s="25" t="s">
        <v>4930</v>
      </c>
      <c r="E806" s="32" t="s">
        <v>6837</v>
      </c>
      <c r="F806" s="25" t="s">
        <v>5505</v>
      </c>
      <c r="G806" s="25"/>
      <c r="H806" s="25"/>
      <c r="I806" s="25"/>
    </row>
    <row r="807" spans="1:9" x14ac:dyDescent="0.2">
      <c r="A807" s="33" t="s">
        <v>6837</v>
      </c>
      <c r="B807" s="25" t="s">
        <v>1207</v>
      </c>
      <c r="C807" s="34">
        <v>0</v>
      </c>
      <c r="D807" s="25" t="s">
        <v>4931</v>
      </c>
      <c r="E807" s="32" t="s">
        <v>6837</v>
      </c>
      <c r="F807" s="25" t="s">
        <v>6842</v>
      </c>
      <c r="G807" s="25"/>
      <c r="H807" s="25"/>
      <c r="I807" s="25"/>
    </row>
    <row r="808" spans="1:9" x14ac:dyDescent="0.2">
      <c r="A808" s="33" t="s">
        <v>6837</v>
      </c>
      <c r="B808" s="25" t="s">
        <v>6843</v>
      </c>
      <c r="C808" s="34">
        <v>0</v>
      </c>
      <c r="D808" s="25" t="s">
        <v>4932</v>
      </c>
      <c r="E808" s="32" t="s">
        <v>6837</v>
      </c>
      <c r="F808" s="25" t="s">
        <v>6844</v>
      </c>
      <c r="G808" s="25"/>
      <c r="H808" s="25"/>
      <c r="I808" s="25"/>
    </row>
    <row r="809" spans="1:9" x14ac:dyDescent="0.2">
      <c r="A809" s="33" t="s">
        <v>6837</v>
      </c>
      <c r="B809" s="25" t="s">
        <v>6845</v>
      </c>
      <c r="C809" s="34">
        <v>0</v>
      </c>
      <c r="D809" s="25" t="s">
        <v>6846</v>
      </c>
      <c r="E809" s="32" t="s">
        <v>6837</v>
      </c>
      <c r="F809" s="25" t="s">
        <v>6847</v>
      </c>
      <c r="G809" s="25"/>
      <c r="H809" s="25"/>
      <c r="I809" s="25"/>
    </row>
    <row r="810" spans="1:9" x14ac:dyDescent="0.2">
      <c r="A810" s="33" t="s">
        <v>6837</v>
      </c>
      <c r="B810" s="25" t="s">
        <v>1265</v>
      </c>
      <c r="C810" s="34">
        <v>0</v>
      </c>
      <c r="D810" s="25" t="s">
        <v>4166</v>
      </c>
      <c r="E810" s="32" t="s">
        <v>6837</v>
      </c>
      <c r="F810" s="25" t="s">
        <v>6847</v>
      </c>
      <c r="G810" s="25"/>
      <c r="H810" s="25"/>
      <c r="I810" s="25"/>
    </row>
    <row r="811" spans="1:9" x14ac:dyDescent="0.2">
      <c r="A811" s="33" t="s">
        <v>6837</v>
      </c>
      <c r="B811" s="25" t="s">
        <v>1267</v>
      </c>
      <c r="C811" s="34">
        <v>0</v>
      </c>
      <c r="D811" s="25" t="s">
        <v>4167</v>
      </c>
      <c r="E811" s="32" t="s">
        <v>6837</v>
      </c>
      <c r="F811" s="25" t="s">
        <v>6848</v>
      </c>
      <c r="G811" s="25"/>
      <c r="H811" s="25"/>
      <c r="I811" s="25"/>
    </row>
    <row r="812" spans="1:9" x14ac:dyDescent="0.2">
      <c r="A812" s="33" t="s">
        <v>6837</v>
      </c>
      <c r="B812" s="25" t="s">
        <v>1269</v>
      </c>
      <c r="C812" s="34">
        <v>0</v>
      </c>
      <c r="D812" s="25" t="s">
        <v>4168</v>
      </c>
      <c r="E812" s="32" t="s">
        <v>6837</v>
      </c>
      <c r="F812" s="25" t="s">
        <v>6849</v>
      </c>
      <c r="G812" s="25"/>
      <c r="H812" s="25"/>
      <c r="I812" s="25"/>
    </row>
    <row r="813" spans="1:9" x14ac:dyDescent="0.2">
      <c r="A813" s="33" t="s">
        <v>6837</v>
      </c>
      <c r="B813" s="25" t="s">
        <v>1271</v>
      </c>
      <c r="C813" s="34">
        <v>0</v>
      </c>
      <c r="D813" s="25" t="s">
        <v>4169</v>
      </c>
      <c r="E813" s="32" t="s">
        <v>6837</v>
      </c>
      <c r="F813" s="25" t="s">
        <v>6850</v>
      </c>
      <c r="G813" s="25"/>
      <c r="H813" s="25"/>
      <c r="I813" s="25"/>
    </row>
    <row r="814" spans="1:9" x14ac:dyDescent="0.2">
      <c r="A814" s="33" t="s">
        <v>6837</v>
      </c>
      <c r="B814" s="25" t="s">
        <v>1273</v>
      </c>
      <c r="C814" s="34">
        <v>0</v>
      </c>
      <c r="D814" s="25" t="s">
        <v>4170</v>
      </c>
      <c r="E814" s="32" t="s">
        <v>6837</v>
      </c>
      <c r="F814" s="25" t="s">
        <v>6851</v>
      </c>
      <c r="G814" s="25"/>
      <c r="H814" s="25"/>
      <c r="I814" s="25"/>
    </row>
    <row r="815" spans="1:9" x14ac:dyDescent="0.2">
      <c r="A815" s="33" t="s">
        <v>6837</v>
      </c>
      <c r="B815" s="25" t="s">
        <v>1275</v>
      </c>
      <c r="C815" s="34">
        <v>0</v>
      </c>
      <c r="D815" s="25" t="s">
        <v>4171</v>
      </c>
      <c r="E815" s="32" t="s">
        <v>6837</v>
      </c>
      <c r="F815" s="25" t="s">
        <v>6852</v>
      </c>
      <c r="G815" s="25"/>
      <c r="H815" s="25"/>
      <c r="I815" s="25"/>
    </row>
    <row r="816" spans="1:9" x14ac:dyDescent="0.2">
      <c r="A816" s="33" t="s">
        <v>6837</v>
      </c>
      <c r="B816" s="25" t="s">
        <v>1277</v>
      </c>
      <c r="C816" s="34">
        <v>0</v>
      </c>
      <c r="D816" s="25" t="s">
        <v>4172</v>
      </c>
      <c r="E816" s="32" t="s">
        <v>6837</v>
      </c>
      <c r="F816" s="25" t="s">
        <v>6853</v>
      </c>
      <c r="G816" s="25"/>
      <c r="H816" s="25"/>
      <c r="I816" s="25"/>
    </row>
    <row r="817" spans="1:9" x14ac:dyDescent="0.2">
      <c r="A817" s="33" t="s">
        <v>6837</v>
      </c>
      <c r="B817" s="25" t="s">
        <v>1279</v>
      </c>
      <c r="C817" s="34">
        <v>0</v>
      </c>
      <c r="D817" s="25" t="s">
        <v>4173</v>
      </c>
      <c r="E817" s="32" t="s">
        <v>6837</v>
      </c>
      <c r="F817" s="25" t="s">
        <v>6854</v>
      </c>
      <c r="G817" s="25"/>
      <c r="H817" s="25"/>
      <c r="I817" s="25"/>
    </row>
    <row r="818" spans="1:9" x14ac:dyDescent="0.2">
      <c r="A818" s="33" t="s">
        <v>6837</v>
      </c>
      <c r="B818" s="25" t="s">
        <v>4933</v>
      </c>
      <c r="C818" s="34">
        <v>0</v>
      </c>
      <c r="D818" s="25" t="s">
        <v>4934</v>
      </c>
      <c r="E818" s="32" t="s">
        <v>6837</v>
      </c>
      <c r="F818" s="25" t="s">
        <v>5503</v>
      </c>
      <c r="G818" s="25"/>
      <c r="H818" s="25"/>
      <c r="I818" s="25"/>
    </row>
    <row r="819" spans="1:9" x14ac:dyDescent="0.2">
      <c r="A819" s="33" t="s">
        <v>6837</v>
      </c>
      <c r="B819" s="25" t="s">
        <v>1241</v>
      </c>
      <c r="C819" s="34">
        <v>0</v>
      </c>
      <c r="D819" s="25" t="s">
        <v>4158</v>
      </c>
      <c r="E819" s="32" t="s">
        <v>6837</v>
      </c>
      <c r="F819" s="25" t="s">
        <v>5503</v>
      </c>
      <c r="G819" s="25"/>
      <c r="H819" s="25"/>
      <c r="I819" s="25"/>
    </row>
    <row r="820" spans="1:9" x14ac:dyDescent="0.2">
      <c r="A820" s="33" t="s">
        <v>6837</v>
      </c>
      <c r="B820" s="25" t="s">
        <v>1243</v>
      </c>
      <c r="C820" s="34">
        <v>0</v>
      </c>
      <c r="D820" s="25" t="s">
        <v>4159</v>
      </c>
      <c r="E820" s="32" t="s">
        <v>6837</v>
      </c>
      <c r="F820" s="25" t="s">
        <v>6855</v>
      </c>
      <c r="G820" s="25"/>
      <c r="H820" s="25"/>
      <c r="I820" s="25"/>
    </row>
    <row r="821" spans="1:9" x14ac:dyDescent="0.2">
      <c r="A821" s="33" t="s">
        <v>6837</v>
      </c>
      <c r="B821" s="25" t="s">
        <v>1245</v>
      </c>
      <c r="C821" s="34">
        <v>0</v>
      </c>
      <c r="D821" s="25" t="s">
        <v>4160</v>
      </c>
      <c r="E821" s="32" t="s">
        <v>6837</v>
      </c>
      <c r="F821" s="25" t="s">
        <v>6856</v>
      </c>
      <c r="G821" s="25"/>
      <c r="H821" s="25"/>
      <c r="I821" s="25"/>
    </row>
    <row r="822" spans="1:9" x14ac:dyDescent="0.2">
      <c r="A822" s="33" t="s">
        <v>6837</v>
      </c>
      <c r="B822" s="25" t="s">
        <v>1247</v>
      </c>
      <c r="C822" s="34">
        <v>0</v>
      </c>
      <c r="D822" s="25" t="s">
        <v>4161</v>
      </c>
      <c r="E822" s="32" t="s">
        <v>6837</v>
      </c>
      <c r="F822" s="25" t="s">
        <v>6857</v>
      </c>
      <c r="G822" s="25"/>
      <c r="H822" s="25"/>
      <c r="I822" s="25"/>
    </row>
    <row r="823" spans="1:9" x14ac:dyDescent="0.2">
      <c r="A823" s="33" t="s">
        <v>6837</v>
      </c>
      <c r="B823" s="25" t="s">
        <v>1249</v>
      </c>
      <c r="C823" s="34">
        <v>0</v>
      </c>
      <c r="D823" s="25" t="s">
        <v>4162</v>
      </c>
      <c r="E823" s="32" t="s">
        <v>6837</v>
      </c>
      <c r="F823" s="25" t="s">
        <v>6858</v>
      </c>
      <c r="G823" s="25"/>
      <c r="H823" s="25"/>
      <c r="I823" s="25"/>
    </row>
    <row r="824" spans="1:9" x14ac:dyDescent="0.2">
      <c r="A824" s="33" t="s">
        <v>6837</v>
      </c>
      <c r="B824" s="25" t="s">
        <v>1251</v>
      </c>
      <c r="C824" s="34">
        <v>0</v>
      </c>
      <c r="D824" s="25" t="s">
        <v>4163</v>
      </c>
      <c r="E824" s="32" t="s">
        <v>6837</v>
      </c>
      <c r="F824" s="25" t="s">
        <v>6859</v>
      </c>
      <c r="G824" s="25"/>
      <c r="H824" s="25"/>
      <c r="I824" s="25"/>
    </row>
    <row r="825" spans="1:9" x14ac:dyDescent="0.2">
      <c r="A825" s="33" t="s">
        <v>6837</v>
      </c>
      <c r="B825" s="25" t="s">
        <v>1253</v>
      </c>
      <c r="C825" s="34">
        <v>0</v>
      </c>
      <c r="D825" s="25" t="s">
        <v>4164</v>
      </c>
      <c r="E825" s="32" t="s">
        <v>6837</v>
      </c>
      <c r="F825" s="25" t="s">
        <v>6860</v>
      </c>
      <c r="G825" s="25"/>
      <c r="H825" s="25"/>
      <c r="I825" s="25"/>
    </row>
    <row r="826" spans="1:9" x14ac:dyDescent="0.2">
      <c r="A826" s="33" t="s">
        <v>6837</v>
      </c>
      <c r="B826" s="25" t="s">
        <v>1255</v>
      </c>
      <c r="C826" s="34">
        <v>0</v>
      </c>
      <c r="D826" s="25" t="s">
        <v>4165</v>
      </c>
      <c r="E826" s="32" t="s">
        <v>6837</v>
      </c>
      <c r="F826" s="25" t="s">
        <v>6861</v>
      </c>
      <c r="G826" s="25"/>
      <c r="H826" s="25"/>
      <c r="I826" s="25"/>
    </row>
    <row r="827" spans="1:9" x14ac:dyDescent="0.2">
      <c r="A827" s="33" t="s">
        <v>6837</v>
      </c>
      <c r="B827" s="25" t="s">
        <v>6862</v>
      </c>
      <c r="C827" s="34">
        <v>0</v>
      </c>
      <c r="D827" s="25" t="s">
        <v>5551</v>
      </c>
      <c r="E827" s="32" t="s">
        <v>6837</v>
      </c>
      <c r="F827" s="25" t="s">
        <v>6863</v>
      </c>
      <c r="G827" s="25"/>
      <c r="H827" s="25"/>
      <c r="I827" s="25"/>
    </row>
    <row r="828" spans="1:9" x14ac:dyDescent="0.2">
      <c r="A828" s="33" t="s">
        <v>6837</v>
      </c>
      <c r="B828" s="25" t="s">
        <v>1285</v>
      </c>
      <c r="C828" s="34">
        <v>0</v>
      </c>
      <c r="D828" s="25" t="s">
        <v>6864</v>
      </c>
      <c r="E828" s="32" t="s">
        <v>6837</v>
      </c>
      <c r="F828" s="25" t="s">
        <v>6863</v>
      </c>
      <c r="G828" s="25"/>
      <c r="H828" s="25"/>
      <c r="I828" s="25"/>
    </row>
    <row r="829" spans="1:9" x14ac:dyDescent="0.2">
      <c r="A829" s="33" t="s">
        <v>6837</v>
      </c>
      <c r="B829" s="25" t="s">
        <v>1314</v>
      </c>
      <c r="C829" s="34">
        <v>0</v>
      </c>
      <c r="D829" s="25" t="s">
        <v>4936</v>
      </c>
      <c r="E829" s="32" t="s">
        <v>6837</v>
      </c>
      <c r="F829" s="25" t="s">
        <v>6865</v>
      </c>
      <c r="G829" s="25"/>
      <c r="H829" s="25"/>
      <c r="I829" s="25"/>
    </row>
    <row r="830" spans="1:9" x14ac:dyDescent="0.2">
      <c r="A830" s="33" t="s">
        <v>6837</v>
      </c>
      <c r="B830" s="25" t="s">
        <v>1316</v>
      </c>
      <c r="C830" s="34">
        <v>0</v>
      </c>
      <c r="D830" s="25" t="s">
        <v>4937</v>
      </c>
      <c r="E830" s="32" t="s">
        <v>6837</v>
      </c>
      <c r="F830" s="25" t="s">
        <v>6866</v>
      </c>
      <c r="G830" s="25"/>
      <c r="H830" s="25"/>
      <c r="I830" s="25"/>
    </row>
    <row r="831" spans="1:9" x14ac:dyDescent="0.2">
      <c r="A831" s="33" t="s">
        <v>6837</v>
      </c>
      <c r="B831" s="25" t="s">
        <v>6867</v>
      </c>
      <c r="C831" s="34">
        <v>0</v>
      </c>
      <c r="D831" s="25" t="s">
        <v>6868</v>
      </c>
      <c r="E831" s="32" t="s">
        <v>6837</v>
      </c>
      <c r="F831" s="25" t="s">
        <v>6869</v>
      </c>
      <c r="G831" s="25"/>
      <c r="H831" s="25"/>
      <c r="I831" s="25"/>
    </row>
    <row r="832" spans="1:9" x14ac:dyDescent="0.2">
      <c r="A832" s="33" t="s">
        <v>6837</v>
      </c>
      <c r="B832" s="25" t="s">
        <v>6870</v>
      </c>
      <c r="C832" s="34">
        <v>0</v>
      </c>
      <c r="D832" s="25" t="s">
        <v>4938</v>
      </c>
      <c r="E832" s="32" t="s">
        <v>6837</v>
      </c>
      <c r="F832" s="25" t="s">
        <v>6871</v>
      </c>
      <c r="G832" s="25"/>
      <c r="H832" s="25"/>
      <c r="I832" s="25"/>
    </row>
    <row r="833" spans="1:9" x14ac:dyDescent="0.2">
      <c r="A833" s="33" t="s">
        <v>6837</v>
      </c>
      <c r="B833" s="25" t="s">
        <v>1289</v>
      </c>
      <c r="C833" s="34">
        <v>0</v>
      </c>
      <c r="D833" s="25" t="s">
        <v>4939</v>
      </c>
      <c r="E833" s="32" t="s">
        <v>6837</v>
      </c>
      <c r="F833" s="25" t="s">
        <v>6869</v>
      </c>
      <c r="G833" s="25"/>
      <c r="H833" s="25"/>
      <c r="I833" s="25"/>
    </row>
    <row r="834" spans="1:9" x14ac:dyDescent="0.2">
      <c r="A834" s="33"/>
      <c r="B834" s="2" t="s">
        <v>4935</v>
      </c>
      <c r="C834" s="34">
        <v>5</v>
      </c>
      <c r="D834" s="2" t="s">
        <v>4940</v>
      </c>
      <c r="E834" s="32" t="s">
        <v>6837</v>
      </c>
      <c r="F834" s="32">
        <v>4307062</v>
      </c>
      <c r="G834" s="25"/>
      <c r="H834" s="25"/>
      <c r="I834" s="25"/>
    </row>
    <row r="835" spans="1:9" x14ac:dyDescent="0.2">
      <c r="A835" s="33" t="s">
        <v>6837</v>
      </c>
      <c r="B835" s="25" t="s">
        <v>1291</v>
      </c>
      <c r="C835" s="34">
        <v>0</v>
      </c>
      <c r="D835" s="25" t="s">
        <v>4154</v>
      </c>
      <c r="E835" s="32" t="s">
        <v>6837</v>
      </c>
      <c r="F835" s="25" t="s">
        <v>6872</v>
      </c>
      <c r="G835" s="25"/>
      <c r="H835" s="25"/>
      <c r="I835" s="25"/>
    </row>
    <row r="836" spans="1:9" x14ac:dyDescent="0.2">
      <c r="A836" s="33" t="s">
        <v>6837</v>
      </c>
      <c r="B836" s="25" t="s">
        <v>6873</v>
      </c>
      <c r="C836" s="34">
        <v>0</v>
      </c>
      <c r="D836" s="25" t="s">
        <v>4154</v>
      </c>
      <c r="E836" s="32" t="s">
        <v>6837</v>
      </c>
      <c r="F836" s="25" t="s">
        <v>6872</v>
      </c>
      <c r="G836" s="25"/>
      <c r="H836" s="25"/>
      <c r="I836" s="25"/>
    </row>
    <row r="837" spans="1:9" x14ac:dyDescent="0.2">
      <c r="A837" s="33" t="s">
        <v>6837</v>
      </c>
      <c r="B837" s="25" t="s">
        <v>1209</v>
      </c>
      <c r="C837" s="34">
        <v>0</v>
      </c>
      <c r="D837" s="25" t="s">
        <v>6874</v>
      </c>
      <c r="E837" s="32" t="s">
        <v>6837</v>
      </c>
      <c r="F837" s="25" t="s">
        <v>6875</v>
      </c>
      <c r="G837" s="25"/>
      <c r="H837" s="25"/>
      <c r="I837" s="25"/>
    </row>
    <row r="838" spans="1:9" x14ac:dyDescent="0.2">
      <c r="A838" s="33" t="s">
        <v>6837</v>
      </c>
      <c r="B838" s="25" t="s">
        <v>1209</v>
      </c>
      <c r="C838" s="34">
        <v>0</v>
      </c>
      <c r="D838" s="25" t="s">
        <v>4941</v>
      </c>
      <c r="E838" s="32" t="s">
        <v>6837</v>
      </c>
      <c r="F838" s="25" t="s">
        <v>6875</v>
      </c>
      <c r="G838" s="25"/>
      <c r="H838" s="25"/>
      <c r="I838" s="25"/>
    </row>
    <row r="839" spans="1:9" x14ac:dyDescent="0.2">
      <c r="A839" s="33" t="s">
        <v>6837</v>
      </c>
      <c r="B839" s="25" t="s">
        <v>6876</v>
      </c>
      <c r="C839" s="34">
        <v>0</v>
      </c>
      <c r="D839" s="25" t="s">
        <v>4942</v>
      </c>
      <c r="E839" s="32" t="s">
        <v>6837</v>
      </c>
      <c r="F839" s="25" t="s">
        <v>6877</v>
      </c>
      <c r="G839" s="25"/>
      <c r="H839" s="25"/>
      <c r="I839" s="25"/>
    </row>
    <row r="840" spans="1:9" x14ac:dyDescent="0.2">
      <c r="A840" s="33" t="s">
        <v>6837</v>
      </c>
      <c r="B840" s="25" t="s">
        <v>6878</v>
      </c>
      <c r="C840" s="34">
        <v>0</v>
      </c>
      <c r="D840" s="25" t="s">
        <v>4943</v>
      </c>
      <c r="E840" s="32" t="s">
        <v>6837</v>
      </c>
      <c r="F840" s="25" t="s">
        <v>6879</v>
      </c>
      <c r="G840" s="25"/>
      <c r="H840" s="25"/>
      <c r="I840" s="25"/>
    </row>
    <row r="841" spans="1:9" x14ac:dyDescent="0.2">
      <c r="A841" s="33" t="s">
        <v>6837</v>
      </c>
      <c r="B841" s="25" t="s">
        <v>6880</v>
      </c>
      <c r="C841" s="34">
        <v>0</v>
      </c>
      <c r="D841" s="25" t="s">
        <v>4944</v>
      </c>
      <c r="E841" s="32" t="s">
        <v>6837</v>
      </c>
      <c r="F841" s="25" t="s">
        <v>6881</v>
      </c>
      <c r="G841" s="25"/>
      <c r="H841" s="25"/>
      <c r="I841" s="25"/>
    </row>
    <row r="842" spans="1:9" x14ac:dyDescent="0.2">
      <c r="A842" s="33" t="s">
        <v>6837</v>
      </c>
      <c r="B842" s="25" t="s">
        <v>6882</v>
      </c>
      <c r="C842" s="34">
        <v>0</v>
      </c>
      <c r="D842" s="25" t="s">
        <v>4945</v>
      </c>
      <c r="E842" s="32" t="s">
        <v>6837</v>
      </c>
      <c r="F842" s="25" t="s">
        <v>6883</v>
      </c>
      <c r="G842" s="25"/>
      <c r="H842" s="25"/>
      <c r="I842" s="25"/>
    </row>
    <row r="843" spans="1:9" x14ac:dyDescent="0.2">
      <c r="A843" s="33" t="s">
        <v>6837</v>
      </c>
      <c r="B843" s="25" t="s">
        <v>6884</v>
      </c>
      <c r="C843" s="34">
        <v>0</v>
      </c>
      <c r="D843" s="25" t="s">
        <v>4946</v>
      </c>
      <c r="E843" s="32" t="s">
        <v>6837</v>
      </c>
      <c r="F843" s="25" t="s">
        <v>6885</v>
      </c>
      <c r="G843" s="25"/>
      <c r="H843" s="25"/>
      <c r="I843" s="25"/>
    </row>
    <row r="844" spans="1:9" x14ac:dyDescent="0.2">
      <c r="A844" s="33" t="s">
        <v>6837</v>
      </c>
      <c r="B844" s="25" t="s">
        <v>6886</v>
      </c>
      <c r="C844" s="34">
        <v>0</v>
      </c>
      <c r="D844" s="25" t="s">
        <v>4947</v>
      </c>
      <c r="E844" s="32" t="s">
        <v>6837</v>
      </c>
      <c r="F844" s="25" t="s">
        <v>6887</v>
      </c>
      <c r="G844" s="25"/>
      <c r="H844" s="25"/>
      <c r="I844" s="25"/>
    </row>
    <row r="845" spans="1:9" x14ac:dyDescent="0.2">
      <c r="A845" s="33" t="s">
        <v>6837</v>
      </c>
      <c r="B845" s="25" t="s">
        <v>6888</v>
      </c>
      <c r="C845" s="34">
        <v>0</v>
      </c>
      <c r="D845" s="25" t="s">
        <v>4948</v>
      </c>
      <c r="E845" s="32" t="s">
        <v>6837</v>
      </c>
      <c r="F845" s="25" t="s">
        <v>6889</v>
      </c>
      <c r="G845" s="25"/>
      <c r="H845" s="25"/>
      <c r="I845" s="25"/>
    </row>
    <row r="846" spans="1:9" x14ac:dyDescent="0.2">
      <c r="A846" s="33" t="s">
        <v>6837</v>
      </c>
      <c r="B846" s="25" t="s">
        <v>6890</v>
      </c>
      <c r="C846" s="34">
        <v>0</v>
      </c>
      <c r="D846" s="25" t="s">
        <v>4949</v>
      </c>
      <c r="E846" s="32" t="s">
        <v>6837</v>
      </c>
      <c r="F846" s="25" t="s">
        <v>6891</v>
      </c>
      <c r="G846" s="25"/>
      <c r="H846" s="25"/>
      <c r="I846" s="25"/>
    </row>
    <row r="847" spans="1:9" x14ac:dyDescent="0.2">
      <c r="A847" s="33" t="s">
        <v>6837</v>
      </c>
      <c r="B847" s="25" t="s">
        <v>6892</v>
      </c>
      <c r="C847" s="34">
        <v>0</v>
      </c>
      <c r="D847" s="25" t="s">
        <v>4950</v>
      </c>
      <c r="E847" s="32" t="s">
        <v>6837</v>
      </c>
      <c r="F847" s="25" t="s">
        <v>6893</v>
      </c>
      <c r="G847" s="25"/>
      <c r="H847" s="25"/>
      <c r="I847" s="25"/>
    </row>
    <row r="848" spans="1:9" x14ac:dyDescent="0.2">
      <c r="A848" s="33" t="s">
        <v>6837</v>
      </c>
      <c r="B848" s="25" t="s">
        <v>6894</v>
      </c>
      <c r="C848" s="34">
        <v>0</v>
      </c>
      <c r="D848" s="25" t="s">
        <v>4951</v>
      </c>
      <c r="E848" s="32" t="s">
        <v>6837</v>
      </c>
      <c r="F848" s="25" t="s">
        <v>6895</v>
      </c>
      <c r="G848" s="25"/>
      <c r="H848" s="25"/>
      <c r="I848" s="25"/>
    </row>
    <row r="849" spans="1:9" x14ac:dyDescent="0.2">
      <c r="A849" s="33" t="s">
        <v>6837</v>
      </c>
      <c r="B849" s="25" t="s">
        <v>1213</v>
      </c>
      <c r="C849" s="34">
        <v>11</v>
      </c>
      <c r="D849" s="25" t="s">
        <v>6896</v>
      </c>
      <c r="E849" s="32" t="s">
        <v>6837</v>
      </c>
      <c r="F849" s="25" t="s">
        <v>6897</v>
      </c>
      <c r="G849" s="25"/>
      <c r="H849" s="25"/>
      <c r="I849" s="25"/>
    </row>
    <row r="850" spans="1:9" x14ac:dyDescent="0.2">
      <c r="A850" s="33" t="s">
        <v>6837</v>
      </c>
      <c r="B850" s="25" t="s">
        <v>1213</v>
      </c>
      <c r="C850" s="34">
        <v>0</v>
      </c>
      <c r="D850" s="25" t="s">
        <v>4952</v>
      </c>
      <c r="E850" s="32" t="s">
        <v>6837</v>
      </c>
      <c r="F850" s="25" t="s">
        <v>6897</v>
      </c>
      <c r="G850" s="25"/>
      <c r="H850" s="25"/>
      <c r="I850" s="25"/>
    </row>
    <row r="851" spans="1:9" x14ac:dyDescent="0.2">
      <c r="A851" s="33" t="s">
        <v>6837</v>
      </c>
      <c r="B851" s="25" t="s">
        <v>1227</v>
      </c>
      <c r="C851" s="34">
        <v>0</v>
      </c>
      <c r="D851" s="25" t="s">
        <v>4953</v>
      </c>
      <c r="E851" s="46" t="s">
        <v>6837</v>
      </c>
      <c r="F851" s="25" t="s">
        <v>6898</v>
      </c>
      <c r="G851" s="25"/>
      <c r="H851" s="25"/>
      <c r="I851" s="25"/>
    </row>
    <row r="852" spans="1:9" x14ac:dyDescent="0.2">
      <c r="A852" s="33" t="s">
        <v>6837</v>
      </c>
      <c r="B852" s="25" t="s">
        <v>1221</v>
      </c>
      <c r="C852" s="34">
        <v>33</v>
      </c>
      <c r="D852" s="25" t="s">
        <v>6899</v>
      </c>
      <c r="E852" s="46" t="s">
        <v>6837</v>
      </c>
      <c r="F852" s="25" t="s">
        <v>6900</v>
      </c>
      <c r="G852" s="25"/>
      <c r="H852" s="25"/>
      <c r="I852" s="25"/>
    </row>
    <row r="853" spans="1:9" x14ac:dyDescent="0.2">
      <c r="A853" s="33" t="s">
        <v>6837</v>
      </c>
      <c r="B853" s="25" t="s">
        <v>1215</v>
      </c>
      <c r="C853" s="34">
        <v>0</v>
      </c>
      <c r="D853" s="25" t="s">
        <v>6901</v>
      </c>
      <c r="E853" s="32" t="s">
        <v>6837</v>
      </c>
      <c r="F853" s="25" t="s">
        <v>6839</v>
      </c>
      <c r="G853" s="25"/>
      <c r="H853" s="25"/>
      <c r="I853" s="25"/>
    </row>
    <row r="854" spans="1:9" x14ac:dyDescent="0.2">
      <c r="A854" s="33" t="s">
        <v>6837</v>
      </c>
      <c r="B854" s="25" t="s">
        <v>1217</v>
      </c>
      <c r="C854" s="34">
        <v>0</v>
      </c>
      <c r="D854" s="25" t="s">
        <v>4954</v>
      </c>
      <c r="E854" s="32" t="s">
        <v>6837</v>
      </c>
      <c r="F854" s="25" t="s">
        <v>6902</v>
      </c>
      <c r="G854" s="25"/>
      <c r="H854" s="25"/>
      <c r="I854" s="25"/>
    </row>
    <row r="855" spans="1:9" x14ac:dyDescent="0.2">
      <c r="A855" s="33" t="s">
        <v>6837</v>
      </c>
      <c r="B855" s="25" t="s">
        <v>1219</v>
      </c>
      <c r="C855" s="34">
        <v>0</v>
      </c>
      <c r="D855" s="25" t="s">
        <v>4955</v>
      </c>
      <c r="E855" s="32" t="s">
        <v>6837</v>
      </c>
      <c r="F855" s="25" t="s">
        <v>6903</v>
      </c>
      <c r="G855" s="25"/>
      <c r="H855" s="25"/>
      <c r="I855" s="25"/>
    </row>
    <row r="856" spans="1:9" x14ac:dyDescent="0.2">
      <c r="A856" s="33" t="s">
        <v>6837</v>
      </c>
      <c r="B856" s="25" t="s">
        <v>1221</v>
      </c>
      <c r="C856" s="34">
        <v>0</v>
      </c>
      <c r="D856" s="25" t="s">
        <v>6904</v>
      </c>
      <c r="E856" s="32" t="s">
        <v>6837</v>
      </c>
      <c r="F856" s="25" t="s">
        <v>6900</v>
      </c>
      <c r="G856" s="25"/>
      <c r="H856" s="25"/>
      <c r="I856" s="25"/>
    </row>
    <row r="857" spans="1:9" x14ac:dyDescent="0.2">
      <c r="A857" s="33" t="s">
        <v>6837</v>
      </c>
      <c r="B857" s="25" t="s">
        <v>1223</v>
      </c>
      <c r="C857" s="34">
        <v>0</v>
      </c>
      <c r="D857" s="25" t="s">
        <v>4956</v>
      </c>
      <c r="E857" s="32" t="s">
        <v>6837</v>
      </c>
      <c r="F857" s="25" t="s">
        <v>6905</v>
      </c>
      <c r="G857" s="25"/>
      <c r="H857" s="25"/>
      <c r="I857" s="25"/>
    </row>
    <row r="858" spans="1:9" x14ac:dyDescent="0.2">
      <c r="A858" s="33" t="s">
        <v>6837</v>
      </c>
      <c r="B858" s="25" t="s">
        <v>1225</v>
      </c>
      <c r="C858" s="34">
        <v>0</v>
      </c>
      <c r="D858" s="25" t="s">
        <v>4957</v>
      </c>
      <c r="E858" s="32" t="s">
        <v>6837</v>
      </c>
      <c r="F858" s="25" t="s">
        <v>6906</v>
      </c>
      <c r="G858" s="25"/>
      <c r="H858" s="25"/>
      <c r="I858" s="25"/>
    </row>
    <row r="859" spans="1:9" x14ac:dyDescent="0.2">
      <c r="A859" s="33" t="s">
        <v>6837</v>
      </c>
      <c r="B859" s="25" t="s">
        <v>1318</v>
      </c>
      <c r="C859" s="34">
        <v>0</v>
      </c>
      <c r="D859" s="25" t="s">
        <v>6907</v>
      </c>
      <c r="E859" s="32" t="s">
        <v>6837</v>
      </c>
      <c r="F859" s="25" t="s">
        <v>5502</v>
      </c>
      <c r="G859" s="25"/>
      <c r="H859" s="25"/>
      <c r="I859" s="25"/>
    </row>
    <row r="860" spans="1:9" x14ac:dyDescent="0.2">
      <c r="A860" s="33" t="s">
        <v>6837</v>
      </c>
      <c r="B860" s="25" t="s">
        <v>1257</v>
      </c>
      <c r="C860" s="34">
        <v>0</v>
      </c>
      <c r="D860" s="25" t="s">
        <v>4958</v>
      </c>
      <c r="E860" s="32" t="s">
        <v>6837</v>
      </c>
      <c r="F860" s="25" t="s">
        <v>6908</v>
      </c>
      <c r="G860" s="25"/>
      <c r="H860" s="25"/>
      <c r="I860" s="25"/>
    </row>
    <row r="861" spans="1:9" x14ac:dyDescent="0.2">
      <c r="A861" s="33" t="s">
        <v>6837</v>
      </c>
      <c r="B861" s="25" t="s">
        <v>1259</v>
      </c>
      <c r="C861" s="34">
        <v>0</v>
      </c>
      <c r="D861" s="25" t="s">
        <v>4959</v>
      </c>
      <c r="E861" s="32" t="s">
        <v>6837</v>
      </c>
      <c r="F861" s="25" t="s">
        <v>6909</v>
      </c>
      <c r="G861" s="25"/>
      <c r="H861" s="25"/>
      <c r="I861" s="25"/>
    </row>
    <row r="862" spans="1:9" x14ac:dyDescent="0.2">
      <c r="A862" s="33" t="s">
        <v>6837</v>
      </c>
      <c r="B862" s="25" t="s">
        <v>1261</v>
      </c>
      <c r="C862" s="34">
        <v>0</v>
      </c>
      <c r="D862" s="25" t="s">
        <v>4960</v>
      </c>
      <c r="E862" s="32" t="s">
        <v>6837</v>
      </c>
      <c r="F862" s="25" t="s">
        <v>6910</v>
      </c>
      <c r="G862" s="25"/>
      <c r="H862" s="25"/>
      <c r="I862" s="25"/>
    </row>
    <row r="863" spans="1:9" x14ac:dyDescent="0.2">
      <c r="A863" s="33" t="s">
        <v>6837</v>
      </c>
      <c r="B863" s="25" t="s">
        <v>1263</v>
      </c>
      <c r="C863" s="34">
        <v>0</v>
      </c>
      <c r="D863" s="25" t="s">
        <v>4961</v>
      </c>
      <c r="E863" s="32" t="s">
        <v>6837</v>
      </c>
      <c r="F863" s="25" t="s">
        <v>6911</v>
      </c>
      <c r="G863" s="25"/>
      <c r="H863" s="25"/>
      <c r="I863" s="25"/>
    </row>
    <row r="864" spans="1:9" x14ac:dyDescent="0.2">
      <c r="A864" s="33" t="s">
        <v>6837</v>
      </c>
      <c r="B864" s="25" t="s">
        <v>1318</v>
      </c>
      <c r="C864" s="34">
        <v>0</v>
      </c>
      <c r="D864" s="25" t="s">
        <v>4962</v>
      </c>
      <c r="E864" s="32" t="s">
        <v>6837</v>
      </c>
      <c r="F864" s="25" t="s">
        <v>5502</v>
      </c>
      <c r="G864" s="25"/>
      <c r="H864" s="25"/>
      <c r="I864" s="25"/>
    </row>
    <row r="865" spans="1:9" x14ac:dyDescent="0.2">
      <c r="A865" s="33" t="s">
        <v>6837</v>
      </c>
      <c r="B865" s="25" t="s">
        <v>1211</v>
      </c>
      <c r="C865" s="34">
        <v>0</v>
      </c>
      <c r="D865" s="25" t="s">
        <v>4963</v>
      </c>
      <c r="E865" s="32" t="s">
        <v>6837</v>
      </c>
      <c r="F865" s="25" t="s">
        <v>6912</v>
      </c>
      <c r="G865" s="25"/>
      <c r="H865" s="25"/>
      <c r="I865" s="25"/>
    </row>
    <row r="866" spans="1:9" x14ac:dyDescent="0.2">
      <c r="A866" s="33" t="s">
        <v>6837</v>
      </c>
      <c r="B866" s="25" t="s">
        <v>1229</v>
      </c>
      <c r="C866" s="34">
        <v>0</v>
      </c>
      <c r="D866" s="25" t="s">
        <v>4155</v>
      </c>
      <c r="E866" s="32" t="s">
        <v>6837</v>
      </c>
      <c r="F866" s="25" t="s">
        <v>6913</v>
      </c>
      <c r="G866" s="25"/>
      <c r="H866" s="25"/>
      <c r="I866" s="25"/>
    </row>
    <row r="867" spans="1:9" x14ac:dyDescent="0.2">
      <c r="A867" s="33" t="s">
        <v>6837</v>
      </c>
      <c r="B867" s="25" t="s">
        <v>1231</v>
      </c>
      <c r="C867" s="34">
        <v>0</v>
      </c>
      <c r="D867" s="25" t="s">
        <v>4156</v>
      </c>
      <c r="E867" s="32" t="s">
        <v>6837</v>
      </c>
      <c r="F867" s="25" t="s">
        <v>6914</v>
      </c>
      <c r="G867" s="25"/>
      <c r="H867" s="25"/>
      <c r="I867" s="25"/>
    </row>
    <row r="868" spans="1:9" x14ac:dyDescent="0.2">
      <c r="A868" s="33" t="s">
        <v>6837</v>
      </c>
      <c r="B868" s="25" t="s">
        <v>1233</v>
      </c>
      <c r="C868" s="34">
        <v>0</v>
      </c>
      <c r="D868" s="25" t="s">
        <v>4157</v>
      </c>
      <c r="E868" s="32" t="s">
        <v>6837</v>
      </c>
      <c r="F868" s="25" t="s">
        <v>6915</v>
      </c>
      <c r="G868" s="25"/>
      <c r="H868" s="25"/>
      <c r="I868" s="25"/>
    </row>
    <row r="869" spans="1:9" x14ac:dyDescent="0.2">
      <c r="A869" s="33" t="s">
        <v>6837</v>
      </c>
      <c r="B869" s="25" t="s">
        <v>1235</v>
      </c>
      <c r="C869" s="34">
        <v>0</v>
      </c>
      <c r="D869" s="25" t="s">
        <v>4964</v>
      </c>
      <c r="E869" s="32" t="s">
        <v>6837</v>
      </c>
      <c r="F869" s="25" t="s">
        <v>6916</v>
      </c>
      <c r="G869" s="25"/>
      <c r="H869" s="25"/>
      <c r="I869" s="25"/>
    </row>
    <row r="870" spans="1:9" x14ac:dyDescent="0.2">
      <c r="A870" s="33" t="s">
        <v>6837</v>
      </c>
      <c r="B870" s="25" t="s">
        <v>1237</v>
      </c>
      <c r="C870" s="34">
        <v>0</v>
      </c>
      <c r="D870" s="25" t="s">
        <v>4965</v>
      </c>
      <c r="E870" s="32" t="s">
        <v>6837</v>
      </c>
      <c r="F870" s="25" t="s">
        <v>6917</v>
      </c>
      <c r="G870" s="25"/>
      <c r="H870" s="25"/>
      <c r="I870" s="25"/>
    </row>
    <row r="871" spans="1:9" x14ac:dyDescent="0.2">
      <c r="A871" s="33" t="s">
        <v>6837</v>
      </c>
      <c r="B871" s="25" t="s">
        <v>1239</v>
      </c>
      <c r="C871" s="34">
        <v>0</v>
      </c>
      <c r="D871" s="25" t="s">
        <v>4966</v>
      </c>
      <c r="E871" s="32" t="s">
        <v>6837</v>
      </c>
      <c r="F871" s="25" t="s">
        <v>6918</v>
      </c>
      <c r="G871" s="25"/>
      <c r="H871" s="25"/>
      <c r="I871" s="25"/>
    </row>
    <row r="872" spans="1:9" x14ac:dyDescent="0.2">
      <c r="A872" s="33" t="s">
        <v>6837</v>
      </c>
      <c r="B872" s="25" t="s">
        <v>1281</v>
      </c>
      <c r="C872" s="34">
        <v>0</v>
      </c>
      <c r="D872" s="25" t="s">
        <v>4967</v>
      </c>
      <c r="E872" s="32" t="s">
        <v>6837</v>
      </c>
      <c r="F872" s="25" t="s">
        <v>6919</v>
      </c>
      <c r="G872" s="25"/>
      <c r="H872" s="25"/>
      <c r="I872" s="25"/>
    </row>
    <row r="873" spans="1:9" x14ac:dyDescent="0.2">
      <c r="A873" s="33" t="s">
        <v>6837</v>
      </c>
      <c r="B873" s="25" t="s">
        <v>1312</v>
      </c>
      <c r="C873" s="34">
        <v>0</v>
      </c>
      <c r="D873" s="25" t="s">
        <v>4968</v>
      </c>
      <c r="E873" s="32" t="s">
        <v>6837</v>
      </c>
      <c r="F873" s="25" t="s">
        <v>6920</v>
      </c>
      <c r="G873" s="25"/>
      <c r="H873" s="25"/>
      <c r="I873" s="25"/>
    </row>
    <row r="874" spans="1:9" x14ac:dyDescent="0.2">
      <c r="A874" s="33" t="s">
        <v>6921</v>
      </c>
      <c r="B874" s="25" t="s">
        <v>1336</v>
      </c>
      <c r="C874" s="34">
        <v>0</v>
      </c>
      <c r="D874" s="25" t="s">
        <v>5086</v>
      </c>
      <c r="E874" s="32" t="s">
        <v>6921</v>
      </c>
      <c r="F874" s="25" t="s">
        <v>6922</v>
      </c>
      <c r="G874" s="25"/>
      <c r="H874" s="25"/>
      <c r="I874" s="25"/>
    </row>
    <row r="875" spans="1:9" x14ac:dyDescent="0.2">
      <c r="A875" s="33" t="s">
        <v>6921</v>
      </c>
      <c r="B875" s="25" t="s">
        <v>6923</v>
      </c>
      <c r="C875" s="34">
        <v>610</v>
      </c>
      <c r="D875" s="25" t="s">
        <v>5086</v>
      </c>
      <c r="E875" s="32" t="s">
        <v>6921</v>
      </c>
      <c r="F875" s="25" t="s">
        <v>6922</v>
      </c>
      <c r="G875" s="25"/>
      <c r="H875" s="25"/>
      <c r="I875" s="25"/>
    </row>
    <row r="876" spans="1:9" x14ac:dyDescent="0.2">
      <c r="A876" s="33" t="s">
        <v>6921</v>
      </c>
      <c r="B876" s="25" t="s">
        <v>1328</v>
      </c>
      <c r="C876" s="34">
        <v>0</v>
      </c>
      <c r="D876" s="25" t="s">
        <v>5087</v>
      </c>
      <c r="E876" s="32" t="s">
        <v>6921</v>
      </c>
      <c r="F876" s="25" t="s">
        <v>6924</v>
      </c>
      <c r="G876" s="25"/>
      <c r="H876" s="25"/>
      <c r="I876" s="25"/>
    </row>
    <row r="877" spans="1:9" x14ac:dyDescent="0.2">
      <c r="A877" s="33" t="s">
        <v>6921</v>
      </c>
      <c r="B877" s="25" t="s">
        <v>6925</v>
      </c>
      <c r="C877" s="34">
        <v>726</v>
      </c>
      <c r="D877" s="25" t="s">
        <v>5087</v>
      </c>
      <c r="E877" s="32" t="s">
        <v>6921</v>
      </c>
      <c r="F877" s="25" t="s">
        <v>6924</v>
      </c>
      <c r="G877" s="25"/>
      <c r="H877" s="25"/>
      <c r="I877" s="25"/>
    </row>
    <row r="878" spans="1:9" x14ac:dyDescent="0.2">
      <c r="A878" s="33" t="s">
        <v>6921</v>
      </c>
      <c r="B878" s="25" t="s">
        <v>5853</v>
      </c>
      <c r="C878" s="34">
        <v>340</v>
      </c>
      <c r="D878" s="25" t="s">
        <v>5854</v>
      </c>
      <c r="E878" s="32" t="s">
        <v>6921</v>
      </c>
      <c r="F878" s="25" t="s">
        <v>5499</v>
      </c>
      <c r="G878" s="25"/>
      <c r="H878" s="25"/>
      <c r="I878" s="25"/>
    </row>
    <row r="879" spans="1:9" x14ac:dyDescent="0.2">
      <c r="A879" s="33" t="s">
        <v>6921</v>
      </c>
      <c r="B879" s="25" t="s">
        <v>6926</v>
      </c>
      <c r="C879" s="34">
        <v>0</v>
      </c>
      <c r="D879" s="25" t="s">
        <v>5088</v>
      </c>
      <c r="E879" s="32" t="s">
        <v>6921</v>
      </c>
      <c r="F879" s="25" t="s">
        <v>6927</v>
      </c>
      <c r="G879" s="25"/>
      <c r="H879" s="25"/>
      <c r="I879" s="25"/>
    </row>
    <row r="880" spans="1:9" x14ac:dyDescent="0.2">
      <c r="A880" s="33" t="s">
        <v>6921</v>
      </c>
      <c r="B880" s="25" t="s">
        <v>1322</v>
      </c>
      <c r="C880" s="34">
        <v>0</v>
      </c>
      <c r="D880" s="25" t="s">
        <v>6928</v>
      </c>
      <c r="E880" s="32" t="s">
        <v>6921</v>
      </c>
      <c r="F880" s="25" t="s">
        <v>6927</v>
      </c>
      <c r="G880" s="25"/>
      <c r="H880" s="25"/>
      <c r="I880" s="25"/>
    </row>
    <row r="881" spans="1:9" x14ac:dyDescent="0.2">
      <c r="A881" s="33" t="s">
        <v>6921</v>
      </c>
      <c r="B881" s="25" t="s">
        <v>1324</v>
      </c>
      <c r="C881" s="34">
        <v>0</v>
      </c>
      <c r="D881" s="25" t="s">
        <v>5089</v>
      </c>
      <c r="E881" s="32" t="s">
        <v>6921</v>
      </c>
      <c r="F881" s="25" t="s">
        <v>6929</v>
      </c>
      <c r="G881" s="25"/>
      <c r="H881" s="25"/>
      <c r="I881" s="25"/>
    </row>
    <row r="882" spans="1:9" x14ac:dyDescent="0.2">
      <c r="A882" s="33" t="s">
        <v>6921</v>
      </c>
      <c r="B882" s="25" t="s">
        <v>6930</v>
      </c>
      <c r="C882" s="34">
        <v>0</v>
      </c>
      <c r="D882" s="25" t="s">
        <v>5090</v>
      </c>
      <c r="E882" s="32" t="s">
        <v>6921</v>
      </c>
      <c r="F882" s="25" t="s">
        <v>5500</v>
      </c>
      <c r="G882" s="25"/>
      <c r="H882" s="25"/>
      <c r="I882" s="25"/>
    </row>
    <row r="883" spans="1:9" x14ac:dyDescent="0.2">
      <c r="A883" s="33" t="s">
        <v>6921</v>
      </c>
      <c r="B883" s="25" t="s">
        <v>1330</v>
      </c>
      <c r="C883" s="34">
        <v>0</v>
      </c>
      <c r="D883" s="25" t="s">
        <v>6931</v>
      </c>
      <c r="E883" s="32" t="s">
        <v>6921</v>
      </c>
      <c r="F883" s="25" t="s">
        <v>5500</v>
      </c>
      <c r="G883" s="25"/>
      <c r="H883" s="25"/>
      <c r="I883" s="25"/>
    </row>
    <row r="884" spans="1:9" x14ac:dyDescent="0.2">
      <c r="A884" s="33" t="s">
        <v>6921</v>
      </c>
      <c r="B884" s="25" t="s">
        <v>1332</v>
      </c>
      <c r="C884" s="34">
        <v>0</v>
      </c>
      <c r="D884" s="25" t="s">
        <v>5091</v>
      </c>
      <c r="E884" s="32" t="s">
        <v>6921</v>
      </c>
      <c r="F884" s="25" t="s">
        <v>6932</v>
      </c>
      <c r="G884" s="25"/>
      <c r="H884" s="25"/>
      <c r="I884" s="25"/>
    </row>
    <row r="885" spans="1:9" x14ac:dyDescent="0.2">
      <c r="A885" s="33" t="s">
        <v>6921</v>
      </c>
      <c r="B885" s="25" t="s">
        <v>6933</v>
      </c>
      <c r="C885" s="34">
        <v>0</v>
      </c>
      <c r="D885" s="25" t="s">
        <v>6934</v>
      </c>
      <c r="E885" s="32" t="s">
        <v>6921</v>
      </c>
      <c r="F885" s="25" t="s">
        <v>5501</v>
      </c>
      <c r="G885" s="25"/>
      <c r="H885" s="25"/>
      <c r="I885" s="25"/>
    </row>
    <row r="886" spans="1:9" x14ac:dyDescent="0.2">
      <c r="A886" s="33" t="s">
        <v>6921</v>
      </c>
      <c r="B886" s="25" t="s">
        <v>5077</v>
      </c>
      <c r="C886" s="34">
        <v>0</v>
      </c>
      <c r="D886" s="25" t="s">
        <v>5092</v>
      </c>
      <c r="E886" s="32" t="s">
        <v>6921</v>
      </c>
      <c r="F886" s="25" t="s">
        <v>5499</v>
      </c>
      <c r="G886" s="25"/>
      <c r="H886" s="25"/>
      <c r="I886" s="25"/>
    </row>
    <row r="887" spans="1:9" x14ac:dyDescent="0.2">
      <c r="A887" s="33" t="s">
        <v>6921</v>
      </c>
      <c r="B887" s="25" t="s">
        <v>1326</v>
      </c>
      <c r="C887" s="34">
        <v>0</v>
      </c>
      <c r="D887" s="25" t="s">
        <v>5093</v>
      </c>
      <c r="E887" s="32" t="s">
        <v>6921</v>
      </c>
      <c r="F887" s="25" t="s">
        <v>5501</v>
      </c>
      <c r="G887" s="25"/>
      <c r="H887" s="25"/>
      <c r="I887" s="25"/>
    </row>
    <row r="888" spans="1:9" x14ac:dyDescent="0.2">
      <c r="A888" s="33" t="s">
        <v>6921</v>
      </c>
      <c r="B888" s="25" t="s">
        <v>6935</v>
      </c>
      <c r="C888" s="34">
        <v>0</v>
      </c>
      <c r="D888" s="25" t="s">
        <v>5093</v>
      </c>
      <c r="E888" s="32" t="s">
        <v>6921</v>
      </c>
      <c r="F888" s="25" t="s">
        <v>5501</v>
      </c>
      <c r="G888" s="25"/>
      <c r="H888" s="25"/>
      <c r="I888" s="25"/>
    </row>
    <row r="889" spans="1:9" x14ac:dyDescent="0.2">
      <c r="A889" s="33" t="s">
        <v>6921</v>
      </c>
      <c r="B889" s="25" t="s">
        <v>1334</v>
      </c>
      <c r="C889" s="34">
        <v>0</v>
      </c>
      <c r="D889" s="25" t="s">
        <v>5094</v>
      </c>
      <c r="E889" s="32" t="s">
        <v>6921</v>
      </c>
      <c r="F889" s="25" t="s">
        <v>5499</v>
      </c>
      <c r="G889" s="25"/>
      <c r="H889" s="25"/>
      <c r="I889" s="25"/>
    </row>
    <row r="890" spans="1:9" x14ac:dyDescent="0.2">
      <c r="A890" s="33" t="s">
        <v>6921</v>
      </c>
      <c r="B890" s="25" t="s">
        <v>1342</v>
      </c>
      <c r="C890" s="34">
        <v>0</v>
      </c>
      <c r="D890" s="25" t="s">
        <v>5095</v>
      </c>
      <c r="E890" s="32" t="s">
        <v>6921</v>
      </c>
      <c r="F890" s="25" t="s">
        <v>6936</v>
      </c>
      <c r="G890" s="25"/>
      <c r="H890" s="25"/>
      <c r="I890" s="25"/>
    </row>
    <row r="891" spans="1:9" x14ac:dyDescent="0.2">
      <c r="A891" s="33" t="s">
        <v>6921</v>
      </c>
      <c r="B891" s="25" t="s">
        <v>1346</v>
      </c>
      <c r="C891" s="34">
        <v>0</v>
      </c>
      <c r="D891" s="25" t="s">
        <v>5096</v>
      </c>
      <c r="E891" s="32" t="s">
        <v>6921</v>
      </c>
      <c r="F891" s="25" t="s">
        <v>6937</v>
      </c>
      <c r="G891" s="25"/>
      <c r="H891" s="25"/>
      <c r="I891" s="25"/>
    </row>
    <row r="892" spans="1:9" x14ac:dyDescent="0.2">
      <c r="A892" s="33" t="s">
        <v>6921</v>
      </c>
      <c r="B892" s="25" t="s">
        <v>5078</v>
      </c>
      <c r="C892" s="34">
        <v>909</v>
      </c>
      <c r="D892" s="25" t="s">
        <v>5097</v>
      </c>
      <c r="E892" s="32" t="s">
        <v>6921</v>
      </c>
      <c r="F892" s="25" t="s">
        <v>5499</v>
      </c>
      <c r="G892" s="25"/>
      <c r="H892" s="25"/>
      <c r="I892" s="25"/>
    </row>
    <row r="893" spans="1:9" x14ac:dyDescent="0.2">
      <c r="A893" s="33" t="s">
        <v>6921</v>
      </c>
      <c r="B893" s="25" t="s">
        <v>5079</v>
      </c>
      <c r="C893" s="34">
        <v>0</v>
      </c>
      <c r="D893" s="25" t="s">
        <v>5098</v>
      </c>
      <c r="E893" s="32" t="s">
        <v>6921</v>
      </c>
      <c r="F893" s="25" t="s">
        <v>6938</v>
      </c>
      <c r="G893" s="25"/>
      <c r="H893" s="25"/>
      <c r="I893" s="25"/>
    </row>
    <row r="894" spans="1:9" x14ac:dyDescent="0.2">
      <c r="A894" s="33" t="s">
        <v>6921</v>
      </c>
      <c r="B894" s="25" t="s">
        <v>5080</v>
      </c>
      <c r="C894" s="34">
        <v>0</v>
      </c>
      <c r="D894" s="25" t="s">
        <v>5099</v>
      </c>
      <c r="E894" s="32" t="s">
        <v>6921</v>
      </c>
      <c r="F894" s="25" t="s">
        <v>5501</v>
      </c>
      <c r="G894" s="25"/>
      <c r="H894" s="25"/>
      <c r="I894" s="25"/>
    </row>
    <row r="895" spans="1:9" x14ac:dyDescent="0.2">
      <c r="A895" s="33" t="s">
        <v>6921</v>
      </c>
      <c r="B895" s="25" t="s">
        <v>5110</v>
      </c>
      <c r="C895" s="34">
        <v>0</v>
      </c>
      <c r="D895" s="25" t="s">
        <v>5111</v>
      </c>
      <c r="E895" s="32" t="s">
        <v>6921</v>
      </c>
      <c r="F895" s="25" t="s">
        <v>5500</v>
      </c>
      <c r="G895" s="25"/>
      <c r="H895" s="25"/>
      <c r="I895" s="25"/>
    </row>
    <row r="896" spans="1:9" x14ac:dyDescent="0.2">
      <c r="A896" s="33" t="s">
        <v>6921</v>
      </c>
      <c r="B896" s="25" t="s">
        <v>1340</v>
      </c>
      <c r="C896" s="34">
        <v>503</v>
      </c>
      <c r="D896" s="25" t="s">
        <v>5112</v>
      </c>
      <c r="E896" s="32" t="s">
        <v>6921</v>
      </c>
      <c r="F896" s="25" t="s">
        <v>6939</v>
      </c>
      <c r="G896" s="25"/>
      <c r="H896" s="25"/>
      <c r="I896" s="25"/>
    </row>
    <row r="897" spans="1:9" x14ac:dyDescent="0.2">
      <c r="A897" s="33" t="s">
        <v>6921</v>
      </c>
      <c r="B897" s="25" t="s">
        <v>1338</v>
      </c>
      <c r="C897" s="34">
        <v>0</v>
      </c>
      <c r="D897" s="25" t="s">
        <v>5113</v>
      </c>
      <c r="E897" s="32" t="s">
        <v>6921</v>
      </c>
      <c r="F897" s="25" t="s">
        <v>6938</v>
      </c>
      <c r="G897" s="25"/>
      <c r="H897" s="25"/>
      <c r="I897" s="25"/>
    </row>
    <row r="898" spans="1:9" x14ac:dyDescent="0.2">
      <c r="A898" s="33" t="s">
        <v>6921</v>
      </c>
      <c r="B898" s="25" t="s">
        <v>6940</v>
      </c>
      <c r="C898" s="34">
        <v>0</v>
      </c>
      <c r="D898" s="25" t="s">
        <v>5113</v>
      </c>
      <c r="E898" s="32" t="s">
        <v>6921</v>
      </c>
      <c r="F898" s="25" t="s">
        <v>6938</v>
      </c>
      <c r="G898" s="25"/>
      <c r="H898" s="25"/>
      <c r="I898" s="25"/>
    </row>
    <row r="899" spans="1:9" x14ac:dyDescent="0.2">
      <c r="A899" s="33" t="s">
        <v>6921</v>
      </c>
      <c r="B899" s="25" t="s">
        <v>1344</v>
      </c>
      <c r="C899" s="34">
        <v>212</v>
      </c>
      <c r="D899" s="25" t="s">
        <v>5101</v>
      </c>
      <c r="E899" s="32" t="s">
        <v>6921</v>
      </c>
      <c r="F899" s="25" t="s">
        <v>6941</v>
      </c>
      <c r="G899" s="25"/>
      <c r="H899" s="25"/>
      <c r="I899" s="25"/>
    </row>
    <row r="900" spans="1:9" x14ac:dyDescent="0.2">
      <c r="A900" s="33" t="s">
        <v>6942</v>
      </c>
      <c r="B900" s="25" t="s">
        <v>6943</v>
      </c>
      <c r="C900" s="34">
        <v>542</v>
      </c>
      <c r="D900" s="25" t="s">
        <v>6944</v>
      </c>
      <c r="E900" s="32" t="s">
        <v>6092</v>
      </c>
      <c r="F900" s="25" t="s">
        <v>6945</v>
      </c>
      <c r="G900" s="25"/>
      <c r="H900" s="25"/>
      <c r="I900" s="25" t="s">
        <v>5560</v>
      </c>
    </row>
    <row r="901" spans="1:9" x14ac:dyDescent="0.2">
      <c r="A901" s="33" t="s">
        <v>6092</v>
      </c>
      <c r="B901" s="25" t="s">
        <v>1444</v>
      </c>
      <c r="C901" s="34">
        <v>38</v>
      </c>
      <c r="D901" s="25" t="s">
        <v>4275</v>
      </c>
      <c r="E901" s="32" t="s">
        <v>6092</v>
      </c>
      <c r="F901" s="25" t="s">
        <v>6946</v>
      </c>
      <c r="G901" s="25"/>
      <c r="H901" s="25"/>
      <c r="I901" s="25"/>
    </row>
    <row r="902" spans="1:9" x14ac:dyDescent="0.2">
      <c r="A902" s="33" t="s">
        <v>6092</v>
      </c>
      <c r="B902" s="25" t="s">
        <v>1366</v>
      </c>
      <c r="C902" s="34">
        <v>0</v>
      </c>
      <c r="D902" s="25" t="s">
        <v>4276</v>
      </c>
      <c r="E902" s="32" t="s">
        <v>6092</v>
      </c>
      <c r="F902" s="25" t="s">
        <v>6947</v>
      </c>
      <c r="G902" s="25"/>
      <c r="H902" s="25"/>
      <c r="I902" s="25"/>
    </row>
    <row r="903" spans="1:9" x14ac:dyDescent="0.2">
      <c r="A903" s="33" t="s">
        <v>6092</v>
      </c>
      <c r="B903" s="25" t="s">
        <v>6948</v>
      </c>
      <c r="C903" s="34">
        <v>311</v>
      </c>
      <c r="D903" s="25" t="s">
        <v>4276</v>
      </c>
      <c r="E903" s="32" t="s">
        <v>6092</v>
      </c>
      <c r="F903" s="25" t="s">
        <v>6947</v>
      </c>
      <c r="G903" s="25"/>
      <c r="H903" s="25"/>
      <c r="I903" s="25"/>
    </row>
    <row r="904" spans="1:9" x14ac:dyDescent="0.2">
      <c r="A904" s="33" t="s">
        <v>6092</v>
      </c>
      <c r="B904" s="25" t="s">
        <v>6949</v>
      </c>
      <c r="C904" s="34">
        <v>84</v>
      </c>
      <c r="D904" s="25" t="s">
        <v>5862</v>
      </c>
      <c r="E904" s="32" t="s">
        <v>6092</v>
      </c>
      <c r="F904" s="25" t="s">
        <v>6950</v>
      </c>
      <c r="G904" s="25"/>
      <c r="H904" s="25"/>
      <c r="I904" s="25"/>
    </row>
    <row r="905" spans="1:9" x14ac:dyDescent="0.2">
      <c r="A905" s="33" t="s">
        <v>6092</v>
      </c>
      <c r="B905" s="25" t="s">
        <v>1370</v>
      </c>
      <c r="C905" s="34">
        <v>575</v>
      </c>
      <c r="D905" s="25" t="s">
        <v>4277</v>
      </c>
      <c r="E905" s="32" t="s">
        <v>6092</v>
      </c>
      <c r="F905" s="25" t="s">
        <v>6951</v>
      </c>
      <c r="G905" s="25"/>
      <c r="H905" s="25"/>
      <c r="I905" s="25"/>
    </row>
    <row r="906" spans="1:9" x14ac:dyDescent="0.2">
      <c r="A906" s="33" t="s">
        <v>6092</v>
      </c>
      <c r="B906" s="25" t="s">
        <v>1368</v>
      </c>
      <c r="C906" s="34">
        <v>0</v>
      </c>
      <c r="D906" s="25" t="s">
        <v>4278</v>
      </c>
      <c r="E906" s="32" t="s">
        <v>6092</v>
      </c>
      <c r="F906" s="25" t="s">
        <v>6952</v>
      </c>
      <c r="G906" s="25"/>
      <c r="H906" s="25"/>
      <c r="I906" s="25"/>
    </row>
    <row r="907" spans="1:9" x14ac:dyDescent="0.2">
      <c r="A907" s="33" t="s">
        <v>6092</v>
      </c>
      <c r="B907" s="25" t="s">
        <v>1384</v>
      </c>
      <c r="C907" s="34">
        <v>88</v>
      </c>
      <c r="D907" s="25" t="s">
        <v>6953</v>
      </c>
      <c r="E907" s="32" t="s">
        <v>6092</v>
      </c>
      <c r="F907" s="25" t="s">
        <v>6954</v>
      </c>
      <c r="G907" s="25"/>
      <c r="H907" s="25"/>
      <c r="I907" s="25"/>
    </row>
    <row r="908" spans="1:9" x14ac:dyDescent="0.2">
      <c r="A908" s="33" t="s">
        <v>6955</v>
      </c>
      <c r="B908" s="25" t="s">
        <v>6956</v>
      </c>
      <c r="C908" s="34">
        <v>84</v>
      </c>
      <c r="D908" s="25" t="s">
        <v>6957</v>
      </c>
      <c r="E908" s="32" t="s">
        <v>6092</v>
      </c>
      <c r="F908" s="25" t="s">
        <v>6950</v>
      </c>
      <c r="G908" s="25"/>
      <c r="H908" s="25"/>
      <c r="I908" s="25" t="s">
        <v>6056</v>
      </c>
    </row>
    <row r="909" spans="1:9" x14ac:dyDescent="0.2">
      <c r="A909" s="33" t="s">
        <v>6092</v>
      </c>
      <c r="B909" s="25" t="s">
        <v>1406</v>
      </c>
      <c r="C909" s="34">
        <v>168</v>
      </c>
      <c r="D909" s="25" t="s">
        <v>4279</v>
      </c>
      <c r="E909" s="32" t="s">
        <v>6092</v>
      </c>
      <c r="F909" s="25" t="s">
        <v>6958</v>
      </c>
      <c r="G909" s="25"/>
      <c r="H909" s="25"/>
      <c r="I909" s="25"/>
    </row>
    <row r="910" spans="1:9" x14ac:dyDescent="0.2">
      <c r="A910" s="33" t="s">
        <v>6959</v>
      </c>
      <c r="B910" s="25" t="s">
        <v>1406</v>
      </c>
      <c r="C910" s="34">
        <v>168</v>
      </c>
      <c r="D910" s="25" t="s">
        <v>4279</v>
      </c>
      <c r="E910" s="32" t="s">
        <v>6092</v>
      </c>
      <c r="F910" s="25" t="s">
        <v>6958</v>
      </c>
      <c r="G910" s="25"/>
      <c r="H910" s="25"/>
      <c r="I910" s="25" t="s">
        <v>6056</v>
      </c>
    </row>
    <row r="911" spans="1:9" x14ac:dyDescent="0.2">
      <c r="A911" s="33" t="s">
        <v>6092</v>
      </c>
      <c r="B911" s="25" t="s">
        <v>1360</v>
      </c>
      <c r="C911" s="34">
        <v>0</v>
      </c>
      <c r="D911" s="25" t="s">
        <v>4280</v>
      </c>
      <c r="E911" s="32" t="s">
        <v>6092</v>
      </c>
      <c r="F911" s="25" t="s">
        <v>5869</v>
      </c>
      <c r="G911" s="25"/>
      <c r="H911" s="25"/>
      <c r="I911" s="25"/>
    </row>
    <row r="912" spans="1:9" x14ac:dyDescent="0.2">
      <c r="A912" s="33" t="s">
        <v>6960</v>
      </c>
      <c r="B912" s="25" t="s">
        <v>6961</v>
      </c>
      <c r="C912" s="34">
        <v>39</v>
      </c>
      <c r="D912" s="25" t="s">
        <v>4280</v>
      </c>
      <c r="E912" s="32" t="s">
        <v>6092</v>
      </c>
      <c r="F912" s="25" t="s">
        <v>6962</v>
      </c>
      <c r="G912" s="25"/>
      <c r="H912" s="25"/>
      <c r="I912" s="25" t="s">
        <v>6056</v>
      </c>
    </row>
    <row r="913" spans="1:9" x14ac:dyDescent="0.2">
      <c r="A913" s="33" t="s">
        <v>6092</v>
      </c>
      <c r="B913" s="25" t="s">
        <v>1398</v>
      </c>
      <c r="C913" s="34">
        <v>0</v>
      </c>
      <c r="D913" s="25" t="s">
        <v>4281</v>
      </c>
      <c r="E913" s="32" t="s">
        <v>6092</v>
      </c>
      <c r="F913" s="25" t="s">
        <v>6963</v>
      </c>
      <c r="G913" s="25"/>
      <c r="H913" s="25"/>
      <c r="I913" s="25"/>
    </row>
    <row r="914" spans="1:9" x14ac:dyDescent="0.2">
      <c r="A914" s="33" t="s">
        <v>6092</v>
      </c>
      <c r="B914" s="25" t="s">
        <v>6964</v>
      </c>
      <c r="C914" s="34">
        <v>397</v>
      </c>
      <c r="D914" s="25" t="s">
        <v>4281</v>
      </c>
      <c r="E914" s="32" t="s">
        <v>6092</v>
      </c>
      <c r="F914" s="25" t="s">
        <v>6963</v>
      </c>
      <c r="G914" s="25"/>
      <c r="H914" s="25"/>
      <c r="I914" s="25"/>
    </row>
    <row r="915" spans="1:9" x14ac:dyDescent="0.2">
      <c r="A915" s="33" t="s">
        <v>6092</v>
      </c>
      <c r="B915" s="25" t="s">
        <v>1404</v>
      </c>
      <c r="C915" s="34">
        <v>0</v>
      </c>
      <c r="D915" s="25" t="s">
        <v>4282</v>
      </c>
      <c r="E915" s="32" t="s">
        <v>6092</v>
      </c>
      <c r="F915" s="25" t="s">
        <v>6965</v>
      </c>
      <c r="G915" s="25"/>
      <c r="H915" s="25"/>
      <c r="I915" s="25"/>
    </row>
    <row r="916" spans="1:9" x14ac:dyDescent="0.2">
      <c r="A916" s="33" t="s">
        <v>6092</v>
      </c>
      <c r="B916" s="25" t="s">
        <v>6966</v>
      </c>
      <c r="C916" s="34">
        <v>16</v>
      </c>
      <c r="D916" s="25" t="s">
        <v>4282</v>
      </c>
      <c r="E916" s="32" t="s">
        <v>6092</v>
      </c>
      <c r="F916" s="25" t="s">
        <v>6965</v>
      </c>
      <c r="G916" s="25"/>
      <c r="H916" s="25"/>
      <c r="I916" s="25"/>
    </row>
    <row r="917" spans="1:9" x14ac:dyDescent="0.2">
      <c r="A917" s="33" t="s">
        <v>6092</v>
      </c>
      <c r="B917" s="25" t="s">
        <v>6967</v>
      </c>
      <c r="C917" s="34">
        <v>0</v>
      </c>
      <c r="D917" s="25" t="s">
        <v>6968</v>
      </c>
      <c r="E917" s="32" t="s">
        <v>6092</v>
      </c>
      <c r="F917" s="25" t="s">
        <v>6969</v>
      </c>
      <c r="G917" s="25"/>
      <c r="H917" s="25"/>
      <c r="I917" s="25"/>
    </row>
    <row r="918" spans="1:9" x14ac:dyDescent="0.2">
      <c r="A918" s="33" t="s">
        <v>6092</v>
      </c>
      <c r="B918" s="25" t="s">
        <v>1374</v>
      </c>
      <c r="C918" s="34">
        <v>0</v>
      </c>
      <c r="D918" s="25" t="s">
        <v>4283</v>
      </c>
      <c r="E918" s="32" t="s">
        <v>6092</v>
      </c>
      <c r="F918" s="25" t="s">
        <v>6970</v>
      </c>
      <c r="G918" s="25"/>
      <c r="H918" s="25"/>
      <c r="I918" s="25"/>
    </row>
    <row r="919" spans="1:9" x14ac:dyDescent="0.2">
      <c r="A919" s="33" t="s">
        <v>6092</v>
      </c>
      <c r="B919" s="25" t="s">
        <v>1376</v>
      </c>
      <c r="C919" s="34">
        <v>0</v>
      </c>
      <c r="D919" s="25" t="s">
        <v>4284</v>
      </c>
      <c r="E919" s="32" t="s">
        <v>6092</v>
      </c>
      <c r="F919" s="25" t="s">
        <v>6971</v>
      </c>
      <c r="G919" s="25"/>
      <c r="H919" s="25"/>
      <c r="I919" s="25"/>
    </row>
    <row r="920" spans="1:9" x14ac:dyDescent="0.2">
      <c r="A920" s="33" t="s">
        <v>6092</v>
      </c>
      <c r="B920" s="25" t="s">
        <v>1378</v>
      </c>
      <c r="C920" s="34">
        <v>0</v>
      </c>
      <c r="D920" s="25" t="s">
        <v>4285</v>
      </c>
      <c r="E920" s="32" t="s">
        <v>6092</v>
      </c>
      <c r="F920" s="25" t="s">
        <v>6972</v>
      </c>
      <c r="G920" s="25"/>
      <c r="H920" s="25"/>
      <c r="I920" s="25"/>
    </row>
    <row r="921" spans="1:9" x14ac:dyDescent="0.2">
      <c r="A921" s="33" t="s">
        <v>6092</v>
      </c>
      <c r="B921" s="25" t="s">
        <v>1386</v>
      </c>
      <c r="C921" s="34">
        <v>0</v>
      </c>
      <c r="D921" s="25" t="s">
        <v>6973</v>
      </c>
      <c r="E921" s="32" t="s">
        <v>6092</v>
      </c>
      <c r="F921" s="25" t="s">
        <v>6962</v>
      </c>
      <c r="G921" s="25"/>
      <c r="H921" s="25"/>
      <c r="I921" s="25"/>
    </row>
    <row r="922" spans="1:9" x14ac:dyDescent="0.2">
      <c r="A922" s="33" t="s">
        <v>6092</v>
      </c>
      <c r="B922" s="25" t="s">
        <v>1396</v>
      </c>
      <c r="C922" s="34">
        <v>0</v>
      </c>
      <c r="D922" s="25" t="s">
        <v>4286</v>
      </c>
      <c r="E922" s="32" t="s">
        <v>6092</v>
      </c>
      <c r="F922" s="25" t="s">
        <v>6974</v>
      </c>
      <c r="G922" s="25"/>
      <c r="H922" s="25"/>
      <c r="I922" s="25"/>
    </row>
    <row r="923" spans="1:9" x14ac:dyDescent="0.2">
      <c r="A923" s="33" t="s">
        <v>6092</v>
      </c>
      <c r="B923" s="25" t="s">
        <v>1400</v>
      </c>
      <c r="C923" s="34">
        <v>0</v>
      </c>
      <c r="D923" s="25" t="s">
        <v>4287</v>
      </c>
      <c r="E923" s="32" t="s">
        <v>6092</v>
      </c>
      <c r="F923" s="25" t="s">
        <v>6975</v>
      </c>
      <c r="G923" s="25"/>
      <c r="H923" s="25"/>
      <c r="I923" s="25"/>
    </row>
    <row r="924" spans="1:9" x14ac:dyDescent="0.2">
      <c r="A924" s="33" t="s">
        <v>6092</v>
      </c>
      <c r="B924" s="25" t="s">
        <v>1402</v>
      </c>
      <c r="C924" s="34">
        <v>0</v>
      </c>
      <c r="D924" s="25" t="s">
        <v>4288</v>
      </c>
      <c r="E924" s="32" t="s">
        <v>6092</v>
      </c>
      <c r="F924" s="25" t="s">
        <v>6976</v>
      </c>
      <c r="G924" s="25"/>
      <c r="H924" s="25"/>
      <c r="I924" s="25"/>
    </row>
    <row r="925" spans="1:9" x14ac:dyDescent="0.2">
      <c r="A925" s="33" t="s">
        <v>6092</v>
      </c>
      <c r="B925" s="25" t="s">
        <v>1410</v>
      </c>
      <c r="C925" s="34">
        <v>0</v>
      </c>
      <c r="D925" s="25" t="s">
        <v>4289</v>
      </c>
      <c r="E925" s="32" t="s">
        <v>6092</v>
      </c>
      <c r="F925" s="25" t="s">
        <v>6977</v>
      </c>
      <c r="G925" s="25"/>
      <c r="H925" s="25"/>
      <c r="I925" s="25"/>
    </row>
    <row r="926" spans="1:9" x14ac:dyDescent="0.2">
      <c r="A926" s="33" t="s">
        <v>6092</v>
      </c>
      <c r="B926" s="25" t="s">
        <v>1426</v>
      </c>
      <c r="C926" s="34">
        <v>0</v>
      </c>
      <c r="D926" s="25" t="s">
        <v>6978</v>
      </c>
      <c r="E926" s="32" t="s">
        <v>6092</v>
      </c>
      <c r="F926" s="25" t="s">
        <v>6979</v>
      </c>
      <c r="G926" s="25"/>
      <c r="H926" s="25"/>
      <c r="I926" s="25"/>
    </row>
    <row r="927" spans="1:9" x14ac:dyDescent="0.2">
      <c r="A927" s="33" t="s">
        <v>6092</v>
      </c>
      <c r="B927" s="25" t="s">
        <v>1428</v>
      </c>
      <c r="C927" s="34">
        <v>0</v>
      </c>
      <c r="D927" s="25" t="s">
        <v>6980</v>
      </c>
      <c r="E927" s="32" t="s">
        <v>6092</v>
      </c>
      <c r="F927" s="25" t="s">
        <v>6981</v>
      </c>
      <c r="G927" s="25"/>
      <c r="H927" s="25"/>
      <c r="I927" s="25"/>
    </row>
    <row r="928" spans="1:9" x14ac:dyDescent="0.2">
      <c r="A928" s="33" t="s">
        <v>6092</v>
      </c>
      <c r="B928" s="25" t="s">
        <v>1430</v>
      </c>
      <c r="C928" s="34">
        <v>0</v>
      </c>
      <c r="D928" s="25" t="s">
        <v>4290</v>
      </c>
      <c r="E928" s="32" t="s">
        <v>6092</v>
      </c>
      <c r="F928" s="25" t="s">
        <v>6982</v>
      </c>
      <c r="G928" s="25"/>
      <c r="H928" s="25"/>
      <c r="I928" s="25"/>
    </row>
    <row r="929" spans="1:9" x14ac:dyDescent="0.2">
      <c r="A929" s="33" t="s">
        <v>6092</v>
      </c>
      <c r="B929" s="25" t="s">
        <v>1434</v>
      </c>
      <c r="C929" s="34">
        <v>0</v>
      </c>
      <c r="D929" s="25" t="s">
        <v>4291</v>
      </c>
      <c r="E929" s="32" t="s">
        <v>6092</v>
      </c>
      <c r="F929" s="25" t="s">
        <v>6983</v>
      </c>
      <c r="G929" s="25"/>
      <c r="H929" s="25"/>
      <c r="I929" s="25"/>
    </row>
    <row r="930" spans="1:9" x14ac:dyDescent="0.2">
      <c r="A930" s="33" t="s">
        <v>6092</v>
      </c>
      <c r="B930" s="25" t="s">
        <v>1436</v>
      </c>
      <c r="C930" s="34">
        <v>0</v>
      </c>
      <c r="D930" s="25" t="s">
        <v>4292</v>
      </c>
      <c r="E930" s="32" t="s">
        <v>6092</v>
      </c>
      <c r="F930" s="25" t="s">
        <v>6984</v>
      </c>
      <c r="G930" s="25"/>
      <c r="H930" s="25"/>
      <c r="I930" s="25"/>
    </row>
    <row r="931" spans="1:9" x14ac:dyDescent="0.2">
      <c r="A931" s="33" t="s">
        <v>6092</v>
      </c>
      <c r="B931" s="25" t="s">
        <v>1438</v>
      </c>
      <c r="C931" s="34">
        <v>0</v>
      </c>
      <c r="D931" s="25" t="s">
        <v>4293</v>
      </c>
      <c r="E931" s="32" t="s">
        <v>6092</v>
      </c>
      <c r="F931" s="25" t="s">
        <v>6985</v>
      </c>
      <c r="G931" s="25"/>
      <c r="H931" s="25"/>
      <c r="I931" s="25"/>
    </row>
    <row r="932" spans="1:9" x14ac:dyDescent="0.2">
      <c r="A932" s="33" t="s">
        <v>6092</v>
      </c>
      <c r="B932" s="25" t="s">
        <v>1440</v>
      </c>
      <c r="C932" s="34">
        <v>0</v>
      </c>
      <c r="D932" s="25" t="s">
        <v>4294</v>
      </c>
      <c r="E932" s="32" t="s">
        <v>6092</v>
      </c>
      <c r="F932" s="25" t="s">
        <v>6986</v>
      </c>
      <c r="G932" s="25"/>
      <c r="H932" s="25"/>
      <c r="I932" s="25"/>
    </row>
    <row r="933" spans="1:9" x14ac:dyDescent="0.2">
      <c r="A933" s="33" t="s">
        <v>6485</v>
      </c>
      <c r="B933" s="2" t="s">
        <v>1390</v>
      </c>
      <c r="C933" s="34">
        <v>0</v>
      </c>
      <c r="D933" s="25" t="s">
        <v>4295</v>
      </c>
      <c r="E933" s="32" t="s">
        <v>6092</v>
      </c>
      <c r="F933" s="25" t="s">
        <v>6987</v>
      </c>
      <c r="G933" s="25"/>
      <c r="H933" s="25"/>
      <c r="I933" s="25" t="s">
        <v>5560</v>
      </c>
    </row>
    <row r="934" spans="1:9" x14ac:dyDescent="0.2">
      <c r="A934" s="33" t="s">
        <v>6485</v>
      </c>
      <c r="B934" s="25" t="s">
        <v>1388</v>
      </c>
      <c r="C934" s="34">
        <v>0</v>
      </c>
      <c r="D934" s="25" t="s">
        <v>4296</v>
      </c>
      <c r="E934" s="32" t="s">
        <v>6092</v>
      </c>
      <c r="F934" s="25" t="s">
        <v>5497</v>
      </c>
      <c r="G934" s="25"/>
      <c r="H934" s="25"/>
      <c r="I934" s="25" t="s">
        <v>5560</v>
      </c>
    </row>
    <row r="935" spans="1:9" x14ac:dyDescent="0.2">
      <c r="A935" s="33" t="s">
        <v>6092</v>
      </c>
      <c r="B935" s="25" t="s">
        <v>5855</v>
      </c>
      <c r="C935" s="34">
        <v>0</v>
      </c>
      <c r="D935" s="25" t="s">
        <v>6988</v>
      </c>
      <c r="E935" s="32" t="s">
        <v>6092</v>
      </c>
      <c r="F935" s="25" t="s">
        <v>5869</v>
      </c>
      <c r="G935" s="25"/>
      <c r="H935" s="25"/>
      <c r="I935" s="25" t="s">
        <v>5560</v>
      </c>
    </row>
    <row r="936" spans="1:9" x14ac:dyDescent="0.2">
      <c r="A936" s="33" t="s">
        <v>6092</v>
      </c>
      <c r="B936" s="25" t="s">
        <v>5856</v>
      </c>
      <c r="C936" s="34">
        <v>0</v>
      </c>
      <c r="D936" s="25" t="s">
        <v>5863</v>
      </c>
      <c r="E936" s="32" t="s">
        <v>6092</v>
      </c>
      <c r="F936" s="25" t="s">
        <v>5498</v>
      </c>
      <c r="G936" s="25"/>
      <c r="H936" s="25"/>
      <c r="I936" s="25" t="s">
        <v>5560</v>
      </c>
    </row>
    <row r="937" spans="1:9" x14ac:dyDescent="0.2">
      <c r="A937" s="33" t="s">
        <v>6092</v>
      </c>
      <c r="B937" s="25" t="s">
        <v>6989</v>
      </c>
      <c r="C937" s="34">
        <v>0</v>
      </c>
      <c r="D937" s="25" t="s">
        <v>6990</v>
      </c>
      <c r="E937" s="32" t="s">
        <v>6092</v>
      </c>
      <c r="F937" s="25" t="s">
        <v>5869</v>
      </c>
      <c r="G937" s="25"/>
      <c r="H937" s="25"/>
      <c r="I937" s="25" t="s">
        <v>5560</v>
      </c>
    </row>
    <row r="938" spans="1:9" x14ac:dyDescent="0.2">
      <c r="A938" s="33" t="s">
        <v>6092</v>
      </c>
      <c r="B938" s="25" t="s">
        <v>6991</v>
      </c>
      <c r="C938" s="34">
        <v>88</v>
      </c>
      <c r="D938" s="25" t="s">
        <v>6992</v>
      </c>
      <c r="E938" s="32" t="s">
        <v>6092</v>
      </c>
      <c r="F938" s="25" t="s">
        <v>6954</v>
      </c>
      <c r="G938" s="25"/>
      <c r="H938" s="25"/>
      <c r="I938" s="25" t="s">
        <v>5560</v>
      </c>
    </row>
    <row r="939" spans="1:9" x14ac:dyDescent="0.2">
      <c r="A939" s="33" t="s">
        <v>6485</v>
      </c>
      <c r="B939" s="25" t="s">
        <v>4273</v>
      </c>
      <c r="C939" s="34">
        <v>0</v>
      </c>
      <c r="D939" s="25" t="s">
        <v>4297</v>
      </c>
      <c r="E939" s="32" t="s">
        <v>6092</v>
      </c>
      <c r="F939" s="25" t="s">
        <v>5497</v>
      </c>
      <c r="G939" s="25"/>
      <c r="H939" s="25"/>
      <c r="I939" s="25" t="s">
        <v>5560</v>
      </c>
    </row>
    <row r="940" spans="1:9" x14ac:dyDescent="0.2">
      <c r="A940" s="33" t="s">
        <v>6485</v>
      </c>
      <c r="B940" s="25" t="s">
        <v>4274</v>
      </c>
      <c r="C940" s="34">
        <v>0</v>
      </c>
      <c r="D940" s="25" t="s">
        <v>4298</v>
      </c>
      <c r="E940" s="32" t="s">
        <v>6092</v>
      </c>
      <c r="F940" s="25" t="s">
        <v>5497</v>
      </c>
      <c r="G940" s="25"/>
      <c r="H940" s="25"/>
      <c r="I940" s="25"/>
    </row>
    <row r="941" spans="1:9" x14ac:dyDescent="0.2">
      <c r="A941" s="33" t="s">
        <v>6411</v>
      </c>
      <c r="B941" s="25" t="s">
        <v>1412</v>
      </c>
      <c r="C941" s="34">
        <v>0</v>
      </c>
      <c r="D941" s="25" t="s">
        <v>4299</v>
      </c>
      <c r="E941" s="32" t="s">
        <v>6092</v>
      </c>
      <c r="F941" s="25" t="s">
        <v>6945</v>
      </c>
      <c r="G941" s="25"/>
      <c r="H941" s="25"/>
      <c r="I941" s="25" t="s">
        <v>5560</v>
      </c>
    </row>
    <row r="942" spans="1:9" x14ac:dyDescent="0.2">
      <c r="A942" s="33" t="s">
        <v>6092</v>
      </c>
      <c r="B942" s="25" t="s">
        <v>1432</v>
      </c>
      <c r="C942" s="34">
        <v>171</v>
      </c>
      <c r="D942" s="25" t="s">
        <v>4300</v>
      </c>
      <c r="E942" s="32" t="s">
        <v>6092</v>
      </c>
      <c r="F942" s="25" t="s">
        <v>6993</v>
      </c>
      <c r="G942" s="25"/>
      <c r="H942" s="25"/>
      <c r="I942" s="25" t="s">
        <v>5560</v>
      </c>
    </row>
    <row r="943" spans="1:9" x14ac:dyDescent="0.2">
      <c r="A943" s="33" t="s">
        <v>6092</v>
      </c>
      <c r="B943" s="25" t="s">
        <v>5857</v>
      </c>
      <c r="C943" s="34">
        <v>526</v>
      </c>
      <c r="D943" s="25" t="s">
        <v>5864</v>
      </c>
      <c r="E943" s="32" t="s">
        <v>6092</v>
      </c>
      <c r="F943" s="25" t="s">
        <v>6945</v>
      </c>
      <c r="G943" s="25"/>
      <c r="H943" s="25"/>
      <c r="I943" s="25" t="s">
        <v>5560</v>
      </c>
    </row>
    <row r="944" spans="1:9" x14ac:dyDescent="0.2">
      <c r="A944" s="33" t="s">
        <v>6485</v>
      </c>
      <c r="B944" s="25" t="s">
        <v>1414</v>
      </c>
      <c r="C944" s="34">
        <v>0</v>
      </c>
      <c r="D944" s="25" t="s">
        <v>4131</v>
      </c>
      <c r="E944" s="32" t="s">
        <v>6092</v>
      </c>
      <c r="F944" s="25" t="s">
        <v>6994</v>
      </c>
      <c r="G944" s="25"/>
      <c r="H944" s="25"/>
      <c r="I944" s="25" t="s">
        <v>5560</v>
      </c>
    </row>
    <row r="945" spans="1:9" x14ac:dyDescent="0.2">
      <c r="A945" s="33" t="s">
        <v>6485</v>
      </c>
      <c r="B945" s="25" t="s">
        <v>1408</v>
      </c>
      <c r="C945" s="34">
        <v>0</v>
      </c>
      <c r="D945" s="25" t="s">
        <v>4132</v>
      </c>
      <c r="E945" s="32" t="s">
        <v>6092</v>
      </c>
      <c r="F945" s="25" t="s">
        <v>6995</v>
      </c>
      <c r="G945" s="25"/>
      <c r="H945" s="25"/>
      <c r="I945" s="25" t="s">
        <v>5560</v>
      </c>
    </row>
    <row r="946" spans="1:9" x14ac:dyDescent="0.2">
      <c r="A946" s="33" t="s">
        <v>6485</v>
      </c>
      <c r="B946" s="25" t="s">
        <v>1416</v>
      </c>
      <c r="C946" s="34">
        <v>0</v>
      </c>
      <c r="D946" s="25" t="s">
        <v>4132</v>
      </c>
      <c r="E946" s="32" t="s">
        <v>6092</v>
      </c>
      <c r="F946" s="25" t="s">
        <v>6996</v>
      </c>
      <c r="G946" s="25"/>
      <c r="H946" s="25"/>
      <c r="I946" s="25" t="s">
        <v>5560</v>
      </c>
    </row>
    <row r="947" spans="1:9" x14ac:dyDescent="0.2">
      <c r="A947" s="33" t="s">
        <v>6485</v>
      </c>
      <c r="B947" s="25" t="s">
        <v>1418</v>
      </c>
      <c r="C947" s="34">
        <v>0</v>
      </c>
      <c r="D947" s="25" t="s">
        <v>4133</v>
      </c>
      <c r="E947" s="32" t="s">
        <v>6092</v>
      </c>
      <c r="F947" s="25" t="s">
        <v>6997</v>
      </c>
      <c r="G947" s="25"/>
      <c r="H947" s="25"/>
      <c r="I947" s="25" t="s">
        <v>5560</v>
      </c>
    </row>
    <row r="948" spans="1:9" x14ac:dyDescent="0.2">
      <c r="A948" s="33" t="s">
        <v>6485</v>
      </c>
      <c r="B948" s="25" t="s">
        <v>1420</v>
      </c>
      <c r="C948" s="34">
        <v>0</v>
      </c>
      <c r="D948" s="25" t="s">
        <v>4134</v>
      </c>
      <c r="E948" s="32" t="s">
        <v>6092</v>
      </c>
      <c r="F948" s="25" t="s">
        <v>6998</v>
      </c>
      <c r="G948" s="25"/>
      <c r="H948" s="25"/>
      <c r="I948" s="25" t="s">
        <v>5560</v>
      </c>
    </row>
    <row r="949" spans="1:9" x14ac:dyDescent="0.2">
      <c r="A949" s="33" t="s">
        <v>6485</v>
      </c>
      <c r="B949" s="25" t="s">
        <v>1422</v>
      </c>
      <c r="C949" s="34">
        <v>0</v>
      </c>
      <c r="D949" s="25" t="s">
        <v>4135</v>
      </c>
      <c r="E949" s="32" t="s">
        <v>6092</v>
      </c>
      <c r="F949" s="25" t="s">
        <v>6999</v>
      </c>
      <c r="G949" s="25"/>
      <c r="H949" s="25"/>
      <c r="I949" s="25" t="s">
        <v>5560</v>
      </c>
    </row>
    <row r="950" spans="1:9" x14ac:dyDescent="0.2">
      <c r="A950" s="33" t="s">
        <v>6485</v>
      </c>
      <c r="B950" s="25" t="s">
        <v>1424</v>
      </c>
      <c r="C950" s="34">
        <v>0</v>
      </c>
      <c r="D950" s="25" t="s">
        <v>4136</v>
      </c>
      <c r="E950" s="32" t="s">
        <v>6092</v>
      </c>
      <c r="F950" s="25" t="s">
        <v>7000</v>
      </c>
      <c r="G950" s="25"/>
      <c r="H950" s="25"/>
      <c r="I950" s="25" t="s">
        <v>5560</v>
      </c>
    </row>
    <row r="951" spans="1:9" x14ac:dyDescent="0.2">
      <c r="A951" s="33" t="s">
        <v>6485</v>
      </c>
      <c r="B951" s="25" t="s">
        <v>1392</v>
      </c>
      <c r="C951" s="34">
        <v>0</v>
      </c>
      <c r="D951" s="25" t="s">
        <v>4137</v>
      </c>
      <c r="E951" s="32" t="s">
        <v>6092</v>
      </c>
      <c r="F951" s="25" t="s">
        <v>7001</v>
      </c>
      <c r="G951" s="25"/>
      <c r="H951" s="25"/>
      <c r="I951" s="25" t="s">
        <v>5560</v>
      </c>
    </row>
    <row r="952" spans="1:9" x14ac:dyDescent="0.2">
      <c r="A952" s="33" t="s">
        <v>6485</v>
      </c>
      <c r="B952" s="25" t="s">
        <v>7002</v>
      </c>
      <c r="C952" s="34">
        <v>0</v>
      </c>
      <c r="D952" s="25" t="s">
        <v>4138</v>
      </c>
      <c r="E952" s="32" t="s">
        <v>6092</v>
      </c>
      <c r="F952" s="25" t="s">
        <v>7003</v>
      </c>
      <c r="G952" s="25"/>
      <c r="H952" s="25"/>
      <c r="I952" s="25" t="s">
        <v>5560</v>
      </c>
    </row>
    <row r="953" spans="1:9" x14ac:dyDescent="0.2">
      <c r="A953" s="33" t="s">
        <v>6092</v>
      </c>
      <c r="B953" s="25" t="s">
        <v>7004</v>
      </c>
      <c r="C953" s="34">
        <v>0</v>
      </c>
      <c r="D953" s="25" t="s">
        <v>7005</v>
      </c>
      <c r="E953" s="32" t="s">
        <v>6092</v>
      </c>
      <c r="F953" s="25" t="s">
        <v>6981</v>
      </c>
      <c r="G953" s="25"/>
      <c r="H953" s="25"/>
      <c r="I953" s="25"/>
    </row>
    <row r="954" spans="1:9" x14ac:dyDescent="0.2">
      <c r="A954" s="33" t="s">
        <v>6092</v>
      </c>
      <c r="B954" s="25" t="s">
        <v>7006</v>
      </c>
      <c r="C954" s="34">
        <v>0</v>
      </c>
      <c r="D954" s="25" t="s">
        <v>7007</v>
      </c>
      <c r="E954" s="32" t="s">
        <v>6092</v>
      </c>
      <c r="F954" s="25" t="s">
        <v>6979</v>
      </c>
      <c r="G954" s="25"/>
      <c r="H954" s="25"/>
      <c r="I954" s="25"/>
    </row>
    <row r="955" spans="1:9" x14ac:dyDescent="0.2">
      <c r="A955" s="33" t="s">
        <v>6092</v>
      </c>
      <c r="B955" s="25" t="s">
        <v>1382</v>
      </c>
      <c r="C955" s="34">
        <v>0</v>
      </c>
      <c r="D955" s="25" t="s">
        <v>4302</v>
      </c>
      <c r="E955" s="32" t="s">
        <v>6092</v>
      </c>
      <c r="F955" s="25" t="s">
        <v>7008</v>
      </c>
      <c r="G955" s="25"/>
      <c r="H955" s="25"/>
      <c r="I955" s="25" t="s">
        <v>5560</v>
      </c>
    </row>
    <row r="956" spans="1:9" x14ac:dyDescent="0.2">
      <c r="A956" s="33" t="s">
        <v>6092</v>
      </c>
      <c r="B956" s="25" t="s">
        <v>1446</v>
      </c>
      <c r="C956" s="34">
        <v>0</v>
      </c>
      <c r="D956" s="25" t="s">
        <v>4303</v>
      </c>
      <c r="E956" s="32" t="s">
        <v>6092</v>
      </c>
      <c r="F956" s="25" t="s">
        <v>7009</v>
      </c>
      <c r="G956" s="25"/>
      <c r="H956" s="25"/>
      <c r="I956" s="25"/>
    </row>
    <row r="957" spans="1:9" x14ac:dyDescent="0.2">
      <c r="A957" s="33" t="s">
        <v>6092</v>
      </c>
      <c r="B957" s="25" t="s">
        <v>7010</v>
      </c>
      <c r="C957" s="34">
        <v>98</v>
      </c>
      <c r="D957" s="25" t="s">
        <v>4303</v>
      </c>
      <c r="E957" s="32" t="s">
        <v>6092</v>
      </c>
      <c r="F957" s="25" t="s">
        <v>7009</v>
      </c>
      <c r="G957" s="25"/>
      <c r="H957" s="25"/>
      <c r="I957" s="25"/>
    </row>
    <row r="958" spans="1:9" x14ac:dyDescent="0.2">
      <c r="A958" s="33" t="s">
        <v>6092</v>
      </c>
      <c r="B958" s="25" t="s">
        <v>1350</v>
      </c>
      <c r="C958" s="34">
        <v>38</v>
      </c>
      <c r="D958" s="25" t="s">
        <v>4304</v>
      </c>
      <c r="E958" s="32" t="s">
        <v>6092</v>
      </c>
      <c r="F958" s="25" t="s">
        <v>5498</v>
      </c>
      <c r="G958" s="25"/>
      <c r="H958" s="25"/>
      <c r="I958" s="25"/>
    </row>
    <row r="959" spans="1:9" x14ac:dyDescent="0.2">
      <c r="A959" s="33" t="s">
        <v>6092</v>
      </c>
      <c r="B959" s="25" t="s">
        <v>4301</v>
      </c>
      <c r="C959" s="34">
        <v>38</v>
      </c>
      <c r="D959" s="25" t="s">
        <v>4305</v>
      </c>
      <c r="E959" s="32" t="s">
        <v>6092</v>
      </c>
      <c r="F959" s="25" t="s">
        <v>5498</v>
      </c>
      <c r="G959" s="25"/>
      <c r="H959" s="25"/>
      <c r="I959" s="25"/>
    </row>
    <row r="960" spans="1:9" x14ac:dyDescent="0.2">
      <c r="A960" s="33" t="s">
        <v>6092</v>
      </c>
      <c r="B960" s="25" t="s">
        <v>1448</v>
      </c>
      <c r="C960" s="34">
        <v>38</v>
      </c>
      <c r="D960" s="25" t="s">
        <v>4306</v>
      </c>
      <c r="E960" s="32" t="s">
        <v>6092</v>
      </c>
      <c r="F960" s="25" t="s">
        <v>7011</v>
      </c>
      <c r="G960" s="25"/>
      <c r="H960" s="25"/>
      <c r="I960" s="25"/>
    </row>
    <row r="961" spans="1:9" x14ac:dyDescent="0.2">
      <c r="A961" s="33" t="s">
        <v>6921</v>
      </c>
      <c r="B961" s="25" t="s">
        <v>1362</v>
      </c>
      <c r="C961" s="34">
        <v>0</v>
      </c>
      <c r="D961" s="25" t="s">
        <v>4307</v>
      </c>
      <c r="E961" s="32" t="s">
        <v>6092</v>
      </c>
      <c r="F961" s="25" t="s">
        <v>7012</v>
      </c>
      <c r="G961" s="25"/>
      <c r="H961" s="25"/>
      <c r="I961" s="25"/>
    </row>
    <row r="962" spans="1:9" x14ac:dyDescent="0.2">
      <c r="A962" s="33" t="s">
        <v>6921</v>
      </c>
      <c r="B962" s="25" t="s">
        <v>7013</v>
      </c>
      <c r="C962" s="34">
        <v>39</v>
      </c>
      <c r="D962" s="25" t="s">
        <v>4307</v>
      </c>
      <c r="E962" s="32" t="s">
        <v>6092</v>
      </c>
      <c r="F962" s="25" t="s">
        <v>7012</v>
      </c>
      <c r="G962" s="25"/>
      <c r="H962" s="25"/>
      <c r="I962" s="25"/>
    </row>
    <row r="963" spans="1:9" x14ac:dyDescent="0.2">
      <c r="A963" s="33" t="s">
        <v>6921</v>
      </c>
      <c r="B963" s="25" t="s">
        <v>1364</v>
      </c>
      <c r="C963" s="34">
        <v>0</v>
      </c>
      <c r="D963" s="25" t="s">
        <v>4308</v>
      </c>
      <c r="E963" s="32" t="s">
        <v>6092</v>
      </c>
      <c r="F963" s="25" t="s">
        <v>7014</v>
      </c>
      <c r="G963" s="25"/>
      <c r="H963" s="25"/>
      <c r="I963" s="25"/>
    </row>
    <row r="964" spans="1:9" x14ac:dyDescent="0.2">
      <c r="A964" s="33" t="s">
        <v>6921</v>
      </c>
      <c r="B964" s="25" t="s">
        <v>7015</v>
      </c>
      <c r="C964" s="34">
        <v>27</v>
      </c>
      <c r="D964" s="25" t="s">
        <v>4308</v>
      </c>
      <c r="E964" s="32" t="s">
        <v>6092</v>
      </c>
      <c r="F964" s="25" t="s">
        <v>7014</v>
      </c>
      <c r="G964" s="25"/>
      <c r="H964" s="25"/>
      <c r="I964" s="25"/>
    </row>
    <row r="965" spans="1:9" x14ac:dyDescent="0.2">
      <c r="A965" s="33" t="s">
        <v>6092</v>
      </c>
      <c r="B965" s="25" t="s">
        <v>1352</v>
      </c>
      <c r="C965" s="34">
        <v>0</v>
      </c>
      <c r="D965" s="25" t="s">
        <v>5552</v>
      </c>
      <c r="E965" s="32" t="s">
        <v>6092</v>
      </c>
      <c r="F965" s="25" t="s">
        <v>6969</v>
      </c>
      <c r="G965" s="25"/>
      <c r="H965" s="25"/>
      <c r="I965" s="25"/>
    </row>
    <row r="966" spans="1:9" x14ac:dyDescent="0.2">
      <c r="A966" s="33" t="s">
        <v>6092</v>
      </c>
      <c r="B966" s="25" t="s">
        <v>1354</v>
      </c>
      <c r="C966" s="34">
        <v>0</v>
      </c>
      <c r="D966" s="25" t="s">
        <v>4309</v>
      </c>
      <c r="E966" s="32" t="s">
        <v>6092</v>
      </c>
      <c r="F966" s="25" t="s">
        <v>7016</v>
      </c>
      <c r="G966" s="25"/>
      <c r="H966" s="25"/>
      <c r="I966" s="25"/>
    </row>
    <row r="967" spans="1:9" x14ac:dyDescent="0.2">
      <c r="A967" s="33" t="s">
        <v>6092</v>
      </c>
      <c r="B967" s="25" t="s">
        <v>1356</v>
      </c>
      <c r="C967" s="34">
        <v>0</v>
      </c>
      <c r="D967" s="25" t="s">
        <v>4310</v>
      </c>
      <c r="E967" s="32" t="s">
        <v>6092</v>
      </c>
      <c r="F967" s="25" t="s">
        <v>7017</v>
      </c>
      <c r="G967" s="25"/>
      <c r="H967" s="25"/>
      <c r="I967" s="25"/>
    </row>
    <row r="968" spans="1:9" x14ac:dyDescent="0.2">
      <c r="A968" s="33" t="s">
        <v>6092</v>
      </c>
      <c r="B968" s="25" t="s">
        <v>1372</v>
      </c>
      <c r="C968" s="34">
        <v>0</v>
      </c>
      <c r="D968" s="25" t="s">
        <v>4311</v>
      </c>
      <c r="E968" s="32" t="s">
        <v>6092</v>
      </c>
      <c r="F968" s="25" t="s">
        <v>7018</v>
      </c>
      <c r="G968" s="25"/>
      <c r="H968" s="25"/>
      <c r="I968" s="25"/>
    </row>
    <row r="969" spans="1:9" x14ac:dyDescent="0.2">
      <c r="A969" s="33" t="s">
        <v>6092</v>
      </c>
      <c r="B969" s="25" t="s">
        <v>7019</v>
      </c>
      <c r="C969" s="34">
        <v>201.5</v>
      </c>
      <c r="D969" s="25" t="s">
        <v>4311</v>
      </c>
      <c r="E969" s="32" t="s">
        <v>6092</v>
      </c>
      <c r="F969" s="25" t="s">
        <v>7018</v>
      </c>
      <c r="G969" s="25"/>
      <c r="H969" s="25"/>
      <c r="I969" s="25"/>
    </row>
    <row r="970" spans="1:9" x14ac:dyDescent="0.2">
      <c r="A970" s="33"/>
      <c r="B970" s="2" t="s">
        <v>3569</v>
      </c>
      <c r="C970" s="34">
        <v>315</v>
      </c>
      <c r="D970" s="2" t="s">
        <v>5553</v>
      </c>
      <c r="E970" s="32" t="s">
        <v>6092</v>
      </c>
      <c r="F970" s="25">
        <v>4309051</v>
      </c>
      <c r="G970" s="25"/>
      <c r="H970" s="25"/>
      <c r="I970" s="25"/>
    </row>
    <row r="971" spans="1:9" x14ac:dyDescent="0.2">
      <c r="A971" s="33"/>
      <c r="B971" s="2" t="s">
        <v>5858</v>
      </c>
      <c r="C971" s="34">
        <v>0</v>
      </c>
      <c r="D971" s="2" t="s">
        <v>5865</v>
      </c>
      <c r="E971" s="32" t="s">
        <v>6092</v>
      </c>
      <c r="F971" s="25">
        <v>4309051</v>
      </c>
      <c r="G971" s="25"/>
      <c r="H971" s="25"/>
      <c r="I971" s="25"/>
    </row>
    <row r="972" spans="1:9" x14ac:dyDescent="0.2">
      <c r="A972" s="33"/>
      <c r="B972" s="2" t="s">
        <v>5859</v>
      </c>
      <c r="C972" s="34">
        <v>0</v>
      </c>
      <c r="D972" s="2" t="s">
        <v>5866</v>
      </c>
      <c r="E972" s="32" t="s">
        <v>6092</v>
      </c>
      <c r="F972" s="25">
        <v>4309051</v>
      </c>
      <c r="G972" s="25"/>
      <c r="H972" s="25"/>
      <c r="I972" s="25"/>
    </row>
    <row r="973" spans="1:9" x14ac:dyDescent="0.2">
      <c r="A973" s="33"/>
      <c r="B973" s="2" t="s">
        <v>5860</v>
      </c>
      <c r="C973" s="34">
        <v>0</v>
      </c>
      <c r="D973" s="2" t="s">
        <v>5867</v>
      </c>
      <c r="E973" s="32" t="s">
        <v>6092</v>
      </c>
      <c r="F973" s="25">
        <v>4309051</v>
      </c>
      <c r="G973" s="25"/>
      <c r="H973" s="25"/>
      <c r="I973" s="25"/>
    </row>
    <row r="974" spans="1:9" x14ac:dyDescent="0.2">
      <c r="A974" s="33"/>
      <c r="B974" s="2" t="s">
        <v>5861</v>
      </c>
      <c r="C974" s="34">
        <v>0</v>
      </c>
      <c r="D974" s="2" t="s">
        <v>5868</v>
      </c>
      <c r="E974" s="32" t="s">
        <v>6092</v>
      </c>
      <c r="F974" s="25">
        <v>4309051</v>
      </c>
      <c r="G974" s="25"/>
      <c r="H974" s="25"/>
      <c r="I974" s="25"/>
    </row>
    <row r="975" spans="1:9" x14ac:dyDescent="0.2">
      <c r="A975" s="33" t="s">
        <v>7020</v>
      </c>
      <c r="B975" s="25" t="s">
        <v>1442</v>
      </c>
      <c r="C975" s="34">
        <v>0</v>
      </c>
      <c r="D975" s="25"/>
      <c r="E975" s="32" t="s">
        <v>6092</v>
      </c>
      <c r="F975" s="25" t="s">
        <v>7021</v>
      </c>
      <c r="G975" s="25"/>
      <c r="H975" s="25"/>
      <c r="I975" s="25"/>
    </row>
    <row r="976" spans="1:9" x14ac:dyDescent="0.2">
      <c r="A976" s="33" t="s">
        <v>7022</v>
      </c>
      <c r="B976" s="25" t="s">
        <v>4313</v>
      </c>
      <c r="C976" s="34">
        <v>349</v>
      </c>
      <c r="D976" s="25" t="s">
        <v>4321</v>
      </c>
      <c r="E976" s="32" t="s">
        <v>7020</v>
      </c>
      <c r="F976" s="25" t="s">
        <v>7023</v>
      </c>
      <c r="G976" s="25"/>
      <c r="H976" s="25"/>
      <c r="I976" s="25" t="s">
        <v>6056</v>
      </c>
    </row>
    <row r="977" spans="1:9" x14ac:dyDescent="0.2">
      <c r="A977" s="33" t="s">
        <v>7024</v>
      </c>
      <c r="B977" s="25" t="s">
        <v>1456</v>
      </c>
      <c r="C977" s="34">
        <v>263</v>
      </c>
      <c r="D977" s="25" t="s">
        <v>4322</v>
      </c>
      <c r="E977" s="32" t="s">
        <v>7020</v>
      </c>
      <c r="F977" s="25" t="s">
        <v>5495</v>
      </c>
      <c r="G977" s="25"/>
      <c r="H977" s="25"/>
      <c r="I977" s="25" t="s">
        <v>6056</v>
      </c>
    </row>
    <row r="978" spans="1:9" x14ac:dyDescent="0.2">
      <c r="A978" s="33" t="s">
        <v>7025</v>
      </c>
      <c r="B978" s="25" t="s">
        <v>7026</v>
      </c>
      <c r="C978" s="34">
        <v>82</v>
      </c>
      <c r="D978" s="25" t="s">
        <v>4323</v>
      </c>
      <c r="E978" s="32" t="s">
        <v>7020</v>
      </c>
      <c r="F978" s="25" t="s">
        <v>7027</v>
      </c>
      <c r="G978" s="25"/>
      <c r="H978" s="25"/>
      <c r="I978" s="25" t="s">
        <v>6056</v>
      </c>
    </row>
    <row r="979" spans="1:9" x14ac:dyDescent="0.2">
      <c r="A979" s="33" t="s">
        <v>7028</v>
      </c>
      <c r="B979" s="25" t="s">
        <v>7029</v>
      </c>
      <c r="C979" s="34">
        <v>164</v>
      </c>
      <c r="D979" s="25" t="s">
        <v>4324</v>
      </c>
      <c r="E979" s="32" t="s">
        <v>7020</v>
      </c>
      <c r="F979" s="25" t="s">
        <v>7030</v>
      </c>
      <c r="G979" s="25"/>
      <c r="H979" s="25"/>
      <c r="I979" s="25" t="s">
        <v>6056</v>
      </c>
    </row>
    <row r="980" spans="1:9" x14ac:dyDescent="0.2">
      <c r="A980" s="33" t="s">
        <v>7020</v>
      </c>
      <c r="B980" s="25" t="s">
        <v>1452</v>
      </c>
      <c r="C980" s="34">
        <v>0</v>
      </c>
      <c r="D980" s="25" t="s">
        <v>4325</v>
      </c>
      <c r="E980" s="32" t="s">
        <v>7020</v>
      </c>
      <c r="F980" s="25" t="s">
        <v>7031</v>
      </c>
      <c r="G980" s="25"/>
      <c r="H980" s="25"/>
      <c r="I980" s="25"/>
    </row>
    <row r="981" spans="1:9" x14ac:dyDescent="0.2">
      <c r="A981" s="33" t="s">
        <v>7032</v>
      </c>
      <c r="B981" s="25" t="s">
        <v>1452</v>
      </c>
      <c r="C981" s="34">
        <v>90</v>
      </c>
      <c r="D981" s="25" t="s">
        <v>4325</v>
      </c>
      <c r="E981" s="32" t="s">
        <v>7020</v>
      </c>
      <c r="F981" s="25" t="s">
        <v>7031</v>
      </c>
      <c r="G981" s="25"/>
      <c r="H981" s="25"/>
      <c r="I981" s="25" t="s">
        <v>6056</v>
      </c>
    </row>
    <row r="982" spans="1:9" x14ac:dyDescent="0.2">
      <c r="A982" s="33" t="s">
        <v>7033</v>
      </c>
      <c r="B982" s="25" t="s">
        <v>7034</v>
      </c>
      <c r="C982" s="34">
        <v>174</v>
      </c>
      <c r="D982" s="25" t="s">
        <v>4326</v>
      </c>
      <c r="E982" s="32" t="s">
        <v>7020</v>
      </c>
      <c r="F982" s="25" t="s">
        <v>7035</v>
      </c>
      <c r="G982" s="25"/>
      <c r="H982" s="25"/>
      <c r="I982" s="25" t="s">
        <v>6056</v>
      </c>
    </row>
    <row r="983" spans="1:9" x14ac:dyDescent="0.2">
      <c r="A983" s="33" t="s">
        <v>6092</v>
      </c>
      <c r="B983" s="25" t="s">
        <v>7036</v>
      </c>
      <c r="C983" s="34">
        <v>0</v>
      </c>
      <c r="D983" s="25" t="s">
        <v>7037</v>
      </c>
      <c r="E983" s="32" t="s">
        <v>7020</v>
      </c>
      <c r="F983" s="25" t="s">
        <v>7038</v>
      </c>
      <c r="G983" s="25"/>
      <c r="H983" s="25"/>
      <c r="I983" s="25"/>
    </row>
    <row r="984" spans="1:9" x14ac:dyDescent="0.2">
      <c r="A984" s="33" t="s">
        <v>7039</v>
      </c>
      <c r="B984" s="25" t="s">
        <v>1494</v>
      </c>
      <c r="C984" s="34">
        <v>180</v>
      </c>
      <c r="D984" s="25" t="s">
        <v>4327</v>
      </c>
      <c r="E984" s="32" t="s">
        <v>7020</v>
      </c>
      <c r="F984" s="25" t="s">
        <v>7038</v>
      </c>
      <c r="G984" s="25"/>
      <c r="H984" s="25"/>
      <c r="I984" s="25" t="s">
        <v>6056</v>
      </c>
    </row>
    <row r="985" spans="1:9" x14ac:dyDescent="0.2">
      <c r="A985" s="33" t="s">
        <v>7040</v>
      </c>
      <c r="B985" s="25" t="s">
        <v>7041</v>
      </c>
      <c r="C985" s="34">
        <v>115</v>
      </c>
      <c r="D985" s="25" t="s">
        <v>4328</v>
      </c>
      <c r="E985" s="32" t="s">
        <v>7020</v>
      </c>
      <c r="F985" s="25" t="s">
        <v>7042</v>
      </c>
      <c r="G985" s="25"/>
      <c r="H985" s="25"/>
      <c r="I985" s="25" t="s">
        <v>6056</v>
      </c>
    </row>
    <row r="986" spans="1:9" x14ac:dyDescent="0.2">
      <c r="A986" s="33" t="s">
        <v>7043</v>
      </c>
      <c r="B986" s="25" t="s">
        <v>4314</v>
      </c>
      <c r="C986" s="34">
        <v>151</v>
      </c>
      <c r="D986" s="25" t="s">
        <v>4329</v>
      </c>
      <c r="E986" s="32" t="s">
        <v>7020</v>
      </c>
      <c r="F986" s="25" t="s">
        <v>5492</v>
      </c>
      <c r="G986" s="25"/>
      <c r="H986" s="25"/>
      <c r="I986" s="25" t="s">
        <v>6056</v>
      </c>
    </row>
    <row r="987" spans="1:9" x14ac:dyDescent="0.2">
      <c r="A987" s="33" t="s">
        <v>6092</v>
      </c>
      <c r="B987" s="25" t="s">
        <v>4314</v>
      </c>
      <c r="C987" s="34">
        <v>151</v>
      </c>
      <c r="D987" s="25" t="s">
        <v>4330</v>
      </c>
      <c r="E987" s="32" t="s">
        <v>7020</v>
      </c>
      <c r="F987" s="25" t="s">
        <v>5492</v>
      </c>
      <c r="G987" s="25"/>
      <c r="H987" s="25"/>
      <c r="I987" s="25" t="s">
        <v>6223</v>
      </c>
    </row>
    <row r="988" spans="1:9" x14ac:dyDescent="0.2">
      <c r="A988" s="33" t="s">
        <v>7044</v>
      </c>
      <c r="B988" s="25" t="s">
        <v>1458</v>
      </c>
      <c r="C988" s="34">
        <v>526</v>
      </c>
      <c r="D988" s="25" t="s">
        <v>4331</v>
      </c>
      <c r="E988" s="32" t="s">
        <v>7020</v>
      </c>
      <c r="F988" s="25" t="s">
        <v>5496</v>
      </c>
      <c r="G988" s="25"/>
      <c r="H988" s="25"/>
      <c r="I988" s="25" t="s">
        <v>6056</v>
      </c>
    </row>
    <row r="989" spans="1:9" x14ac:dyDescent="0.2">
      <c r="A989" s="33" t="s">
        <v>7045</v>
      </c>
      <c r="B989" s="25" t="s">
        <v>7046</v>
      </c>
      <c r="C989" s="34">
        <v>1556</v>
      </c>
      <c r="D989" s="25" t="s">
        <v>4332</v>
      </c>
      <c r="E989" s="32" t="s">
        <v>7020</v>
      </c>
      <c r="F989" s="25" t="s">
        <v>7047</v>
      </c>
      <c r="G989" s="25"/>
      <c r="H989" s="25"/>
      <c r="I989" s="25" t="s">
        <v>6056</v>
      </c>
    </row>
    <row r="990" spans="1:9" x14ac:dyDescent="0.2">
      <c r="A990" s="33" t="s">
        <v>7048</v>
      </c>
      <c r="B990" s="25" t="s">
        <v>5870</v>
      </c>
      <c r="C990" s="34">
        <v>821</v>
      </c>
      <c r="D990" s="25" t="s">
        <v>4332</v>
      </c>
      <c r="E990" s="32" t="s">
        <v>7020</v>
      </c>
      <c r="F990" s="25" t="s">
        <v>5871</v>
      </c>
      <c r="G990" s="25"/>
      <c r="H990" s="25"/>
      <c r="I990" s="25" t="s">
        <v>6056</v>
      </c>
    </row>
    <row r="991" spans="1:9" x14ac:dyDescent="0.2">
      <c r="A991" s="33" t="s">
        <v>7049</v>
      </c>
      <c r="B991" s="25" t="s">
        <v>1454</v>
      </c>
      <c r="C991" s="34">
        <v>180</v>
      </c>
      <c r="D991" s="25" t="s">
        <v>4333</v>
      </c>
      <c r="E991" s="32" t="s">
        <v>7020</v>
      </c>
      <c r="F991" s="25" t="s">
        <v>5494</v>
      </c>
      <c r="G991" s="25"/>
      <c r="H991" s="25"/>
      <c r="I991" s="25" t="s">
        <v>6056</v>
      </c>
    </row>
    <row r="992" spans="1:9" x14ac:dyDescent="0.2">
      <c r="A992" s="33" t="s">
        <v>7050</v>
      </c>
      <c r="B992" s="25" t="s">
        <v>4315</v>
      </c>
      <c r="C992" s="34">
        <v>179</v>
      </c>
      <c r="D992" s="25" t="s">
        <v>4334</v>
      </c>
      <c r="E992" s="32" t="s">
        <v>7020</v>
      </c>
      <c r="F992" s="25" t="s">
        <v>5495</v>
      </c>
      <c r="G992" s="25"/>
      <c r="H992" s="25"/>
      <c r="I992" s="25" t="s">
        <v>6056</v>
      </c>
    </row>
    <row r="993" spans="1:9" x14ac:dyDescent="0.2">
      <c r="A993" s="33" t="s">
        <v>7051</v>
      </c>
      <c r="B993" s="25" t="s">
        <v>4316</v>
      </c>
      <c r="C993" s="34">
        <v>358</v>
      </c>
      <c r="D993" s="25" t="s">
        <v>4335</v>
      </c>
      <c r="E993" s="32" t="s">
        <v>7020</v>
      </c>
      <c r="F993" s="25" t="s">
        <v>5496</v>
      </c>
      <c r="G993" s="25"/>
      <c r="H993" s="25"/>
      <c r="I993" s="25" t="s">
        <v>6056</v>
      </c>
    </row>
    <row r="994" spans="1:9" x14ac:dyDescent="0.2">
      <c r="A994" s="33" t="s">
        <v>7052</v>
      </c>
      <c r="B994" s="25" t="s">
        <v>7053</v>
      </c>
      <c r="C994" s="34">
        <v>348</v>
      </c>
      <c r="D994" s="25" t="s">
        <v>4336</v>
      </c>
      <c r="E994" s="32" t="s">
        <v>7020</v>
      </c>
      <c r="F994" s="25" t="s">
        <v>5494</v>
      </c>
      <c r="G994" s="25"/>
      <c r="H994" s="25"/>
      <c r="I994" s="25" t="s">
        <v>6056</v>
      </c>
    </row>
    <row r="995" spans="1:9" x14ac:dyDescent="0.2">
      <c r="A995" s="33" t="s">
        <v>7054</v>
      </c>
      <c r="B995" s="25" t="s">
        <v>7055</v>
      </c>
      <c r="C995" s="34">
        <v>672</v>
      </c>
      <c r="D995" s="25" t="s">
        <v>4337</v>
      </c>
      <c r="E995" s="32" t="s">
        <v>7020</v>
      </c>
      <c r="F995" s="25" t="s">
        <v>7056</v>
      </c>
      <c r="G995" s="25"/>
      <c r="H995" s="25"/>
      <c r="I995" s="25" t="s">
        <v>6056</v>
      </c>
    </row>
    <row r="996" spans="1:9" x14ac:dyDescent="0.2">
      <c r="A996" s="33" t="s">
        <v>7057</v>
      </c>
      <c r="B996" s="25" t="s">
        <v>7058</v>
      </c>
      <c r="C996" s="34">
        <v>336</v>
      </c>
      <c r="D996" s="25" t="s">
        <v>4337</v>
      </c>
      <c r="E996" s="32" t="s">
        <v>7020</v>
      </c>
      <c r="F996" s="25" t="s">
        <v>7059</v>
      </c>
      <c r="G996" s="25"/>
      <c r="H996" s="25"/>
      <c r="I996" s="25" t="s">
        <v>6056</v>
      </c>
    </row>
    <row r="997" spans="1:9" x14ac:dyDescent="0.2">
      <c r="A997" s="33" t="s">
        <v>7060</v>
      </c>
      <c r="B997" s="25" t="s">
        <v>7061</v>
      </c>
      <c r="C997" s="34">
        <v>39</v>
      </c>
      <c r="D997" s="25" t="s">
        <v>4338</v>
      </c>
      <c r="E997" s="32" t="s">
        <v>7020</v>
      </c>
      <c r="F997" s="25" t="s">
        <v>7062</v>
      </c>
      <c r="G997" s="25"/>
      <c r="H997" s="25"/>
      <c r="I997" s="25" t="s">
        <v>6056</v>
      </c>
    </row>
    <row r="998" spans="1:9" x14ac:dyDescent="0.2">
      <c r="A998" s="33" t="s">
        <v>7063</v>
      </c>
      <c r="B998" s="25" t="s">
        <v>7064</v>
      </c>
      <c r="C998" s="34">
        <v>360</v>
      </c>
      <c r="D998" s="25" t="s">
        <v>4339</v>
      </c>
      <c r="E998" s="32" t="s">
        <v>7020</v>
      </c>
      <c r="F998" s="25" t="s">
        <v>7065</v>
      </c>
      <c r="G998" s="25"/>
      <c r="H998" s="25"/>
      <c r="I998" s="25" t="s">
        <v>6056</v>
      </c>
    </row>
    <row r="999" spans="1:9" x14ac:dyDescent="0.2">
      <c r="A999" s="33" t="s">
        <v>7066</v>
      </c>
      <c r="B999" s="25" t="s">
        <v>7067</v>
      </c>
      <c r="C999" s="34">
        <v>230</v>
      </c>
      <c r="D999" s="25" t="s">
        <v>4340</v>
      </c>
      <c r="E999" s="32" t="s">
        <v>7020</v>
      </c>
      <c r="F999" s="25" t="s">
        <v>7068</v>
      </c>
      <c r="G999" s="25"/>
      <c r="H999" s="25"/>
      <c r="I999" s="25" t="s">
        <v>6056</v>
      </c>
    </row>
    <row r="1000" spans="1:9" x14ac:dyDescent="0.2">
      <c r="A1000" s="33" t="s">
        <v>7069</v>
      </c>
      <c r="B1000" s="25" t="s">
        <v>1498</v>
      </c>
      <c r="C1000" s="34">
        <v>39</v>
      </c>
      <c r="D1000" s="25" t="s">
        <v>4341</v>
      </c>
      <c r="E1000" s="32" t="s">
        <v>7020</v>
      </c>
      <c r="F1000" s="25" t="s">
        <v>7070</v>
      </c>
      <c r="G1000" s="25"/>
      <c r="H1000" s="25"/>
      <c r="I1000" s="25" t="s">
        <v>6056</v>
      </c>
    </row>
    <row r="1001" spans="1:9" x14ac:dyDescent="0.2">
      <c r="A1001" s="33" t="s">
        <v>7071</v>
      </c>
      <c r="B1001" s="25" t="s">
        <v>1500</v>
      </c>
      <c r="C1001" s="34">
        <v>78</v>
      </c>
      <c r="D1001" s="25" t="s">
        <v>4342</v>
      </c>
      <c r="E1001" s="32" t="s">
        <v>7020</v>
      </c>
      <c r="F1001" s="25" t="s">
        <v>7072</v>
      </c>
      <c r="G1001" s="25"/>
      <c r="H1001" s="25"/>
      <c r="I1001" s="25" t="s">
        <v>6056</v>
      </c>
    </row>
    <row r="1002" spans="1:9" x14ac:dyDescent="0.2">
      <c r="A1002" s="33" t="s">
        <v>7073</v>
      </c>
      <c r="B1002" s="25" t="s">
        <v>1502</v>
      </c>
      <c r="C1002" s="34">
        <v>36</v>
      </c>
      <c r="D1002" s="25" t="s">
        <v>4343</v>
      </c>
      <c r="E1002" s="32" t="s">
        <v>7020</v>
      </c>
      <c r="F1002" s="25" t="s">
        <v>5493</v>
      </c>
      <c r="G1002" s="25"/>
      <c r="H1002" s="25"/>
      <c r="I1002" s="25" t="s">
        <v>6056</v>
      </c>
    </row>
    <row r="1003" spans="1:9" x14ac:dyDescent="0.2">
      <c r="A1003" s="33" t="s">
        <v>7074</v>
      </c>
      <c r="B1003" s="25" t="s">
        <v>4317</v>
      </c>
      <c r="C1003" s="34">
        <v>83</v>
      </c>
      <c r="D1003" s="25" t="s">
        <v>4344</v>
      </c>
      <c r="E1003" s="32" t="s">
        <v>7020</v>
      </c>
      <c r="F1003" s="25" t="s">
        <v>5493</v>
      </c>
      <c r="G1003" s="25"/>
      <c r="H1003" s="25"/>
      <c r="I1003" s="25" t="s">
        <v>6056</v>
      </c>
    </row>
    <row r="1004" spans="1:9" x14ac:dyDescent="0.2">
      <c r="A1004" s="33" t="s">
        <v>7075</v>
      </c>
      <c r="B1004" s="25" t="s">
        <v>7076</v>
      </c>
      <c r="C1004" s="34">
        <v>166</v>
      </c>
      <c r="D1004" s="25" t="s">
        <v>4345</v>
      </c>
      <c r="E1004" s="32" t="s">
        <v>7020</v>
      </c>
      <c r="F1004" s="25" t="s">
        <v>7077</v>
      </c>
      <c r="G1004" s="25"/>
      <c r="H1004" s="25"/>
      <c r="I1004" s="25" t="s">
        <v>6056</v>
      </c>
    </row>
    <row r="1005" spans="1:9" x14ac:dyDescent="0.2">
      <c r="A1005" s="33" t="s">
        <v>7078</v>
      </c>
      <c r="B1005" s="25" t="s">
        <v>1505</v>
      </c>
      <c r="C1005" s="34">
        <v>84</v>
      </c>
      <c r="D1005" s="25" t="s">
        <v>4346</v>
      </c>
      <c r="E1005" s="32" t="s">
        <v>7020</v>
      </c>
      <c r="F1005" s="25" t="s">
        <v>7079</v>
      </c>
      <c r="G1005" s="25"/>
      <c r="H1005" s="25"/>
      <c r="I1005" s="25" t="s">
        <v>6056</v>
      </c>
    </row>
    <row r="1006" spans="1:9" x14ac:dyDescent="0.2">
      <c r="A1006" s="33" t="s">
        <v>7080</v>
      </c>
      <c r="B1006" s="25" t="s">
        <v>1507</v>
      </c>
      <c r="C1006" s="34">
        <v>168</v>
      </c>
      <c r="D1006" s="25" t="s">
        <v>4347</v>
      </c>
      <c r="E1006" s="32" t="s">
        <v>7020</v>
      </c>
      <c r="F1006" s="25" t="s">
        <v>7081</v>
      </c>
      <c r="G1006" s="25"/>
      <c r="H1006" s="25"/>
      <c r="I1006" s="25" t="s">
        <v>6056</v>
      </c>
    </row>
    <row r="1007" spans="1:9" x14ac:dyDescent="0.2">
      <c r="A1007" s="33" t="s">
        <v>7082</v>
      </c>
      <c r="B1007" s="25" t="s">
        <v>4318</v>
      </c>
      <c r="C1007" s="34">
        <v>0</v>
      </c>
      <c r="D1007" s="25" t="s">
        <v>4348</v>
      </c>
      <c r="E1007" s="32" t="s">
        <v>7020</v>
      </c>
      <c r="F1007" s="25" t="s">
        <v>7083</v>
      </c>
      <c r="G1007" s="25"/>
      <c r="H1007" s="25"/>
      <c r="I1007" s="25" t="s">
        <v>6056</v>
      </c>
    </row>
    <row r="1008" spans="1:9" x14ac:dyDescent="0.2">
      <c r="A1008" s="33" t="s">
        <v>7084</v>
      </c>
      <c r="B1008" s="25" t="s">
        <v>4319</v>
      </c>
      <c r="C1008" s="34">
        <v>0</v>
      </c>
      <c r="D1008" s="25" t="s">
        <v>4349</v>
      </c>
      <c r="E1008" s="32" t="s">
        <v>7020</v>
      </c>
      <c r="F1008" s="25" t="s">
        <v>5491</v>
      </c>
      <c r="G1008" s="25"/>
      <c r="H1008" s="25"/>
      <c r="I1008" s="25" t="s">
        <v>6056</v>
      </c>
    </row>
    <row r="1009" spans="1:9" x14ac:dyDescent="0.2">
      <c r="A1009" s="33" t="s">
        <v>7020</v>
      </c>
      <c r="B1009" s="25" t="s">
        <v>1517</v>
      </c>
      <c r="C1009" s="34">
        <v>0</v>
      </c>
      <c r="D1009" s="25" t="s">
        <v>4350</v>
      </c>
      <c r="E1009" s="32" t="s">
        <v>7020</v>
      </c>
      <c r="F1009" s="25" t="s">
        <v>7085</v>
      </c>
      <c r="G1009" s="25"/>
      <c r="H1009" s="25"/>
      <c r="I1009" s="25"/>
    </row>
    <row r="1010" spans="1:9" x14ac:dyDescent="0.2">
      <c r="A1010" s="33" t="s">
        <v>7020</v>
      </c>
      <c r="B1010" s="25" t="s">
        <v>1519</v>
      </c>
      <c r="C1010" s="34">
        <v>0</v>
      </c>
      <c r="D1010" s="25" t="s">
        <v>4351</v>
      </c>
      <c r="E1010" s="32" t="s">
        <v>7020</v>
      </c>
      <c r="F1010" s="25" t="s">
        <v>7086</v>
      </c>
      <c r="G1010" s="25"/>
      <c r="H1010" s="25"/>
      <c r="I1010" s="25"/>
    </row>
    <row r="1011" spans="1:9" x14ac:dyDescent="0.2">
      <c r="A1011" s="33" t="s">
        <v>7020</v>
      </c>
      <c r="B1011" s="25" t="s">
        <v>1521</v>
      </c>
      <c r="C1011" s="34">
        <v>0</v>
      </c>
      <c r="D1011" s="25" t="s">
        <v>4352</v>
      </c>
      <c r="E1011" s="32" t="s">
        <v>7020</v>
      </c>
      <c r="F1011" s="25" t="s">
        <v>7087</v>
      </c>
      <c r="G1011" s="25"/>
      <c r="H1011" s="25"/>
      <c r="I1011" s="25"/>
    </row>
    <row r="1012" spans="1:9" x14ac:dyDescent="0.2">
      <c r="A1012" s="33" t="s">
        <v>7020</v>
      </c>
      <c r="B1012" s="25" t="s">
        <v>1523</v>
      </c>
      <c r="C1012" s="34">
        <v>0</v>
      </c>
      <c r="D1012" s="25" t="s">
        <v>4353</v>
      </c>
      <c r="E1012" s="32" t="s">
        <v>7020</v>
      </c>
      <c r="F1012" s="25" t="s">
        <v>7088</v>
      </c>
      <c r="G1012" s="25"/>
      <c r="H1012" s="25"/>
      <c r="I1012" s="25"/>
    </row>
    <row r="1013" spans="1:9" x14ac:dyDescent="0.2">
      <c r="A1013" s="33" t="s">
        <v>7020</v>
      </c>
      <c r="B1013" s="25" t="s">
        <v>1525</v>
      </c>
      <c r="C1013" s="34">
        <v>0</v>
      </c>
      <c r="D1013" s="25" t="s">
        <v>4354</v>
      </c>
      <c r="E1013" s="32" t="s">
        <v>7020</v>
      </c>
      <c r="F1013" s="25" t="s">
        <v>7089</v>
      </c>
      <c r="G1013" s="25"/>
      <c r="H1013" s="25"/>
      <c r="I1013" s="25"/>
    </row>
    <row r="1014" spans="1:9" x14ac:dyDescent="0.2">
      <c r="A1014" s="33" t="s">
        <v>7020</v>
      </c>
      <c r="B1014" s="25" t="s">
        <v>1527</v>
      </c>
      <c r="C1014" s="34">
        <v>0</v>
      </c>
      <c r="D1014" s="25" t="s">
        <v>4355</v>
      </c>
      <c r="E1014" s="32" t="s">
        <v>7020</v>
      </c>
      <c r="F1014" s="25" t="s">
        <v>7090</v>
      </c>
      <c r="G1014" s="25"/>
      <c r="H1014" s="25"/>
      <c r="I1014" s="25"/>
    </row>
    <row r="1015" spans="1:9" x14ac:dyDescent="0.2">
      <c r="A1015" s="33" t="s">
        <v>7020</v>
      </c>
      <c r="B1015" s="25" t="s">
        <v>1529</v>
      </c>
      <c r="C1015" s="34">
        <v>0</v>
      </c>
      <c r="D1015" s="25" t="s">
        <v>4356</v>
      </c>
      <c r="E1015" s="32" t="s">
        <v>7020</v>
      </c>
      <c r="F1015" s="25" t="s">
        <v>7091</v>
      </c>
      <c r="G1015" s="25"/>
      <c r="H1015" s="25"/>
      <c r="I1015" s="25"/>
    </row>
    <row r="1016" spans="1:9" x14ac:dyDescent="0.2">
      <c r="A1016" s="33" t="s">
        <v>7020</v>
      </c>
      <c r="B1016" s="25" t="s">
        <v>1531</v>
      </c>
      <c r="C1016" s="34">
        <v>0</v>
      </c>
      <c r="D1016" s="25" t="s">
        <v>4357</v>
      </c>
      <c r="E1016" s="32" t="s">
        <v>7020</v>
      </c>
      <c r="F1016" s="25" t="s">
        <v>7092</v>
      </c>
      <c r="G1016" s="25"/>
      <c r="H1016" s="25"/>
      <c r="I1016" s="25"/>
    </row>
    <row r="1017" spans="1:9" x14ac:dyDescent="0.2">
      <c r="A1017" s="33" t="s">
        <v>7020</v>
      </c>
      <c r="B1017" s="25" t="s">
        <v>1533</v>
      </c>
      <c r="C1017" s="34">
        <v>0</v>
      </c>
      <c r="D1017" s="25" t="s">
        <v>4358</v>
      </c>
      <c r="E1017" s="32" t="s">
        <v>7020</v>
      </c>
      <c r="F1017" s="25" t="s">
        <v>7093</v>
      </c>
      <c r="G1017" s="25"/>
      <c r="H1017" s="25"/>
      <c r="I1017" s="25"/>
    </row>
    <row r="1018" spans="1:9" x14ac:dyDescent="0.2">
      <c r="A1018" s="33" t="s">
        <v>7020</v>
      </c>
      <c r="B1018" s="25" t="s">
        <v>1535</v>
      </c>
      <c r="C1018" s="34">
        <v>0</v>
      </c>
      <c r="D1018" s="25" t="s">
        <v>4359</v>
      </c>
      <c r="E1018" s="32" t="s">
        <v>7020</v>
      </c>
      <c r="F1018" s="25" t="s">
        <v>7094</v>
      </c>
      <c r="G1018" s="25"/>
      <c r="H1018" s="25"/>
      <c r="I1018" s="25"/>
    </row>
    <row r="1019" spans="1:9" x14ac:dyDescent="0.2">
      <c r="A1019" s="33" t="s">
        <v>7020</v>
      </c>
      <c r="B1019" s="25" t="s">
        <v>1537</v>
      </c>
      <c r="C1019" s="34">
        <v>0</v>
      </c>
      <c r="D1019" s="25" t="s">
        <v>4360</v>
      </c>
      <c r="E1019" s="32" t="s">
        <v>7020</v>
      </c>
      <c r="F1019" s="25" t="s">
        <v>7095</v>
      </c>
      <c r="G1019" s="25"/>
      <c r="H1019" s="25"/>
      <c r="I1019" s="25"/>
    </row>
    <row r="1020" spans="1:9" x14ac:dyDescent="0.2">
      <c r="A1020" s="33" t="s">
        <v>7020</v>
      </c>
      <c r="B1020" s="25" t="s">
        <v>1539</v>
      </c>
      <c r="C1020" s="34">
        <v>0</v>
      </c>
      <c r="D1020" s="25" t="s">
        <v>4361</v>
      </c>
      <c r="E1020" s="32" t="s">
        <v>7020</v>
      </c>
      <c r="F1020" s="25" t="s">
        <v>7096</v>
      </c>
      <c r="G1020" s="25"/>
      <c r="H1020" s="25"/>
      <c r="I1020" s="25"/>
    </row>
    <row r="1021" spans="1:9" x14ac:dyDescent="0.2">
      <c r="A1021" s="33" t="s">
        <v>7020</v>
      </c>
      <c r="B1021" s="25" t="s">
        <v>1541</v>
      </c>
      <c r="C1021" s="34">
        <v>0</v>
      </c>
      <c r="D1021" s="25" t="s">
        <v>4362</v>
      </c>
      <c r="E1021" s="32" t="s">
        <v>7020</v>
      </c>
      <c r="F1021" s="25" t="s">
        <v>7097</v>
      </c>
      <c r="G1021" s="25"/>
      <c r="H1021" s="25"/>
      <c r="I1021" s="25"/>
    </row>
    <row r="1022" spans="1:9" x14ac:dyDescent="0.2">
      <c r="A1022" s="33" t="s">
        <v>7020</v>
      </c>
      <c r="B1022" s="25" t="s">
        <v>1543</v>
      </c>
      <c r="C1022" s="34">
        <v>0</v>
      </c>
      <c r="D1022" s="25" t="s">
        <v>4363</v>
      </c>
      <c r="E1022" s="32" t="s">
        <v>7020</v>
      </c>
      <c r="F1022" s="25" t="s">
        <v>7098</v>
      </c>
      <c r="G1022" s="25"/>
      <c r="H1022" s="25"/>
      <c r="I1022" s="25"/>
    </row>
    <row r="1023" spans="1:9" x14ac:dyDescent="0.2">
      <c r="A1023" s="33" t="s">
        <v>7020</v>
      </c>
      <c r="B1023" s="25" t="s">
        <v>1545</v>
      </c>
      <c r="C1023" s="34">
        <v>0</v>
      </c>
      <c r="D1023" s="25" t="s">
        <v>4364</v>
      </c>
      <c r="E1023" s="32" t="s">
        <v>7020</v>
      </c>
      <c r="F1023" s="25" t="s">
        <v>7099</v>
      </c>
      <c r="G1023" s="25"/>
      <c r="H1023" s="25"/>
      <c r="I1023" s="25"/>
    </row>
    <row r="1024" spans="1:9" x14ac:dyDescent="0.2">
      <c r="A1024" s="33" t="s">
        <v>7020</v>
      </c>
      <c r="B1024" s="25" t="s">
        <v>1547</v>
      </c>
      <c r="C1024" s="34">
        <v>0</v>
      </c>
      <c r="D1024" s="25" t="s">
        <v>4365</v>
      </c>
      <c r="E1024" s="32" t="s">
        <v>7020</v>
      </c>
      <c r="F1024" s="25" t="s">
        <v>7100</v>
      </c>
      <c r="G1024" s="25"/>
      <c r="H1024" s="25"/>
      <c r="I1024" s="25"/>
    </row>
    <row r="1025" spans="1:9" x14ac:dyDescent="0.2">
      <c r="A1025" s="33" t="s">
        <v>7020</v>
      </c>
      <c r="B1025" s="25" t="s">
        <v>1549</v>
      </c>
      <c r="C1025" s="34">
        <v>0</v>
      </c>
      <c r="D1025" s="25" t="s">
        <v>4366</v>
      </c>
      <c r="E1025" s="32" t="s">
        <v>7020</v>
      </c>
      <c r="F1025" s="25" t="s">
        <v>7101</v>
      </c>
      <c r="G1025" s="25"/>
      <c r="H1025" s="25"/>
      <c r="I1025" s="25"/>
    </row>
    <row r="1026" spans="1:9" x14ac:dyDescent="0.2">
      <c r="A1026" s="33" t="s">
        <v>7020</v>
      </c>
      <c r="B1026" s="25" t="s">
        <v>1551</v>
      </c>
      <c r="C1026" s="34">
        <v>0</v>
      </c>
      <c r="D1026" s="25" t="s">
        <v>4367</v>
      </c>
      <c r="E1026" s="32" t="s">
        <v>7020</v>
      </c>
      <c r="F1026" s="25" t="s">
        <v>7102</v>
      </c>
      <c r="G1026" s="25"/>
      <c r="H1026" s="25"/>
      <c r="I1026" s="25"/>
    </row>
    <row r="1027" spans="1:9" x14ac:dyDescent="0.2">
      <c r="A1027" s="33" t="s">
        <v>7020</v>
      </c>
      <c r="B1027" s="25" t="s">
        <v>1553</v>
      </c>
      <c r="C1027" s="34">
        <v>0</v>
      </c>
      <c r="D1027" s="25" t="s">
        <v>4368</v>
      </c>
      <c r="E1027" s="32" t="s">
        <v>7020</v>
      </c>
      <c r="F1027" s="25" t="s">
        <v>7103</v>
      </c>
      <c r="G1027" s="25"/>
      <c r="H1027" s="25"/>
      <c r="I1027" s="25"/>
    </row>
    <row r="1028" spans="1:9" x14ac:dyDescent="0.2">
      <c r="A1028" s="33" t="s">
        <v>7020</v>
      </c>
      <c r="B1028" s="25" t="s">
        <v>1555</v>
      </c>
      <c r="C1028" s="34">
        <v>0</v>
      </c>
      <c r="D1028" s="25" t="s">
        <v>4369</v>
      </c>
      <c r="E1028" s="32" t="s">
        <v>7020</v>
      </c>
      <c r="F1028" s="25" t="s">
        <v>7104</v>
      </c>
      <c r="G1028" s="25"/>
      <c r="H1028" s="25"/>
      <c r="I1028" s="25"/>
    </row>
    <row r="1029" spans="1:9" x14ac:dyDescent="0.2">
      <c r="A1029" s="33" t="s">
        <v>7020</v>
      </c>
      <c r="B1029" s="25" t="s">
        <v>1557</v>
      </c>
      <c r="C1029" s="34">
        <v>0</v>
      </c>
      <c r="D1029" s="25" t="s">
        <v>4370</v>
      </c>
      <c r="E1029" s="32" t="s">
        <v>7020</v>
      </c>
      <c r="F1029" s="25" t="s">
        <v>7105</v>
      </c>
      <c r="G1029" s="25"/>
      <c r="H1029" s="25"/>
      <c r="I1029" s="25"/>
    </row>
    <row r="1030" spans="1:9" x14ac:dyDescent="0.2">
      <c r="A1030" s="33" t="s">
        <v>7020</v>
      </c>
      <c r="B1030" s="25" t="s">
        <v>1559</v>
      </c>
      <c r="C1030" s="34">
        <v>0</v>
      </c>
      <c r="D1030" s="25" t="s">
        <v>4371</v>
      </c>
      <c r="E1030" s="32" t="s">
        <v>7020</v>
      </c>
      <c r="F1030" s="25" t="s">
        <v>7106</v>
      </c>
      <c r="G1030" s="25"/>
      <c r="H1030" s="25"/>
      <c r="I1030" s="25"/>
    </row>
    <row r="1031" spans="1:9" x14ac:dyDescent="0.2">
      <c r="A1031" s="33" t="s">
        <v>7020</v>
      </c>
      <c r="B1031" s="25" t="s">
        <v>1561</v>
      </c>
      <c r="C1031" s="34">
        <v>0</v>
      </c>
      <c r="D1031" s="25" t="s">
        <v>4372</v>
      </c>
      <c r="E1031" s="32" t="s">
        <v>7020</v>
      </c>
      <c r="F1031" s="25" t="s">
        <v>7107</v>
      </c>
      <c r="G1031" s="25"/>
      <c r="H1031" s="25"/>
      <c r="I1031" s="25"/>
    </row>
    <row r="1032" spans="1:9" x14ac:dyDescent="0.2">
      <c r="A1032" s="33" t="s">
        <v>7020</v>
      </c>
      <c r="B1032" s="25" t="s">
        <v>1563</v>
      </c>
      <c r="C1032" s="34">
        <v>0</v>
      </c>
      <c r="D1032" s="25" t="s">
        <v>4373</v>
      </c>
      <c r="E1032" s="32" t="s">
        <v>7020</v>
      </c>
      <c r="F1032" s="25" t="s">
        <v>7108</v>
      </c>
      <c r="G1032" s="25"/>
      <c r="H1032" s="25"/>
      <c r="I1032" s="25"/>
    </row>
    <row r="1033" spans="1:9" x14ac:dyDescent="0.2">
      <c r="A1033" s="33" t="s">
        <v>7020</v>
      </c>
      <c r="B1033" s="25" t="s">
        <v>1565</v>
      </c>
      <c r="C1033" s="34">
        <v>0</v>
      </c>
      <c r="D1033" s="25" t="s">
        <v>4374</v>
      </c>
      <c r="E1033" s="32" t="s">
        <v>7020</v>
      </c>
      <c r="F1033" s="25" t="s">
        <v>7109</v>
      </c>
      <c r="G1033" s="25"/>
      <c r="H1033" s="25"/>
      <c r="I1033" s="25"/>
    </row>
    <row r="1034" spans="1:9" x14ac:dyDescent="0.2">
      <c r="A1034" s="33" t="s">
        <v>7020</v>
      </c>
      <c r="B1034" s="25" t="s">
        <v>1567</v>
      </c>
      <c r="C1034" s="34">
        <v>0</v>
      </c>
      <c r="D1034" s="25" t="s">
        <v>4375</v>
      </c>
      <c r="E1034" s="32" t="s">
        <v>7020</v>
      </c>
      <c r="F1034" s="25" t="s">
        <v>7110</v>
      </c>
      <c r="G1034" s="25"/>
      <c r="H1034" s="25"/>
      <c r="I1034" s="25"/>
    </row>
    <row r="1035" spans="1:9" x14ac:dyDescent="0.2">
      <c r="A1035" s="33" t="s">
        <v>7020</v>
      </c>
      <c r="B1035" s="25" t="s">
        <v>1569</v>
      </c>
      <c r="C1035" s="34">
        <v>0</v>
      </c>
      <c r="D1035" s="25" t="s">
        <v>4376</v>
      </c>
      <c r="E1035" s="32" t="s">
        <v>7020</v>
      </c>
      <c r="F1035" s="25" t="s">
        <v>7111</v>
      </c>
      <c r="G1035" s="25"/>
      <c r="H1035" s="25"/>
      <c r="I1035" s="25"/>
    </row>
    <row r="1036" spans="1:9" x14ac:dyDescent="0.2">
      <c r="A1036" s="33" t="s">
        <v>7020</v>
      </c>
      <c r="B1036" s="25" t="s">
        <v>1571</v>
      </c>
      <c r="C1036" s="34">
        <v>0</v>
      </c>
      <c r="D1036" s="25" t="s">
        <v>4377</v>
      </c>
      <c r="E1036" s="32" t="s">
        <v>7020</v>
      </c>
      <c r="F1036" s="25" t="s">
        <v>7112</v>
      </c>
      <c r="G1036" s="25"/>
      <c r="H1036" s="25"/>
      <c r="I1036" s="25"/>
    </row>
    <row r="1037" spans="1:9" x14ac:dyDescent="0.2">
      <c r="A1037" s="33" t="s">
        <v>7020</v>
      </c>
      <c r="B1037" s="25" t="s">
        <v>1573</v>
      </c>
      <c r="C1037" s="34">
        <v>0</v>
      </c>
      <c r="D1037" s="25" t="s">
        <v>4378</v>
      </c>
      <c r="E1037" s="32" t="s">
        <v>7020</v>
      </c>
      <c r="F1037" s="25" t="s">
        <v>7113</v>
      </c>
      <c r="G1037" s="25"/>
      <c r="H1037" s="25"/>
      <c r="I1037" s="25"/>
    </row>
    <row r="1038" spans="1:9" x14ac:dyDescent="0.2">
      <c r="A1038" s="33" t="s">
        <v>7020</v>
      </c>
      <c r="B1038" s="25" t="s">
        <v>1575</v>
      </c>
      <c r="C1038" s="34">
        <v>0</v>
      </c>
      <c r="D1038" s="25" t="s">
        <v>4379</v>
      </c>
      <c r="E1038" s="32">
        <v>41431010</v>
      </c>
      <c r="F1038" s="25" t="s">
        <v>7114</v>
      </c>
      <c r="G1038" s="25"/>
      <c r="H1038" s="25"/>
      <c r="I1038" s="25"/>
    </row>
    <row r="1039" spans="1:9" x14ac:dyDescent="0.2">
      <c r="A1039" s="33" t="s">
        <v>7020</v>
      </c>
      <c r="B1039" s="25" t="s">
        <v>1577</v>
      </c>
      <c r="C1039" s="34">
        <v>0</v>
      </c>
      <c r="D1039" s="25" t="s">
        <v>4380</v>
      </c>
      <c r="E1039" s="32" t="s">
        <v>7020</v>
      </c>
      <c r="F1039" s="25" t="s">
        <v>7115</v>
      </c>
      <c r="G1039" s="25"/>
      <c r="H1039" s="25"/>
      <c r="I1039" s="25"/>
    </row>
    <row r="1040" spans="1:9" x14ac:dyDescent="0.2">
      <c r="A1040" s="33" t="s">
        <v>7020</v>
      </c>
      <c r="B1040" s="25" t="s">
        <v>1579</v>
      </c>
      <c r="C1040" s="34">
        <v>0</v>
      </c>
      <c r="D1040" s="25" t="s">
        <v>4381</v>
      </c>
      <c r="E1040" s="32" t="s">
        <v>7020</v>
      </c>
      <c r="F1040" s="25" t="s">
        <v>7116</v>
      </c>
      <c r="G1040" s="25"/>
      <c r="H1040" s="25"/>
      <c r="I1040" s="25"/>
    </row>
    <row r="1041" spans="1:9" x14ac:dyDescent="0.2">
      <c r="A1041" s="33" t="s">
        <v>7020</v>
      </c>
      <c r="B1041" s="25" t="s">
        <v>1581</v>
      </c>
      <c r="C1041" s="34">
        <v>0</v>
      </c>
      <c r="D1041" s="25" t="s">
        <v>4382</v>
      </c>
      <c r="E1041" s="32" t="s">
        <v>7020</v>
      </c>
      <c r="F1041" s="25" t="s">
        <v>7117</v>
      </c>
      <c r="G1041" s="25"/>
      <c r="H1041" s="25"/>
      <c r="I1041" s="25"/>
    </row>
    <row r="1042" spans="1:9" x14ac:dyDescent="0.2">
      <c r="A1042" s="33" t="s">
        <v>7020</v>
      </c>
      <c r="B1042" s="25" t="s">
        <v>1583</v>
      </c>
      <c r="C1042" s="34">
        <v>0</v>
      </c>
      <c r="D1042" s="25" t="s">
        <v>4383</v>
      </c>
      <c r="E1042" s="32" t="s">
        <v>7020</v>
      </c>
      <c r="F1042" s="25" t="s">
        <v>7118</v>
      </c>
      <c r="G1042" s="25"/>
      <c r="H1042" s="25"/>
      <c r="I1042" s="25"/>
    </row>
    <row r="1043" spans="1:9" x14ac:dyDescent="0.2">
      <c r="A1043" s="33" t="s">
        <v>7020</v>
      </c>
      <c r="B1043" s="25" t="s">
        <v>1585</v>
      </c>
      <c r="C1043" s="34">
        <v>0</v>
      </c>
      <c r="D1043" s="25" t="s">
        <v>4384</v>
      </c>
      <c r="E1043" s="32" t="s">
        <v>7020</v>
      </c>
      <c r="F1043" s="25" t="s">
        <v>7119</v>
      </c>
      <c r="G1043" s="25"/>
      <c r="H1043" s="25"/>
      <c r="I1043" s="25"/>
    </row>
    <row r="1044" spans="1:9" x14ac:dyDescent="0.2">
      <c r="A1044" s="33" t="s">
        <v>7020</v>
      </c>
      <c r="B1044" s="25" t="s">
        <v>1587</v>
      </c>
      <c r="C1044" s="34">
        <v>0</v>
      </c>
      <c r="D1044" s="25" t="s">
        <v>4385</v>
      </c>
      <c r="E1044" s="32" t="s">
        <v>7020</v>
      </c>
      <c r="F1044" s="25" t="s">
        <v>7120</v>
      </c>
      <c r="G1044" s="25"/>
      <c r="H1044" s="25"/>
      <c r="I1044" s="25"/>
    </row>
    <row r="1045" spans="1:9" x14ac:dyDescent="0.2">
      <c r="A1045" s="33" t="s">
        <v>7020</v>
      </c>
      <c r="B1045" s="25" t="s">
        <v>1589</v>
      </c>
      <c r="C1045" s="34">
        <v>0</v>
      </c>
      <c r="D1045" s="25" t="s">
        <v>4386</v>
      </c>
      <c r="E1045" s="32" t="s">
        <v>7020</v>
      </c>
      <c r="F1045" s="25" t="s">
        <v>7121</v>
      </c>
      <c r="G1045" s="25"/>
      <c r="H1045" s="25"/>
      <c r="I1045" s="25"/>
    </row>
    <row r="1046" spans="1:9" x14ac:dyDescent="0.2">
      <c r="A1046" s="33" t="s">
        <v>7020</v>
      </c>
      <c r="B1046" s="25" t="s">
        <v>1591</v>
      </c>
      <c r="C1046" s="34">
        <v>0</v>
      </c>
      <c r="D1046" s="25" t="s">
        <v>4387</v>
      </c>
      <c r="E1046" s="32" t="s">
        <v>7020</v>
      </c>
      <c r="F1046" s="25" t="s">
        <v>7122</v>
      </c>
      <c r="G1046" s="25"/>
      <c r="H1046" s="25"/>
      <c r="I1046" s="25"/>
    </row>
    <row r="1047" spans="1:9" x14ac:dyDescent="0.2">
      <c r="A1047" s="33" t="s">
        <v>7020</v>
      </c>
      <c r="B1047" s="25" t="s">
        <v>1593</v>
      </c>
      <c r="C1047" s="34">
        <v>0</v>
      </c>
      <c r="D1047" s="25" t="s">
        <v>4388</v>
      </c>
      <c r="E1047" s="32" t="s">
        <v>7020</v>
      </c>
      <c r="F1047" s="25" t="s">
        <v>7123</v>
      </c>
      <c r="G1047" s="25"/>
      <c r="H1047" s="25"/>
      <c r="I1047" s="25"/>
    </row>
    <row r="1048" spans="1:9" x14ac:dyDescent="0.2">
      <c r="A1048" s="33" t="s">
        <v>7020</v>
      </c>
      <c r="B1048" s="25" t="s">
        <v>1595</v>
      </c>
      <c r="C1048" s="34">
        <v>0</v>
      </c>
      <c r="D1048" s="25" t="s">
        <v>4389</v>
      </c>
      <c r="E1048" s="32" t="s">
        <v>7020</v>
      </c>
      <c r="F1048" s="25" t="s">
        <v>7124</v>
      </c>
      <c r="G1048" s="25"/>
      <c r="H1048" s="25"/>
      <c r="I1048" s="25"/>
    </row>
    <row r="1049" spans="1:9" x14ac:dyDescent="0.2">
      <c r="A1049" s="33" t="s">
        <v>7020</v>
      </c>
      <c r="B1049" s="25" t="s">
        <v>1597</v>
      </c>
      <c r="C1049" s="34">
        <v>0</v>
      </c>
      <c r="D1049" s="25" t="s">
        <v>4390</v>
      </c>
      <c r="E1049" s="32" t="s">
        <v>7020</v>
      </c>
      <c r="F1049" s="25" t="s">
        <v>7125</v>
      </c>
      <c r="G1049" s="25"/>
      <c r="H1049" s="25"/>
      <c r="I1049" s="25"/>
    </row>
    <row r="1050" spans="1:9" x14ac:dyDescent="0.2">
      <c r="A1050" s="33" t="s">
        <v>7020</v>
      </c>
      <c r="B1050" s="25" t="s">
        <v>1599</v>
      </c>
      <c r="C1050" s="34">
        <v>0</v>
      </c>
      <c r="D1050" s="25" t="s">
        <v>4391</v>
      </c>
      <c r="E1050" s="32" t="s">
        <v>7020</v>
      </c>
      <c r="F1050" s="25" t="s">
        <v>7126</v>
      </c>
      <c r="G1050" s="25"/>
      <c r="H1050" s="25"/>
      <c r="I1050" s="25"/>
    </row>
    <row r="1051" spans="1:9" x14ac:dyDescent="0.2">
      <c r="A1051" s="33" t="s">
        <v>7020</v>
      </c>
      <c r="B1051" s="25" t="s">
        <v>1601</v>
      </c>
      <c r="C1051" s="34">
        <v>0</v>
      </c>
      <c r="D1051" s="25" t="s">
        <v>4392</v>
      </c>
      <c r="E1051" s="32" t="s">
        <v>7020</v>
      </c>
      <c r="F1051" s="25" t="s">
        <v>7127</v>
      </c>
      <c r="G1051" s="25"/>
      <c r="H1051" s="25"/>
      <c r="I1051" s="25"/>
    </row>
    <row r="1052" spans="1:9" x14ac:dyDescent="0.2">
      <c r="A1052" s="33" t="s">
        <v>7020</v>
      </c>
      <c r="B1052" s="25" t="s">
        <v>1603</v>
      </c>
      <c r="C1052" s="34">
        <v>0</v>
      </c>
      <c r="D1052" s="25" t="s">
        <v>4393</v>
      </c>
      <c r="E1052" s="32" t="s">
        <v>7020</v>
      </c>
      <c r="F1052" s="25" t="s">
        <v>7128</v>
      </c>
      <c r="G1052" s="25"/>
      <c r="H1052" s="25"/>
      <c r="I1052" s="25"/>
    </row>
    <row r="1053" spans="1:9" x14ac:dyDescent="0.2">
      <c r="A1053" s="33" t="s">
        <v>7020</v>
      </c>
      <c r="B1053" s="25" t="s">
        <v>1605</v>
      </c>
      <c r="C1053" s="34">
        <v>0</v>
      </c>
      <c r="D1053" s="25" t="s">
        <v>4394</v>
      </c>
      <c r="E1053" s="32" t="s">
        <v>7020</v>
      </c>
      <c r="F1053" s="25" t="s">
        <v>7129</v>
      </c>
      <c r="G1053" s="25"/>
      <c r="H1053" s="25"/>
      <c r="I1053" s="25"/>
    </row>
    <row r="1054" spans="1:9" x14ac:dyDescent="0.2">
      <c r="A1054" s="33" t="s">
        <v>7020</v>
      </c>
      <c r="B1054" s="25" t="s">
        <v>1607</v>
      </c>
      <c r="C1054" s="34">
        <v>0</v>
      </c>
      <c r="D1054" s="25" t="s">
        <v>4395</v>
      </c>
      <c r="E1054" s="32" t="s">
        <v>7020</v>
      </c>
      <c r="F1054" s="25" t="s">
        <v>7130</v>
      </c>
      <c r="G1054" s="25"/>
      <c r="H1054" s="25"/>
      <c r="I1054" s="25"/>
    </row>
    <row r="1055" spans="1:9" x14ac:dyDescent="0.2">
      <c r="A1055" s="33" t="s">
        <v>7020</v>
      </c>
      <c r="B1055" s="25" t="s">
        <v>1609</v>
      </c>
      <c r="C1055" s="34">
        <v>0</v>
      </c>
      <c r="D1055" s="25" t="s">
        <v>4396</v>
      </c>
      <c r="E1055" s="32" t="s">
        <v>7020</v>
      </c>
      <c r="F1055" s="25" t="s">
        <v>7131</v>
      </c>
      <c r="G1055" s="25"/>
      <c r="H1055" s="25"/>
      <c r="I1055" s="25"/>
    </row>
    <row r="1056" spans="1:9" x14ac:dyDescent="0.2">
      <c r="A1056" s="33" t="s">
        <v>7020</v>
      </c>
      <c r="B1056" s="25" t="s">
        <v>1611</v>
      </c>
      <c r="C1056" s="34">
        <v>0</v>
      </c>
      <c r="D1056" s="25" t="s">
        <v>4397</v>
      </c>
      <c r="E1056" s="32" t="s">
        <v>7020</v>
      </c>
      <c r="F1056" s="25" t="s">
        <v>7132</v>
      </c>
      <c r="G1056" s="25"/>
      <c r="H1056" s="25"/>
      <c r="I1056" s="25"/>
    </row>
    <row r="1057" spans="1:9" x14ac:dyDescent="0.2">
      <c r="A1057" s="33" t="s">
        <v>7020</v>
      </c>
      <c r="B1057" s="25" t="s">
        <v>1613</v>
      </c>
      <c r="C1057" s="34">
        <v>0</v>
      </c>
      <c r="D1057" s="25" t="s">
        <v>4398</v>
      </c>
      <c r="E1057" s="32" t="s">
        <v>7020</v>
      </c>
      <c r="F1057" s="25" t="s">
        <v>7133</v>
      </c>
      <c r="G1057" s="25"/>
      <c r="H1057" s="25"/>
      <c r="I1057" s="25"/>
    </row>
    <row r="1058" spans="1:9" x14ac:dyDescent="0.2">
      <c r="A1058" s="33" t="s">
        <v>7020</v>
      </c>
      <c r="B1058" s="25" t="s">
        <v>1615</v>
      </c>
      <c r="C1058" s="34">
        <v>0</v>
      </c>
      <c r="D1058" s="25" t="s">
        <v>4399</v>
      </c>
      <c r="E1058" s="32" t="s">
        <v>7020</v>
      </c>
      <c r="F1058" s="25" t="s">
        <v>7134</v>
      </c>
      <c r="G1058" s="25"/>
      <c r="H1058" s="25"/>
      <c r="I1058" s="25"/>
    </row>
    <row r="1059" spans="1:9" x14ac:dyDescent="0.2">
      <c r="A1059" s="33" t="s">
        <v>7020</v>
      </c>
      <c r="B1059" s="25" t="s">
        <v>1617</v>
      </c>
      <c r="C1059" s="34">
        <v>0</v>
      </c>
      <c r="D1059" s="25" t="s">
        <v>4400</v>
      </c>
      <c r="E1059" s="32" t="s">
        <v>7020</v>
      </c>
      <c r="F1059" s="25" t="s">
        <v>7135</v>
      </c>
      <c r="G1059" s="25"/>
      <c r="H1059" s="25"/>
      <c r="I1059" s="25"/>
    </row>
    <row r="1060" spans="1:9" x14ac:dyDescent="0.2">
      <c r="A1060" s="33" t="s">
        <v>7020</v>
      </c>
      <c r="B1060" s="25" t="s">
        <v>1619</v>
      </c>
      <c r="C1060" s="34">
        <v>0</v>
      </c>
      <c r="D1060" s="25" t="s">
        <v>4401</v>
      </c>
      <c r="E1060" s="32" t="s">
        <v>7020</v>
      </c>
      <c r="F1060" s="25" t="s">
        <v>7136</v>
      </c>
      <c r="G1060" s="25"/>
      <c r="H1060" s="25"/>
      <c r="I1060" s="25"/>
    </row>
    <row r="1061" spans="1:9" x14ac:dyDescent="0.2">
      <c r="A1061" s="33" t="s">
        <v>7020</v>
      </c>
      <c r="B1061" s="25" t="s">
        <v>1621</v>
      </c>
      <c r="C1061" s="34">
        <v>0</v>
      </c>
      <c r="D1061" s="25" t="s">
        <v>4402</v>
      </c>
      <c r="E1061" s="32" t="s">
        <v>7020</v>
      </c>
      <c r="F1061" s="25" t="s">
        <v>7137</v>
      </c>
      <c r="G1061" s="25"/>
      <c r="H1061" s="25"/>
      <c r="I1061" s="25"/>
    </row>
    <row r="1062" spans="1:9" x14ac:dyDescent="0.2">
      <c r="A1062" s="33" t="s">
        <v>7020</v>
      </c>
      <c r="B1062" s="25" t="s">
        <v>1623</v>
      </c>
      <c r="C1062" s="34">
        <v>0</v>
      </c>
      <c r="D1062" s="25" t="s">
        <v>4403</v>
      </c>
      <c r="E1062" s="32" t="s">
        <v>7020</v>
      </c>
      <c r="F1062" s="25" t="s">
        <v>7138</v>
      </c>
      <c r="G1062" s="25"/>
      <c r="H1062" s="25"/>
      <c r="I1062" s="25"/>
    </row>
    <row r="1063" spans="1:9" x14ac:dyDescent="0.2">
      <c r="A1063" s="33" t="s">
        <v>7020</v>
      </c>
      <c r="B1063" s="25" t="s">
        <v>1625</v>
      </c>
      <c r="C1063" s="34">
        <v>0</v>
      </c>
      <c r="D1063" s="25" t="s">
        <v>4404</v>
      </c>
      <c r="E1063" s="32" t="s">
        <v>7020</v>
      </c>
      <c r="F1063" s="25" t="s">
        <v>7139</v>
      </c>
      <c r="G1063" s="25"/>
      <c r="H1063" s="25"/>
      <c r="I1063" s="25"/>
    </row>
    <row r="1064" spans="1:9" x14ac:dyDescent="0.2">
      <c r="A1064" s="33" t="s">
        <v>7020</v>
      </c>
      <c r="B1064" s="25" t="s">
        <v>1627</v>
      </c>
      <c r="C1064" s="34">
        <v>0</v>
      </c>
      <c r="D1064" s="25" t="s">
        <v>4405</v>
      </c>
      <c r="E1064" s="32" t="s">
        <v>7020</v>
      </c>
      <c r="F1064" s="25" t="s">
        <v>7140</v>
      </c>
      <c r="G1064" s="25"/>
      <c r="H1064" s="25"/>
      <c r="I1064" s="25"/>
    </row>
    <row r="1065" spans="1:9" x14ac:dyDescent="0.2">
      <c r="A1065" s="33" t="s">
        <v>7020</v>
      </c>
      <c r="B1065" s="25" t="s">
        <v>1629</v>
      </c>
      <c r="C1065" s="34">
        <v>0</v>
      </c>
      <c r="D1065" s="25" t="s">
        <v>4406</v>
      </c>
      <c r="E1065" s="32" t="s">
        <v>7020</v>
      </c>
      <c r="F1065" s="25" t="s">
        <v>7141</v>
      </c>
      <c r="G1065" s="25"/>
      <c r="H1065" s="25"/>
      <c r="I1065" s="25"/>
    </row>
    <row r="1066" spans="1:9" x14ac:dyDescent="0.2">
      <c r="A1066" s="33" t="s">
        <v>7020</v>
      </c>
      <c r="B1066" s="25" t="s">
        <v>1631</v>
      </c>
      <c r="C1066" s="34">
        <v>0</v>
      </c>
      <c r="D1066" s="25" t="s">
        <v>4407</v>
      </c>
      <c r="E1066" s="32" t="s">
        <v>7020</v>
      </c>
      <c r="F1066" s="25" t="s">
        <v>7142</v>
      </c>
      <c r="G1066" s="25"/>
      <c r="H1066" s="25"/>
      <c r="I1066" s="25"/>
    </row>
    <row r="1067" spans="1:9" x14ac:dyDescent="0.2">
      <c r="A1067" s="33" t="s">
        <v>7020</v>
      </c>
      <c r="B1067" s="25" t="s">
        <v>1633</v>
      </c>
      <c r="C1067" s="34">
        <v>0</v>
      </c>
      <c r="D1067" s="25" t="s">
        <v>4408</v>
      </c>
      <c r="E1067" s="32" t="s">
        <v>7020</v>
      </c>
      <c r="F1067" s="25" t="s">
        <v>7143</v>
      </c>
      <c r="G1067" s="25"/>
      <c r="H1067" s="25"/>
      <c r="I1067" s="25"/>
    </row>
    <row r="1068" spans="1:9" x14ac:dyDescent="0.2">
      <c r="A1068" s="33" t="s">
        <v>7020</v>
      </c>
      <c r="B1068" s="25" t="s">
        <v>1635</v>
      </c>
      <c r="C1068" s="34">
        <v>0</v>
      </c>
      <c r="D1068" s="25" t="s">
        <v>4409</v>
      </c>
      <c r="E1068" s="32" t="s">
        <v>7020</v>
      </c>
      <c r="F1068" s="25" t="s">
        <v>7144</v>
      </c>
      <c r="G1068" s="25"/>
      <c r="H1068" s="25"/>
      <c r="I1068" s="25"/>
    </row>
    <row r="1069" spans="1:9" x14ac:dyDescent="0.2">
      <c r="A1069" s="33" t="s">
        <v>7020</v>
      </c>
      <c r="B1069" s="25" t="s">
        <v>1637</v>
      </c>
      <c r="C1069" s="34">
        <v>0</v>
      </c>
      <c r="D1069" s="25" t="s">
        <v>4410</v>
      </c>
      <c r="E1069" s="32" t="s">
        <v>7020</v>
      </c>
      <c r="F1069" s="25" t="s">
        <v>7145</v>
      </c>
      <c r="G1069" s="25"/>
      <c r="H1069" s="25"/>
      <c r="I1069" s="25"/>
    </row>
    <row r="1070" spans="1:9" x14ac:dyDescent="0.2">
      <c r="A1070" s="33" t="s">
        <v>7020</v>
      </c>
      <c r="B1070" s="25" t="s">
        <v>1639</v>
      </c>
      <c r="C1070" s="34">
        <v>0</v>
      </c>
      <c r="D1070" s="25" t="s">
        <v>4411</v>
      </c>
      <c r="E1070" s="32" t="s">
        <v>7020</v>
      </c>
      <c r="F1070" s="25" t="s">
        <v>7146</v>
      </c>
      <c r="G1070" s="25"/>
      <c r="H1070" s="25"/>
      <c r="I1070" s="25"/>
    </row>
    <row r="1071" spans="1:9" x14ac:dyDescent="0.2">
      <c r="A1071" s="33" t="s">
        <v>7020</v>
      </c>
      <c r="B1071" s="25" t="s">
        <v>1641</v>
      </c>
      <c r="C1071" s="34">
        <v>0</v>
      </c>
      <c r="D1071" s="25" t="s">
        <v>4412</v>
      </c>
      <c r="E1071" s="32" t="s">
        <v>7020</v>
      </c>
      <c r="F1071" s="25" t="s">
        <v>7147</v>
      </c>
      <c r="G1071" s="25"/>
      <c r="H1071" s="25"/>
      <c r="I1071" s="25"/>
    </row>
    <row r="1072" spans="1:9" x14ac:dyDescent="0.2">
      <c r="A1072" s="33" t="s">
        <v>7020</v>
      </c>
      <c r="B1072" s="25" t="s">
        <v>1643</v>
      </c>
      <c r="C1072" s="34">
        <v>0</v>
      </c>
      <c r="D1072" s="25" t="s">
        <v>4413</v>
      </c>
      <c r="E1072" s="32" t="s">
        <v>7020</v>
      </c>
      <c r="F1072" s="25" t="s">
        <v>7148</v>
      </c>
      <c r="G1072" s="25"/>
      <c r="H1072" s="25"/>
      <c r="I1072" s="25"/>
    </row>
    <row r="1073" spans="1:9" x14ac:dyDescent="0.2">
      <c r="A1073" s="33" t="s">
        <v>7020</v>
      </c>
      <c r="B1073" s="25" t="s">
        <v>1645</v>
      </c>
      <c r="C1073" s="34">
        <v>0</v>
      </c>
      <c r="D1073" s="25" t="s">
        <v>4414</v>
      </c>
      <c r="E1073" s="32" t="s">
        <v>7020</v>
      </c>
      <c r="F1073" s="25" t="s">
        <v>7149</v>
      </c>
      <c r="G1073" s="25"/>
      <c r="H1073" s="25"/>
      <c r="I1073" s="25"/>
    </row>
    <row r="1074" spans="1:9" x14ac:dyDescent="0.2">
      <c r="A1074" s="33" t="s">
        <v>7020</v>
      </c>
      <c r="B1074" s="25" t="s">
        <v>1647</v>
      </c>
      <c r="C1074" s="34">
        <v>0</v>
      </c>
      <c r="D1074" s="25" t="s">
        <v>4415</v>
      </c>
      <c r="E1074" s="32" t="s">
        <v>7020</v>
      </c>
      <c r="F1074" s="25" t="s">
        <v>7150</v>
      </c>
      <c r="G1074" s="25"/>
      <c r="H1074" s="25"/>
      <c r="I1074" s="25"/>
    </row>
    <row r="1075" spans="1:9" x14ac:dyDescent="0.2">
      <c r="A1075" s="33" t="s">
        <v>7020</v>
      </c>
      <c r="B1075" s="25" t="s">
        <v>1649</v>
      </c>
      <c r="C1075" s="34">
        <v>0</v>
      </c>
      <c r="D1075" s="25" t="s">
        <v>4416</v>
      </c>
      <c r="E1075" s="32" t="s">
        <v>7020</v>
      </c>
      <c r="F1075" s="25" t="s">
        <v>7151</v>
      </c>
      <c r="G1075" s="25"/>
      <c r="H1075" s="25"/>
      <c r="I1075" s="25"/>
    </row>
    <row r="1076" spans="1:9" x14ac:dyDescent="0.2">
      <c r="A1076" s="33" t="s">
        <v>7020</v>
      </c>
      <c r="B1076" s="25" t="s">
        <v>1651</v>
      </c>
      <c r="C1076" s="34">
        <v>0</v>
      </c>
      <c r="D1076" s="25" t="s">
        <v>4417</v>
      </c>
      <c r="E1076" s="32" t="s">
        <v>7020</v>
      </c>
      <c r="F1076" s="25" t="s">
        <v>7152</v>
      </c>
      <c r="G1076" s="25"/>
      <c r="H1076" s="25"/>
      <c r="I1076" s="25"/>
    </row>
    <row r="1077" spans="1:9" x14ac:dyDescent="0.2">
      <c r="A1077" s="33" t="s">
        <v>7020</v>
      </c>
      <c r="B1077" s="25" t="s">
        <v>1653</v>
      </c>
      <c r="C1077" s="34">
        <v>0</v>
      </c>
      <c r="D1077" s="25" t="s">
        <v>4418</v>
      </c>
      <c r="E1077" s="32" t="s">
        <v>7020</v>
      </c>
      <c r="F1077" s="25" t="s">
        <v>7153</v>
      </c>
      <c r="G1077" s="25"/>
      <c r="H1077" s="25"/>
      <c r="I1077" s="25"/>
    </row>
    <row r="1078" spans="1:9" x14ac:dyDescent="0.2">
      <c r="A1078" s="33" t="s">
        <v>7020</v>
      </c>
      <c r="B1078" s="25" t="s">
        <v>1655</v>
      </c>
      <c r="C1078" s="34">
        <v>0</v>
      </c>
      <c r="D1078" s="25" t="s">
        <v>4419</v>
      </c>
      <c r="E1078" s="32" t="s">
        <v>7020</v>
      </c>
      <c r="F1078" s="25" t="s">
        <v>7154</v>
      </c>
      <c r="G1078" s="25"/>
      <c r="H1078" s="25"/>
      <c r="I1078" s="25"/>
    </row>
    <row r="1079" spans="1:9" x14ac:dyDescent="0.2">
      <c r="A1079" s="33" t="s">
        <v>7020</v>
      </c>
      <c r="B1079" s="25" t="s">
        <v>1657</v>
      </c>
      <c r="C1079" s="34">
        <v>0</v>
      </c>
      <c r="D1079" s="25" t="s">
        <v>4420</v>
      </c>
      <c r="E1079" s="32" t="s">
        <v>7020</v>
      </c>
      <c r="F1079" s="25" t="s">
        <v>7155</v>
      </c>
      <c r="G1079" s="25"/>
      <c r="H1079" s="25"/>
      <c r="I1079" s="25"/>
    </row>
    <row r="1080" spans="1:9" x14ac:dyDescent="0.2">
      <c r="A1080" s="33" t="s">
        <v>7020</v>
      </c>
      <c r="B1080" s="25" t="s">
        <v>1659</v>
      </c>
      <c r="C1080" s="34">
        <v>0</v>
      </c>
      <c r="D1080" s="25" t="s">
        <v>4421</v>
      </c>
      <c r="E1080" s="32" t="s">
        <v>7020</v>
      </c>
      <c r="F1080" s="25" t="s">
        <v>7156</v>
      </c>
      <c r="G1080" s="25"/>
      <c r="H1080" s="25"/>
      <c r="I1080" s="25"/>
    </row>
    <row r="1081" spans="1:9" x14ac:dyDescent="0.2">
      <c r="A1081" s="33" t="s">
        <v>7020</v>
      </c>
      <c r="B1081" s="25" t="s">
        <v>1661</v>
      </c>
      <c r="C1081" s="34">
        <v>0</v>
      </c>
      <c r="D1081" s="25" t="s">
        <v>4422</v>
      </c>
      <c r="E1081" s="32" t="s">
        <v>7020</v>
      </c>
      <c r="F1081" s="25" t="s">
        <v>7157</v>
      </c>
      <c r="G1081" s="25"/>
      <c r="H1081" s="25"/>
      <c r="I1081" s="25"/>
    </row>
    <row r="1082" spans="1:9" x14ac:dyDescent="0.2">
      <c r="A1082" s="33" t="s">
        <v>7020</v>
      </c>
      <c r="B1082" s="25" t="s">
        <v>1663</v>
      </c>
      <c r="C1082" s="34">
        <v>0</v>
      </c>
      <c r="D1082" s="25" t="s">
        <v>4423</v>
      </c>
      <c r="E1082" s="32" t="s">
        <v>7020</v>
      </c>
      <c r="F1082" s="25" t="s">
        <v>7158</v>
      </c>
      <c r="G1082" s="25"/>
      <c r="H1082" s="25"/>
      <c r="I1082" s="25"/>
    </row>
    <row r="1083" spans="1:9" x14ac:dyDescent="0.2">
      <c r="A1083" s="33" t="s">
        <v>7020</v>
      </c>
      <c r="B1083" s="25" t="s">
        <v>1665</v>
      </c>
      <c r="C1083" s="34">
        <v>0</v>
      </c>
      <c r="D1083" s="25" t="s">
        <v>4424</v>
      </c>
      <c r="E1083" s="32" t="s">
        <v>7020</v>
      </c>
      <c r="F1083" s="25" t="s">
        <v>7159</v>
      </c>
      <c r="G1083" s="25"/>
      <c r="H1083" s="25"/>
      <c r="I1083" s="25"/>
    </row>
    <row r="1084" spans="1:9" x14ac:dyDescent="0.2">
      <c r="A1084" s="33" t="s">
        <v>7020</v>
      </c>
      <c r="B1084" s="25" t="s">
        <v>1667</v>
      </c>
      <c r="C1084" s="34">
        <v>0</v>
      </c>
      <c r="D1084" s="25" t="s">
        <v>4425</v>
      </c>
      <c r="E1084" s="32" t="s">
        <v>7020</v>
      </c>
      <c r="F1084" s="25" t="s">
        <v>7160</v>
      </c>
      <c r="G1084" s="25"/>
      <c r="H1084" s="25"/>
      <c r="I1084" s="25"/>
    </row>
    <row r="1085" spans="1:9" x14ac:dyDescent="0.2">
      <c r="A1085" s="33" t="s">
        <v>7020</v>
      </c>
      <c r="B1085" s="25" t="s">
        <v>1669</v>
      </c>
      <c r="C1085" s="34">
        <v>0</v>
      </c>
      <c r="D1085" s="25" t="s">
        <v>4426</v>
      </c>
      <c r="E1085" s="32" t="s">
        <v>7020</v>
      </c>
      <c r="F1085" s="25" t="s">
        <v>7161</v>
      </c>
      <c r="G1085" s="25"/>
      <c r="H1085" s="25"/>
      <c r="I1085" s="25"/>
    </row>
    <row r="1086" spans="1:9" x14ac:dyDescent="0.2">
      <c r="A1086" s="33" t="s">
        <v>7020</v>
      </c>
      <c r="B1086" s="25" t="s">
        <v>1671</v>
      </c>
      <c r="C1086" s="34">
        <v>0</v>
      </c>
      <c r="D1086" s="25" t="s">
        <v>4427</v>
      </c>
      <c r="E1086" s="32" t="s">
        <v>7020</v>
      </c>
      <c r="F1086" s="25" t="s">
        <v>7162</v>
      </c>
      <c r="G1086" s="25"/>
      <c r="H1086" s="25"/>
      <c r="I1086" s="25"/>
    </row>
    <row r="1087" spans="1:9" x14ac:dyDescent="0.2">
      <c r="A1087" s="33" t="s">
        <v>7020</v>
      </c>
      <c r="B1087" s="25" t="s">
        <v>2353</v>
      </c>
      <c r="C1087" s="34">
        <v>0</v>
      </c>
      <c r="D1087" s="25" t="s">
        <v>4428</v>
      </c>
      <c r="E1087" s="32" t="s">
        <v>7020</v>
      </c>
      <c r="F1087" s="25" t="s">
        <v>4435</v>
      </c>
      <c r="G1087" s="25"/>
      <c r="H1087" s="25"/>
      <c r="I1087" s="25"/>
    </row>
    <row r="1088" spans="1:9" x14ac:dyDescent="0.2">
      <c r="A1088" s="33" t="s">
        <v>7163</v>
      </c>
      <c r="B1088" s="25" t="s">
        <v>7164</v>
      </c>
      <c r="C1088" s="34">
        <v>188</v>
      </c>
      <c r="D1088" s="25" t="s">
        <v>4429</v>
      </c>
      <c r="E1088" s="32" t="s">
        <v>7020</v>
      </c>
      <c r="F1088" s="25" t="s">
        <v>7165</v>
      </c>
      <c r="G1088" s="25"/>
      <c r="H1088" s="25"/>
      <c r="I1088" s="25" t="s">
        <v>6056</v>
      </c>
    </row>
    <row r="1089" spans="1:9" x14ac:dyDescent="0.2">
      <c r="A1089" s="33" t="s">
        <v>7166</v>
      </c>
      <c r="B1089" s="25" t="s">
        <v>7167</v>
      </c>
      <c r="C1089" s="34">
        <v>16</v>
      </c>
      <c r="D1089" s="25" t="s">
        <v>4430</v>
      </c>
      <c r="E1089" s="32" t="s">
        <v>7020</v>
      </c>
      <c r="F1089" s="25" t="s">
        <v>7168</v>
      </c>
      <c r="G1089" s="25"/>
      <c r="H1089" s="25"/>
      <c r="I1089" s="25" t="s">
        <v>6056</v>
      </c>
    </row>
    <row r="1090" spans="1:9" x14ac:dyDescent="0.2">
      <c r="A1090" s="33" t="s">
        <v>7169</v>
      </c>
      <c r="B1090" s="25" t="s">
        <v>1677</v>
      </c>
      <c r="C1090" s="34">
        <v>2366</v>
      </c>
      <c r="D1090" s="25" t="s">
        <v>4431</v>
      </c>
      <c r="E1090" s="32" t="s">
        <v>7020</v>
      </c>
      <c r="F1090" s="25" t="s">
        <v>7170</v>
      </c>
      <c r="G1090" s="25"/>
      <c r="H1090" s="25"/>
      <c r="I1090" s="25" t="s">
        <v>6056</v>
      </c>
    </row>
    <row r="1091" spans="1:9" x14ac:dyDescent="0.2">
      <c r="A1091" s="33" t="s">
        <v>7171</v>
      </c>
      <c r="B1091" s="25" t="s">
        <v>7172</v>
      </c>
      <c r="C1091" s="34">
        <v>2421</v>
      </c>
      <c r="D1091" s="25" t="s">
        <v>4432</v>
      </c>
      <c r="E1091" s="32" t="s">
        <v>7020</v>
      </c>
      <c r="F1091" s="25" t="s">
        <v>7173</v>
      </c>
      <c r="G1091" s="25"/>
      <c r="H1091" s="25"/>
      <c r="I1091" s="25" t="s">
        <v>6056</v>
      </c>
    </row>
    <row r="1092" spans="1:9" x14ac:dyDescent="0.2">
      <c r="A1092" s="33" t="s">
        <v>7174</v>
      </c>
      <c r="B1092" s="25" t="s">
        <v>7175</v>
      </c>
      <c r="C1092" s="34">
        <v>0</v>
      </c>
      <c r="D1092" s="25" t="s">
        <v>4433</v>
      </c>
      <c r="E1092" s="32" t="s">
        <v>7020</v>
      </c>
      <c r="F1092" s="25" t="s">
        <v>7176</v>
      </c>
      <c r="G1092" s="25"/>
      <c r="H1092" s="25"/>
      <c r="I1092" s="25" t="s">
        <v>6056</v>
      </c>
    </row>
    <row r="1093" spans="1:9" x14ac:dyDescent="0.2">
      <c r="A1093" s="33" t="s">
        <v>6485</v>
      </c>
      <c r="B1093" s="25" t="s">
        <v>4320</v>
      </c>
      <c r="C1093" s="34">
        <v>0</v>
      </c>
      <c r="D1093" s="25" t="s">
        <v>4434</v>
      </c>
      <c r="E1093" s="32" t="s">
        <v>7020</v>
      </c>
      <c r="F1093" s="25" t="s">
        <v>7173</v>
      </c>
      <c r="G1093" s="25"/>
      <c r="H1093" s="25"/>
      <c r="I1093" s="25"/>
    </row>
    <row r="1094" spans="1:9" x14ac:dyDescent="0.2">
      <c r="A1094" s="33" t="s">
        <v>7177</v>
      </c>
      <c r="B1094" s="25" t="s">
        <v>1686</v>
      </c>
      <c r="C1094" s="34">
        <v>349</v>
      </c>
      <c r="D1094" s="25" t="s">
        <v>5114</v>
      </c>
      <c r="E1094" s="32" t="s">
        <v>7178</v>
      </c>
      <c r="F1094" s="25" t="s">
        <v>7179</v>
      </c>
      <c r="G1094" s="25"/>
      <c r="H1094" s="25"/>
      <c r="I1094" s="25" t="s">
        <v>6056</v>
      </c>
    </row>
    <row r="1095" spans="1:9" x14ac:dyDescent="0.2">
      <c r="A1095" s="33" t="s">
        <v>7180</v>
      </c>
      <c r="B1095" s="25" t="s">
        <v>1692</v>
      </c>
      <c r="C1095" s="34">
        <v>84</v>
      </c>
      <c r="D1095" s="25" t="s">
        <v>5115</v>
      </c>
      <c r="E1095" s="32" t="s">
        <v>7178</v>
      </c>
      <c r="F1095" s="25" t="s">
        <v>7181</v>
      </c>
      <c r="G1095" s="25"/>
      <c r="H1095" s="25"/>
      <c r="I1095" s="25" t="s">
        <v>6056</v>
      </c>
    </row>
    <row r="1096" spans="1:9" x14ac:dyDescent="0.2">
      <c r="A1096" s="33" t="s">
        <v>6232</v>
      </c>
      <c r="B1096" s="25" t="s">
        <v>1702</v>
      </c>
      <c r="C1096" s="34">
        <v>0</v>
      </c>
      <c r="D1096" s="25" t="s">
        <v>5116</v>
      </c>
      <c r="E1096" s="32" t="s">
        <v>6232</v>
      </c>
      <c r="F1096" s="25" t="s">
        <v>7182</v>
      </c>
      <c r="G1096" s="25"/>
      <c r="H1096" s="25"/>
      <c r="I1096" s="25"/>
    </row>
    <row r="1097" spans="1:9" x14ac:dyDescent="0.2">
      <c r="A1097" s="33" t="s">
        <v>6232</v>
      </c>
      <c r="B1097" s="25" t="s">
        <v>1704</v>
      </c>
      <c r="C1097" s="34">
        <v>147</v>
      </c>
      <c r="D1097" s="25" t="s">
        <v>5117</v>
      </c>
      <c r="E1097" s="32" t="s">
        <v>6232</v>
      </c>
      <c r="F1097" s="25" t="s">
        <v>7183</v>
      </c>
      <c r="G1097" s="25"/>
      <c r="H1097" s="25"/>
      <c r="I1097" s="25" t="s">
        <v>1700</v>
      </c>
    </row>
    <row r="1098" spans="1:9" x14ac:dyDescent="0.2">
      <c r="A1098" s="33" t="s">
        <v>6232</v>
      </c>
      <c r="B1098" s="25" t="s">
        <v>1780</v>
      </c>
      <c r="C1098" s="34">
        <v>0</v>
      </c>
      <c r="D1098" s="25" t="s">
        <v>3746</v>
      </c>
      <c r="E1098" s="32" t="s">
        <v>6232</v>
      </c>
      <c r="F1098" s="25" t="s">
        <v>7184</v>
      </c>
      <c r="G1098" s="25"/>
      <c r="H1098" s="25"/>
      <c r="I1098" s="25"/>
    </row>
    <row r="1099" spans="1:9" x14ac:dyDescent="0.2">
      <c r="A1099" s="33" t="s">
        <v>6232</v>
      </c>
      <c r="B1099" s="25" t="s">
        <v>7185</v>
      </c>
      <c r="C1099" s="34">
        <v>1110</v>
      </c>
      <c r="D1099" s="25" t="s">
        <v>3746</v>
      </c>
      <c r="E1099" s="32" t="s">
        <v>6232</v>
      </c>
      <c r="F1099" s="25" t="s">
        <v>7186</v>
      </c>
      <c r="G1099" s="25"/>
      <c r="H1099" s="25"/>
      <c r="I1099" s="25" t="s">
        <v>1700</v>
      </c>
    </row>
    <row r="1100" spans="1:9" x14ac:dyDescent="0.2">
      <c r="A1100" s="33" t="s">
        <v>6232</v>
      </c>
      <c r="B1100" s="25" t="s">
        <v>7187</v>
      </c>
      <c r="C1100" s="34">
        <v>0</v>
      </c>
      <c r="D1100" s="25" t="s">
        <v>3747</v>
      </c>
      <c r="E1100" s="32" t="s">
        <v>6232</v>
      </c>
      <c r="F1100" s="25" t="s">
        <v>7188</v>
      </c>
      <c r="G1100" s="25"/>
      <c r="H1100" s="25"/>
      <c r="I1100" s="25" t="s">
        <v>1700</v>
      </c>
    </row>
    <row r="1101" spans="1:9" x14ac:dyDescent="0.2">
      <c r="A1101" s="33" t="s">
        <v>6232</v>
      </c>
      <c r="B1101" s="25" t="s">
        <v>1730</v>
      </c>
      <c r="C1101" s="34">
        <v>0</v>
      </c>
      <c r="D1101" s="25" t="s">
        <v>3693</v>
      </c>
      <c r="E1101" s="32" t="s">
        <v>6232</v>
      </c>
      <c r="F1101" s="25" t="s">
        <v>7188</v>
      </c>
      <c r="G1101" s="25"/>
      <c r="H1101" s="25"/>
      <c r="I1101" s="25"/>
    </row>
    <row r="1102" spans="1:9" x14ac:dyDescent="0.2">
      <c r="A1102" s="33" t="s">
        <v>6232</v>
      </c>
      <c r="B1102" s="25" t="s">
        <v>1732</v>
      </c>
      <c r="C1102" s="34">
        <v>0</v>
      </c>
      <c r="D1102" s="25" t="s">
        <v>3694</v>
      </c>
      <c r="E1102" s="32" t="s">
        <v>6232</v>
      </c>
      <c r="F1102" s="25" t="s">
        <v>7189</v>
      </c>
      <c r="G1102" s="25"/>
      <c r="H1102" s="25"/>
      <c r="I1102" s="25"/>
    </row>
    <row r="1103" spans="1:9" x14ac:dyDescent="0.2">
      <c r="A1103" s="33" t="s">
        <v>6232</v>
      </c>
      <c r="B1103" s="25" t="s">
        <v>1734</v>
      </c>
      <c r="C1103" s="34">
        <v>0</v>
      </c>
      <c r="D1103" s="25" t="s">
        <v>3695</v>
      </c>
      <c r="E1103" s="32" t="s">
        <v>6232</v>
      </c>
      <c r="F1103" s="25" t="s">
        <v>7190</v>
      </c>
      <c r="G1103" s="25"/>
      <c r="H1103" s="25"/>
      <c r="I1103" s="25"/>
    </row>
    <row r="1104" spans="1:9" x14ac:dyDescent="0.2">
      <c r="A1104" s="33" t="s">
        <v>6232</v>
      </c>
      <c r="B1104" s="25" t="s">
        <v>1736</v>
      </c>
      <c r="C1104" s="34">
        <v>0</v>
      </c>
      <c r="D1104" s="25" t="s">
        <v>3696</v>
      </c>
      <c r="E1104" s="32" t="s">
        <v>6232</v>
      </c>
      <c r="F1104" s="25" t="s">
        <v>7191</v>
      </c>
      <c r="G1104" s="25"/>
      <c r="H1104" s="25"/>
      <c r="I1104" s="25"/>
    </row>
    <row r="1105" spans="1:9" x14ac:dyDescent="0.2">
      <c r="A1105" s="33" t="s">
        <v>6232</v>
      </c>
      <c r="B1105" s="25" t="s">
        <v>1738</v>
      </c>
      <c r="C1105" s="34">
        <v>0</v>
      </c>
      <c r="D1105" s="25" t="s">
        <v>3697</v>
      </c>
      <c r="E1105" s="32" t="s">
        <v>6232</v>
      </c>
      <c r="F1105" s="25" t="s">
        <v>7192</v>
      </c>
      <c r="G1105" s="25"/>
      <c r="H1105" s="25"/>
      <c r="I1105" s="25"/>
    </row>
    <row r="1106" spans="1:9" x14ac:dyDescent="0.2">
      <c r="A1106" s="33" t="s">
        <v>6232</v>
      </c>
      <c r="B1106" s="25" t="s">
        <v>1740</v>
      </c>
      <c r="C1106" s="34">
        <v>0</v>
      </c>
      <c r="D1106" s="25" t="s">
        <v>3698</v>
      </c>
      <c r="E1106" s="32" t="s">
        <v>6232</v>
      </c>
      <c r="F1106" s="25" t="s">
        <v>7193</v>
      </c>
      <c r="G1106" s="25"/>
      <c r="H1106" s="25"/>
      <c r="I1106" s="25"/>
    </row>
    <row r="1107" spans="1:9" x14ac:dyDescent="0.2">
      <c r="A1107" s="33" t="s">
        <v>6232</v>
      </c>
      <c r="B1107" s="25" t="s">
        <v>1742</v>
      </c>
      <c r="C1107" s="34">
        <v>0</v>
      </c>
      <c r="D1107" s="25" t="s">
        <v>3699</v>
      </c>
      <c r="E1107" s="32" t="s">
        <v>6232</v>
      </c>
      <c r="F1107" s="25" t="s">
        <v>7194</v>
      </c>
      <c r="G1107" s="25"/>
      <c r="H1107" s="25"/>
      <c r="I1107" s="25"/>
    </row>
    <row r="1108" spans="1:9" x14ac:dyDescent="0.2">
      <c r="A1108" s="33" t="s">
        <v>6232</v>
      </c>
      <c r="B1108" s="25" t="s">
        <v>1744</v>
      </c>
      <c r="C1108" s="34">
        <v>0</v>
      </c>
      <c r="D1108" s="25" t="s">
        <v>3700</v>
      </c>
      <c r="E1108" s="32" t="s">
        <v>6232</v>
      </c>
      <c r="F1108" s="25" t="s">
        <v>7195</v>
      </c>
      <c r="G1108" s="25"/>
      <c r="H1108" s="25"/>
      <c r="I1108" s="25"/>
    </row>
    <row r="1109" spans="1:9" x14ac:dyDescent="0.2">
      <c r="A1109" s="33" t="s">
        <v>6232</v>
      </c>
      <c r="B1109" s="25" t="s">
        <v>1746</v>
      </c>
      <c r="C1109" s="34">
        <v>0</v>
      </c>
      <c r="D1109" s="25" t="s">
        <v>3701</v>
      </c>
      <c r="E1109" s="32" t="s">
        <v>6232</v>
      </c>
      <c r="F1109" s="25" t="s">
        <v>7196</v>
      </c>
      <c r="G1109" s="25"/>
      <c r="H1109" s="25"/>
      <c r="I1109" s="25"/>
    </row>
    <row r="1110" spans="1:9" x14ac:dyDescent="0.2">
      <c r="A1110" s="33" t="s">
        <v>6232</v>
      </c>
      <c r="B1110" s="25" t="s">
        <v>1748</v>
      </c>
      <c r="C1110" s="34">
        <v>0</v>
      </c>
      <c r="D1110" s="25" t="s">
        <v>3702</v>
      </c>
      <c r="E1110" s="32" t="s">
        <v>6232</v>
      </c>
      <c r="F1110" s="25" t="s">
        <v>7197</v>
      </c>
      <c r="G1110" s="25"/>
      <c r="H1110" s="25"/>
      <c r="I1110" s="25"/>
    </row>
    <row r="1111" spans="1:9" x14ac:dyDescent="0.2">
      <c r="A1111" s="33" t="s">
        <v>6232</v>
      </c>
      <c r="B1111" s="25" t="s">
        <v>1750</v>
      </c>
      <c r="C1111" s="34">
        <v>0</v>
      </c>
      <c r="D1111" s="25" t="s">
        <v>3703</v>
      </c>
      <c r="E1111" s="32" t="s">
        <v>6232</v>
      </c>
      <c r="F1111" s="25" t="s">
        <v>7198</v>
      </c>
      <c r="G1111" s="25"/>
      <c r="H1111" s="25"/>
      <c r="I1111" s="25"/>
    </row>
    <row r="1112" spans="1:9" x14ac:dyDescent="0.2">
      <c r="A1112" s="33" t="s">
        <v>6232</v>
      </c>
      <c r="B1112" s="25" t="s">
        <v>1752</v>
      </c>
      <c r="C1112" s="34">
        <v>0</v>
      </c>
      <c r="D1112" s="25" t="s">
        <v>3704</v>
      </c>
      <c r="E1112" s="32" t="s">
        <v>6232</v>
      </c>
      <c r="F1112" s="25" t="s">
        <v>7199</v>
      </c>
      <c r="G1112" s="25"/>
      <c r="H1112" s="25"/>
      <c r="I1112" s="25"/>
    </row>
    <row r="1113" spans="1:9" x14ac:dyDescent="0.2">
      <c r="A1113" s="33" t="s">
        <v>6232</v>
      </c>
      <c r="B1113" s="25" t="s">
        <v>1754</v>
      </c>
      <c r="C1113" s="34">
        <v>0</v>
      </c>
      <c r="D1113" s="25" t="s">
        <v>3705</v>
      </c>
      <c r="E1113" s="32" t="s">
        <v>6232</v>
      </c>
      <c r="F1113" s="25" t="s">
        <v>7200</v>
      </c>
      <c r="G1113" s="25"/>
      <c r="H1113" s="25"/>
      <c r="I1113" s="25"/>
    </row>
    <row r="1114" spans="1:9" x14ac:dyDescent="0.2">
      <c r="A1114" s="33" t="s">
        <v>6232</v>
      </c>
      <c r="B1114" s="25" t="s">
        <v>1756</v>
      </c>
      <c r="C1114" s="34">
        <v>0</v>
      </c>
      <c r="D1114" s="25" t="s">
        <v>3706</v>
      </c>
      <c r="E1114" s="32" t="s">
        <v>6232</v>
      </c>
      <c r="F1114" s="25" t="s">
        <v>7201</v>
      </c>
      <c r="G1114" s="25"/>
      <c r="H1114" s="25"/>
      <c r="I1114" s="25"/>
    </row>
    <row r="1115" spans="1:9" x14ac:dyDescent="0.2">
      <c r="A1115" s="33" t="s">
        <v>6232</v>
      </c>
      <c r="B1115" s="25" t="s">
        <v>1758</v>
      </c>
      <c r="C1115" s="34">
        <v>0</v>
      </c>
      <c r="D1115" s="25" t="s">
        <v>3707</v>
      </c>
      <c r="E1115" s="32" t="s">
        <v>6232</v>
      </c>
      <c r="F1115" s="25" t="s">
        <v>7202</v>
      </c>
      <c r="G1115" s="25"/>
      <c r="H1115" s="25"/>
      <c r="I1115" s="25"/>
    </row>
    <row r="1116" spans="1:9" x14ac:dyDescent="0.2">
      <c r="A1116" s="33" t="s">
        <v>6232</v>
      </c>
      <c r="B1116" s="25" t="s">
        <v>1760</v>
      </c>
      <c r="C1116" s="34">
        <v>0</v>
      </c>
      <c r="D1116" s="25" t="s">
        <v>3708</v>
      </c>
      <c r="E1116" s="32" t="s">
        <v>6232</v>
      </c>
      <c r="F1116" s="25" t="s">
        <v>7203</v>
      </c>
      <c r="G1116" s="25"/>
      <c r="H1116" s="25"/>
      <c r="I1116" s="25"/>
    </row>
    <row r="1117" spans="1:9" x14ac:dyDescent="0.2">
      <c r="A1117" s="33" t="s">
        <v>6232</v>
      </c>
      <c r="B1117" s="25" t="s">
        <v>1762</v>
      </c>
      <c r="C1117" s="34">
        <v>0</v>
      </c>
      <c r="D1117" s="25" t="s">
        <v>3709</v>
      </c>
      <c r="E1117" s="32" t="s">
        <v>6232</v>
      </c>
      <c r="F1117" s="25" t="s">
        <v>7204</v>
      </c>
      <c r="G1117" s="25"/>
      <c r="H1117" s="25"/>
      <c r="I1117" s="25"/>
    </row>
    <row r="1118" spans="1:9" x14ac:dyDescent="0.2">
      <c r="A1118" s="33" t="s">
        <v>6232</v>
      </c>
      <c r="B1118" s="25" t="s">
        <v>1764</v>
      </c>
      <c r="C1118" s="34">
        <v>0</v>
      </c>
      <c r="D1118" s="25" t="s">
        <v>3710</v>
      </c>
      <c r="E1118" s="32" t="s">
        <v>6232</v>
      </c>
      <c r="F1118" s="25" t="s">
        <v>7205</v>
      </c>
      <c r="G1118" s="25"/>
      <c r="H1118" s="25"/>
      <c r="I1118" s="25"/>
    </row>
    <row r="1119" spans="1:9" x14ac:dyDescent="0.2">
      <c r="A1119" s="33" t="s">
        <v>6232</v>
      </c>
      <c r="B1119" s="25" t="s">
        <v>1766</v>
      </c>
      <c r="C1119" s="34">
        <v>0</v>
      </c>
      <c r="D1119" s="25" t="s">
        <v>3711</v>
      </c>
      <c r="E1119" s="32" t="s">
        <v>6232</v>
      </c>
      <c r="F1119" s="25" t="s">
        <v>7206</v>
      </c>
      <c r="G1119" s="25"/>
      <c r="H1119" s="25"/>
      <c r="I1119" s="25"/>
    </row>
    <row r="1120" spans="1:9" x14ac:dyDescent="0.2">
      <c r="A1120" s="33" t="s">
        <v>6232</v>
      </c>
      <c r="B1120" s="25" t="s">
        <v>1768</v>
      </c>
      <c r="C1120" s="34">
        <v>0</v>
      </c>
      <c r="D1120" s="25" t="s">
        <v>3712</v>
      </c>
      <c r="E1120" s="32" t="s">
        <v>6232</v>
      </c>
      <c r="F1120" s="25" t="s">
        <v>7207</v>
      </c>
      <c r="G1120" s="25"/>
      <c r="H1120" s="25"/>
      <c r="I1120" s="25"/>
    </row>
    <row r="1121" spans="1:9" x14ac:dyDescent="0.2">
      <c r="A1121" s="33" t="s">
        <v>6232</v>
      </c>
      <c r="B1121" s="25" t="s">
        <v>1770</v>
      </c>
      <c r="C1121" s="34">
        <v>0</v>
      </c>
      <c r="D1121" s="25" t="s">
        <v>3713</v>
      </c>
      <c r="E1121" s="32" t="s">
        <v>6232</v>
      </c>
      <c r="F1121" s="25" t="s">
        <v>7208</v>
      </c>
      <c r="G1121" s="25"/>
      <c r="H1121" s="25"/>
      <c r="I1121" s="25"/>
    </row>
    <row r="1122" spans="1:9" x14ac:dyDescent="0.2">
      <c r="A1122" s="33" t="s">
        <v>6232</v>
      </c>
      <c r="B1122" s="25" t="s">
        <v>1772</v>
      </c>
      <c r="C1122" s="34">
        <v>0</v>
      </c>
      <c r="D1122" s="25" t="s">
        <v>3714</v>
      </c>
      <c r="E1122" s="32" t="s">
        <v>6232</v>
      </c>
      <c r="F1122" s="25" t="s">
        <v>7209</v>
      </c>
      <c r="G1122" s="25"/>
      <c r="H1122" s="25"/>
      <c r="I1122" s="25"/>
    </row>
    <row r="1123" spans="1:9" x14ac:dyDescent="0.2">
      <c r="A1123" s="33" t="s">
        <v>6232</v>
      </c>
      <c r="B1123" s="25" t="s">
        <v>1774</v>
      </c>
      <c r="C1123" s="34">
        <v>0</v>
      </c>
      <c r="D1123" s="25" t="s">
        <v>3715</v>
      </c>
      <c r="E1123" s="32" t="s">
        <v>6232</v>
      </c>
      <c r="F1123" s="25" t="s">
        <v>7210</v>
      </c>
      <c r="G1123" s="25"/>
      <c r="H1123" s="25"/>
      <c r="I1123" s="25"/>
    </row>
    <row r="1124" spans="1:9" x14ac:dyDescent="0.2">
      <c r="A1124" s="33" t="s">
        <v>6232</v>
      </c>
      <c r="B1124" s="25" t="s">
        <v>1776</v>
      </c>
      <c r="C1124" s="34">
        <v>0</v>
      </c>
      <c r="D1124" s="25" t="s">
        <v>3716</v>
      </c>
      <c r="E1124" s="32" t="s">
        <v>6232</v>
      </c>
      <c r="F1124" s="25" t="s">
        <v>7211</v>
      </c>
      <c r="G1124" s="25"/>
      <c r="H1124" s="25"/>
      <c r="I1124" s="25"/>
    </row>
    <row r="1125" spans="1:9" x14ac:dyDescent="0.2">
      <c r="A1125" s="33" t="s">
        <v>6232</v>
      </c>
      <c r="B1125" s="25" t="s">
        <v>1782</v>
      </c>
      <c r="C1125" s="34">
        <v>0</v>
      </c>
      <c r="D1125" s="25" t="s">
        <v>3717</v>
      </c>
      <c r="E1125" s="32" t="s">
        <v>6232</v>
      </c>
      <c r="F1125" s="25" t="s">
        <v>7212</v>
      </c>
      <c r="G1125" s="25"/>
      <c r="H1125" s="25"/>
      <c r="I1125" s="25"/>
    </row>
    <row r="1126" spans="1:9" x14ac:dyDescent="0.2">
      <c r="A1126" s="33" t="s">
        <v>6232</v>
      </c>
      <c r="B1126" s="25" t="s">
        <v>1784</v>
      </c>
      <c r="C1126" s="34">
        <v>0</v>
      </c>
      <c r="D1126" s="25" t="s">
        <v>3718</v>
      </c>
      <c r="E1126" s="32" t="s">
        <v>6232</v>
      </c>
      <c r="F1126" s="25" t="s">
        <v>7213</v>
      </c>
      <c r="G1126" s="25"/>
      <c r="H1126" s="25"/>
      <c r="I1126" s="25"/>
    </row>
    <row r="1127" spans="1:9" x14ac:dyDescent="0.2">
      <c r="A1127" s="33" t="s">
        <v>6232</v>
      </c>
      <c r="B1127" s="25" t="s">
        <v>1786</v>
      </c>
      <c r="C1127" s="34">
        <v>0</v>
      </c>
      <c r="D1127" s="25" t="s">
        <v>3719</v>
      </c>
      <c r="E1127" s="32" t="s">
        <v>6232</v>
      </c>
      <c r="F1127" s="25" t="s">
        <v>7214</v>
      </c>
      <c r="G1127" s="25"/>
      <c r="H1127" s="25"/>
      <c r="I1127" s="25"/>
    </row>
    <row r="1128" spans="1:9" x14ac:dyDescent="0.2">
      <c r="A1128" s="33" t="s">
        <v>6232</v>
      </c>
      <c r="B1128" s="25" t="s">
        <v>1788</v>
      </c>
      <c r="C1128" s="34">
        <v>0</v>
      </c>
      <c r="D1128" s="25" t="s">
        <v>3720</v>
      </c>
      <c r="E1128" s="32" t="s">
        <v>6232</v>
      </c>
      <c r="F1128" s="25" t="s">
        <v>7215</v>
      </c>
      <c r="G1128" s="25"/>
      <c r="H1128" s="25"/>
      <c r="I1128" s="25"/>
    </row>
    <row r="1129" spans="1:9" x14ac:dyDescent="0.2">
      <c r="A1129" s="33" t="s">
        <v>6232</v>
      </c>
      <c r="B1129" s="25" t="s">
        <v>1790</v>
      </c>
      <c r="C1129" s="34">
        <v>0</v>
      </c>
      <c r="D1129" s="25" t="s">
        <v>3721</v>
      </c>
      <c r="E1129" s="32" t="s">
        <v>6232</v>
      </c>
      <c r="F1129" s="25" t="s">
        <v>7216</v>
      </c>
      <c r="G1129" s="25"/>
      <c r="H1129" s="25"/>
      <c r="I1129" s="25"/>
    </row>
    <row r="1130" spans="1:9" x14ac:dyDescent="0.2">
      <c r="A1130" s="33" t="s">
        <v>6232</v>
      </c>
      <c r="B1130" s="25" t="s">
        <v>1792</v>
      </c>
      <c r="C1130" s="34">
        <v>0</v>
      </c>
      <c r="D1130" s="25" t="s">
        <v>3722</v>
      </c>
      <c r="E1130" s="32" t="s">
        <v>6232</v>
      </c>
      <c r="F1130" s="25" t="s">
        <v>7217</v>
      </c>
      <c r="G1130" s="25"/>
      <c r="H1130" s="25"/>
      <c r="I1130" s="25"/>
    </row>
    <row r="1131" spans="1:9" x14ac:dyDescent="0.2">
      <c r="A1131" s="33" t="s">
        <v>6232</v>
      </c>
      <c r="B1131" s="25" t="s">
        <v>1794</v>
      </c>
      <c r="C1131" s="34">
        <v>0</v>
      </c>
      <c r="D1131" s="25" t="s">
        <v>3723</v>
      </c>
      <c r="E1131" s="32" t="s">
        <v>6232</v>
      </c>
      <c r="F1131" s="25" t="s">
        <v>7218</v>
      </c>
      <c r="G1131" s="25"/>
      <c r="H1131" s="25"/>
      <c r="I1131" s="25"/>
    </row>
    <row r="1132" spans="1:9" x14ac:dyDescent="0.2">
      <c r="A1132" s="33" t="s">
        <v>6232</v>
      </c>
      <c r="B1132" s="25" t="s">
        <v>1796</v>
      </c>
      <c r="C1132" s="34">
        <v>0</v>
      </c>
      <c r="D1132" s="25" t="s">
        <v>3724</v>
      </c>
      <c r="E1132" s="32" t="s">
        <v>6232</v>
      </c>
      <c r="F1132" s="25" t="s">
        <v>7219</v>
      </c>
      <c r="G1132" s="25"/>
      <c r="H1132" s="25"/>
      <c r="I1132" s="25"/>
    </row>
    <row r="1133" spans="1:9" x14ac:dyDescent="0.2">
      <c r="A1133" s="33" t="s">
        <v>6232</v>
      </c>
      <c r="B1133" s="25" t="s">
        <v>1798</v>
      </c>
      <c r="C1133" s="34">
        <v>0</v>
      </c>
      <c r="D1133" s="25" t="s">
        <v>3725</v>
      </c>
      <c r="E1133" s="32" t="s">
        <v>6232</v>
      </c>
      <c r="F1133" s="25" t="s">
        <v>7220</v>
      </c>
      <c r="G1133" s="25"/>
      <c r="H1133" s="25"/>
      <c r="I1133" s="25"/>
    </row>
    <row r="1134" spans="1:9" x14ac:dyDescent="0.2">
      <c r="A1134" s="33" t="s">
        <v>6232</v>
      </c>
      <c r="B1134" s="25" t="s">
        <v>1800</v>
      </c>
      <c r="C1134" s="34">
        <v>0</v>
      </c>
      <c r="D1134" s="25" t="s">
        <v>3726</v>
      </c>
      <c r="E1134" s="32" t="s">
        <v>6232</v>
      </c>
      <c r="F1134" s="25" t="s">
        <v>7221</v>
      </c>
      <c r="G1134" s="25"/>
      <c r="H1134" s="25"/>
      <c r="I1134" s="25"/>
    </row>
    <row r="1135" spans="1:9" x14ac:dyDescent="0.2">
      <c r="A1135" s="33" t="s">
        <v>6232</v>
      </c>
      <c r="B1135" s="25" t="s">
        <v>1802</v>
      </c>
      <c r="C1135" s="34">
        <v>0</v>
      </c>
      <c r="D1135" s="25" t="s">
        <v>3727</v>
      </c>
      <c r="E1135" s="32" t="s">
        <v>6232</v>
      </c>
      <c r="F1135" s="25" t="s">
        <v>7222</v>
      </c>
      <c r="G1135" s="25"/>
      <c r="H1135" s="25"/>
      <c r="I1135" s="25"/>
    </row>
    <row r="1136" spans="1:9" x14ac:dyDescent="0.2">
      <c r="A1136" s="33" t="s">
        <v>6232</v>
      </c>
      <c r="B1136" s="25" t="s">
        <v>1806</v>
      </c>
      <c r="C1136" s="34">
        <v>0</v>
      </c>
      <c r="D1136" s="25" t="s">
        <v>3728</v>
      </c>
      <c r="E1136" s="32" t="s">
        <v>6232</v>
      </c>
      <c r="F1136" s="25" t="s">
        <v>7223</v>
      </c>
      <c r="G1136" s="25"/>
      <c r="H1136" s="25"/>
      <c r="I1136" s="25" t="s">
        <v>6235</v>
      </c>
    </row>
    <row r="1137" spans="1:9" x14ac:dyDescent="0.2">
      <c r="A1137" s="33" t="s">
        <v>6232</v>
      </c>
      <c r="B1137" s="25" t="s">
        <v>1716</v>
      </c>
      <c r="C1137" s="34">
        <v>13</v>
      </c>
      <c r="D1137" s="25" t="s">
        <v>3729</v>
      </c>
      <c r="E1137" s="32" t="s">
        <v>6232</v>
      </c>
      <c r="F1137" s="25" t="s">
        <v>7224</v>
      </c>
      <c r="G1137" s="25"/>
      <c r="H1137" s="25"/>
      <c r="I1137" s="25" t="s">
        <v>1700</v>
      </c>
    </row>
    <row r="1138" spans="1:9" x14ac:dyDescent="0.2">
      <c r="A1138" s="33" t="s">
        <v>6232</v>
      </c>
      <c r="B1138" s="25" t="s">
        <v>1706</v>
      </c>
      <c r="C1138" s="34">
        <v>0</v>
      </c>
      <c r="D1138" s="25" t="s">
        <v>3682</v>
      </c>
      <c r="E1138" s="32" t="s">
        <v>6232</v>
      </c>
      <c r="F1138" s="25" t="s">
        <v>7225</v>
      </c>
      <c r="G1138" s="25"/>
      <c r="H1138" s="25"/>
      <c r="I1138" s="25"/>
    </row>
    <row r="1139" spans="1:9" x14ac:dyDescent="0.2">
      <c r="A1139" s="33" t="s">
        <v>6232</v>
      </c>
      <c r="B1139" s="25" t="s">
        <v>7226</v>
      </c>
      <c r="C1139" s="34">
        <v>0</v>
      </c>
      <c r="D1139" s="25" t="s">
        <v>3682</v>
      </c>
      <c r="E1139" s="32" t="s">
        <v>6232</v>
      </c>
      <c r="F1139" s="25" t="s">
        <v>7227</v>
      </c>
      <c r="G1139" s="25"/>
      <c r="H1139" s="25"/>
      <c r="I1139" s="25" t="s">
        <v>1700</v>
      </c>
    </row>
    <row r="1140" spans="1:9" x14ac:dyDescent="0.2">
      <c r="A1140" s="33" t="s">
        <v>6232</v>
      </c>
      <c r="B1140" s="25" t="s">
        <v>1708</v>
      </c>
      <c r="C1140" s="34">
        <v>0</v>
      </c>
      <c r="D1140" s="25" t="s">
        <v>3683</v>
      </c>
      <c r="E1140" s="32" t="s">
        <v>6232</v>
      </c>
      <c r="F1140" s="25" t="s">
        <v>7228</v>
      </c>
      <c r="G1140" s="25"/>
      <c r="H1140" s="25"/>
      <c r="I1140" s="25"/>
    </row>
    <row r="1141" spans="1:9" x14ac:dyDescent="0.2">
      <c r="A1141" s="33" t="s">
        <v>6232</v>
      </c>
      <c r="B1141" s="25" t="s">
        <v>7229</v>
      </c>
      <c r="C1141" s="34">
        <v>0</v>
      </c>
      <c r="D1141" s="25" t="s">
        <v>3683</v>
      </c>
      <c r="E1141" s="32" t="s">
        <v>6232</v>
      </c>
      <c r="F1141" s="25" t="s">
        <v>7228</v>
      </c>
      <c r="G1141" s="25"/>
      <c r="H1141" s="25"/>
      <c r="I1141" s="25" t="s">
        <v>1700</v>
      </c>
    </row>
    <row r="1142" spans="1:9" x14ac:dyDescent="0.2">
      <c r="A1142" s="33" t="s">
        <v>6232</v>
      </c>
      <c r="B1142" s="25" t="s">
        <v>1710</v>
      </c>
      <c r="C1142" s="34">
        <v>0</v>
      </c>
      <c r="D1142" s="25" t="s">
        <v>3684</v>
      </c>
      <c r="E1142" s="32" t="s">
        <v>6232</v>
      </c>
      <c r="F1142" s="25" t="s">
        <v>7230</v>
      </c>
      <c r="G1142" s="25"/>
      <c r="H1142" s="25"/>
      <c r="I1142" s="25"/>
    </row>
    <row r="1143" spans="1:9" x14ac:dyDescent="0.2">
      <c r="A1143" s="33" t="s">
        <v>6232</v>
      </c>
      <c r="B1143" s="25" t="s">
        <v>7231</v>
      </c>
      <c r="C1143" s="34">
        <v>0</v>
      </c>
      <c r="D1143" s="25" t="s">
        <v>3684</v>
      </c>
      <c r="E1143" s="32" t="s">
        <v>6232</v>
      </c>
      <c r="F1143" s="25" t="s">
        <v>7232</v>
      </c>
      <c r="G1143" s="25"/>
      <c r="H1143" s="25"/>
      <c r="I1143" s="25" t="s">
        <v>1700</v>
      </c>
    </row>
    <row r="1144" spans="1:9" x14ac:dyDescent="0.2">
      <c r="A1144" s="33" t="s">
        <v>6232</v>
      </c>
      <c r="B1144" s="25" t="s">
        <v>1712</v>
      </c>
      <c r="C1144" s="34">
        <v>0</v>
      </c>
      <c r="D1144" s="25" t="s">
        <v>3685</v>
      </c>
      <c r="E1144" s="32" t="s">
        <v>6232</v>
      </c>
      <c r="F1144" s="25" t="s">
        <v>7233</v>
      </c>
      <c r="G1144" s="25"/>
      <c r="H1144" s="25"/>
      <c r="I1144" s="25"/>
    </row>
    <row r="1145" spans="1:9" x14ac:dyDescent="0.2">
      <c r="A1145" s="33" t="s">
        <v>6232</v>
      </c>
      <c r="B1145" s="25" t="s">
        <v>7234</v>
      </c>
      <c r="C1145" s="34">
        <v>0</v>
      </c>
      <c r="D1145" s="25" t="s">
        <v>3685</v>
      </c>
      <c r="E1145" s="32" t="s">
        <v>6232</v>
      </c>
      <c r="F1145" s="25" t="s">
        <v>7233</v>
      </c>
      <c r="G1145" s="25"/>
      <c r="H1145" s="25"/>
      <c r="I1145" s="25" t="s">
        <v>1700</v>
      </c>
    </row>
    <row r="1146" spans="1:9" x14ac:dyDescent="0.2">
      <c r="A1146" s="33" t="s">
        <v>6232</v>
      </c>
      <c r="B1146" s="25" t="s">
        <v>1714</v>
      </c>
      <c r="C1146" s="34">
        <v>0</v>
      </c>
      <c r="D1146" s="25" t="s">
        <v>3686</v>
      </c>
      <c r="E1146" s="32" t="s">
        <v>6232</v>
      </c>
      <c r="F1146" s="25" t="s">
        <v>7235</v>
      </c>
      <c r="G1146" s="25"/>
      <c r="H1146" s="25"/>
      <c r="I1146" s="25"/>
    </row>
    <row r="1147" spans="1:9" x14ac:dyDescent="0.2">
      <c r="A1147" s="33" t="s">
        <v>6232</v>
      </c>
      <c r="B1147" s="25" t="s">
        <v>1724</v>
      </c>
      <c r="C1147" s="34">
        <v>0</v>
      </c>
      <c r="D1147" s="25" t="s">
        <v>3687</v>
      </c>
      <c r="E1147" s="32" t="s">
        <v>6232</v>
      </c>
      <c r="F1147" s="25" t="s">
        <v>7236</v>
      </c>
      <c r="G1147" s="25"/>
      <c r="H1147" s="25"/>
      <c r="I1147" s="25" t="s">
        <v>1700</v>
      </c>
    </row>
    <row r="1148" spans="1:9" x14ac:dyDescent="0.2">
      <c r="A1148" s="33" t="s">
        <v>6232</v>
      </c>
      <c r="B1148" s="25" t="s">
        <v>1718</v>
      </c>
      <c r="C1148" s="34">
        <v>0</v>
      </c>
      <c r="D1148" s="25" t="s">
        <v>3688</v>
      </c>
      <c r="E1148" s="32" t="s">
        <v>6232</v>
      </c>
      <c r="F1148" s="25" t="s">
        <v>7237</v>
      </c>
      <c r="G1148" s="25"/>
      <c r="H1148" s="25"/>
      <c r="I1148" s="25" t="s">
        <v>1700</v>
      </c>
    </row>
    <row r="1149" spans="1:9" x14ac:dyDescent="0.2">
      <c r="A1149" s="33" t="s">
        <v>6232</v>
      </c>
      <c r="B1149" s="25" t="s">
        <v>1720</v>
      </c>
      <c r="C1149" s="34">
        <v>0</v>
      </c>
      <c r="D1149" s="25" t="s">
        <v>3689</v>
      </c>
      <c r="E1149" s="32" t="s">
        <v>6232</v>
      </c>
      <c r="F1149" s="25" t="s">
        <v>7238</v>
      </c>
      <c r="G1149" s="25"/>
      <c r="H1149" s="25"/>
      <c r="I1149" s="25"/>
    </row>
    <row r="1150" spans="1:9" x14ac:dyDescent="0.2">
      <c r="A1150" s="33" t="s">
        <v>6232</v>
      </c>
      <c r="B1150" s="25" t="s">
        <v>1722</v>
      </c>
      <c r="C1150" s="34">
        <v>0</v>
      </c>
      <c r="D1150" s="25" t="s">
        <v>3690</v>
      </c>
      <c r="E1150" s="32" t="s">
        <v>6232</v>
      </c>
      <c r="F1150" s="25" t="s">
        <v>7239</v>
      </c>
      <c r="G1150" s="25"/>
      <c r="H1150" s="25"/>
      <c r="I1150" s="25"/>
    </row>
    <row r="1151" spans="1:9" x14ac:dyDescent="0.2">
      <c r="A1151" s="33" t="s">
        <v>6232</v>
      </c>
      <c r="B1151" s="25" t="s">
        <v>1726</v>
      </c>
      <c r="C1151" s="34">
        <v>0</v>
      </c>
      <c r="D1151" s="25" t="s">
        <v>3691</v>
      </c>
      <c r="E1151" s="32" t="s">
        <v>6232</v>
      </c>
      <c r="F1151" s="25" t="s">
        <v>7240</v>
      </c>
      <c r="G1151" s="25"/>
      <c r="H1151" s="25"/>
      <c r="I1151" s="25"/>
    </row>
    <row r="1152" spans="1:9" x14ac:dyDescent="0.2">
      <c r="A1152" s="33" t="s">
        <v>6232</v>
      </c>
      <c r="B1152" s="25" t="s">
        <v>1728</v>
      </c>
      <c r="C1152" s="34">
        <v>0</v>
      </c>
      <c r="D1152" s="25" t="s">
        <v>3692</v>
      </c>
      <c r="E1152" s="32" t="s">
        <v>6232</v>
      </c>
      <c r="F1152" s="25" t="s">
        <v>7241</v>
      </c>
      <c r="G1152" s="25"/>
      <c r="H1152" s="25"/>
      <c r="I1152" s="25"/>
    </row>
    <row r="1153" spans="1:9" x14ac:dyDescent="0.2">
      <c r="A1153" s="33" t="s">
        <v>6232</v>
      </c>
      <c r="B1153" s="25" t="s">
        <v>1804</v>
      </c>
      <c r="C1153" s="34">
        <v>0</v>
      </c>
      <c r="D1153" s="25" t="s">
        <v>5872</v>
      </c>
      <c r="E1153" s="32" t="s">
        <v>6232</v>
      </c>
      <c r="F1153" s="25" t="s">
        <v>7242</v>
      </c>
      <c r="G1153" s="25"/>
      <c r="H1153" s="25"/>
      <c r="I1153" s="25"/>
    </row>
    <row r="1154" spans="1:9" x14ac:dyDescent="0.2">
      <c r="A1154" s="33" t="s">
        <v>6921</v>
      </c>
      <c r="B1154" s="25" t="s">
        <v>1810</v>
      </c>
      <c r="C1154" s="34">
        <v>0</v>
      </c>
      <c r="D1154" s="25" t="s">
        <v>3730</v>
      </c>
      <c r="E1154" s="32" t="s">
        <v>7243</v>
      </c>
      <c r="F1154" s="25" t="s">
        <v>7244</v>
      </c>
      <c r="G1154" s="25"/>
      <c r="H1154" s="25"/>
      <c r="I1154" s="25"/>
    </row>
    <row r="1155" spans="1:9" x14ac:dyDescent="0.2">
      <c r="A1155" s="33" t="s">
        <v>6921</v>
      </c>
      <c r="B1155" s="25" t="s">
        <v>7245</v>
      </c>
      <c r="C1155" s="34">
        <v>123</v>
      </c>
      <c r="D1155" s="25" t="s">
        <v>3730</v>
      </c>
      <c r="E1155" s="46" t="s">
        <v>7243</v>
      </c>
      <c r="F1155" s="25" t="s">
        <v>7244</v>
      </c>
      <c r="G1155" s="25"/>
      <c r="H1155" s="25"/>
      <c r="I1155" s="25"/>
    </row>
    <row r="1156" spans="1:9" x14ac:dyDescent="0.2">
      <c r="A1156" s="33" t="s">
        <v>6921</v>
      </c>
      <c r="B1156" s="25" t="s">
        <v>1816</v>
      </c>
      <c r="C1156" s="34">
        <v>2476</v>
      </c>
      <c r="D1156" s="25" t="s">
        <v>3731</v>
      </c>
      <c r="E1156" s="32" t="s">
        <v>7243</v>
      </c>
      <c r="F1156" s="25" t="s">
        <v>7246</v>
      </c>
      <c r="G1156" s="25"/>
      <c r="H1156" s="25"/>
      <c r="I1156" s="25"/>
    </row>
    <row r="1157" spans="1:9" x14ac:dyDescent="0.2">
      <c r="A1157" s="33" t="s">
        <v>6921</v>
      </c>
      <c r="B1157" s="25" t="s">
        <v>1818</v>
      </c>
      <c r="C1157" s="34">
        <v>0</v>
      </c>
      <c r="D1157" s="25" t="s">
        <v>3732</v>
      </c>
      <c r="E1157" s="32" t="s">
        <v>7243</v>
      </c>
      <c r="F1157" s="25" t="s">
        <v>7247</v>
      </c>
      <c r="G1157" s="25"/>
      <c r="H1157" s="25"/>
      <c r="I1157" s="25"/>
    </row>
    <row r="1158" spans="1:9" x14ac:dyDescent="0.2">
      <c r="A1158" s="33" t="s">
        <v>6921</v>
      </c>
      <c r="B1158" s="25" t="s">
        <v>1820</v>
      </c>
      <c r="C1158" s="34">
        <v>0</v>
      </c>
      <c r="D1158" s="25" t="s">
        <v>3733</v>
      </c>
      <c r="E1158" s="32" t="s">
        <v>7243</v>
      </c>
      <c r="F1158" s="25" t="s">
        <v>7248</v>
      </c>
      <c r="G1158" s="25"/>
      <c r="H1158" s="25"/>
      <c r="I1158" s="25"/>
    </row>
    <row r="1159" spans="1:9" x14ac:dyDescent="0.2">
      <c r="A1159" s="33" t="s">
        <v>6921</v>
      </c>
      <c r="B1159" s="25" t="s">
        <v>7249</v>
      </c>
      <c r="C1159" s="34">
        <v>443</v>
      </c>
      <c r="D1159" s="25" t="s">
        <v>3733</v>
      </c>
      <c r="E1159" s="32" t="s">
        <v>7243</v>
      </c>
      <c r="F1159" s="25" t="s">
        <v>7248</v>
      </c>
      <c r="G1159" s="25"/>
      <c r="H1159" s="25"/>
      <c r="I1159" s="25"/>
    </row>
    <row r="1160" spans="1:9" x14ac:dyDescent="0.2">
      <c r="A1160" s="33" t="s">
        <v>6921</v>
      </c>
      <c r="B1160" s="25" t="s">
        <v>1822</v>
      </c>
      <c r="C1160" s="34">
        <v>0</v>
      </c>
      <c r="D1160" s="25" t="s">
        <v>3734</v>
      </c>
      <c r="E1160" s="32" t="s">
        <v>7243</v>
      </c>
      <c r="F1160" s="25" t="s">
        <v>7250</v>
      </c>
      <c r="G1160" s="25"/>
      <c r="H1160" s="25"/>
      <c r="I1160" s="25"/>
    </row>
    <row r="1161" spans="1:9" x14ac:dyDescent="0.2">
      <c r="A1161" s="33" t="s">
        <v>6921</v>
      </c>
      <c r="B1161" s="25" t="s">
        <v>1828</v>
      </c>
      <c r="C1161" s="34">
        <v>721</v>
      </c>
      <c r="D1161" s="25" t="s">
        <v>3735</v>
      </c>
      <c r="E1161" s="32" t="s">
        <v>7243</v>
      </c>
      <c r="F1161" s="25" t="s">
        <v>7251</v>
      </c>
      <c r="G1161" s="25"/>
      <c r="H1161" s="25"/>
      <c r="I1161" s="25"/>
    </row>
    <row r="1162" spans="1:9" x14ac:dyDescent="0.2">
      <c r="A1162" s="33" t="s">
        <v>6921</v>
      </c>
      <c r="B1162" s="25" t="s">
        <v>1812</v>
      </c>
      <c r="C1162" s="34">
        <v>88</v>
      </c>
      <c r="D1162" s="25" t="s">
        <v>3736</v>
      </c>
      <c r="E1162" s="32" t="s">
        <v>7243</v>
      </c>
      <c r="F1162" s="25" t="s">
        <v>7252</v>
      </c>
      <c r="G1162" s="25"/>
      <c r="H1162" s="25"/>
      <c r="I1162" s="25"/>
    </row>
    <row r="1163" spans="1:9" x14ac:dyDescent="0.2">
      <c r="A1163" s="33" t="s">
        <v>6921</v>
      </c>
      <c r="B1163" s="25" t="s">
        <v>7253</v>
      </c>
      <c r="C1163" s="34">
        <v>124</v>
      </c>
      <c r="D1163" s="25" t="s">
        <v>3737</v>
      </c>
      <c r="E1163" s="32" t="s">
        <v>7243</v>
      </c>
      <c r="F1163" s="25" t="s">
        <v>7254</v>
      </c>
      <c r="G1163" s="25"/>
      <c r="H1163" s="25"/>
      <c r="I1163" s="25"/>
    </row>
    <row r="1164" spans="1:9" x14ac:dyDescent="0.2">
      <c r="A1164" s="33" t="s">
        <v>6921</v>
      </c>
      <c r="B1164" s="25" t="s">
        <v>1830</v>
      </c>
      <c r="C1164" s="34">
        <v>0</v>
      </c>
      <c r="D1164" s="25" t="s">
        <v>3738</v>
      </c>
      <c r="E1164" s="32" t="s">
        <v>7243</v>
      </c>
      <c r="F1164" s="25" t="s">
        <v>7255</v>
      </c>
      <c r="G1164" s="25"/>
      <c r="H1164" s="25"/>
      <c r="I1164" s="25"/>
    </row>
    <row r="1165" spans="1:9" x14ac:dyDescent="0.2">
      <c r="A1165" s="33" t="s">
        <v>6921</v>
      </c>
      <c r="B1165" s="25" t="s">
        <v>7256</v>
      </c>
      <c r="C1165" s="34">
        <v>199</v>
      </c>
      <c r="D1165" s="25" t="s">
        <v>3738</v>
      </c>
      <c r="E1165" s="32" t="s">
        <v>7243</v>
      </c>
      <c r="F1165" s="25" t="s">
        <v>7255</v>
      </c>
      <c r="G1165" s="25"/>
      <c r="H1165" s="25"/>
      <c r="I1165" s="25"/>
    </row>
    <row r="1166" spans="1:9" x14ac:dyDescent="0.2">
      <c r="A1166" s="33" t="s">
        <v>6921</v>
      </c>
      <c r="B1166" s="25" t="s">
        <v>1832</v>
      </c>
      <c r="C1166" s="34">
        <v>0</v>
      </c>
      <c r="D1166" s="25" t="s">
        <v>3739</v>
      </c>
      <c r="E1166" s="32" t="s">
        <v>7243</v>
      </c>
      <c r="F1166" s="25" t="s">
        <v>7257</v>
      </c>
      <c r="G1166" s="25"/>
      <c r="H1166" s="25"/>
      <c r="I1166" s="25"/>
    </row>
    <row r="1167" spans="1:9" x14ac:dyDescent="0.2">
      <c r="A1167" s="33" t="s">
        <v>6921</v>
      </c>
      <c r="B1167" s="25" t="s">
        <v>7258</v>
      </c>
      <c r="C1167" s="34">
        <v>400</v>
      </c>
      <c r="D1167" s="25" t="s">
        <v>3739</v>
      </c>
      <c r="E1167" s="32" t="s">
        <v>7243</v>
      </c>
      <c r="F1167" s="25" t="s">
        <v>7257</v>
      </c>
      <c r="G1167" s="25"/>
      <c r="H1167" s="25"/>
      <c r="I1167" s="25"/>
    </row>
    <row r="1168" spans="1:9" x14ac:dyDescent="0.2">
      <c r="A1168" s="33" t="s">
        <v>6921</v>
      </c>
      <c r="B1168" s="25" t="s">
        <v>1834</v>
      </c>
      <c r="C1168" s="34">
        <v>0</v>
      </c>
      <c r="D1168" s="25" t="s">
        <v>3740</v>
      </c>
      <c r="E1168" s="32" t="s">
        <v>7243</v>
      </c>
      <c r="F1168" s="25" t="s">
        <v>7259</v>
      </c>
      <c r="G1168" s="25"/>
      <c r="H1168" s="25"/>
      <c r="I1168" s="25"/>
    </row>
    <row r="1169" spans="1:9" x14ac:dyDescent="0.2">
      <c r="A1169" s="33" t="s">
        <v>6921</v>
      </c>
      <c r="B1169" s="25" t="s">
        <v>1824</v>
      </c>
      <c r="C1169" s="34">
        <v>118</v>
      </c>
      <c r="D1169" s="25" t="s">
        <v>5118</v>
      </c>
      <c r="E1169" s="32" t="s">
        <v>7243</v>
      </c>
      <c r="F1169" s="25" t="s">
        <v>7260</v>
      </c>
      <c r="G1169" s="25"/>
      <c r="H1169" s="25"/>
      <c r="I1169" s="25"/>
    </row>
    <row r="1170" spans="1:9" x14ac:dyDescent="0.2">
      <c r="A1170" s="33" t="s">
        <v>6921</v>
      </c>
      <c r="B1170" s="25" t="s">
        <v>1826</v>
      </c>
      <c r="C1170" s="34">
        <v>177</v>
      </c>
      <c r="D1170" s="25" t="s">
        <v>5119</v>
      </c>
      <c r="E1170" s="32" t="s">
        <v>7243</v>
      </c>
      <c r="F1170" s="25" t="s">
        <v>7261</v>
      </c>
      <c r="G1170" s="25"/>
      <c r="H1170" s="25"/>
      <c r="I1170" s="25"/>
    </row>
    <row r="1171" spans="1:9" x14ac:dyDescent="0.2">
      <c r="A1171" s="33" t="s">
        <v>6066</v>
      </c>
      <c r="B1171" s="25" t="s">
        <v>7262</v>
      </c>
      <c r="C1171" s="34">
        <v>0</v>
      </c>
      <c r="D1171" s="25" t="s">
        <v>5128</v>
      </c>
      <c r="E1171" s="32" t="s">
        <v>7263</v>
      </c>
      <c r="F1171" s="25" t="s">
        <v>7264</v>
      </c>
      <c r="G1171" s="25"/>
      <c r="H1171" s="25"/>
      <c r="I1171" s="25" t="s">
        <v>396</v>
      </c>
    </row>
    <row r="1172" spans="1:9" x14ac:dyDescent="0.2">
      <c r="A1172" s="33" t="s">
        <v>7265</v>
      </c>
      <c r="B1172" s="25" t="s">
        <v>7266</v>
      </c>
      <c r="C1172" s="34">
        <v>0</v>
      </c>
      <c r="D1172" s="25" t="s">
        <v>7267</v>
      </c>
      <c r="E1172" s="32" t="s">
        <v>7263</v>
      </c>
      <c r="F1172" s="25" t="s">
        <v>7268</v>
      </c>
      <c r="G1172" s="25"/>
      <c r="H1172" s="25"/>
      <c r="I1172" s="25" t="s">
        <v>396</v>
      </c>
    </row>
    <row r="1173" spans="1:9" x14ac:dyDescent="0.2">
      <c r="A1173" s="33" t="s">
        <v>6066</v>
      </c>
      <c r="B1173" s="25" t="s">
        <v>2028</v>
      </c>
      <c r="C1173" s="34">
        <v>0</v>
      </c>
      <c r="D1173" s="25" t="s">
        <v>5129</v>
      </c>
      <c r="E1173" s="32" t="s">
        <v>7263</v>
      </c>
      <c r="F1173" s="25" t="s">
        <v>7269</v>
      </c>
      <c r="G1173" s="25"/>
      <c r="H1173" s="25"/>
      <c r="I1173" s="25"/>
    </row>
    <row r="1174" spans="1:9" x14ac:dyDescent="0.2">
      <c r="A1174" s="33" t="s">
        <v>6066</v>
      </c>
      <c r="B1174" s="25" t="s">
        <v>2030</v>
      </c>
      <c r="C1174" s="34">
        <v>0</v>
      </c>
      <c r="D1174" s="25" t="s">
        <v>5130</v>
      </c>
      <c r="E1174" s="32" t="s">
        <v>7263</v>
      </c>
      <c r="F1174" s="25" t="s">
        <v>7270</v>
      </c>
      <c r="G1174" s="25"/>
      <c r="H1174" s="25"/>
      <c r="I1174" s="25"/>
    </row>
    <row r="1175" spans="1:9" x14ac:dyDescent="0.2">
      <c r="A1175" s="33" t="s">
        <v>6050</v>
      </c>
      <c r="B1175" s="25" t="s">
        <v>7271</v>
      </c>
      <c r="C1175" s="34">
        <v>0</v>
      </c>
      <c r="D1175" s="25" t="s">
        <v>5131</v>
      </c>
      <c r="E1175" s="32" t="s">
        <v>7263</v>
      </c>
      <c r="F1175" s="25" t="s">
        <v>7272</v>
      </c>
      <c r="G1175" s="25"/>
      <c r="H1175" s="25"/>
      <c r="I1175" s="25"/>
    </row>
    <row r="1176" spans="1:9" x14ac:dyDescent="0.2">
      <c r="A1176" s="33" t="s">
        <v>6050</v>
      </c>
      <c r="B1176" s="25" t="s">
        <v>7273</v>
      </c>
      <c r="C1176" s="34">
        <v>0</v>
      </c>
      <c r="D1176" s="25" t="s">
        <v>5132</v>
      </c>
      <c r="E1176" s="32" t="s">
        <v>7263</v>
      </c>
      <c r="F1176" s="25" t="s">
        <v>7274</v>
      </c>
      <c r="G1176" s="25"/>
      <c r="H1176" s="25"/>
      <c r="I1176" s="25"/>
    </row>
    <row r="1177" spans="1:9" x14ac:dyDescent="0.2">
      <c r="A1177" s="33" t="s">
        <v>7265</v>
      </c>
      <c r="B1177" s="25" t="s">
        <v>7275</v>
      </c>
      <c r="C1177" s="34">
        <v>0</v>
      </c>
      <c r="D1177" s="25" t="s">
        <v>5133</v>
      </c>
      <c r="E1177" s="32" t="s">
        <v>7263</v>
      </c>
      <c r="F1177" s="25" t="s">
        <v>7276</v>
      </c>
      <c r="G1177" s="25"/>
      <c r="H1177" s="25"/>
      <c r="I1177" s="25"/>
    </row>
    <row r="1178" spans="1:9" x14ac:dyDescent="0.2">
      <c r="A1178" s="33" t="s">
        <v>6066</v>
      </c>
      <c r="B1178" s="25" t="s">
        <v>2050</v>
      </c>
      <c r="C1178" s="34">
        <v>0</v>
      </c>
      <c r="D1178" s="25" t="s">
        <v>5134</v>
      </c>
      <c r="E1178" s="32" t="s">
        <v>7263</v>
      </c>
      <c r="F1178" s="25" t="s">
        <v>7268</v>
      </c>
      <c r="G1178" s="25"/>
      <c r="H1178" s="25"/>
      <c r="I1178" s="25"/>
    </row>
    <row r="1179" spans="1:9" x14ac:dyDescent="0.2">
      <c r="A1179" s="33" t="s">
        <v>6072</v>
      </c>
      <c r="B1179" s="25" t="s">
        <v>5120</v>
      </c>
      <c r="C1179" s="34">
        <v>0</v>
      </c>
      <c r="D1179" s="25" t="s">
        <v>5135</v>
      </c>
      <c r="E1179" s="32" t="s">
        <v>7263</v>
      </c>
      <c r="F1179" s="25" t="s">
        <v>5143</v>
      </c>
      <c r="G1179" s="25"/>
      <c r="H1179" s="25"/>
      <c r="I1179" s="25"/>
    </row>
    <row r="1180" spans="1:9" x14ac:dyDescent="0.2">
      <c r="A1180" s="33" t="s">
        <v>7263</v>
      </c>
      <c r="B1180" s="25" t="s">
        <v>2044</v>
      </c>
      <c r="C1180" s="34">
        <v>0</v>
      </c>
      <c r="D1180" s="25" t="s">
        <v>5136</v>
      </c>
      <c r="E1180" s="32" t="s">
        <v>7263</v>
      </c>
      <c r="F1180" s="25" t="s">
        <v>7277</v>
      </c>
      <c r="G1180" s="25"/>
      <c r="H1180" s="25"/>
      <c r="I1180" s="25"/>
    </row>
    <row r="1181" spans="1:9" x14ac:dyDescent="0.2">
      <c r="A1181" s="33" t="s">
        <v>7263</v>
      </c>
      <c r="B1181" s="2" t="s">
        <v>5121</v>
      </c>
      <c r="C1181" s="34">
        <v>0</v>
      </c>
      <c r="D1181" s="25" t="s">
        <v>5137</v>
      </c>
      <c r="E1181" s="32" t="s">
        <v>7263</v>
      </c>
      <c r="F1181" s="25" t="s">
        <v>7277</v>
      </c>
      <c r="G1181" s="25"/>
      <c r="H1181" s="25"/>
      <c r="I1181" s="25"/>
    </row>
    <row r="1182" spans="1:9" x14ac:dyDescent="0.2">
      <c r="A1182" s="33" t="s">
        <v>7278</v>
      </c>
      <c r="B1182" s="25" t="s">
        <v>5122</v>
      </c>
      <c r="C1182" s="34">
        <v>0</v>
      </c>
      <c r="D1182" s="25" t="s">
        <v>5138</v>
      </c>
      <c r="E1182" s="32" t="s">
        <v>7263</v>
      </c>
      <c r="F1182" s="25" t="s">
        <v>7268</v>
      </c>
      <c r="G1182" s="25"/>
      <c r="H1182" s="25"/>
      <c r="I1182" s="25"/>
    </row>
    <row r="1183" spans="1:9" x14ac:dyDescent="0.2">
      <c r="A1183" s="33" t="s">
        <v>6072</v>
      </c>
      <c r="B1183" s="25" t="s">
        <v>5123</v>
      </c>
      <c r="C1183" s="34">
        <v>0</v>
      </c>
      <c r="D1183" s="25" t="s">
        <v>5139</v>
      </c>
      <c r="E1183" s="32" t="s">
        <v>7263</v>
      </c>
      <c r="F1183" s="25" t="s">
        <v>5143</v>
      </c>
      <c r="G1183" s="25"/>
      <c r="H1183" s="25"/>
      <c r="I1183" s="25"/>
    </row>
    <row r="1184" spans="1:9" x14ac:dyDescent="0.2">
      <c r="A1184" s="33" t="s">
        <v>6072</v>
      </c>
      <c r="B1184" s="25" t="s">
        <v>5124</v>
      </c>
      <c r="C1184" s="34">
        <v>0</v>
      </c>
      <c r="D1184" s="25" t="s">
        <v>5140</v>
      </c>
      <c r="E1184" s="32" t="s">
        <v>7263</v>
      </c>
      <c r="F1184" s="25" t="s">
        <v>5143</v>
      </c>
      <c r="G1184" s="25"/>
      <c r="H1184" s="25"/>
      <c r="I1184" s="25"/>
    </row>
    <row r="1185" spans="1:9" x14ac:dyDescent="0.2">
      <c r="A1185" s="33" t="s">
        <v>6072</v>
      </c>
      <c r="B1185" s="25" t="s">
        <v>5125</v>
      </c>
      <c r="C1185" s="34">
        <v>0</v>
      </c>
      <c r="D1185" s="25" t="s">
        <v>5141</v>
      </c>
      <c r="E1185" s="32" t="s">
        <v>7263</v>
      </c>
      <c r="F1185" s="25" t="s">
        <v>5143</v>
      </c>
      <c r="G1185" s="25"/>
      <c r="H1185" s="25"/>
      <c r="I1185" s="25"/>
    </row>
    <row r="1186" spans="1:9" x14ac:dyDescent="0.2">
      <c r="A1186" s="33" t="s">
        <v>6072</v>
      </c>
      <c r="B1186" s="25" t="s">
        <v>5126</v>
      </c>
      <c r="C1186" s="34">
        <v>0</v>
      </c>
      <c r="D1186" s="25" t="s">
        <v>5142</v>
      </c>
      <c r="E1186" s="32" t="s">
        <v>7263</v>
      </c>
      <c r="F1186" s="25" t="s">
        <v>5143</v>
      </c>
      <c r="G1186" s="25"/>
      <c r="H1186" s="25"/>
      <c r="I1186" s="25"/>
    </row>
    <row r="1187" spans="1:9" x14ac:dyDescent="0.2">
      <c r="A1187" s="33" t="s">
        <v>6072</v>
      </c>
      <c r="B1187" s="25" t="s">
        <v>5127</v>
      </c>
      <c r="C1187" s="34">
        <v>0</v>
      </c>
      <c r="D1187" s="25" t="s">
        <v>4454</v>
      </c>
      <c r="E1187" s="32" t="s">
        <v>7263</v>
      </c>
      <c r="F1187" s="25" t="s">
        <v>5143</v>
      </c>
      <c r="G1187" s="25"/>
      <c r="H1187" s="25"/>
      <c r="I1187" s="25"/>
    </row>
    <row r="1188" spans="1:9" x14ac:dyDescent="0.2">
      <c r="A1188" s="33" t="s">
        <v>6415</v>
      </c>
      <c r="B1188" s="25" t="s">
        <v>1839</v>
      </c>
      <c r="C1188" s="34">
        <v>0</v>
      </c>
      <c r="D1188" s="25" t="s">
        <v>5146</v>
      </c>
      <c r="E1188" s="32" t="s">
        <v>6415</v>
      </c>
      <c r="F1188" s="25" t="s">
        <v>7279</v>
      </c>
      <c r="G1188" s="25"/>
      <c r="H1188" s="25"/>
      <c r="I1188" s="25"/>
    </row>
    <row r="1189" spans="1:9" x14ac:dyDescent="0.2">
      <c r="A1189" s="33" t="s">
        <v>6415</v>
      </c>
      <c r="B1189" s="25" t="s">
        <v>1841</v>
      </c>
      <c r="C1189" s="34">
        <v>0</v>
      </c>
      <c r="D1189" s="25" t="s">
        <v>5147</v>
      </c>
      <c r="E1189" s="32" t="s">
        <v>6415</v>
      </c>
      <c r="F1189" s="25" t="s">
        <v>7280</v>
      </c>
      <c r="G1189" s="25"/>
      <c r="H1189" s="25"/>
      <c r="I1189" s="25"/>
    </row>
    <row r="1190" spans="1:9" x14ac:dyDescent="0.2">
      <c r="A1190" s="33" t="s">
        <v>6415</v>
      </c>
      <c r="B1190" s="25" t="s">
        <v>1845</v>
      </c>
      <c r="C1190" s="34">
        <v>0</v>
      </c>
      <c r="D1190" s="25" t="s">
        <v>5148</v>
      </c>
      <c r="E1190" s="32" t="s">
        <v>6415</v>
      </c>
      <c r="F1190" s="25" t="s">
        <v>7281</v>
      </c>
      <c r="G1190" s="25"/>
      <c r="H1190" s="25"/>
      <c r="I1190" s="25"/>
    </row>
    <row r="1191" spans="1:9" x14ac:dyDescent="0.2">
      <c r="A1191" s="33" t="s">
        <v>6415</v>
      </c>
      <c r="B1191" s="25" t="s">
        <v>1863</v>
      </c>
      <c r="C1191" s="34">
        <v>0</v>
      </c>
      <c r="D1191" s="25" t="s">
        <v>4249</v>
      </c>
      <c r="E1191" s="32" t="s">
        <v>6415</v>
      </c>
      <c r="F1191" s="25" t="s">
        <v>7282</v>
      </c>
      <c r="G1191" s="25"/>
      <c r="H1191" s="25"/>
      <c r="I1191" s="25"/>
    </row>
    <row r="1192" spans="1:9" x14ac:dyDescent="0.2">
      <c r="A1192" s="33" t="s">
        <v>6415</v>
      </c>
      <c r="B1192" s="25" t="s">
        <v>1865</v>
      </c>
      <c r="C1192" s="34">
        <v>0</v>
      </c>
      <c r="D1192" s="25" t="s">
        <v>4250</v>
      </c>
      <c r="E1192" s="32" t="s">
        <v>6415</v>
      </c>
      <c r="F1192" s="25" t="s">
        <v>7283</v>
      </c>
      <c r="G1192" s="25"/>
      <c r="H1192" s="25"/>
      <c r="I1192" s="25"/>
    </row>
    <row r="1193" spans="1:9" x14ac:dyDescent="0.2">
      <c r="A1193" s="33" t="s">
        <v>6415</v>
      </c>
      <c r="B1193" s="25" t="s">
        <v>1867</v>
      </c>
      <c r="C1193" s="34">
        <v>0</v>
      </c>
      <c r="D1193" s="25" t="s">
        <v>4251</v>
      </c>
      <c r="E1193" s="32" t="s">
        <v>6415</v>
      </c>
      <c r="F1193" s="25" t="s">
        <v>7284</v>
      </c>
      <c r="G1193" s="25"/>
      <c r="H1193" s="25"/>
      <c r="I1193" s="25"/>
    </row>
    <row r="1194" spans="1:9" x14ac:dyDescent="0.2">
      <c r="A1194" s="33" t="s">
        <v>6415</v>
      </c>
      <c r="B1194" s="25" t="s">
        <v>1869</v>
      </c>
      <c r="C1194" s="34">
        <v>0</v>
      </c>
      <c r="D1194" s="25" t="s">
        <v>4252</v>
      </c>
      <c r="E1194" s="32" t="s">
        <v>6415</v>
      </c>
      <c r="F1194" s="25" t="s">
        <v>7285</v>
      </c>
      <c r="G1194" s="25"/>
      <c r="H1194" s="25"/>
      <c r="I1194" s="25"/>
    </row>
    <row r="1195" spans="1:9" x14ac:dyDescent="0.2">
      <c r="A1195" s="33" t="s">
        <v>6415</v>
      </c>
      <c r="B1195" s="25" t="s">
        <v>1871</v>
      </c>
      <c r="C1195" s="34">
        <v>0</v>
      </c>
      <c r="D1195" s="25" t="s">
        <v>4253</v>
      </c>
      <c r="E1195" s="32" t="s">
        <v>6415</v>
      </c>
      <c r="F1195" s="25" t="s">
        <v>7286</v>
      </c>
      <c r="G1195" s="25"/>
      <c r="H1195" s="25"/>
      <c r="I1195" s="25"/>
    </row>
    <row r="1196" spans="1:9" x14ac:dyDescent="0.2">
      <c r="A1196" s="33" t="s">
        <v>6415</v>
      </c>
      <c r="B1196" s="25" t="s">
        <v>1873</v>
      </c>
      <c r="C1196" s="34">
        <v>0</v>
      </c>
      <c r="D1196" s="25" t="s">
        <v>4254</v>
      </c>
      <c r="E1196" s="32" t="s">
        <v>6415</v>
      </c>
      <c r="F1196" s="25" t="s">
        <v>7287</v>
      </c>
      <c r="G1196" s="25"/>
      <c r="H1196" s="25"/>
      <c r="I1196" s="25"/>
    </row>
    <row r="1197" spans="1:9" x14ac:dyDescent="0.2">
      <c r="A1197" s="33" t="s">
        <v>6415</v>
      </c>
      <c r="B1197" s="25" t="s">
        <v>2021</v>
      </c>
      <c r="C1197" s="34">
        <v>0</v>
      </c>
      <c r="D1197" s="25" t="s">
        <v>5149</v>
      </c>
      <c r="E1197" s="32" t="s">
        <v>6415</v>
      </c>
      <c r="F1197" s="25" t="s">
        <v>5216</v>
      </c>
      <c r="G1197" s="25"/>
      <c r="H1197" s="25"/>
      <c r="I1197" s="25"/>
    </row>
    <row r="1198" spans="1:9" x14ac:dyDescent="0.2">
      <c r="A1198" s="33" t="s">
        <v>6415</v>
      </c>
      <c r="B1198" s="25" t="s">
        <v>1943</v>
      </c>
      <c r="C1198" s="34">
        <v>0</v>
      </c>
      <c r="D1198" s="25" t="s">
        <v>5150</v>
      </c>
      <c r="E1198" s="32" t="s">
        <v>6415</v>
      </c>
      <c r="F1198" s="25" t="s">
        <v>7288</v>
      </c>
      <c r="G1198" s="25"/>
      <c r="H1198" s="25"/>
      <c r="I1198" s="25"/>
    </row>
    <row r="1199" spans="1:9" x14ac:dyDescent="0.2">
      <c r="A1199" s="33" t="s">
        <v>6415</v>
      </c>
      <c r="B1199" s="25" t="s">
        <v>1945</v>
      </c>
      <c r="C1199" s="34">
        <v>0</v>
      </c>
      <c r="D1199" s="25" t="s">
        <v>5151</v>
      </c>
      <c r="E1199" s="32" t="s">
        <v>6415</v>
      </c>
      <c r="F1199" s="25" t="s">
        <v>7289</v>
      </c>
      <c r="G1199" s="25"/>
      <c r="H1199" s="25"/>
      <c r="I1199" s="25"/>
    </row>
    <row r="1200" spans="1:9" x14ac:dyDescent="0.2">
      <c r="A1200" s="33" t="s">
        <v>6415</v>
      </c>
      <c r="B1200" s="25" t="s">
        <v>1843</v>
      </c>
      <c r="C1200" s="34">
        <v>168</v>
      </c>
      <c r="D1200" s="25" t="s">
        <v>5152</v>
      </c>
      <c r="E1200" s="32" t="s">
        <v>6415</v>
      </c>
      <c r="F1200" s="25" t="s">
        <v>7290</v>
      </c>
      <c r="G1200" s="25"/>
      <c r="H1200" s="25"/>
      <c r="I1200" s="25"/>
    </row>
    <row r="1201" spans="1:9" x14ac:dyDescent="0.2">
      <c r="A1201" s="33" t="s">
        <v>7291</v>
      </c>
      <c r="B1201" s="25" t="s">
        <v>1951</v>
      </c>
      <c r="C1201" s="34">
        <v>0</v>
      </c>
      <c r="D1201" s="25" t="s">
        <v>5153</v>
      </c>
      <c r="E1201" s="32" t="s">
        <v>6415</v>
      </c>
      <c r="F1201" s="25" t="s">
        <v>7292</v>
      </c>
      <c r="G1201" s="25"/>
      <c r="H1201" s="25"/>
      <c r="I1201" s="25"/>
    </row>
    <row r="1202" spans="1:9" x14ac:dyDescent="0.2">
      <c r="A1202" s="33" t="s">
        <v>6415</v>
      </c>
      <c r="B1202" s="25" t="s">
        <v>7293</v>
      </c>
      <c r="C1202" s="34">
        <v>0</v>
      </c>
      <c r="D1202" s="25" t="s">
        <v>4265</v>
      </c>
      <c r="E1202" s="32" t="s">
        <v>6415</v>
      </c>
      <c r="F1202" s="25" t="s">
        <v>7294</v>
      </c>
      <c r="G1202" s="25"/>
      <c r="H1202" s="25"/>
      <c r="I1202" s="25"/>
    </row>
    <row r="1203" spans="1:9" x14ac:dyDescent="0.2">
      <c r="A1203" s="33" t="s">
        <v>6415</v>
      </c>
      <c r="B1203" s="25" t="s">
        <v>7295</v>
      </c>
      <c r="C1203" s="34">
        <v>0</v>
      </c>
      <c r="D1203" s="25" t="s">
        <v>4266</v>
      </c>
      <c r="E1203" s="32" t="s">
        <v>6415</v>
      </c>
      <c r="F1203" s="25" t="s">
        <v>7296</v>
      </c>
      <c r="G1203" s="25"/>
      <c r="H1203" s="25"/>
      <c r="I1203" s="25"/>
    </row>
    <row r="1204" spans="1:9" x14ac:dyDescent="0.2">
      <c r="A1204" s="33" t="s">
        <v>6415</v>
      </c>
      <c r="B1204" s="25" t="s">
        <v>7297</v>
      </c>
      <c r="C1204" s="34">
        <v>0</v>
      </c>
      <c r="D1204" s="25" t="s">
        <v>4267</v>
      </c>
      <c r="E1204" s="32" t="s">
        <v>6415</v>
      </c>
      <c r="F1204" s="25" t="s">
        <v>7298</v>
      </c>
      <c r="G1204" s="25"/>
      <c r="H1204" s="25"/>
      <c r="I1204" s="25"/>
    </row>
    <row r="1205" spans="1:9" x14ac:dyDescent="0.2">
      <c r="A1205" s="33" t="s">
        <v>6415</v>
      </c>
      <c r="B1205" s="25" t="s">
        <v>7299</v>
      </c>
      <c r="C1205" s="34">
        <v>0</v>
      </c>
      <c r="D1205" s="25" t="s">
        <v>4268</v>
      </c>
      <c r="E1205" s="32" t="s">
        <v>6415</v>
      </c>
      <c r="F1205" s="25" t="s">
        <v>7300</v>
      </c>
      <c r="G1205" s="25"/>
      <c r="H1205" s="25"/>
      <c r="I1205" s="25"/>
    </row>
    <row r="1206" spans="1:9" x14ac:dyDescent="0.2">
      <c r="A1206" s="33" t="s">
        <v>6415</v>
      </c>
      <c r="B1206" s="25" t="s">
        <v>7301</v>
      </c>
      <c r="C1206" s="34">
        <v>0</v>
      </c>
      <c r="D1206" s="25" t="s">
        <v>4269</v>
      </c>
      <c r="E1206" s="32" t="s">
        <v>6415</v>
      </c>
      <c r="F1206" s="25" t="s">
        <v>7302</v>
      </c>
      <c r="G1206" s="25"/>
      <c r="H1206" s="25"/>
      <c r="I1206" s="25"/>
    </row>
    <row r="1207" spans="1:9" x14ac:dyDescent="0.2">
      <c r="A1207" s="33" t="s">
        <v>6415</v>
      </c>
      <c r="B1207" s="25" t="s">
        <v>7303</v>
      </c>
      <c r="C1207" s="34">
        <v>0</v>
      </c>
      <c r="D1207" s="25" t="s">
        <v>4270</v>
      </c>
      <c r="E1207" s="32" t="s">
        <v>6415</v>
      </c>
      <c r="F1207" s="25" t="s">
        <v>7304</v>
      </c>
      <c r="G1207" s="25"/>
      <c r="H1207" s="25"/>
      <c r="I1207" s="25"/>
    </row>
    <row r="1208" spans="1:9" x14ac:dyDescent="0.2">
      <c r="A1208" s="33" t="s">
        <v>6415</v>
      </c>
      <c r="B1208" s="25" t="s">
        <v>7305</v>
      </c>
      <c r="C1208" s="34">
        <v>0</v>
      </c>
      <c r="D1208" s="25" t="s">
        <v>4271</v>
      </c>
      <c r="E1208" s="32" t="s">
        <v>6415</v>
      </c>
      <c r="F1208" s="25" t="s">
        <v>7306</v>
      </c>
      <c r="G1208" s="25"/>
      <c r="H1208" s="25"/>
      <c r="I1208" s="25"/>
    </row>
    <row r="1209" spans="1:9" x14ac:dyDescent="0.2">
      <c r="A1209" s="33" t="s">
        <v>6415</v>
      </c>
      <c r="B1209" s="25" t="s">
        <v>7307</v>
      </c>
      <c r="C1209" s="34">
        <v>0</v>
      </c>
      <c r="D1209" s="25" t="s">
        <v>4272</v>
      </c>
      <c r="E1209" s="32" t="s">
        <v>6415</v>
      </c>
      <c r="F1209" s="25" t="s">
        <v>7308</v>
      </c>
      <c r="G1209" s="25"/>
      <c r="H1209" s="25"/>
      <c r="I1209" s="25"/>
    </row>
    <row r="1210" spans="1:9" x14ac:dyDescent="0.2">
      <c r="A1210" s="33" t="s">
        <v>6415</v>
      </c>
      <c r="B1210" s="25" t="s">
        <v>1875</v>
      </c>
      <c r="C1210" s="34">
        <v>0</v>
      </c>
      <c r="D1210" s="25" t="s">
        <v>5154</v>
      </c>
      <c r="E1210" s="32" t="s">
        <v>6415</v>
      </c>
      <c r="F1210" s="25" t="s">
        <v>7309</v>
      </c>
      <c r="G1210" s="25"/>
      <c r="H1210" s="25"/>
      <c r="I1210" s="25"/>
    </row>
    <row r="1211" spans="1:9" x14ac:dyDescent="0.2">
      <c r="A1211" s="33" t="s">
        <v>7291</v>
      </c>
      <c r="B1211" s="25" t="s">
        <v>5144</v>
      </c>
      <c r="C1211" s="34">
        <v>0</v>
      </c>
      <c r="D1211" s="25" t="s">
        <v>5155</v>
      </c>
      <c r="E1211" s="32" t="s">
        <v>6415</v>
      </c>
      <c r="F1211" s="25" t="s">
        <v>5217</v>
      </c>
      <c r="G1211" s="25"/>
      <c r="H1211" s="25"/>
      <c r="I1211" s="25"/>
    </row>
    <row r="1212" spans="1:9" x14ac:dyDescent="0.2">
      <c r="A1212" s="33" t="s">
        <v>7291</v>
      </c>
      <c r="B1212" s="25" t="s">
        <v>1985</v>
      </c>
      <c r="C1212" s="34">
        <v>0</v>
      </c>
      <c r="D1212" s="25" t="s">
        <v>5156</v>
      </c>
      <c r="E1212" s="32" t="s">
        <v>6415</v>
      </c>
      <c r="F1212" s="25" t="s">
        <v>7310</v>
      </c>
      <c r="G1212" s="25"/>
      <c r="H1212" s="25"/>
      <c r="I1212" s="25"/>
    </row>
    <row r="1213" spans="1:9" x14ac:dyDescent="0.2">
      <c r="A1213" s="33" t="s">
        <v>7291</v>
      </c>
      <c r="B1213" s="25" t="s">
        <v>7311</v>
      </c>
      <c r="C1213" s="34">
        <v>1136</v>
      </c>
      <c r="D1213" s="25" t="s">
        <v>5156</v>
      </c>
      <c r="E1213" s="32" t="s">
        <v>6415</v>
      </c>
      <c r="F1213" s="25" t="s">
        <v>7310</v>
      </c>
      <c r="G1213" s="25"/>
      <c r="H1213" s="25"/>
      <c r="I1213" s="25"/>
    </row>
    <row r="1214" spans="1:9" x14ac:dyDescent="0.2">
      <c r="A1214" s="33" t="s">
        <v>7291</v>
      </c>
      <c r="B1214" s="25" t="s">
        <v>2009</v>
      </c>
      <c r="C1214" s="34">
        <v>0</v>
      </c>
      <c r="D1214" s="25" t="s">
        <v>5157</v>
      </c>
      <c r="E1214" s="32" t="s">
        <v>6415</v>
      </c>
      <c r="F1214" s="25" t="s">
        <v>7312</v>
      </c>
      <c r="G1214" s="25"/>
      <c r="H1214" s="25"/>
      <c r="I1214" s="25"/>
    </row>
    <row r="1215" spans="1:9" x14ac:dyDescent="0.2">
      <c r="A1215" s="33" t="s">
        <v>7291</v>
      </c>
      <c r="B1215" s="25" t="s">
        <v>7313</v>
      </c>
      <c r="C1215" s="34">
        <v>760.5</v>
      </c>
      <c r="D1215" s="25" t="s">
        <v>5157</v>
      </c>
      <c r="E1215" s="32" t="s">
        <v>6415</v>
      </c>
      <c r="F1215" s="25" t="s">
        <v>7312</v>
      </c>
      <c r="G1215" s="25"/>
      <c r="H1215" s="25"/>
      <c r="I1215" s="25"/>
    </row>
    <row r="1216" spans="1:9" x14ac:dyDescent="0.2">
      <c r="A1216" s="33" t="s">
        <v>7291</v>
      </c>
      <c r="B1216" s="25" t="s">
        <v>1991</v>
      </c>
      <c r="C1216" s="34">
        <v>0</v>
      </c>
      <c r="D1216" s="25" t="s">
        <v>5158</v>
      </c>
      <c r="E1216" s="32" t="s">
        <v>6415</v>
      </c>
      <c r="F1216" s="25" t="s">
        <v>7314</v>
      </c>
      <c r="G1216" s="25"/>
      <c r="H1216" s="25"/>
      <c r="I1216" s="25"/>
    </row>
    <row r="1217" spans="1:9" x14ac:dyDescent="0.2">
      <c r="A1217" s="33" t="s">
        <v>7291</v>
      </c>
      <c r="B1217" s="25" t="s">
        <v>7315</v>
      </c>
      <c r="C1217" s="34">
        <v>0</v>
      </c>
      <c r="D1217" s="25" t="s">
        <v>5158</v>
      </c>
      <c r="E1217" s="32" t="s">
        <v>6415</v>
      </c>
      <c r="F1217" s="25" t="s">
        <v>7314</v>
      </c>
      <c r="G1217" s="25"/>
      <c r="H1217" s="25"/>
      <c r="I1217" s="25"/>
    </row>
    <row r="1218" spans="1:9" x14ac:dyDescent="0.2">
      <c r="A1218" s="33" t="s">
        <v>7291</v>
      </c>
      <c r="B1218" s="25" t="s">
        <v>5145</v>
      </c>
      <c r="C1218" s="34">
        <v>0</v>
      </c>
      <c r="D1218" s="25" t="s">
        <v>5159</v>
      </c>
      <c r="E1218" s="32" t="s">
        <v>6415</v>
      </c>
      <c r="F1218" s="25" t="s">
        <v>5218</v>
      </c>
      <c r="G1218" s="25"/>
      <c r="H1218" s="25"/>
      <c r="I1218" s="25"/>
    </row>
    <row r="1219" spans="1:9" x14ac:dyDescent="0.2">
      <c r="A1219" s="33" t="s">
        <v>7291</v>
      </c>
      <c r="B1219" s="25" t="s">
        <v>1989</v>
      </c>
      <c r="C1219" s="34">
        <v>0</v>
      </c>
      <c r="D1219" s="25" t="s">
        <v>5160</v>
      </c>
      <c r="E1219" s="32" t="s">
        <v>6415</v>
      </c>
      <c r="F1219" s="25" t="s">
        <v>7316</v>
      </c>
      <c r="G1219" s="25"/>
      <c r="H1219" s="25"/>
      <c r="I1219" s="25"/>
    </row>
    <row r="1220" spans="1:9" x14ac:dyDescent="0.2">
      <c r="A1220" s="33" t="s">
        <v>7291</v>
      </c>
      <c r="B1220" s="25" t="s">
        <v>1999</v>
      </c>
      <c r="C1220" s="34">
        <v>0</v>
      </c>
      <c r="D1220" s="25" t="s">
        <v>5161</v>
      </c>
      <c r="E1220" s="32" t="s">
        <v>6415</v>
      </c>
      <c r="F1220" s="25" t="s">
        <v>7317</v>
      </c>
      <c r="G1220" s="25"/>
      <c r="H1220" s="25"/>
      <c r="I1220" s="25"/>
    </row>
    <row r="1221" spans="1:9" x14ac:dyDescent="0.2">
      <c r="A1221" s="33" t="s">
        <v>7291</v>
      </c>
      <c r="B1221" s="25" t="s">
        <v>1987</v>
      </c>
      <c r="C1221" s="34">
        <v>0</v>
      </c>
      <c r="D1221" s="25" t="s">
        <v>5162</v>
      </c>
      <c r="E1221" s="32" t="s">
        <v>6415</v>
      </c>
      <c r="F1221" s="25" t="s">
        <v>7318</v>
      </c>
      <c r="G1221" s="25"/>
      <c r="H1221" s="25"/>
      <c r="I1221" s="25"/>
    </row>
    <row r="1222" spans="1:9" x14ac:dyDescent="0.2">
      <c r="A1222" s="33" t="s">
        <v>7291</v>
      </c>
      <c r="B1222" s="25" t="s">
        <v>2001</v>
      </c>
      <c r="C1222" s="34">
        <v>0</v>
      </c>
      <c r="D1222" s="25" t="s">
        <v>5163</v>
      </c>
      <c r="E1222" s="32" t="s">
        <v>6415</v>
      </c>
      <c r="F1222" s="25" t="s">
        <v>7319</v>
      </c>
      <c r="G1222" s="25"/>
      <c r="H1222" s="25"/>
      <c r="I1222" s="25"/>
    </row>
    <row r="1223" spans="1:9" x14ac:dyDescent="0.2">
      <c r="A1223" s="33" t="s">
        <v>7291</v>
      </c>
      <c r="B1223" s="25" t="s">
        <v>2003</v>
      </c>
      <c r="C1223" s="34">
        <v>0</v>
      </c>
      <c r="D1223" s="25" t="s">
        <v>5164</v>
      </c>
      <c r="E1223" s="32" t="s">
        <v>6415</v>
      </c>
      <c r="F1223" s="25" t="s">
        <v>7320</v>
      </c>
      <c r="G1223" s="25"/>
      <c r="H1223" s="25"/>
      <c r="I1223" s="25"/>
    </row>
    <row r="1224" spans="1:9" x14ac:dyDescent="0.2">
      <c r="A1224" s="33" t="s">
        <v>7291</v>
      </c>
      <c r="B1224" s="25" t="s">
        <v>2005</v>
      </c>
      <c r="C1224" s="34">
        <v>0</v>
      </c>
      <c r="D1224" s="25" t="s">
        <v>5165</v>
      </c>
      <c r="E1224" s="32" t="s">
        <v>6415</v>
      </c>
      <c r="F1224" s="25" t="s">
        <v>7321</v>
      </c>
      <c r="G1224" s="25"/>
      <c r="H1224" s="25"/>
      <c r="I1224" s="25"/>
    </row>
    <row r="1225" spans="1:9" x14ac:dyDescent="0.2">
      <c r="A1225" s="33" t="s">
        <v>7291</v>
      </c>
      <c r="B1225" s="25" t="s">
        <v>2007</v>
      </c>
      <c r="C1225" s="34">
        <v>0</v>
      </c>
      <c r="D1225" s="25" t="s">
        <v>5166</v>
      </c>
      <c r="E1225" s="32" t="s">
        <v>6415</v>
      </c>
      <c r="F1225" s="25" t="s">
        <v>7322</v>
      </c>
      <c r="G1225" s="25"/>
      <c r="H1225" s="25"/>
      <c r="I1225" s="25"/>
    </row>
    <row r="1226" spans="1:9" x14ac:dyDescent="0.2">
      <c r="A1226" s="33" t="s">
        <v>7291</v>
      </c>
      <c r="B1226" s="25" t="s">
        <v>2011</v>
      </c>
      <c r="C1226" s="34">
        <v>0</v>
      </c>
      <c r="D1226" s="25" t="s">
        <v>5167</v>
      </c>
      <c r="E1226" s="32" t="s">
        <v>6415</v>
      </c>
      <c r="F1226" s="25" t="s">
        <v>7323</v>
      </c>
      <c r="G1226" s="25"/>
      <c r="H1226" s="25"/>
      <c r="I1226" s="25"/>
    </row>
    <row r="1227" spans="1:9" x14ac:dyDescent="0.2">
      <c r="A1227" s="33" t="s">
        <v>7291</v>
      </c>
      <c r="B1227" s="25" t="s">
        <v>2013</v>
      </c>
      <c r="C1227" s="34">
        <v>0</v>
      </c>
      <c r="D1227" s="25" t="s">
        <v>5168</v>
      </c>
      <c r="E1227" s="32" t="s">
        <v>6415</v>
      </c>
      <c r="F1227" s="25" t="s">
        <v>7324</v>
      </c>
      <c r="G1227" s="25"/>
      <c r="H1227" s="25"/>
      <c r="I1227" s="25"/>
    </row>
    <row r="1228" spans="1:9" x14ac:dyDescent="0.2">
      <c r="A1228" s="33" t="s">
        <v>7291</v>
      </c>
      <c r="B1228" s="25" t="s">
        <v>2015</v>
      </c>
      <c r="C1228" s="34">
        <v>0</v>
      </c>
      <c r="D1228" s="25" t="s">
        <v>5169</v>
      </c>
      <c r="E1228" s="32" t="s">
        <v>6415</v>
      </c>
      <c r="F1228" s="25" t="s">
        <v>7325</v>
      </c>
      <c r="G1228" s="25"/>
      <c r="H1228" s="25"/>
      <c r="I1228" s="25"/>
    </row>
    <row r="1229" spans="1:9" x14ac:dyDescent="0.2">
      <c r="A1229" s="33" t="s">
        <v>7291</v>
      </c>
      <c r="B1229" s="25" t="s">
        <v>2017</v>
      </c>
      <c r="C1229" s="34">
        <v>0</v>
      </c>
      <c r="D1229" s="25" t="s">
        <v>5170</v>
      </c>
      <c r="E1229" s="32" t="s">
        <v>6415</v>
      </c>
      <c r="F1229" s="25" t="s">
        <v>7326</v>
      </c>
      <c r="G1229" s="25"/>
      <c r="H1229" s="25"/>
      <c r="I1229" s="25"/>
    </row>
    <row r="1230" spans="1:9" x14ac:dyDescent="0.2">
      <c r="A1230" s="33" t="s">
        <v>7291</v>
      </c>
      <c r="B1230" s="25" t="s">
        <v>2019</v>
      </c>
      <c r="C1230" s="34">
        <v>0</v>
      </c>
      <c r="D1230" s="25" t="s">
        <v>5171</v>
      </c>
      <c r="E1230" s="32" t="s">
        <v>6415</v>
      </c>
      <c r="F1230" s="25" t="s">
        <v>7327</v>
      </c>
      <c r="G1230" s="25"/>
      <c r="H1230" s="25"/>
      <c r="I1230" s="25"/>
    </row>
    <row r="1231" spans="1:9" x14ac:dyDescent="0.2">
      <c r="A1231" s="33" t="s">
        <v>7328</v>
      </c>
      <c r="B1231" s="25" t="s">
        <v>1877</v>
      </c>
      <c r="C1231" s="34">
        <v>0</v>
      </c>
      <c r="D1231" s="25" t="s">
        <v>5172</v>
      </c>
      <c r="E1231" s="32" t="s">
        <v>6415</v>
      </c>
      <c r="F1231" s="25" t="s">
        <v>7329</v>
      </c>
      <c r="G1231" s="25"/>
      <c r="H1231" s="25"/>
      <c r="I1231" s="25"/>
    </row>
    <row r="1232" spans="1:9" x14ac:dyDescent="0.2">
      <c r="A1232" s="33" t="s">
        <v>7328</v>
      </c>
      <c r="B1232" s="25" t="s">
        <v>1879</v>
      </c>
      <c r="C1232" s="34">
        <v>0</v>
      </c>
      <c r="D1232" s="25" t="s">
        <v>5173</v>
      </c>
      <c r="E1232" s="32" t="s">
        <v>6415</v>
      </c>
      <c r="F1232" s="25" t="s">
        <v>7330</v>
      </c>
      <c r="G1232" s="25"/>
      <c r="H1232" s="25"/>
      <c r="I1232" s="25"/>
    </row>
    <row r="1233" spans="1:9" x14ac:dyDescent="0.2">
      <c r="A1233" s="33" t="s">
        <v>7328</v>
      </c>
      <c r="B1233" s="25" t="s">
        <v>1881</v>
      </c>
      <c r="C1233" s="34">
        <v>0</v>
      </c>
      <c r="D1233" s="25" t="s">
        <v>5174</v>
      </c>
      <c r="E1233" s="32" t="s">
        <v>6415</v>
      </c>
      <c r="F1233" s="25" t="s">
        <v>7331</v>
      </c>
      <c r="G1233" s="25"/>
      <c r="H1233" s="25"/>
      <c r="I1233" s="25"/>
    </row>
    <row r="1234" spans="1:9" x14ac:dyDescent="0.2">
      <c r="A1234" s="33" t="s">
        <v>7328</v>
      </c>
      <c r="B1234" s="25" t="s">
        <v>1887</v>
      </c>
      <c r="C1234" s="34">
        <v>0</v>
      </c>
      <c r="D1234" s="25" t="s">
        <v>5175</v>
      </c>
      <c r="E1234" s="32" t="s">
        <v>6415</v>
      </c>
      <c r="F1234" s="25" t="s">
        <v>7332</v>
      </c>
      <c r="G1234" s="25"/>
      <c r="H1234" s="25"/>
      <c r="I1234" s="25"/>
    </row>
    <row r="1235" spans="1:9" x14ac:dyDescent="0.2">
      <c r="A1235" s="33" t="s">
        <v>7333</v>
      </c>
      <c r="B1235" s="25" t="s">
        <v>1883</v>
      </c>
      <c r="C1235" s="34">
        <v>0</v>
      </c>
      <c r="D1235" s="25" t="s">
        <v>5176</v>
      </c>
      <c r="E1235" s="32" t="s">
        <v>6415</v>
      </c>
      <c r="F1235" s="25" t="s">
        <v>7334</v>
      </c>
      <c r="G1235" s="25"/>
      <c r="H1235" s="25"/>
      <c r="I1235" s="25"/>
    </row>
    <row r="1236" spans="1:9" x14ac:dyDescent="0.2">
      <c r="A1236" s="33" t="s">
        <v>7335</v>
      </c>
      <c r="B1236" s="25" t="s">
        <v>1885</v>
      </c>
      <c r="C1236" s="34">
        <v>0</v>
      </c>
      <c r="D1236" s="25" t="s">
        <v>5177</v>
      </c>
      <c r="E1236" s="32" t="s">
        <v>6415</v>
      </c>
      <c r="F1236" s="25" t="s">
        <v>7336</v>
      </c>
      <c r="G1236" s="25"/>
      <c r="H1236" s="25"/>
      <c r="I1236" s="25"/>
    </row>
    <row r="1237" spans="1:9" x14ac:dyDescent="0.2">
      <c r="A1237" s="33" t="s">
        <v>7291</v>
      </c>
      <c r="B1237" s="25" t="s">
        <v>1947</v>
      </c>
      <c r="C1237" s="34">
        <v>0</v>
      </c>
      <c r="D1237" s="25" t="s">
        <v>5178</v>
      </c>
      <c r="E1237" s="32" t="s">
        <v>6415</v>
      </c>
      <c r="F1237" s="25" t="s">
        <v>5218</v>
      </c>
      <c r="G1237" s="25"/>
      <c r="H1237" s="25"/>
      <c r="I1237" s="25"/>
    </row>
    <row r="1238" spans="1:9" x14ac:dyDescent="0.2">
      <c r="A1238" s="33" t="s">
        <v>7291</v>
      </c>
      <c r="B1238" s="25" t="s">
        <v>7337</v>
      </c>
      <c r="C1238" s="34">
        <v>0</v>
      </c>
      <c r="D1238" s="25" t="s">
        <v>5178</v>
      </c>
      <c r="E1238" s="32" t="s">
        <v>6415</v>
      </c>
      <c r="F1238" s="25" t="s">
        <v>5218</v>
      </c>
      <c r="G1238" s="25"/>
      <c r="H1238" s="25"/>
      <c r="I1238" s="25"/>
    </row>
    <row r="1239" spans="1:9" x14ac:dyDescent="0.2">
      <c r="A1239" s="33" t="s">
        <v>7291</v>
      </c>
      <c r="B1239" s="25" t="s">
        <v>1949</v>
      </c>
      <c r="C1239" s="34">
        <v>0</v>
      </c>
      <c r="D1239" s="25" t="s">
        <v>5179</v>
      </c>
      <c r="E1239" s="32" t="s">
        <v>6415</v>
      </c>
      <c r="F1239" s="25" t="s">
        <v>7338</v>
      </c>
      <c r="G1239" s="25"/>
      <c r="H1239" s="25"/>
      <c r="I1239" s="25"/>
    </row>
    <row r="1240" spans="1:9" x14ac:dyDescent="0.2">
      <c r="A1240" s="33" t="s">
        <v>7291</v>
      </c>
      <c r="B1240" s="25" t="s">
        <v>1953</v>
      </c>
      <c r="C1240" s="34">
        <v>0</v>
      </c>
      <c r="D1240" s="25" t="s">
        <v>5180</v>
      </c>
      <c r="E1240" s="32" t="s">
        <v>6415</v>
      </c>
      <c r="F1240" s="25" t="s">
        <v>7339</v>
      </c>
      <c r="G1240" s="25"/>
      <c r="H1240" s="25"/>
      <c r="I1240" s="25"/>
    </row>
    <row r="1241" spans="1:9" x14ac:dyDescent="0.2">
      <c r="A1241" s="33" t="s">
        <v>7291</v>
      </c>
      <c r="B1241" s="25" t="s">
        <v>7340</v>
      </c>
      <c r="C1241" s="34">
        <v>0</v>
      </c>
      <c r="D1241" s="25" t="s">
        <v>5181</v>
      </c>
      <c r="E1241" s="32" t="s">
        <v>6415</v>
      </c>
      <c r="F1241" s="25" t="s">
        <v>7341</v>
      </c>
      <c r="G1241" s="25"/>
      <c r="H1241" s="25"/>
      <c r="I1241" s="25"/>
    </row>
    <row r="1242" spans="1:9" x14ac:dyDescent="0.2">
      <c r="A1242" s="33" t="s">
        <v>7291</v>
      </c>
      <c r="B1242" s="25" t="s">
        <v>1969</v>
      </c>
      <c r="C1242" s="34">
        <v>0</v>
      </c>
      <c r="D1242" s="25" t="s">
        <v>5182</v>
      </c>
      <c r="E1242" s="32" t="s">
        <v>6415</v>
      </c>
      <c r="F1242" s="25" t="s">
        <v>5217</v>
      </c>
      <c r="G1242" s="25"/>
      <c r="H1242" s="25"/>
      <c r="I1242" s="25"/>
    </row>
    <row r="1243" spans="1:9" x14ac:dyDescent="0.2">
      <c r="A1243" s="33" t="s">
        <v>7291</v>
      </c>
      <c r="B1243" s="25" t="s">
        <v>1971</v>
      </c>
      <c r="C1243" s="34">
        <v>0</v>
      </c>
      <c r="D1243" s="25" t="s">
        <v>5183</v>
      </c>
      <c r="E1243" s="32" t="s">
        <v>6415</v>
      </c>
      <c r="F1243" s="25" t="s">
        <v>7342</v>
      </c>
      <c r="G1243" s="25"/>
      <c r="H1243" s="25"/>
      <c r="I1243" s="25"/>
    </row>
    <row r="1244" spans="1:9" x14ac:dyDescent="0.2">
      <c r="A1244" s="33" t="s">
        <v>7291</v>
      </c>
      <c r="B1244" s="25" t="s">
        <v>1973</v>
      </c>
      <c r="C1244" s="34">
        <v>0</v>
      </c>
      <c r="D1244" s="25" t="s">
        <v>5184</v>
      </c>
      <c r="E1244" s="32" t="s">
        <v>6415</v>
      </c>
      <c r="F1244" s="25" t="s">
        <v>7343</v>
      </c>
      <c r="G1244" s="25"/>
      <c r="H1244" s="25"/>
      <c r="I1244" s="25"/>
    </row>
    <row r="1245" spans="1:9" x14ac:dyDescent="0.2">
      <c r="A1245" s="33" t="s">
        <v>7291</v>
      </c>
      <c r="B1245" s="25" t="s">
        <v>1975</v>
      </c>
      <c r="C1245" s="34">
        <v>0</v>
      </c>
      <c r="D1245" s="25" t="s">
        <v>5185</v>
      </c>
      <c r="E1245" s="32" t="s">
        <v>6415</v>
      </c>
      <c r="F1245" s="25" t="s">
        <v>7344</v>
      </c>
      <c r="G1245" s="25"/>
      <c r="H1245" s="25"/>
      <c r="I1245" s="25"/>
    </row>
    <row r="1246" spans="1:9" x14ac:dyDescent="0.2">
      <c r="A1246" s="33" t="s">
        <v>7291</v>
      </c>
      <c r="B1246" s="25" t="s">
        <v>1977</v>
      </c>
      <c r="C1246" s="34">
        <v>0</v>
      </c>
      <c r="D1246" s="25" t="s">
        <v>5186</v>
      </c>
      <c r="E1246" s="32" t="s">
        <v>6415</v>
      </c>
      <c r="F1246" s="25" t="s">
        <v>7345</v>
      </c>
      <c r="G1246" s="25"/>
      <c r="H1246" s="25"/>
      <c r="I1246" s="25"/>
    </row>
    <row r="1247" spans="1:9" x14ac:dyDescent="0.2">
      <c r="A1247" s="33" t="s">
        <v>7291</v>
      </c>
      <c r="B1247" s="25" t="s">
        <v>1979</v>
      </c>
      <c r="C1247" s="34">
        <v>0</v>
      </c>
      <c r="D1247" s="25" t="s">
        <v>5187</v>
      </c>
      <c r="E1247" s="32" t="s">
        <v>6415</v>
      </c>
      <c r="F1247" s="25" t="s">
        <v>7346</v>
      </c>
      <c r="G1247" s="25"/>
      <c r="H1247" s="25"/>
      <c r="I1247" s="25"/>
    </row>
    <row r="1248" spans="1:9" x14ac:dyDescent="0.2">
      <c r="A1248" s="33" t="s">
        <v>7291</v>
      </c>
      <c r="B1248" s="25" t="s">
        <v>1981</v>
      </c>
      <c r="C1248" s="34">
        <v>0</v>
      </c>
      <c r="D1248" s="25" t="s">
        <v>5188</v>
      </c>
      <c r="E1248" s="32" t="s">
        <v>6415</v>
      </c>
      <c r="F1248" s="25" t="s">
        <v>7347</v>
      </c>
      <c r="G1248" s="25"/>
      <c r="H1248" s="25"/>
      <c r="I1248" s="25"/>
    </row>
    <row r="1249" spans="1:9" x14ac:dyDescent="0.2">
      <c r="A1249" s="33" t="s">
        <v>7291</v>
      </c>
      <c r="B1249" s="25" t="s">
        <v>1983</v>
      </c>
      <c r="C1249" s="34">
        <v>0</v>
      </c>
      <c r="D1249" s="25" t="s">
        <v>5189</v>
      </c>
      <c r="E1249" s="32" t="s">
        <v>6415</v>
      </c>
      <c r="F1249" s="25" t="s">
        <v>7348</v>
      </c>
      <c r="G1249" s="25"/>
      <c r="H1249" s="25"/>
      <c r="I1249" s="25"/>
    </row>
    <row r="1250" spans="1:9" x14ac:dyDescent="0.2">
      <c r="A1250" s="33" t="s">
        <v>7291</v>
      </c>
      <c r="B1250" s="25" t="s">
        <v>1993</v>
      </c>
      <c r="C1250" s="34">
        <v>0</v>
      </c>
      <c r="D1250" s="25" t="s">
        <v>5190</v>
      </c>
      <c r="E1250" s="32" t="s">
        <v>6415</v>
      </c>
      <c r="F1250" s="25" t="s">
        <v>7349</v>
      </c>
      <c r="G1250" s="25"/>
      <c r="H1250" s="25"/>
      <c r="I1250" s="25"/>
    </row>
    <row r="1251" spans="1:9" x14ac:dyDescent="0.2">
      <c r="A1251" s="33" t="s">
        <v>7291</v>
      </c>
      <c r="B1251" s="25" t="s">
        <v>1995</v>
      </c>
      <c r="C1251" s="34">
        <v>0</v>
      </c>
      <c r="D1251" s="25" t="s">
        <v>5191</v>
      </c>
      <c r="E1251" s="32" t="s">
        <v>6415</v>
      </c>
      <c r="F1251" s="25" t="s">
        <v>7350</v>
      </c>
      <c r="G1251" s="25"/>
      <c r="H1251" s="25"/>
      <c r="I1251" s="25"/>
    </row>
    <row r="1252" spans="1:9" x14ac:dyDescent="0.2">
      <c r="A1252" s="33" t="s">
        <v>7291</v>
      </c>
      <c r="B1252" s="25" t="s">
        <v>1997</v>
      </c>
      <c r="C1252" s="34">
        <v>0</v>
      </c>
      <c r="D1252" s="25" t="s">
        <v>5192</v>
      </c>
      <c r="E1252" s="32" t="s">
        <v>6415</v>
      </c>
      <c r="F1252" s="25" t="s">
        <v>7351</v>
      </c>
      <c r="G1252" s="25"/>
      <c r="H1252" s="25"/>
      <c r="I1252" s="25"/>
    </row>
    <row r="1253" spans="1:9" x14ac:dyDescent="0.2">
      <c r="A1253" s="33" t="s">
        <v>7291</v>
      </c>
      <c r="B1253" s="25" t="s">
        <v>7352</v>
      </c>
      <c r="C1253" s="34">
        <v>0</v>
      </c>
      <c r="D1253" s="25" t="s">
        <v>7353</v>
      </c>
      <c r="E1253" s="32" t="s">
        <v>6415</v>
      </c>
      <c r="F1253" s="25" t="s">
        <v>7354</v>
      </c>
      <c r="G1253" s="25"/>
      <c r="H1253" s="25"/>
      <c r="I1253" s="25"/>
    </row>
    <row r="1254" spans="1:9" x14ac:dyDescent="0.2">
      <c r="A1254" s="33" t="s">
        <v>7291</v>
      </c>
      <c r="B1254" s="25" t="s">
        <v>1955</v>
      </c>
      <c r="C1254" s="34">
        <v>0</v>
      </c>
      <c r="D1254" s="25" t="s">
        <v>5193</v>
      </c>
      <c r="E1254" s="32" t="s">
        <v>6415</v>
      </c>
      <c r="F1254" s="25" t="s">
        <v>7354</v>
      </c>
      <c r="G1254" s="25"/>
      <c r="H1254" s="25"/>
      <c r="I1254" s="25"/>
    </row>
    <row r="1255" spans="1:9" x14ac:dyDescent="0.2">
      <c r="A1255" s="33" t="s">
        <v>7291</v>
      </c>
      <c r="B1255" s="25" t="s">
        <v>1957</v>
      </c>
      <c r="C1255" s="34">
        <v>0</v>
      </c>
      <c r="D1255" s="25" t="s">
        <v>5194</v>
      </c>
      <c r="E1255" s="32" t="s">
        <v>6415</v>
      </c>
      <c r="F1255" s="25" t="s">
        <v>7355</v>
      </c>
      <c r="G1255" s="25"/>
      <c r="H1255" s="25"/>
      <c r="I1255" s="25"/>
    </row>
    <row r="1256" spans="1:9" x14ac:dyDescent="0.2">
      <c r="A1256" s="33" t="s">
        <v>7291</v>
      </c>
      <c r="B1256" s="25" t="s">
        <v>1959</v>
      </c>
      <c r="C1256" s="34">
        <v>0</v>
      </c>
      <c r="D1256" s="25" t="s">
        <v>5195</v>
      </c>
      <c r="E1256" s="32" t="s">
        <v>6415</v>
      </c>
      <c r="F1256" s="25" t="s">
        <v>5784</v>
      </c>
      <c r="G1256" s="25"/>
      <c r="H1256" s="25"/>
      <c r="I1256" s="25"/>
    </row>
    <row r="1257" spans="1:9" x14ac:dyDescent="0.2">
      <c r="A1257" s="33" t="s">
        <v>7291</v>
      </c>
      <c r="B1257" s="25" t="s">
        <v>7356</v>
      </c>
      <c r="C1257" s="34">
        <v>0</v>
      </c>
      <c r="D1257" s="25" t="s">
        <v>7357</v>
      </c>
      <c r="E1257" s="32" t="s">
        <v>6415</v>
      </c>
      <c r="F1257" s="25" t="s">
        <v>7358</v>
      </c>
      <c r="G1257" s="25"/>
      <c r="H1257" s="25"/>
      <c r="I1257" s="25"/>
    </row>
    <row r="1258" spans="1:9" x14ac:dyDescent="0.2">
      <c r="A1258" s="33" t="s">
        <v>7291</v>
      </c>
      <c r="B1258" s="25" t="s">
        <v>1961</v>
      </c>
      <c r="C1258" s="34">
        <v>0</v>
      </c>
      <c r="D1258" s="25" t="s">
        <v>5196</v>
      </c>
      <c r="E1258" s="32" t="s">
        <v>6415</v>
      </c>
      <c r="F1258" s="25" t="s">
        <v>7358</v>
      </c>
      <c r="G1258" s="25"/>
      <c r="H1258" s="25"/>
      <c r="I1258" s="25"/>
    </row>
    <row r="1259" spans="1:9" x14ac:dyDescent="0.2">
      <c r="A1259" s="33" t="s">
        <v>7291</v>
      </c>
      <c r="B1259" s="25" t="s">
        <v>1963</v>
      </c>
      <c r="C1259" s="34">
        <v>0</v>
      </c>
      <c r="D1259" s="25" t="s">
        <v>5197</v>
      </c>
      <c r="E1259" s="32" t="s">
        <v>6415</v>
      </c>
      <c r="F1259" s="25" t="s">
        <v>7359</v>
      </c>
      <c r="G1259" s="25"/>
      <c r="H1259" s="25"/>
      <c r="I1259" s="25"/>
    </row>
    <row r="1260" spans="1:9" x14ac:dyDescent="0.2">
      <c r="A1260" s="33" t="s">
        <v>7291</v>
      </c>
      <c r="B1260" s="25" t="s">
        <v>1965</v>
      </c>
      <c r="C1260" s="34">
        <v>0</v>
      </c>
      <c r="D1260" s="25" t="s">
        <v>5198</v>
      </c>
      <c r="E1260" s="32" t="s">
        <v>6415</v>
      </c>
      <c r="F1260" s="25" t="s">
        <v>7360</v>
      </c>
      <c r="G1260" s="25"/>
      <c r="H1260" s="25"/>
      <c r="I1260" s="25"/>
    </row>
    <row r="1261" spans="1:9" x14ac:dyDescent="0.2">
      <c r="A1261" s="33" t="s">
        <v>7291</v>
      </c>
      <c r="B1261" s="25" t="s">
        <v>1967</v>
      </c>
      <c r="C1261" s="34">
        <v>0</v>
      </c>
      <c r="D1261" s="25" t="s">
        <v>5199</v>
      </c>
      <c r="E1261" s="32" t="s">
        <v>6415</v>
      </c>
      <c r="F1261" s="25" t="s">
        <v>7361</v>
      </c>
      <c r="G1261" s="25"/>
      <c r="H1261" s="25"/>
      <c r="I1261" s="25"/>
    </row>
    <row r="1262" spans="1:9" x14ac:dyDescent="0.2">
      <c r="A1262" s="33" t="s">
        <v>7362</v>
      </c>
      <c r="B1262" s="25" t="s">
        <v>1891</v>
      </c>
      <c r="C1262" s="34">
        <v>62</v>
      </c>
      <c r="D1262" s="25" t="s">
        <v>5200</v>
      </c>
      <c r="E1262" s="32" t="s">
        <v>6415</v>
      </c>
      <c r="F1262" s="25" t="s">
        <v>7363</v>
      </c>
      <c r="G1262" s="25"/>
      <c r="H1262" s="25"/>
      <c r="I1262" s="25"/>
    </row>
    <row r="1263" spans="1:9" x14ac:dyDescent="0.2">
      <c r="A1263" s="33" t="s">
        <v>7362</v>
      </c>
      <c r="B1263" s="25" t="s">
        <v>1893</v>
      </c>
      <c r="C1263" s="34">
        <v>0</v>
      </c>
      <c r="D1263" s="25" t="s">
        <v>5201</v>
      </c>
      <c r="E1263" s="32" t="s">
        <v>6415</v>
      </c>
      <c r="F1263" s="25" t="s">
        <v>7364</v>
      </c>
      <c r="G1263" s="25"/>
      <c r="H1263" s="25"/>
      <c r="I1263" s="25"/>
    </row>
    <row r="1264" spans="1:9" x14ac:dyDescent="0.2">
      <c r="A1264" s="33" t="s">
        <v>7362</v>
      </c>
      <c r="B1264" s="25" t="s">
        <v>7365</v>
      </c>
      <c r="C1264" s="34">
        <v>28</v>
      </c>
      <c r="D1264" s="25" t="s">
        <v>5201</v>
      </c>
      <c r="E1264" s="32" t="s">
        <v>6415</v>
      </c>
      <c r="F1264" s="25" t="s">
        <v>7364</v>
      </c>
      <c r="G1264" s="25"/>
      <c r="H1264" s="25"/>
      <c r="I1264" s="25"/>
    </row>
    <row r="1265" spans="1:9" x14ac:dyDescent="0.2">
      <c r="A1265" s="33" t="s">
        <v>7362</v>
      </c>
      <c r="B1265" s="25" t="s">
        <v>1895</v>
      </c>
      <c r="C1265" s="34">
        <v>31</v>
      </c>
      <c r="D1265" s="25" t="s">
        <v>5202</v>
      </c>
      <c r="E1265" s="32" t="s">
        <v>6415</v>
      </c>
      <c r="F1265" s="25" t="s">
        <v>7366</v>
      </c>
      <c r="G1265" s="25"/>
      <c r="H1265" s="25"/>
      <c r="I1265" s="25"/>
    </row>
    <row r="1266" spans="1:9" x14ac:dyDescent="0.2">
      <c r="A1266" s="33" t="s">
        <v>7362</v>
      </c>
      <c r="B1266" s="25" t="s">
        <v>1897</v>
      </c>
      <c r="C1266" s="34">
        <v>0</v>
      </c>
      <c r="D1266" s="25" t="s">
        <v>7367</v>
      </c>
      <c r="E1266" s="32" t="s">
        <v>6415</v>
      </c>
      <c r="F1266" s="25" t="s">
        <v>7368</v>
      </c>
      <c r="G1266" s="25"/>
      <c r="H1266" s="25"/>
      <c r="I1266" s="25"/>
    </row>
    <row r="1267" spans="1:9" x14ac:dyDescent="0.2">
      <c r="A1267" s="33" t="s">
        <v>7362</v>
      </c>
      <c r="B1267" s="25" t="s">
        <v>2206</v>
      </c>
      <c r="C1267" s="34">
        <v>0</v>
      </c>
      <c r="D1267" s="25" t="s">
        <v>5873</v>
      </c>
      <c r="E1267" s="32" t="s">
        <v>6415</v>
      </c>
      <c r="F1267" s="25" t="s">
        <v>7369</v>
      </c>
      <c r="G1267" s="25"/>
      <c r="H1267" s="25"/>
      <c r="I1267" s="25"/>
    </row>
    <row r="1268" spans="1:9" x14ac:dyDescent="0.2">
      <c r="A1268" s="33" t="s">
        <v>7362</v>
      </c>
      <c r="B1268" s="25" t="s">
        <v>1899</v>
      </c>
      <c r="C1268" s="34">
        <v>0</v>
      </c>
      <c r="D1268" s="25" t="s">
        <v>5203</v>
      </c>
      <c r="E1268" s="32" t="s">
        <v>6415</v>
      </c>
      <c r="F1268" s="25" t="s">
        <v>7370</v>
      </c>
      <c r="G1268" s="25"/>
      <c r="H1268" s="25"/>
      <c r="I1268" s="25"/>
    </row>
    <row r="1269" spans="1:9" x14ac:dyDescent="0.2">
      <c r="A1269" s="33" t="s">
        <v>7362</v>
      </c>
      <c r="B1269" s="25" t="s">
        <v>7371</v>
      </c>
      <c r="C1269" s="34">
        <v>0</v>
      </c>
      <c r="D1269" s="25" t="s">
        <v>5204</v>
      </c>
      <c r="E1269" s="32" t="s">
        <v>6415</v>
      </c>
      <c r="F1269" s="25" t="s">
        <v>7372</v>
      </c>
      <c r="G1269" s="25"/>
      <c r="H1269" s="25"/>
      <c r="I1269" s="25"/>
    </row>
    <row r="1270" spans="1:9" x14ac:dyDescent="0.2">
      <c r="A1270" s="33" t="s">
        <v>7362</v>
      </c>
      <c r="B1270" s="25" t="s">
        <v>1903</v>
      </c>
      <c r="C1270" s="34">
        <v>123</v>
      </c>
      <c r="D1270" s="25" t="s">
        <v>5205</v>
      </c>
      <c r="E1270" s="32" t="s">
        <v>6415</v>
      </c>
      <c r="F1270" s="25" t="s">
        <v>7373</v>
      </c>
      <c r="G1270" s="25"/>
      <c r="H1270" s="25"/>
      <c r="I1270" s="25"/>
    </row>
    <row r="1271" spans="1:9" x14ac:dyDescent="0.2">
      <c r="A1271" s="33" t="s">
        <v>7362</v>
      </c>
      <c r="B1271" s="25" t="s">
        <v>1911</v>
      </c>
      <c r="C1271" s="34">
        <v>97</v>
      </c>
      <c r="D1271" s="25" t="s">
        <v>4256</v>
      </c>
      <c r="E1271" s="32" t="s">
        <v>6415</v>
      </c>
      <c r="F1271" s="25" t="s">
        <v>7374</v>
      </c>
      <c r="G1271" s="25"/>
      <c r="H1271" s="25"/>
      <c r="I1271" s="25"/>
    </row>
    <row r="1272" spans="1:9" x14ac:dyDescent="0.2">
      <c r="A1272" s="33" t="s">
        <v>7362</v>
      </c>
      <c r="B1272" s="25" t="s">
        <v>1913</v>
      </c>
      <c r="C1272" s="34">
        <v>112</v>
      </c>
      <c r="D1272" s="25" t="s">
        <v>4257</v>
      </c>
      <c r="E1272" s="32" t="s">
        <v>6415</v>
      </c>
      <c r="F1272" s="25" t="s">
        <v>7375</v>
      </c>
      <c r="G1272" s="25"/>
      <c r="H1272" s="25"/>
      <c r="I1272" s="25"/>
    </row>
    <row r="1273" spans="1:9" x14ac:dyDescent="0.2">
      <c r="A1273" s="33" t="s">
        <v>7362</v>
      </c>
      <c r="B1273" s="25" t="s">
        <v>1915</v>
      </c>
      <c r="C1273" s="34">
        <v>123</v>
      </c>
      <c r="D1273" s="25" t="s">
        <v>4258</v>
      </c>
      <c r="E1273" s="32" t="s">
        <v>6415</v>
      </c>
      <c r="F1273" s="25" t="s">
        <v>7376</v>
      </c>
      <c r="G1273" s="25"/>
      <c r="H1273" s="25"/>
      <c r="I1273" s="25"/>
    </row>
    <row r="1274" spans="1:9" x14ac:dyDescent="0.2">
      <c r="A1274" s="33" t="s">
        <v>7362</v>
      </c>
      <c r="B1274" s="25" t="s">
        <v>1917</v>
      </c>
      <c r="C1274" s="34">
        <v>211</v>
      </c>
      <c r="D1274" s="25" t="s">
        <v>4259</v>
      </c>
      <c r="E1274" s="32" t="s">
        <v>6415</v>
      </c>
      <c r="F1274" s="25" t="s">
        <v>7377</v>
      </c>
      <c r="G1274" s="25"/>
      <c r="H1274" s="25"/>
      <c r="I1274" s="25"/>
    </row>
    <row r="1275" spans="1:9" x14ac:dyDescent="0.2">
      <c r="A1275" s="33" t="s">
        <v>7362</v>
      </c>
      <c r="B1275" s="25" t="s">
        <v>1919</v>
      </c>
      <c r="C1275" s="34">
        <v>231</v>
      </c>
      <c r="D1275" s="25" t="s">
        <v>4260</v>
      </c>
      <c r="E1275" s="32" t="s">
        <v>6415</v>
      </c>
      <c r="F1275" s="25" t="s">
        <v>7378</v>
      </c>
      <c r="G1275" s="25"/>
      <c r="H1275" s="25"/>
      <c r="I1275" s="25"/>
    </row>
    <row r="1276" spans="1:9" x14ac:dyDescent="0.2">
      <c r="A1276" s="33" t="s">
        <v>7362</v>
      </c>
      <c r="B1276" s="25" t="s">
        <v>1921</v>
      </c>
      <c r="C1276" s="34">
        <v>253</v>
      </c>
      <c r="D1276" s="25" t="s">
        <v>4261</v>
      </c>
      <c r="E1276" s="32" t="s">
        <v>6415</v>
      </c>
      <c r="F1276" s="25" t="s">
        <v>7379</v>
      </c>
      <c r="G1276" s="25"/>
      <c r="H1276" s="25"/>
      <c r="I1276" s="25"/>
    </row>
    <row r="1277" spans="1:9" x14ac:dyDescent="0.2">
      <c r="A1277" s="33" t="s">
        <v>7362</v>
      </c>
      <c r="B1277" s="25" t="s">
        <v>1923</v>
      </c>
      <c r="C1277" s="34">
        <v>352</v>
      </c>
      <c r="D1277" s="25" t="s">
        <v>4262</v>
      </c>
      <c r="E1277" s="32" t="s">
        <v>6415</v>
      </c>
      <c r="F1277" s="25" t="s">
        <v>7380</v>
      </c>
      <c r="G1277" s="25"/>
      <c r="H1277" s="25"/>
      <c r="I1277" s="25"/>
    </row>
    <row r="1278" spans="1:9" x14ac:dyDescent="0.2">
      <c r="A1278" s="33" t="s">
        <v>7362</v>
      </c>
      <c r="B1278" s="25" t="s">
        <v>1925</v>
      </c>
      <c r="C1278" s="34">
        <v>381</v>
      </c>
      <c r="D1278" s="25" t="s">
        <v>4263</v>
      </c>
      <c r="E1278" s="32" t="s">
        <v>6415</v>
      </c>
      <c r="F1278" s="25" t="s">
        <v>7381</v>
      </c>
      <c r="G1278" s="25"/>
      <c r="H1278" s="25"/>
      <c r="I1278" s="25"/>
    </row>
    <row r="1279" spans="1:9" x14ac:dyDescent="0.2">
      <c r="A1279" s="33" t="s">
        <v>7362</v>
      </c>
      <c r="B1279" s="25" t="s">
        <v>1927</v>
      </c>
      <c r="C1279" s="34">
        <v>408</v>
      </c>
      <c r="D1279" s="25" t="s">
        <v>4264</v>
      </c>
      <c r="E1279" s="32" t="s">
        <v>6415</v>
      </c>
      <c r="F1279" s="25" t="s">
        <v>7382</v>
      </c>
      <c r="G1279" s="25"/>
      <c r="H1279" s="25"/>
      <c r="I1279" s="25"/>
    </row>
    <row r="1280" spans="1:9" x14ac:dyDescent="0.2">
      <c r="A1280" s="33" t="s">
        <v>7362</v>
      </c>
      <c r="B1280" s="25" t="s">
        <v>1929</v>
      </c>
      <c r="C1280" s="34">
        <v>188</v>
      </c>
      <c r="D1280" s="25" t="s">
        <v>5206</v>
      </c>
      <c r="E1280" s="32" t="s">
        <v>6415</v>
      </c>
      <c r="F1280" s="25" t="s">
        <v>7383</v>
      </c>
      <c r="G1280" s="25"/>
      <c r="H1280" s="25"/>
      <c r="I1280" s="25"/>
    </row>
    <row r="1281" spans="1:9" x14ac:dyDescent="0.2">
      <c r="A1281" s="33" t="s">
        <v>7362</v>
      </c>
      <c r="B1281" s="25" t="s">
        <v>1931</v>
      </c>
      <c r="C1281" s="34">
        <v>0</v>
      </c>
      <c r="D1281" s="25" t="s">
        <v>5207</v>
      </c>
      <c r="E1281" s="32" t="s">
        <v>6415</v>
      </c>
      <c r="F1281" s="25" t="s">
        <v>7384</v>
      </c>
      <c r="G1281" s="25"/>
      <c r="H1281" s="25"/>
      <c r="I1281" s="25"/>
    </row>
    <row r="1282" spans="1:9" x14ac:dyDescent="0.2">
      <c r="A1282" s="33" t="s">
        <v>7362</v>
      </c>
      <c r="B1282" s="25" t="s">
        <v>1931</v>
      </c>
      <c r="C1282" s="34">
        <v>0</v>
      </c>
      <c r="D1282" s="25" t="s">
        <v>7385</v>
      </c>
      <c r="E1282" s="32" t="s">
        <v>6415</v>
      </c>
      <c r="F1282" s="25" t="s">
        <v>7384</v>
      </c>
      <c r="G1282" s="25"/>
      <c r="H1282" s="25"/>
      <c r="I1282" s="25"/>
    </row>
    <row r="1283" spans="1:9" x14ac:dyDescent="0.2">
      <c r="A1283" s="33" t="s">
        <v>7362</v>
      </c>
      <c r="B1283" s="25" t="s">
        <v>1358</v>
      </c>
      <c r="C1283" s="34">
        <v>0</v>
      </c>
      <c r="D1283" s="25" t="s">
        <v>4312</v>
      </c>
      <c r="E1283" s="32" t="s">
        <v>6415</v>
      </c>
      <c r="F1283" s="25" t="s">
        <v>7386</v>
      </c>
      <c r="G1283" s="25"/>
      <c r="H1283" s="25"/>
      <c r="I1283" s="25"/>
    </row>
    <row r="1284" spans="1:9" x14ac:dyDescent="0.2">
      <c r="A1284" s="33" t="s">
        <v>7362</v>
      </c>
      <c r="B1284" s="25" t="s">
        <v>1933</v>
      </c>
      <c r="C1284" s="34">
        <v>14</v>
      </c>
      <c r="D1284" s="25" t="s">
        <v>5208</v>
      </c>
      <c r="E1284" s="32" t="s">
        <v>6415</v>
      </c>
      <c r="F1284" s="25" t="s">
        <v>7387</v>
      </c>
      <c r="G1284" s="25"/>
      <c r="H1284" s="25"/>
      <c r="I1284" s="25"/>
    </row>
    <row r="1285" spans="1:9" x14ac:dyDescent="0.2">
      <c r="A1285" s="33" t="s">
        <v>7362</v>
      </c>
      <c r="B1285" s="25" t="s">
        <v>1941</v>
      </c>
      <c r="C1285" s="34">
        <v>0</v>
      </c>
      <c r="D1285" s="25" t="s">
        <v>5209</v>
      </c>
      <c r="E1285" s="32" t="s">
        <v>6415</v>
      </c>
      <c r="F1285" s="25" t="s">
        <v>7388</v>
      </c>
      <c r="G1285" s="25"/>
      <c r="H1285" s="25"/>
      <c r="I1285" s="25"/>
    </row>
    <row r="1286" spans="1:9" x14ac:dyDescent="0.2">
      <c r="A1286" s="33" t="s">
        <v>7362</v>
      </c>
      <c r="B1286" s="25" t="s">
        <v>7389</v>
      </c>
      <c r="C1286" s="34">
        <v>0</v>
      </c>
      <c r="D1286" s="25" t="s">
        <v>7390</v>
      </c>
      <c r="E1286" s="32" t="s">
        <v>6415</v>
      </c>
      <c r="F1286" s="25" t="s">
        <v>7391</v>
      </c>
      <c r="G1286" s="25"/>
      <c r="H1286" s="25"/>
      <c r="I1286" s="25"/>
    </row>
    <row r="1287" spans="1:9" x14ac:dyDescent="0.2">
      <c r="A1287" s="33" t="s">
        <v>7362</v>
      </c>
      <c r="B1287" s="25" t="s">
        <v>1905</v>
      </c>
      <c r="C1287" s="34">
        <v>0</v>
      </c>
      <c r="D1287" s="25" t="s">
        <v>5210</v>
      </c>
      <c r="E1287" s="32" t="s">
        <v>6415</v>
      </c>
      <c r="F1287" s="25" t="s">
        <v>7391</v>
      </c>
      <c r="G1287" s="25"/>
      <c r="H1287" s="25"/>
      <c r="I1287" s="25"/>
    </row>
    <row r="1288" spans="1:9" x14ac:dyDescent="0.2">
      <c r="A1288" s="33" t="s">
        <v>7362</v>
      </c>
      <c r="B1288" s="25" t="s">
        <v>1907</v>
      </c>
      <c r="C1288" s="34">
        <v>0</v>
      </c>
      <c r="D1288" s="25" t="s">
        <v>5211</v>
      </c>
      <c r="E1288" s="32" t="s">
        <v>6415</v>
      </c>
      <c r="F1288" s="25" t="s">
        <v>7392</v>
      </c>
      <c r="G1288" s="25"/>
      <c r="H1288" s="25"/>
      <c r="I1288" s="25"/>
    </row>
    <row r="1289" spans="1:9" x14ac:dyDescent="0.2">
      <c r="A1289" s="33" t="s">
        <v>7362</v>
      </c>
      <c r="B1289" s="25" t="s">
        <v>7393</v>
      </c>
      <c r="C1289" s="34">
        <v>86</v>
      </c>
      <c r="D1289" s="25" t="s">
        <v>5212</v>
      </c>
      <c r="E1289" s="32" t="s">
        <v>6415</v>
      </c>
      <c r="F1289" s="25" t="s">
        <v>7394</v>
      </c>
      <c r="G1289" s="25"/>
      <c r="H1289" s="25"/>
      <c r="I1289" s="25"/>
    </row>
    <row r="1290" spans="1:9" x14ac:dyDescent="0.2">
      <c r="A1290" s="33" t="s">
        <v>7362</v>
      </c>
      <c r="B1290" s="25" t="s">
        <v>7395</v>
      </c>
      <c r="C1290" s="34">
        <v>0</v>
      </c>
      <c r="D1290" s="25" t="s">
        <v>5213</v>
      </c>
      <c r="E1290" s="32" t="s">
        <v>6415</v>
      </c>
      <c r="F1290" s="25" t="s">
        <v>7396</v>
      </c>
      <c r="G1290" s="25"/>
      <c r="H1290" s="25"/>
      <c r="I1290" s="25"/>
    </row>
    <row r="1291" spans="1:9" x14ac:dyDescent="0.2">
      <c r="A1291" s="33" t="s">
        <v>7362</v>
      </c>
      <c r="B1291" s="25" t="s">
        <v>1939</v>
      </c>
      <c r="C1291" s="34">
        <v>43</v>
      </c>
      <c r="D1291" s="25" t="s">
        <v>5214</v>
      </c>
      <c r="E1291" s="32" t="s">
        <v>6415</v>
      </c>
      <c r="F1291" s="25" t="s">
        <v>7397</v>
      </c>
      <c r="G1291" s="25"/>
      <c r="H1291" s="25"/>
      <c r="I1291" s="25"/>
    </row>
    <row r="1292" spans="1:9" x14ac:dyDescent="0.2">
      <c r="A1292" s="33" t="s">
        <v>7362</v>
      </c>
      <c r="B1292" s="25" t="s">
        <v>1909</v>
      </c>
      <c r="C1292" s="34">
        <v>0</v>
      </c>
      <c r="D1292" s="25" t="s">
        <v>5215</v>
      </c>
      <c r="E1292" s="32" t="s">
        <v>6415</v>
      </c>
      <c r="F1292" s="25" t="s">
        <v>7398</v>
      </c>
      <c r="G1292" s="25"/>
      <c r="H1292" s="25"/>
      <c r="I1292" s="25"/>
    </row>
    <row r="1293" spans="1:9" x14ac:dyDescent="0.2">
      <c r="A1293" s="33" t="s">
        <v>5880</v>
      </c>
      <c r="B1293" s="25" t="s">
        <v>2056</v>
      </c>
      <c r="C1293" s="34">
        <v>0</v>
      </c>
      <c r="D1293" s="25" t="s">
        <v>5232</v>
      </c>
      <c r="E1293" s="32" t="s">
        <v>5880</v>
      </c>
      <c r="F1293" s="25" t="s">
        <v>7399</v>
      </c>
      <c r="G1293" s="25"/>
      <c r="H1293" s="25"/>
      <c r="I1293" s="25"/>
    </row>
    <row r="1294" spans="1:9" x14ac:dyDescent="0.2">
      <c r="A1294" s="33" t="s">
        <v>5880</v>
      </c>
      <c r="B1294" s="25" t="s">
        <v>5219</v>
      </c>
      <c r="C1294" s="34">
        <v>0</v>
      </c>
      <c r="D1294" s="25" t="s">
        <v>5232</v>
      </c>
      <c r="E1294" s="32" t="s">
        <v>5880</v>
      </c>
      <c r="F1294" s="25" t="s">
        <v>7400</v>
      </c>
      <c r="G1294" s="25"/>
      <c r="H1294" s="25"/>
      <c r="I1294" s="25"/>
    </row>
    <row r="1295" spans="1:9" x14ac:dyDescent="0.2">
      <c r="A1295" s="33" t="s">
        <v>7401</v>
      </c>
      <c r="B1295" s="25" t="s">
        <v>5220</v>
      </c>
      <c r="C1295" s="34">
        <v>0</v>
      </c>
      <c r="D1295" s="25" t="s">
        <v>5233</v>
      </c>
      <c r="E1295" s="32" t="s">
        <v>5880</v>
      </c>
      <c r="F1295" s="25" t="s">
        <v>7402</v>
      </c>
      <c r="G1295" s="25"/>
      <c r="H1295" s="25"/>
      <c r="I1295" s="25"/>
    </row>
    <row r="1296" spans="1:9" x14ac:dyDescent="0.2">
      <c r="A1296" s="33" t="s">
        <v>7403</v>
      </c>
      <c r="B1296" s="25" t="s">
        <v>7404</v>
      </c>
      <c r="C1296" s="34">
        <v>0</v>
      </c>
      <c r="D1296" s="25" t="s">
        <v>5234</v>
      </c>
      <c r="E1296" s="32" t="s">
        <v>5880</v>
      </c>
      <c r="F1296" s="25" t="s">
        <v>7405</v>
      </c>
      <c r="G1296" s="25"/>
      <c r="H1296" s="25"/>
      <c r="I1296" s="25"/>
    </row>
    <row r="1297" spans="1:9" x14ac:dyDescent="0.2">
      <c r="A1297" s="33" t="s">
        <v>7406</v>
      </c>
      <c r="B1297" s="25" t="s">
        <v>5221</v>
      </c>
      <c r="C1297" s="34">
        <v>0</v>
      </c>
      <c r="D1297" s="25" t="s">
        <v>5235</v>
      </c>
      <c r="E1297" s="32" t="s">
        <v>5880</v>
      </c>
      <c r="F1297" s="25" t="s">
        <v>7407</v>
      </c>
      <c r="G1297" s="25"/>
      <c r="H1297" s="25"/>
      <c r="I1297" s="25"/>
    </row>
    <row r="1298" spans="1:9" x14ac:dyDescent="0.2">
      <c r="A1298" s="33" t="s">
        <v>7408</v>
      </c>
      <c r="B1298" s="25" t="s">
        <v>5222</v>
      </c>
      <c r="C1298" s="34">
        <v>0</v>
      </c>
      <c r="D1298" s="25" t="s">
        <v>5236</v>
      </c>
      <c r="E1298" s="32" t="s">
        <v>5880</v>
      </c>
      <c r="F1298" s="25" t="s">
        <v>7409</v>
      </c>
      <c r="G1298" s="25"/>
      <c r="H1298" s="25"/>
      <c r="I1298" s="25"/>
    </row>
    <row r="1299" spans="1:9" x14ac:dyDescent="0.2">
      <c r="A1299" s="33" t="s">
        <v>7410</v>
      </c>
      <c r="B1299" s="25" t="s">
        <v>5223</v>
      </c>
      <c r="C1299" s="34">
        <v>0</v>
      </c>
      <c r="D1299" s="25" t="s">
        <v>5237</v>
      </c>
      <c r="E1299" s="32" t="s">
        <v>5880</v>
      </c>
      <c r="F1299" s="25" t="s">
        <v>7411</v>
      </c>
      <c r="G1299" s="25"/>
      <c r="H1299" s="25"/>
      <c r="I1299" s="25"/>
    </row>
    <row r="1300" spans="1:9" x14ac:dyDescent="0.2">
      <c r="A1300" s="33" t="s">
        <v>7412</v>
      </c>
      <c r="B1300" s="25" t="s">
        <v>5224</v>
      </c>
      <c r="C1300" s="34">
        <v>0</v>
      </c>
      <c r="D1300" s="25" t="s">
        <v>5238</v>
      </c>
      <c r="E1300" s="32" t="s">
        <v>5880</v>
      </c>
      <c r="F1300" s="25" t="s">
        <v>7413</v>
      </c>
      <c r="G1300" s="25"/>
      <c r="H1300" s="25"/>
      <c r="I1300" s="25"/>
    </row>
    <row r="1301" spans="1:9" x14ac:dyDescent="0.2">
      <c r="A1301" s="33" t="s">
        <v>7414</v>
      </c>
      <c r="B1301" s="25" t="s">
        <v>5225</v>
      </c>
      <c r="C1301" s="34">
        <v>0</v>
      </c>
      <c r="D1301" s="25" t="s">
        <v>5239</v>
      </c>
      <c r="E1301" s="32" t="s">
        <v>5880</v>
      </c>
      <c r="F1301" s="25" t="s">
        <v>7415</v>
      </c>
      <c r="G1301" s="25"/>
      <c r="H1301" s="25"/>
      <c r="I1301" s="25"/>
    </row>
    <row r="1302" spans="1:9" x14ac:dyDescent="0.2">
      <c r="A1302" s="33" t="s">
        <v>7416</v>
      </c>
      <c r="B1302" s="25" t="s">
        <v>5226</v>
      </c>
      <c r="C1302" s="34">
        <v>0</v>
      </c>
      <c r="D1302" s="25" t="s">
        <v>5240</v>
      </c>
      <c r="E1302" s="32" t="s">
        <v>5880</v>
      </c>
      <c r="F1302" s="25" t="s">
        <v>7417</v>
      </c>
      <c r="G1302" s="25"/>
      <c r="H1302" s="25"/>
      <c r="I1302" s="25"/>
    </row>
    <row r="1303" spans="1:9" x14ac:dyDescent="0.2">
      <c r="A1303" s="33" t="s">
        <v>7418</v>
      </c>
      <c r="B1303" s="25" t="s">
        <v>5874</v>
      </c>
      <c r="C1303" s="34">
        <v>0</v>
      </c>
      <c r="D1303" s="25" t="s">
        <v>5876</v>
      </c>
      <c r="E1303" s="32" t="s">
        <v>5880</v>
      </c>
      <c r="F1303" s="25" t="s">
        <v>5878</v>
      </c>
      <c r="G1303" s="25"/>
      <c r="H1303" s="25"/>
      <c r="I1303" s="25"/>
    </row>
    <row r="1304" spans="1:9" x14ac:dyDescent="0.2">
      <c r="A1304" s="33" t="s">
        <v>7419</v>
      </c>
      <c r="B1304" s="25" t="s">
        <v>5227</v>
      </c>
      <c r="C1304" s="34">
        <v>0</v>
      </c>
      <c r="D1304" s="25" t="s">
        <v>5241</v>
      </c>
      <c r="E1304" s="32" t="s">
        <v>5880</v>
      </c>
      <c r="F1304" s="25" t="s">
        <v>7420</v>
      </c>
      <c r="G1304" s="25"/>
      <c r="H1304" s="25"/>
      <c r="I1304" s="25"/>
    </row>
    <row r="1305" spans="1:9" x14ac:dyDescent="0.2">
      <c r="A1305" s="33" t="s">
        <v>7421</v>
      </c>
      <c r="B1305" s="25" t="s">
        <v>5228</v>
      </c>
      <c r="C1305" s="34">
        <v>0</v>
      </c>
      <c r="D1305" s="25" t="s">
        <v>5242</v>
      </c>
      <c r="E1305" s="32" t="s">
        <v>5880</v>
      </c>
      <c r="F1305" s="25" t="s">
        <v>7422</v>
      </c>
      <c r="G1305" s="25"/>
      <c r="H1305" s="25"/>
      <c r="I1305" s="25"/>
    </row>
    <row r="1306" spans="1:9" x14ac:dyDescent="0.2">
      <c r="A1306" s="33" t="s">
        <v>7423</v>
      </c>
      <c r="B1306" s="25" t="s">
        <v>5229</v>
      </c>
      <c r="C1306" s="34">
        <v>0</v>
      </c>
      <c r="D1306" s="25" t="s">
        <v>5243</v>
      </c>
      <c r="E1306" s="32" t="s">
        <v>5880</v>
      </c>
      <c r="F1306" s="25" t="s">
        <v>7424</v>
      </c>
      <c r="G1306" s="25"/>
      <c r="H1306" s="25"/>
      <c r="I1306" s="25"/>
    </row>
    <row r="1307" spans="1:9" x14ac:dyDescent="0.2">
      <c r="A1307" s="33" t="s">
        <v>7425</v>
      </c>
      <c r="B1307" s="25" t="s">
        <v>5230</v>
      </c>
      <c r="C1307" s="34">
        <v>0</v>
      </c>
      <c r="D1307" s="25" t="s">
        <v>5244</v>
      </c>
      <c r="E1307" s="32" t="s">
        <v>5880</v>
      </c>
      <c r="F1307" s="25" t="s">
        <v>7426</v>
      </c>
      <c r="G1307" s="25"/>
      <c r="H1307" s="25"/>
      <c r="I1307" s="25"/>
    </row>
    <row r="1308" spans="1:9" x14ac:dyDescent="0.2">
      <c r="A1308" s="33" t="s">
        <v>7427</v>
      </c>
      <c r="B1308" s="25" t="s">
        <v>5875</v>
      </c>
      <c r="C1308" s="34">
        <v>0</v>
      </c>
      <c r="D1308" s="25" t="s">
        <v>5877</v>
      </c>
      <c r="E1308" s="32" t="s">
        <v>5880</v>
      </c>
      <c r="F1308" s="25" t="s">
        <v>5879</v>
      </c>
      <c r="G1308" s="25"/>
      <c r="H1308" s="25"/>
      <c r="I1308" s="25"/>
    </row>
    <row r="1309" spans="1:9" x14ac:dyDescent="0.2">
      <c r="A1309" s="33" t="s">
        <v>7428</v>
      </c>
      <c r="B1309" s="25" t="s">
        <v>2378</v>
      </c>
      <c r="C1309" s="34">
        <v>0</v>
      </c>
      <c r="D1309" s="25" t="s">
        <v>5245</v>
      </c>
      <c r="E1309" s="32" t="s">
        <v>5880</v>
      </c>
      <c r="F1309" s="25" t="s">
        <v>7429</v>
      </c>
      <c r="G1309" s="25"/>
      <c r="H1309" s="25"/>
      <c r="I1309" s="25"/>
    </row>
    <row r="1310" spans="1:9" x14ac:dyDescent="0.2">
      <c r="A1310" s="33" t="s">
        <v>7430</v>
      </c>
      <c r="B1310" s="25" t="s">
        <v>2380</v>
      </c>
      <c r="C1310" s="34">
        <v>0</v>
      </c>
      <c r="D1310" s="25" t="s">
        <v>5246</v>
      </c>
      <c r="E1310" s="32" t="s">
        <v>5880</v>
      </c>
      <c r="F1310" s="25" t="s">
        <v>7431</v>
      </c>
      <c r="G1310" s="25"/>
      <c r="H1310" s="25"/>
      <c r="I1310" s="25"/>
    </row>
    <row r="1311" spans="1:9" x14ac:dyDescent="0.2">
      <c r="A1311" s="33" t="s">
        <v>7432</v>
      </c>
      <c r="B1311" s="25" t="s">
        <v>7433</v>
      </c>
      <c r="C1311" s="34">
        <v>0</v>
      </c>
      <c r="D1311" s="25" t="s">
        <v>5247</v>
      </c>
      <c r="E1311" s="32" t="s">
        <v>5880</v>
      </c>
      <c r="F1311" s="25" t="s">
        <v>7434</v>
      </c>
      <c r="G1311" s="25"/>
      <c r="H1311" s="25"/>
      <c r="I1311" s="25"/>
    </row>
    <row r="1312" spans="1:9" x14ac:dyDescent="0.2">
      <c r="A1312" s="33" t="s">
        <v>7435</v>
      </c>
      <c r="B1312" s="25" t="s">
        <v>2382</v>
      </c>
      <c r="C1312" s="34">
        <v>0</v>
      </c>
      <c r="D1312" s="25" t="s">
        <v>5248</v>
      </c>
      <c r="E1312" s="32" t="s">
        <v>5880</v>
      </c>
      <c r="F1312" s="25" t="s">
        <v>7436</v>
      </c>
      <c r="G1312" s="25"/>
      <c r="H1312" s="25"/>
      <c r="I1312" s="25"/>
    </row>
    <row r="1313" spans="1:9" x14ac:dyDescent="0.2">
      <c r="A1313" s="33" t="s">
        <v>7437</v>
      </c>
      <c r="B1313" s="25" t="s">
        <v>7438</v>
      </c>
      <c r="C1313" s="34">
        <v>0</v>
      </c>
      <c r="D1313" s="25" t="s">
        <v>5249</v>
      </c>
      <c r="E1313" s="32" t="s">
        <v>5880</v>
      </c>
      <c r="F1313" s="25" t="s">
        <v>7439</v>
      </c>
      <c r="G1313" s="25"/>
      <c r="H1313" s="25"/>
      <c r="I1313" s="25"/>
    </row>
    <row r="1314" spans="1:9" x14ac:dyDescent="0.2">
      <c r="A1314" s="33" t="s">
        <v>7440</v>
      </c>
      <c r="B1314" s="25" t="s">
        <v>7441</v>
      </c>
      <c r="C1314" s="34">
        <v>0</v>
      </c>
      <c r="D1314" s="25" t="s">
        <v>5250</v>
      </c>
      <c r="E1314" s="32" t="s">
        <v>5880</v>
      </c>
      <c r="F1314" s="25" t="s">
        <v>7442</v>
      </c>
      <c r="G1314" s="25"/>
      <c r="H1314" s="25"/>
      <c r="I1314" s="25"/>
    </row>
    <row r="1315" spans="1:9" ht="15" customHeight="1" x14ac:dyDescent="0.2">
      <c r="A1315" s="33" t="s">
        <v>7443</v>
      </c>
      <c r="B1315" s="25" t="s">
        <v>7444</v>
      </c>
      <c r="C1315" s="34">
        <v>0</v>
      </c>
      <c r="D1315" s="25" t="s">
        <v>5251</v>
      </c>
      <c r="E1315" s="32" t="s">
        <v>5880</v>
      </c>
      <c r="F1315" s="25" t="s">
        <v>7445</v>
      </c>
      <c r="G1315" s="25"/>
      <c r="H1315" s="25"/>
      <c r="I1315" s="25"/>
    </row>
    <row r="1316" spans="1:9" ht="15" customHeight="1" x14ac:dyDescent="0.2">
      <c r="A1316" s="33" t="s">
        <v>7446</v>
      </c>
      <c r="B1316" s="25" t="s">
        <v>7447</v>
      </c>
      <c r="C1316" s="34">
        <v>0</v>
      </c>
      <c r="D1316" s="25" t="s">
        <v>5252</v>
      </c>
      <c r="E1316" s="32" t="s">
        <v>5880</v>
      </c>
      <c r="F1316" s="25" t="s">
        <v>7448</v>
      </c>
      <c r="G1316" s="25"/>
      <c r="H1316" s="25"/>
      <c r="I1316" s="25"/>
    </row>
    <row r="1317" spans="1:9" ht="15" customHeight="1" x14ac:dyDescent="0.2">
      <c r="A1317" s="33" t="s">
        <v>7449</v>
      </c>
      <c r="B1317" s="25" t="s">
        <v>2388</v>
      </c>
      <c r="C1317" s="34">
        <v>0</v>
      </c>
      <c r="D1317" s="25" t="s">
        <v>5253</v>
      </c>
      <c r="E1317" s="32" t="s">
        <v>5880</v>
      </c>
      <c r="F1317" s="25" t="s">
        <v>7450</v>
      </c>
      <c r="G1317" s="25"/>
      <c r="H1317" s="25"/>
      <c r="I1317" s="25"/>
    </row>
    <row r="1318" spans="1:9" ht="15" customHeight="1" x14ac:dyDescent="0.2">
      <c r="A1318" s="33" t="s">
        <v>7451</v>
      </c>
      <c r="B1318" s="25" t="s">
        <v>2389</v>
      </c>
      <c r="C1318" s="34">
        <v>0</v>
      </c>
      <c r="D1318" s="25" t="s">
        <v>5254</v>
      </c>
      <c r="E1318" s="32" t="s">
        <v>5880</v>
      </c>
      <c r="F1318" s="25" t="s">
        <v>7452</v>
      </c>
      <c r="G1318" s="25"/>
      <c r="H1318" s="25"/>
      <c r="I1318" s="25"/>
    </row>
    <row r="1319" spans="1:9" ht="15" customHeight="1" x14ac:dyDescent="0.2">
      <c r="A1319" s="33" t="s">
        <v>7453</v>
      </c>
      <c r="B1319" s="25" t="s">
        <v>2390</v>
      </c>
      <c r="C1319" s="34">
        <v>0</v>
      </c>
      <c r="D1319" s="25" t="s">
        <v>5255</v>
      </c>
      <c r="E1319" s="32" t="s">
        <v>5880</v>
      </c>
      <c r="F1319" s="25" t="s">
        <v>7454</v>
      </c>
      <c r="G1319" s="25"/>
      <c r="H1319" s="25"/>
      <c r="I1319" s="25"/>
    </row>
    <row r="1320" spans="1:9" ht="15" customHeight="1" x14ac:dyDescent="0.2">
      <c r="A1320" s="33" t="s">
        <v>7455</v>
      </c>
      <c r="B1320" s="25" t="s">
        <v>2391</v>
      </c>
      <c r="C1320" s="34">
        <v>0</v>
      </c>
      <c r="D1320" s="25" t="s">
        <v>5256</v>
      </c>
      <c r="E1320" s="32" t="s">
        <v>5880</v>
      </c>
      <c r="F1320" s="25" t="s">
        <v>7456</v>
      </c>
      <c r="G1320" s="25"/>
      <c r="H1320" s="25"/>
      <c r="I1320" s="25"/>
    </row>
    <row r="1321" spans="1:9" ht="15" customHeight="1" x14ac:dyDescent="0.2">
      <c r="A1321" s="33" t="s">
        <v>7457</v>
      </c>
      <c r="B1321" s="25" t="s">
        <v>5231</v>
      </c>
      <c r="C1321" s="34">
        <v>0</v>
      </c>
      <c r="D1321" s="25" t="s">
        <v>5257</v>
      </c>
      <c r="E1321" s="32" t="s">
        <v>5880</v>
      </c>
      <c r="F1321" s="25" t="s">
        <v>7458</v>
      </c>
      <c r="G1321" s="25"/>
      <c r="H1321" s="25"/>
      <c r="I1321" s="25"/>
    </row>
    <row r="1322" spans="1:9" ht="15" customHeight="1" x14ac:dyDescent="0.2">
      <c r="A1322" s="33" t="s">
        <v>7459</v>
      </c>
      <c r="B1322" s="25" t="s">
        <v>2077</v>
      </c>
      <c r="C1322" s="34">
        <v>0</v>
      </c>
      <c r="D1322" s="25" t="s">
        <v>5258</v>
      </c>
      <c r="E1322" s="32" t="s">
        <v>5880</v>
      </c>
      <c r="F1322" s="25" t="s">
        <v>7460</v>
      </c>
      <c r="G1322" s="25"/>
      <c r="H1322" s="25"/>
      <c r="I1322" s="25"/>
    </row>
    <row r="1323" spans="1:9" ht="15" customHeight="1" x14ac:dyDescent="0.2">
      <c r="A1323" s="33" t="s">
        <v>5953</v>
      </c>
      <c r="B1323" s="25" t="s">
        <v>5263</v>
      </c>
      <c r="C1323" s="34">
        <v>0</v>
      </c>
      <c r="D1323" s="25" t="s">
        <v>5276</v>
      </c>
      <c r="E1323" s="32" t="s">
        <v>7461</v>
      </c>
      <c r="F1323" s="25" t="s">
        <v>5100</v>
      </c>
      <c r="G1323" s="25"/>
      <c r="H1323" s="25"/>
      <c r="I1323" s="25" t="s">
        <v>396</v>
      </c>
    </row>
    <row r="1324" spans="1:9" ht="15" customHeight="1" x14ac:dyDescent="0.2">
      <c r="A1324" s="33" t="s">
        <v>5953</v>
      </c>
      <c r="B1324" s="25" t="s">
        <v>2142</v>
      </c>
      <c r="C1324" s="34">
        <v>0</v>
      </c>
      <c r="D1324" s="25" t="s">
        <v>5277</v>
      </c>
      <c r="E1324" s="32" t="s">
        <v>7461</v>
      </c>
      <c r="F1324" s="25" t="s">
        <v>7462</v>
      </c>
      <c r="G1324" s="25"/>
      <c r="H1324" s="25"/>
      <c r="I1324" s="25"/>
    </row>
    <row r="1325" spans="1:9" ht="15" customHeight="1" x14ac:dyDescent="0.2">
      <c r="A1325" s="33" t="s">
        <v>5953</v>
      </c>
      <c r="B1325" s="25" t="s">
        <v>2140</v>
      </c>
      <c r="C1325" s="34">
        <v>40</v>
      </c>
      <c r="D1325" s="25" t="s">
        <v>5278</v>
      </c>
      <c r="E1325" s="32" t="s">
        <v>7461</v>
      </c>
      <c r="F1325" s="25" t="s">
        <v>5347</v>
      </c>
      <c r="G1325" s="25"/>
      <c r="H1325" s="25"/>
      <c r="I1325" s="25"/>
    </row>
    <row r="1326" spans="1:9" ht="15" customHeight="1" x14ac:dyDescent="0.2">
      <c r="A1326" s="33" t="s">
        <v>7463</v>
      </c>
      <c r="B1326" s="25" t="s">
        <v>2160</v>
      </c>
      <c r="C1326" s="34">
        <v>3</v>
      </c>
      <c r="D1326" s="25" t="s">
        <v>5279</v>
      </c>
      <c r="E1326" s="32" t="s">
        <v>7461</v>
      </c>
      <c r="F1326" s="25" t="s">
        <v>7464</v>
      </c>
      <c r="G1326" s="25"/>
      <c r="H1326" s="25"/>
      <c r="I1326" s="25"/>
    </row>
    <row r="1327" spans="1:9" ht="15" customHeight="1" x14ac:dyDescent="0.2">
      <c r="A1327" s="33" t="s">
        <v>7463</v>
      </c>
      <c r="B1327" s="25" t="s">
        <v>5264</v>
      </c>
      <c r="C1327" s="34">
        <v>2</v>
      </c>
      <c r="D1327" s="25" t="s">
        <v>5280</v>
      </c>
      <c r="E1327" s="32" t="s">
        <v>7461</v>
      </c>
      <c r="F1327" s="25" t="s">
        <v>5348</v>
      </c>
      <c r="G1327" s="25"/>
      <c r="H1327" s="25"/>
      <c r="I1327" s="25"/>
    </row>
    <row r="1328" spans="1:9" ht="15" customHeight="1" x14ac:dyDescent="0.2">
      <c r="A1328" s="33" t="s">
        <v>7463</v>
      </c>
      <c r="B1328" s="25" t="s">
        <v>2158</v>
      </c>
      <c r="C1328" s="34">
        <v>17</v>
      </c>
      <c r="D1328" s="25" t="s">
        <v>5281</v>
      </c>
      <c r="E1328" s="32" t="s">
        <v>7461</v>
      </c>
      <c r="F1328" s="25" t="s">
        <v>7465</v>
      </c>
      <c r="G1328" s="25"/>
      <c r="H1328" s="25"/>
      <c r="I1328" s="25"/>
    </row>
    <row r="1329" spans="1:9" ht="15" customHeight="1" x14ac:dyDescent="0.2">
      <c r="A1329" s="33" t="s">
        <v>7463</v>
      </c>
      <c r="B1329" s="25" t="s">
        <v>5265</v>
      </c>
      <c r="C1329" s="34">
        <v>0</v>
      </c>
      <c r="D1329" s="25" t="s">
        <v>4969</v>
      </c>
      <c r="E1329" s="32" t="s">
        <v>7461</v>
      </c>
      <c r="F1329" s="25" t="s">
        <v>5100</v>
      </c>
      <c r="G1329" s="25"/>
      <c r="H1329" s="25"/>
      <c r="I1329" s="25"/>
    </row>
    <row r="1330" spans="1:9" ht="15" customHeight="1" x14ac:dyDescent="0.2">
      <c r="A1330" s="33" t="s">
        <v>7463</v>
      </c>
      <c r="B1330" s="25" t="s">
        <v>5266</v>
      </c>
      <c r="C1330" s="34">
        <v>0</v>
      </c>
      <c r="D1330" s="25" t="s">
        <v>5282</v>
      </c>
      <c r="E1330" s="32" t="s">
        <v>7461</v>
      </c>
      <c r="F1330" s="25" t="s">
        <v>5100</v>
      </c>
      <c r="G1330" s="25"/>
      <c r="H1330" s="25"/>
      <c r="I1330" s="25"/>
    </row>
    <row r="1331" spans="1:9" ht="15" customHeight="1" x14ac:dyDescent="0.2">
      <c r="A1331" s="33" t="s">
        <v>7463</v>
      </c>
      <c r="B1331" s="25" t="s">
        <v>2164</v>
      </c>
      <c r="C1331" s="34">
        <v>0</v>
      </c>
      <c r="D1331" s="25" t="s">
        <v>5283</v>
      </c>
      <c r="E1331" s="32" t="s">
        <v>7461</v>
      </c>
      <c r="F1331" s="25" t="s">
        <v>7465</v>
      </c>
      <c r="G1331" s="25"/>
      <c r="H1331" s="25"/>
      <c r="I1331" s="25"/>
    </row>
    <row r="1332" spans="1:9" ht="15" customHeight="1" x14ac:dyDescent="0.2">
      <c r="A1332" s="33" t="s">
        <v>7463</v>
      </c>
      <c r="B1332" s="25" t="s">
        <v>2196</v>
      </c>
      <c r="C1332" s="34">
        <v>0</v>
      </c>
      <c r="D1332" s="25" t="s">
        <v>5284</v>
      </c>
      <c r="E1332" s="32" t="s">
        <v>7461</v>
      </c>
      <c r="F1332" s="25" t="s">
        <v>7466</v>
      </c>
      <c r="G1332" s="25"/>
      <c r="H1332" s="25"/>
      <c r="I1332" s="25"/>
    </row>
    <row r="1333" spans="1:9" ht="15" customHeight="1" x14ac:dyDescent="0.2">
      <c r="A1333" s="33" t="s">
        <v>7463</v>
      </c>
      <c r="B1333" s="25" t="s">
        <v>2208</v>
      </c>
      <c r="C1333" s="34">
        <v>0</v>
      </c>
      <c r="D1333" s="25" t="s">
        <v>5285</v>
      </c>
      <c r="E1333" s="32" t="s">
        <v>7461</v>
      </c>
      <c r="F1333" s="25" t="s">
        <v>7467</v>
      </c>
      <c r="G1333" s="25"/>
      <c r="H1333" s="25"/>
      <c r="I1333" s="25"/>
    </row>
    <row r="1334" spans="1:9" ht="15" customHeight="1" x14ac:dyDescent="0.2">
      <c r="A1334" s="33" t="s">
        <v>7463</v>
      </c>
      <c r="B1334" s="25" t="s">
        <v>7468</v>
      </c>
      <c r="C1334" s="34">
        <v>2</v>
      </c>
      <c r="D1334" s="25" t="s">
        <v>5285</v>
      </c>
      <c r="E1334" s="32" t="s">
        <v>7461</v>
      </c>
      <c r="F1334" s="25" t="s">
        <v>7467</v>
      </c>
      <c r="G1334" s="25"/>
      <c r="H1334" s="25"/>
      <c r="I1334" s="25"/>
    </row>
    <row r="1335" spans="1:9" ht="15" customHeight="1" x14ac:dyDescent="0.2">
      <c r="A1335" s="33" t="s">
        <v>6092</v>
      </c>
      <c r="B1335" s="25" t="s">
        <v>2210</v>
      </c>
      <c r="C1335" s="34">
        <v>17</v>
      </c>
      <c r="D1335" s="25" t="s">
        <v>5881</v>
      </c>
      <c r="E1335" s="32" t="s">
        <v>7461</v>
      </c>
      <c r="F1335" s="25" t="s">
        <v>7469</v>
      </c>
      <c r="G1335" s="25"/>
      <c r="H1335" s="25"/>
      <c r="I1335" s="25"/>
    </row>
    <row r="1336" spans="1:9" ht="15" customHeight="1" x14ac:dyDescent="0.2">
      <c r="A1336" s="33" t="s">
        <v>5953</v>
      </c>
      <c r="B1336" s="25" t="s">
        <v>2154</v>
      </c>
      <c r="C1336" s="34">
        <v>0</v>
      </c>
      <c r="D1336" s="25" t="s">
        <v>7470</v>
      </c>
      <c r="E1336" s="32" t="s">
        <v>7461</v>
      </c>
      <c r="F1336" s="25" t="s">
        <v>7471</v>
      </c>
      <c r="G1336" s="25"/>
      <c r="H1336" s="25"/>
      <c r="I1336" s="25"/>
    </row>
    <row r="1337" spans="1:9" ht="15" customHeight="1" x14ac:dyDescent="0.2">
      <c r="A1337" s="33" t="s">
        <v>7472</v>
      </c>
      <c r="B1337" s="25" t="s">
        <v>2170</v>
      </c>
      <c r="C1337" s="34">
        <v>0</v>
      </c>
      <c r="D1337" s="25" t="s">
        <v>5286</v>
      </c>
      <c r="E1337" s="32" t="s">
        <v>7461</v>
      </c>
      <c r="F1337" s="25" t="s">
        <v>7473</v>
      </c>
      <c r="G1337" s="25"/>
      <c r="H1337" s="25"/>
      <c r="I1337" s="25"/>
    </row>
    <row r="1338" spans="1:9" ht="15" customHeight="1" x14ac:dyDescent="0.2">
      <c r="A1338" s="33" t="s">
        <v>7472</v>
      </c>
      <c r="B1338" s="25" t="s">
        <v>2172</v>
      </c>
      <c r="C1338" s="34">
        <v>0</v>
      </c>
      <c r="D1338" s="25" t="s">
        <v>5287</v>
      </c>
      <c r="E1338" s="32" t="s">
        <v>7461</v>
      </c>
      <c r="F1338" s="25" t="s">
        <v>7474</v>
      </c>
      <c r="G1338" s="25"/>
      <c r="H1338" s="25"/>
      <c r="I1338" s="25"/>
    </row>
    <row r="1339" spans="1:9" ht="15" customHeight="1" x14ac:dyDescent="0.2">
      <c r="A1339" s="33" t="s">
        <v>7472</v>
      </c>
      <c r="B1339" s="25" t="s">
        <v>2174</v>
      </c>
      <c r="C1339" s="34">
        <v>0</v>
      </c>
      <c r="D1339" s="25" t="s">
        <v>5288</v>
      </c>
      <c r="E1339" s="32" t="s">
        <v>7461</v>
      </c>
      <c r="F1339" s="25" t="s">
        <v>7475</v>
      </c>
      <c r="G1339" s="25"/>
      <c r="H1339" s="25"/>
      <c r="I1339" s="25"/>
    </row>
    <row r="1340" spans="1:9" ht="15" customHeight="1" x14ac:dyDescent="0.2">
      <c r="A1340" s="33" t="s">
        <v>7472</v>
      </c>
      <c r="B1340" s="25" t="s">
        <v>2176</v>
      </c>
      <c r="C1340" s="34">
        <v>0</v>
      </c>
      <c r="D1340" s="25" t="s">
        <v>5289</v>
      </c>
      <c r="E1340" s="32" t="s">
        <v>7461</v>
      </c>
      <c r="F1340" s="25" t="s">
        <v>7476</v>
      </c>
      <c r="G1340" s="25"/>
      <c r="H1340" s="25"/>
      <c r="I1340" s="25"/>
    </row>
    <row r="1341" spans="1:9" ht="15" customHeight="1" x14ac:dyDescent="0.2">
      <c r="A1341" s="33" t="s">
        <v>7472</v>
      </c>
      <c r="B1341" s="25" t="s">
        <v>2178</v>
      </c>
      <c r="C1341" s="34">
        <v>0</v>
      </c>
      <c r="D1341" s="25" t="s">
        <v>5290</v>
      </c>
      <c r="E1341" s="32" t="s">
        <v>7461</v>
      </c>
      <c r="F1341" s="25" t="s">
        <v>7477</v>
      </c>
      <c r="G1341" s="25"/>
      <c r="H1341" s="25"/>
      <c r="I1341" s="25"/>
    </row>
    <row r="1342" spans="1:9" ht="15" customHeight="1" x14ac:dyDescent="0.2">
      <c r="A1342" s="33" t="s">
        <v>7472</v>
      </c>
      <c r="B1342" s="25" t="s">
        <v>2180</v>
      </c>
      <c r="C1342" s="34">
        <v>0</v>
      </c>
      <c r="D1342" s="25" t="s">
        <v>5291</v>
      </c>
      <c r="E1342" s="32" t="s">
        <v>7461</v>
      </c>
      <c r="F1342" s="25" t="s">
        <v>7478</v>
      </c>
      <c r="G1342" s="25"/>
      <c r="H1342" s="25"/>
      <c r="I1342" s="25"/>
    </row>
    <row r="1343" spans="1:9" ht="15" customHeight="1" x14ac:dyDescent="0.2">
      <c r="A1343" s="33" t="s">
        <v>7472</v>
      </c>
      <c r="B1343" s="25" t="s">
        <v>2182</v>
      </c>
      <c r="C1343" s="34">
        <v>0</v>
      </c>
      <c r="D1343" s="25" t="s">
        <v>5292</v>
      </c>
      <c r="E1343" s="32" t="s">
        <v>7461</v>
      </c>
      <c r="F1343" s="25" t="s">
        <v>7479</v>
      </c>
      <c r="G1343" s="25"/>
      <c r="H1343" s="25"/>
      <c r="I1343" s="25"/>
    </row>
    <row r="1344" spans="1:9" ht="15" customHeight="1" x14ac:dyDescent="0.2">
      <c r="A1344" s="33" t="s">
        <v>7472</v>
      </c>
      <c r="B1344" s="25" t="s">
        <v>2184</v>
      </c>
      <c r="C1344" s="34">
        <v>0</v>
      </c>
      <c r="D1344" s="25" t="s">
        <v>5293</v>
      </c>
      <c r="E1344" s="32" t="s">
        <v>7461</v>
      </c>
      <c r="F1344" s="25" t="s">
        <v>7480</v>
      </c>
      <c r="G1344" s="25"/>
      <c r="H1344" s="25"/>
      <c r="I1344" s="25"/>
    </row>
    <row r="1345" spans="1:9" ht="15" customHeight="1" x14ac:dyDescent="0.2">
      <c r="A1345" s="33" t="s">
        <v>7472</v>
      </c>
      <c r="B1345" s="25" t="s">
        <v>2186</v>
      </c>
      <c r="C1345" s="34">
        <v>0</v>
      </c>
      <c r="D1345" s="25" t="s">
        <v>5294</v>
      </c>
      <c r="E1345" s="32" t="s">
        <v>7461</v>
      </c>
      <c r="F1345" s="25" t="s">
        <v>7481</v>
      </c>
      <c r="G1345" s="25"/>
      <c r="H1345" s="25"/>
      <c r="I1345" s="25"/>
    </row>
    <row r="1346" spans="1:9" ht="15" customHeight="1" x14ac:dyDescent="0.2">
      <c r="A1346" s="33" t="s">
        <v>7472</v>
      </c>
      <c r="B1346" s="25" t="s">
        <v>2188</v>
      </c>
      <c r="C1346" s="34">
        <v>0</v>
      </c>
      <c r="D1346" s="25" t="s">
        <v>5295</v>
      </c>
      <c r="E1346" s="32" t="s">
        <v>7461</v>
      </c>
      <c r="F1346" s="25" t="s">
        <v>7482</v>
      </c>
      <c r="G1346" s="25"/>
      <c r="H1346" s="25"/>
      <c r="I1346" s="25"/>
    </row>
    <row r="1347" spans="1:9" ht="15" customHeight="1" x14ac:dyDescent="0.2">
      <c r="A1347" s="33" t="s">
        <v>7472</v>
      </c>
      <c r="B1347" s="25" t="s">
        <v>2190</v>
      </c>
      <c r="C1347" s="34">
        <v>0</v>
      </c>
      <c r="D1347" s="25" t="s">
        <v>5296</v>
      </c>
      <c r="E1347" s="32" t="s">
        <v>7461</v>
      </c>
      <c r="F1347" s="25" t="s">
        <v>7483</v>
      </c>
      <c r="G1347" s="25"/>
      <c r="H1347" s="25"/>
      <c r="I1347" s="25"/>
    </row>
    <row r="1348" spans="1:9" ht="15" customHeight="1" x14ac:dyDescent="0.2">
      <c r="A1348" s="33" t="s">
        <v>7484</v>
      </c>
      <c r="B1348" s="25" t="s">
        <v>2104</v>
      </c>
      <c r="C1348" s="34">
        <v>54</v>
      </c>
      <c r="D1348" s="25" t="s">
        <v>5297</v>
      </c>
      <c r="E1348" s="32" t="s">
        <v>7461</v>
      </c>
      <c r="F1348" s="25" t="s">
        <v>7485</v>
      </c>
      <c r="G1348" s="25"/>
      <c r="H1348" s="25"/>
      <c r="I1348" s="25" t="s">
        <v>6056</v>
      </c>
    </row>
    <row r="1349" spans="1:9" ht="15" customHeight="1" x14ac:dyDescent="0.2">
      <c r="A1349" s="33" t="s">
        <v>5953</v>
      </c>
      <c r="B1349" s="25" t="s">
        <v>2104</v>
      </c>
      <c r="C1349" s="34">
        <v>0</v>
      </c>
      <c r="D1349" s="25" t="s">
        <v>5297</v>
      </c>
      <c r="E1349" s="32" t="s">
        <v>7461</v>
      </c>
      <c r="F1349" s="25" t="s">
        <v>7485</v>
      </c>
      <c r="G1349" s="25"/>
      <c r="H1349" s="25"/>
      <c r="I1349" s="25"/>
    </row>
    <row r="1350" spans="1:9" ht="15" customHeight="1" x14ac:dyDescent="0.2">
      <c r="A1350" s="33" t="s">
        <v>5953</v>
      </c>
      <c r="B1350" s="25" t="s">
        <v>2120</v>
      </c>
      <c r="C1350" s="34">
        <v>0</v>
      </c>
      <c r="D1350" s="25" t="s">
        <v>5298</v>
      </c>
      <c r="E1350" s="32" t="s">
        <v>7461</v>
      </c>
      <c r="F1350" s="25" t="s">
        <v>7486</v>
      </c>
      <c r="G1350" s="25"/>
      <c r="H1350" s="25"/>
      <c r="I1350" s="25"/>
    </row>
    <row r="1351" spans="1:9" ht="15" customHeight="1" x14ac:dyDescent="0.2">
      <c r="A1351" s="33" t="s">
        <v>7487</v>
      </c>
      <c r="B1351" s="25" t="s">
        <v>2120</v>
      </c>
      <c r="C1351" s="34">
        <v>28</v>
      </c>
      <c r="D1351" s="25" t="s">
        <v>5298</v>
      </c>
      <c r="E1351" s="32" t="s">
        <v>7461</v>
      </c>
      <c r="F1351" s="25" t="s">
        <v>7486</v>
      </c>
      <c r="G1351" s="25"/>
      <c r="H1351" s="25"/>
      <c r="I1351" s="25" t="s">
        <v>6056</v>
      </c>
    </row>
    <row r="1352" spans="1:9" ht="15" customHeight="1" x14ac:dyDescent="0.2">
      <c r="A1352" s="33" t="s">
        <v>7488</v>
      </c>
      <c r="B1352" s="25" t="s">
        <v>2118</v>
      </c>
      <c r="C1352" s="34">
        <v>45</v>
      </c>
      <c r="D1352" s="25" t="s">
        <v>7489</v>
      </c>
      <c r="E1352" s="32" t="s">
        <v>7461</v>
      </c>
      <c r="F1352" s="25" t="s">
        <v>7490</v>
      </c>
      <c r="G1352" s="25"/>
      <c r="H1352" s="25"/>
      <c r="I1352" s="25" t="s">
        <v>6056</v>
      </c>
    </row>
    <row r="1353" spans="1:9" ht="15" customHeight="1" x14ac:dyDescent="0.2">
      <c r="A1353" s="33" t="s">
        <v>5953</v>
      </c>
      <c r="B1353" s="25" t="s">
        <v>2118</v>
      </c>
      <c r="C1353" s="34">
        <v>0</v>
      </c>
      <c r="D1353" s="25" t="s">
        <v>7491</v>
      </c>
      <c r="E1353" s="32" t="s">
        <v>7461</v>
      </c>
      <c r="F1353" s="25" t="s">
        <v>7490</v>
      </c>
      <c r="G1353" s="25"/>
      <c r="H1353" s="25"/>
      <c r="I1353" s="25"/>
    </row>
    <row r="1354" spans="1:9" ht="15" customHeight="1" x14ac:dyDescent="0.2">
      <c r="A1354" s="33" t="s">
        <v>5953</v>
      </c>
      <c r="B1354" s="25" t="s">
        <v>5267</v>
      </c>
      <c r="C1354" s="34">
        <v>0</v>
      </c>
      <c r="D1354" s="25" t="s">
        <v>5299</v>
      </c>
      <c r="E1354" s="32" t="s">
        <v>7461</v>
      </c>
      <c r="F1354" s="25" t="s">
        <v>7492</v>
      </c>
      <c r="G1354" s="25"/>
      <c r="H1354" s="25"/>
      <c r="I1354" s="25"/>
    </row>
    <row r="1355" spans="1:9" ht="15" customHeight="1" x14ac:dyDescent="0.2">
      <c r="A1355" s="33" t="s">
        <v>5953</v>
      </c>
      <c r="B1355" s="25" t="s">
        <v>2122</v>
      </c>
      <c r="C1355" s="34">
        <v>0</v>
      </c>
      <c r="D1355" s="25" t="s">
        <v>5300</v>
      </c>
      <c r="E1355" s="32" t="s">
        <v>7461</v>
      </c>
      <c r="F1355" s="25" t="s">
        <v>7493</v>
      </c>
      <c r="G1355" s="25"/>
      <c r="H1355" s="25"/>
      <c r="I1355" s="25"/>
    </row>
    <row r="1356" spans="1:9" ht="15" customHeight="1" x14ac:dyDescent="0.2">
      <c r="A1356" s="33" t="s">
        <v>7494</v>
      </c>
      <c r="B1356" s="25" t="s">
        <v>7495</v>
      </c>
      <c r="C1356" s="34">
        <v>41</v>
      </c>
      <c r="D1356" s="25" t="s">
        <v>5300</v>
      </c>
      <c r="E1356" s="32" t="s">
        <v>7461</v>
      </c>
      <c r="F1356" s="25" t="s">
        <v>7493</v>
      </c>
      <c r="G1356" s="25"/>
      <c r="H1356" s="25"/>
      <c r="I1356" s="25" t="s">
        <v>6056</v>
      </c>
    </row>
    <row r="1357" spans="1:9" ht="15" customHeight="1" x14ac:dyDescent="0.2">
      <c r="A1357" s="33" t="s">
        <v>5953</v>
      </c>
      <c r="B1357" s="25" t="s">
        <v>2096</v>
      </c>
      <c r="C1357" s="34">
        <v>131</v>
      </c>
      <c r="D1357" s="25" t="s">
        <v>5301</v>
      </c>
      <c r="E1357" s="32" t="s">
        <v>7461</v>
      </c>
      <c r="F1357" s="25" t="s">
        <v>7496</v>
      </c>
      <c r="G1357" s="25"/>
      <c r="H1357" s="25"/>
      <c r="I1357" s="25" t="s">
        <v>396</v>
      </c>
    </row>
    <row r="1358" spans="1:9" ht="15" customHeight="1" x14ac:dyDescent="0.2">
      <c r="A1358" s="33" t="s">
        <v>5953</v>
      </c>
      <c r="B1358" s="25" t="s">
        <v>2098</v>
      </c>
      <c r="C1358" s="34">
        <v>0</v>
      </c>
      <c r="D1358" s="25" t="s">
        <v>5302</v>
      </c>
      <c r="E1358" s="32" t="s">
        <v>7461</v>
      </c>
      <c r="F1358" s="25" t="s">
        <v>7497</v>
      </c>
      <c r="G1358" s="25"/>
      <c r="H1358" s="25"/>
      <c r="I1358" s="25"/>
    </row>
    <row r="1359" spans="1:9" ht="15" customHeight="1" x14ac:dyDescent="0.2">
      <c r="A1359" s="33" t="s">
        <v>5953</v>
      </c>
      <c r="B1359" s="25" t="s">
        <v>2092</v>
      </c>
      <c r="C1359" s="34">
        <v>209</v>
      </c>
      <c r="D1359" s="25" t="s">
        <v>5302</v>
      </c>
      <c r="E1359" s="32" t="s">
        <v>7461</v>
      </c>
      <c r="F1359" s="25" t="s">
        <v>7498</v>
      </c>
      <c r="G1359" s="25"/>
      <c r="H1359" s="25"/>
      <c r="I1359" s="25" t="s">
        <v>396</v>
      </c>
    </row>
    <row r="1360" spans="1:9" ht="15" customHeight="1" x14ac:dyDescent="0.2">
      <c r="A1360" s="33" t="s">
        <v>5953</v>
      </c>
      <c r="B1360" s="25" t="s">
        <v>2094</v>
      </c>
      <c r="C1360" s="34">
        <v>209</v>
      </c>
      <c r="D1360" s="25" t="s">
        <v>5303</v>
      </c>
      <c r="E1360" s="32" t="s">
        <v>7461</v>
      </c>
      <c r="F1360" s="25" t="s">
        <v>7499</v>
      </c>
      <c r="G1360" s="25"/>
      <c r="H1360" s="25"/>
      <c r="I1360" s="25" t="s">
        <v>396</v>
      </c>
    </row>
    <row r="1361" spans="1:9" ht="15" customHeight="1" x14ac:dyDescent="0.2">
      <c r="A1361" s="33" t="s">
        <v>5953</v>
      </c>
      <c r="B1361" s="25" t="s">
        <v>2124</v>
      </c>
      <c r="C1361" s="34">
        <v>0</v>
      </c>
      <c r="D1361" s="25" t="s">
        <v>5304</v>
      </c>
      <c r="E1361" s="32" t="s">
        <v>7461</v>
      </c>
      <c r="F1361" s="25" t="s">
        <v>7500</v>
      </c>
      <c r="G1361" s="25"/>
      <c r="H1361" s="25"/>
      <c r="I1361" s="25"/>
    </row>
    <row r="1362" spans="1:9" ht="15" customHeight="1" x14ac:dyDescent="0.2">
      <c r="A1362" s="33" t="s">
        <v>5953</v>
      </c>
      <c r="B1362" s="25" t="s">
        <v>7501</v>
      </c>
      <c r="C1362" s="34">
        <v>82</v>
      </c>
      <c r="D1362" s="25" t="s">
        <v>5304</v>
      </c>
      <c r="E1362" s="32" t="s">
        <v>7461</v>
      </c>
      <c r="F1362" s="25" t="s">
        <v>7500</v>
      </c>
      <c r="G1362" s="25"/>
      <c r="H1362" s="25"/>
      <c r="I1362" s="25" t="s">
        <v>396</v>
      </c>
    </row>
    <row r="1363" spans="1:9" ht="15" customHeight="1" x14ac:dyDescent="0.2">
      <c r="A1363" s="33" t="s">
        <v>5953</v>
      </c>
      <c r="B1363" s="25" t="s">
        <v>2126</v>
      </c>
      <c r="C1363" s="34">
        <v>180</v>
      </c>
      <c r="D1363" s="25" t="s">
        <v>5305</v>
      </c>
      <c r="E1363" s="32" t="s">
        <v>7461</v>
      </c>
      <c r="F1363" s="25" t="s">
        <v>7502</v>
      </c>
      <c r="G1363" s="25"/>
      <c r="H1363" s="25"/>
      <c r="I1363" s="25"/>
    </row>
    <row r="1364" spans="1:9" ht="15" customHeight="1" x14ac:dyDescent="0.2">
      <c r="A1364" s="33" t="s">
        <v>7463</v>
      </c>
      <c r="B1364" s="25" t="s">
        <v>2222</v>
      </c>
      <c r="C1364" s="34">
        <v>574.5</v>
      </c>
      <c r="D1364" s="25" t="s">
        <v>5306</v>
      </c>
      <c r="E1364" s="32" t="s">
        <v>7461</v>
      </c>
      <c r="F1364" s="25" t="s">
        <v>7503</v>
      </c>
      <c r="G1364" s="25"/>
      <c r="H1364" s="25"/>
      <c r="I1364" s="25"/>
    </row>
    <row r="1365" spans="1:9" ht="15" customHeight="1" x14ac:dyDescent="0.2">
      <c r="A1365" s="33" t="s">
        <v>7463</v>
      </c>
      <c r="B1365" s="25" t="s">
        <v>2224</v>
      </c>
      <c r="C1365" s="34">
        <v>1150</v>
      </c>
      <c r="D1365" s="25" t="s">
        <v>5307</v>
      </c>
      <c r="E1365" s="32" t="s">
        <v>7461</v>
      </c>
      <c r="F1365" s="25" t="s">
        <v>7504</v>
      </c>
      <c r="G1365" s="25"/>
      <c r="H1365" s="25"/>
      <c r="I1365" s="25"/>
    </row>
    <row r="1366" spans="1:9" ht="15" customHeight="1" x14ac:dyDescent="0.2">
      <c r="A1366" s="33" t="s">
        <v>7463</v>
      </c>
      <c r="B1366" s="25" t="s">
        <v>7505</v>
      </c>
      <c r="C1366" s="34">
        <v>0</v>
      </c>
      <c r="D1366" s="25" t="s">
        <v>5308</v>
      </c>
      <c r="E1366" s="32" t="s">
        <v>7461</v>
      </c>
      <c r="F1366" s="25" t="s">
        <v>7506</v>
      </c>
      <c r="G1366" s="25"/>
      <c r="H1366" s="25"/>
      <c r="I1366" s="25"/>
    </row>
    <row r="1367" spans="1:9" ht="15" customHeight="1" x14ac:dyDescent="0.2">
      <c r="A1367" s="33" t="s">
        <v>7463</v>
      </c>
      <c r="B1367" s="25" t="s">
        <v>2228</v>
      </c>
      <c r="C1367" s="34">
        <v>0</v>
      </c>
      <c r="D1367" s="25" t="s">
        <v>5309</v>
      </c>
      <c r="E1367" s="32" t="s">
        <v>7461</v>
      </c>
      <c r="F1367" s="25" t="s">
        <v>7507</v>
      </c>
      <c r="G1367" s="25"/>
      <c r="H1367" s="25"/>
      <c r="I1367" s="25"/>
    </row>
    <row r="1368" spans="1:9" ht="15" customHeight="1" x14ac:dyDescent="0.2">
      <c r="A1368" s="33" t="s">
        <v>5953</v>
      </c>
      <c r="B1368" s="25" t="s">
        <v>2114</v>
      </c>
      <c r="C1368" s="34">
        <v>404</v>
      </c>
      <c r="D1368" s="25" t="s">
        <v>5310</v>
      </c>
      <c r="E1368" s="32" t="s">
        <v>7461</v>
      </c>
      <c r="F1368" s="25" t="s">
        <v>7492</v>
      </c>
      <c r="G1368" s="25"/>
      <c r="H1368" s="25"/>
      <c r="I1368" s="25"/>
    </row>
    <row r="1369" spans="1:9" ht="15" customHeight="1" x14ac:dyDescent="0.2">
      <c r="A1369" s="33" t="s">
        <v>5953</v>
      </c>
      <c r="B1369" s="25" t="s">
        <v>2162</v>
      </c>
      <c r="C1369" s="34">
        <v>157</v>
      </c>
      <c r="D1369" s="25" t="s">
        <v>5311</v>
      </c>
      <c r="E1369" s="32" t="s">
        <v>7461</v>
      </c>
      <c r="F1369" s="25" t="s">
        <v>7508</v>
      </c>
      <c r="G1369" s="25"/>
      <c r="H1369" s="25"/>
      <c r="I1369" s="25" t="s">
        <v>5560</v>
      </c>
    </row>
    <row r="1370" spans="1:9" ht="15" customHeight="1" x14ac:dyDescent="0.2">
      <c r="A1370" s="33" t="s">
        <v>7463</v>
      </c>
      <c r="B1370" s="25" t="s">
        <v>5102</v>
      </c>
      <c r="C1370" s="34">
        <v>0</v>
      </c>
      <c r="D1370" s="25" t="s">
        <v>5103</v>
      </c>
      <c r="E1370" s="32" t="s">
        <v>7461</v>
      </c>
      <c r="F1370" s="25" t="s">
        <v>7509</v>
      </c>
      <c r="G1370" s="25"/>
      <c r="H1370" s="25"/>
      <c r="I1370" s="25"/>
    </row>
    <row r="1371" spans="1:9" ht="15" customHeight="1" x14ac:dyDescent="0.2">
      <c r="A1371" s="33" t="s">
        <v>7463</v>
      </c>
      <c r="B1371" s="25" t="s">
        <v>7510</v>
      </c>
      <c r="C1371" s="34">
        <v>0</v>
      </c>
      <c r="D1371" s="25" t="s">
        <v>5104</v>
      </c>
      <c r="E1371" s="32" t="s">
        <v>7461</v>
      </c>
      <c r="F1371" s="25" t="s">
        <v>7511</v>
      </c>
      <c r="G1371" s="25"/>
      <c r="H1371" s="25"/>
      <c r="I1371" s="25"/>
    </row>
    <row r="1372" spans="1:9" ht="15" customHeight="1" x14ac:dyDescent="0.2">
      <c r="A1372" s="33" t="s">
        <v>7463</v>
      </c>
      <c r="B1372" s="25" t="s">
        <v>2234</v>
      </c>
      <c r="C1372" s="34">
        <v>0</v>
      </c>
      <c r="D1372" s="25" t="s">
        <v>5105</v>
      </c>
      <c r="E1372" s="32" t="s">
        <v>7461</v>
      </c>
      <c r="F1372" s="25" t="s">
        <v>7512</v>
      </c>
      <c r="G1372" s="25"/>
      <c r="H1372" s="25"/>
      <c r="I1372" s="25"/>
    </row>
    <row r="1373" spans="1:9" ht="15" customHeight="1" x14ac:dyDescent="0.2">
      <c r="A1373" s="33" t="s">
        <v>7463</v>
      </c>
      <c r="B1373" s="25" t="s">
        <v>2236</v>
      </c>
      <c r="C1373" s="34">
        <v>0</v>
      </c>
      <c r="D1373" s="25" t="s">
        <v>5106</v>
      </c>
      <c r="E1373" s="32" t="s">
        <v>7461</v>
      </c>
      <c r="F1373" s="25" t="s">
        <v>7513</v>
      </c>
      <c r="G1373" s="25"/>
      <c r="H1373" s="25"/>
      <c r="I1373" s="25"/>
    </row>
    <row r="1374" spans="1:9" ht="15" customHeight="1" x14ac:dyDescent="0.2">
      <c r="A1374" s="33" t="s">
        <v>7463</v>
      </c>
      <c r="B1374" s="25" t="s">
        <v>7514</v>
      </c>
      <c r="C1374" s="34">
        <v>0</v>
      </c>
      <c r="D1374" s="25" t="s">
        <v>5107</v>
      </c>
      <c r="E1374" s="32" t="s">
        <v>7461</v>
      </c>
      <c r="F1374" s="25" t="s">
        <v>7515</v>
      </c>
      <c r="G1374" s="25"/>
      <c r="H1374" s="25"/>
      <c r="I1374" s="25"/>
    </row>
    <row r="1375" spans="1:9" ht="15" customHeight="1" x14ac:dyDescent="0.2">
      <c r="A1375" s="33" t="s">
        <v>7463</v>
      </c>
      <c r="B1375" s="25" t="s">
        <v>7516</v>
      </c>
      <c r="C1375" s="34">
        <v>0</v>
      </c>
      <c r="D1375" s="25" t="s">
        <v>5108</v>
      </c>
      <c r="E1375" s="32" t="s">
        <v>7461</v>
      </c>
      <c r="F1375" s="25" t="s">
        <v>7517</v>
      </c>
      <c r="G1375" s="25"/>
      <c r="H1375" s="25"/>
      <c r="I1375" s="25"/>
    </row>
    <row r="1376" spans="1:9" ht="15" customHeight="1" x14ac:dyDescent="0.2">
      <c r="A1376" s="33" t="s">
        <v>7463</v>
      </c>
      <c r="B1376" s="25" t="s">
        <v>2242</v>
      </c>
      <c r="C1376" s="34">
        <v>0</v>
      </c>
      <c r="D1376" s="25" t="s">
        <v>5109</v>
      </c>
      <c r="E1376" s="32" t="s">
        <v>7461</v>
      </c>
      <c r="F1376" s="25" t="s">
        <v>7509</v>
      </c>
      <c r="G1376" s="25"/>
      <c r="H1376" s="25"/>
      <c r="I1376" s="25"/>
    </row>
    <row r="1377" spans="1:9" ht="15" customHeight="1" x14ac:dyDescent="0.2">
      <c r="A1377" s="33" t="s">
        <v>5953</v>
      </c>
      <c r="B1377" s="25" t="s">
        <v>5268</v>
      </c>
      <c r="C1377" s="34">
        <v>0</v>
      </c>
      <c r="D1377" s="25" t="s">
        <v>5312</v>
      </c>
      <c r="E1377" s="32" t="s">
        <v>7461</v>
      </c>
      <c r="F1377" s="25" t="s">
        <v>5349</v>
      </c>
      <c r="G1377" s="25"/>
      <c r="H1377" s="25"/>
      <c r="I1377" s="25" t="s">
        <v>5560</v>
      </c>
    </row>
    <row r="1378" spans="1:9" ht="15" customHeight="1" x14ac:dyDescent="0.2">
      <c r="A1378" s="33" t="s">
        <v>7463</v>
      </c>
      <c r="B1378" s="25" t="s">
        <v>2100</v>
      </c>
      <c r="C1378" s="34">
        <v>0</v>
      </c>
      <c r="D1378" s="25" t="s">
        <v>5313</v>
      </c>
      <c r="E1378" s="32" t="s">
        <v>7461</v>
      </c>
      <c r="F1378" s="25" t="s">
        <v>7518</v>
      </c>
      <c r="G1378" s="25"/>
      <c r="H1378" s="25"/>
      <c r="I1378" s="25"/>
    </row>
    <row r="1379" spans="1:9" ht="15" customHeight="1" x14ac:dyDescent="0.2">
      <c r="A1379" s="33" t="s">
        <v>5953</v>
      </c>
      <c r="B1379" s="25" t="s">
        <v>5269</v>
      </c>
      <c r="C1379" s="34">
        <v>0</v>
      </c>
      <c r="D1379" s="25" t="s">
        <v>5313</v>
      </c>
      <c r="E1379" s="32" t="s">
        <v>7461</v>
      </c>
      <c r="F1379" s="25" t="s">
        <v>5350</v>
      </c>
      <c r="G1379" s="25"/>
      <c r="H1379" s="25"/>
      <c r="I1379" s="25" t="s">
        <v>5560</v>
      </c>
    </row>
    <row r="1380" spans="1:9" ht="15" customHeight="1" x14ac:dyDescent="0.2">
      <c r="A1380" s="33" t="s">
        <v>7463</v>
      </c>
      <c r="B1380" s="25" t="s">
        <v>2102</v>
      </c>
      <c r="C1380" s="34">
        <v>0</v>
      </c>
      <c r="D1380" s="25" t="s">
        <v>7519</v>
      </c>
      <c r="E1380" s="32" t="s">
        <v>7461</v>
      </c>
      <c r="F1380" s="25" t="s">
        <v>7520</v>
      </c>
      <c r="G1380" s="25"/>
      <c r="H1380" s="25"/>
      <c r="I1380" s="25"/>
    </row>
    <row r="1381" spans="1:9" ht="15" customHeight="1" x14ac:dyDescent="0.2">
      <c r="A1381" s="33" t="s">
        <v>5953</v>
      </c>
      <c r="B1381" s="25" t="s">
        <v>7521</v>
      </c>
      <c r="C1381" s="34">
        <v>261</v>
      </c>
      <c r="D1381" s="25" t="s">
        <v>7522</v>
      </c>
      <c r="E1381" s="32" t="s">
        <v>7461</v>
      </c>
      <c r="F1381" s="25" t="s">
        <v>7471</v>
      </c>
      <c r="G1381" s="25"/>
      <c r="H1381" s="25"/>
      <c r="I1381" s="25" t="s">
        <v>5560</v>
      </c>
    </row>
    <row r="1382" spans="1:9" ht="15" customHeight="1" x14ac:dyDescent="0.2">
      <c r="A1382" s="33" t="s">
        <v>7463</v>
      </c>
      <c r="B1382" s="25" t="s">
        <v>2168</v>
      </c>
      <c r="C1382" s="34">
        <v>0</v>
      </c>
      <c r="D1382" s="25" t="s">
        <v>5314</v>
      </c>
      <c r="E1382" s="32" t="s">
        <v>7461</v>
      </c>
      <c r="F1382" s="25" t="s">
        <v>5350</v>
      </c>
      <c r="G1382" s="25"/>
      <c r="H1382" s="25"/>
      <c r="I1382" s="25"/>
    </row>
    <row r="1383" spans="1:9" ht="15" customHeight="1" x14ac:dyDescent="0.2">
      <c r="A1383" s="33" t="s">
        <v>7463</v>
      </c>
      <c r="B1383" s="25" t="s">
        <v>2192</v>
      </c>
      <c r="C1383" s="34">
        <v>0</v>
      </c>
      <c r="D1383" s="25" t="s">
        <v>5315</v>
      </c>
      <c r="E1383" s="32" t="s">
        <v>7461</v>
      </c>
      <c r="F1383" s="25" t="s">
        <v>5348</v>
      </c>
      <c r="G1383" s="25"/>
      <c r="H1383" s="25"/>
      <c r="I1383" s="25"/>
    </row>
    <row r="1384" spans="1:9" ht="15" customHeight="1" x14ac:dyDescent="0.2">
      <c r="A1384" s="33" t="s">
        <v>5953</v>
      </c>
      <c r="B1384" s="25" t="s">
        <v>2204</v>
      </c>
      <c r="C1384" s="34">
        <v>0</v>
      </c>
      <c r="D1384" s="25" t="s">
        <v>5316</v>
      </c>
      <c r="E1384" s="32" t="s">
        <v>7461</v>
      </c>
      <c r="F1384" s="25" t="s">
        <v>7523</v>
      </c>
      <c r="G1384" s="25"/>
      <c r="H1384" s="25"/>
      <c r="I1384" s="25"/>
    </row>
    <row r="1385" spans="1:9" ht="15" customHeight="1" x14ac:dyDescent="0.2">
      <c r="A1385" s="33" t="s">
        <v>7463</v>
      </c>
      <c r="B1385" s="25" t="s">
        <v>2194</v>
      </c>
      <c r="C1385" s="34">
        <v>180</v>
      </c>
      <c r="D1385" s="25" t="s">
        <v>5317</v>
      </c>
      <c r="E1385" s="32" t="s">
        <v>7461</v>
      </c>
      <c r="F1385" s="25" t="s">
        <v>7524</v>
      </c>
      <c r="G1385" s="25"/>
      <c r="H1385" s="25"/>
      <c r="I1385" s="25" t="s">
        <v>5560</v>
      </c>
    </row>
    <row r="1386" spans="1:9" ht="15" customHeight="1" x14ac:dyDescent="0.2">
      <c r="A1386" s="33" t="s">
        <v>5953</v>
      </c>
      <c r="B1386" s="25" t="s">
        <v>2106</v>
      </c>
      <c r="C1386" s="34">
        <v>0</v>
      </c>
      <c r="D1386" s="25" t="s">
        <v>5318</v>
      </c>
      <c r="E1386" s="32" t="s">
        <v>7461</v>
      </c>
      <c r="F1386" s="25" t="s">
        <v>5351</v>
      </c>
      <c r="G1386" s="25"/>
      <c r="H1386" s="25"/>
      <c r="I1386" s="25" t="s">
        <v>5560</v>
      </c>
    </row>
    <row r="1387" spans="1:9" ht="15" customHeight="1" x14ac:dyDescent="0.2">
      <c r="A1387" s="33" t="s">
        <v>5953</v>
      </c>
      <c r="B1387" s="25" t="s">
        <v>2108</v>
      </c>
      <c r="C1387" s="34">
        <v>0</v>
      </c>
      <c r="D1387" s="25" t="s">
        <v>5319</v>
      </c>
      <c r="E1387" s="32" t="s">
        <v>7461</v>
      </c>
      <c r="F1387" s="25" t="s">
        <v>7525</v>
      </c>
      <c r="G1387" s="25"/>
      <c r="H1387" s="25"/>
      <c r="I1387" s="25" t="s">
        <v>5560</v>
      </c>
    </row>
    <row r="1388" spans="1:9" ht="15" customHeight="1" x14ac:dyDescent="0.2">
      <c r="A1388" s="33" t="s">
        <v>5953</v>
      </c>
      <c r="B1388" s="25" t="s">
        <v>2116</v>
      </c>
      <c r="C1388" s="34">
        <v>0</v>
      </c>
      <c r="D1388" s="25" t="s">
        <v>5320</v>
      </c>
      <c r="E1388" s="32" t="s">
        <v>7461</v>
      </c>
      <c r="F1388" s="25" t="s">
        <v>7526</v>
      </c>
      <c r="G1388" s="25"/>
      <c r="H1388" s="25"/>
      <c r="I1388" s="25" t="s">
        <v>5560</v>
      </c>
    </row>
    <row r="1389" spans="1:9" ht="15" customHeight="1" x14ac:dyDescent="0.2">
      <c r="A1389" s="33" t="s">
        <v>7463</v>
      </c>
      <c r="B1389" s="25" t="s">
        <v>2212</v>
      </c>
      <c r="C1389" s="34">
        <v>0</v>
      </c>
      <c r="D1389" s="25" t="s">
        <v>5321</v>
      </c>
      <c r="E1389" s="32" t="s">
        <v>7461</v>
      </c>
      <c r="F1389" s="25" t="s">
        <v>7527</v>
      </c>
      <c r="G1389" s="25"/>
      <c r="H1389" s="25"/>
      <c r="I1389" s="25"/>
    </row>
    <row r="1390" spans="1:9" ht="15" customHeight="1" x14ac:dyDescent="0.2">
      <c r="A1390" s="33" t="s">
        <v>6092</v>
      </c>
      <c r="B1390" s="25" t="s">
        <v>2210</v>
      </c>
      <c r="C1390" s="34">
        <v>0</v>
      </c>
      <c r="D1390" s="25" t="s">
        <v>7528</v>
      </c>
      <c r="E1390" s="32" t="s">
        <v>7461</v>
      </c>
      <c r="F1390" s="25" t="s">
        <v>7469</v>
      </c>
      <c r="G1390" s="25"/>
      <c r="H1390" s="25"/>
      <c r="I1390" s="25"/>
    </row>
    <row r="1391" spans="1:9" ht="15" customHeight="1" x14ac:dyDescent="0.2">
      <c r="A1391" s="33" t="s">
        <v>5953</v>
      </c>
      <c r="B1391" s="25" t="s">
        <v>2110</v>
      </c>
      <c r="C1391" s="34">
        <v>111</v>
      </c>
      <c r="D1391" s="25" t="s">
        <v>5322</v>
      </c>
      <c r="E1391" s="32" t="s">
        <v>7461</v>
      </c>
      <c r="F1391" s="25" t="s">
        <v>5352</v>
      </c>
      <c r="G1391" s="25"/>
      <c r="H1391" s="25"/>
      <c r="I1391" s="25" t="s">
        <v>5560</v>
      </c>
    </row>
    <row r="1392" spans="1:9" ht="15" customHeight="1" x14ac:dyDescent="0.2">
      <c r="A1392" s="33" t="s">
        <v>5953</v>
      </c>
      <c r="B1392" s="25" t="s">
        <v>2112</v>
      </c>
      <c r="C1392" s="34">
        <v>325</v>
      </c>
      <c r="D1392" s="25" t="s">
        <v>5323</v>
      </c>
      <c r="E1392" s="32" t="s">
        <v>7461</v>
      </c>
      <c r="F1392" s="25" t="s">
        <v>5353</v>
      </c>
      <c r="G1392" s="25"/>
      <c r="H1392" s="25"/>
      <c r="I1392" s="25" t="s">
        <v>5560</v>
      </c>
    </row>
    <row r="1393" spans="1:9" ht="15" customHeight="1" x14ac:dyDescent="0.2">
      <c r="A1393" s="33" t="s">
        <v>5953</v>
      </c>
      <c r="B1393" s="25" t="s">
        <v>2138</v>
      </c>
      <c r="C1393" s="34">
        <v>0</v>
      </c>
      <c r="D1393" s="25" t="s">
        <v>5324</v>
      </c>
      <c r="E1393" s="32" t="s">
        <v>7461</v>
      </c>
      <c r="F1393" s="25" t="s">
        <v>7529</v>
      </c>
      <c r="G1393" s="25"/>
      <c r="H1393" s="25"/>
      <c r="I1393" s="25"/>
    </row>
    <row r="1394" spans="1:9" ht="15" customHeight="1" x14ac:dyDescent="0.2">
      <c r="A1394" s="33" t="s">
        <v>5953</v>
      </c>
      <c r="B1394" s="25" t="s">
        <v>5270</v>
      </c>
      <c r="C1394" s="34">
        <v>0</v>
      </c>
      <c r="D1394" s="25" t="s">
        <v>5324</v>
      </c>
      <c r="E1394" s="32" t="s">
        <v>7461</v>
      </c>
      <c r="F1394" s="25" t="s">
        <v>5351</v>
      </c>
      <c r="G1394" s="25"/>
      <c r="H1394" s="25"/>
      <c r="I1394" s="25" t="s">
        <v>5560</v>
      </c>
    </row>
    <row r="1395" spans="1:9" ht="15" customHeight="1" x14ac:dyDescent="0.2">
      <c r="A1395" s="33" t="s">
        <v>7461</v>
      </c>
      <c r="B1395" s="25" t="s">
        <v>2214</v>
      </c>
      <c r="C1395" s="34">
        <v>0</v>
      </c>
      <c r="D1395" s="25" t="s">
        <v>5325</v>
      </c>
      <c r="E1395" s="32" t="s">
        <v>7461</v>
      </c>
      <c r="F1395" s="25" t="s">
        <v>7530</v>
      </c>
      <c r="G1395" s="25"/>
      <c r="H1395" s="25"/>
      <c r="I1395" s="25"/>
    </row>
    <row r="1396" spans="1:9" ht="15" customHeight="1" x14ac:dyDescent="0.2">
      <c r="A1396" s="33" t="s">
        <v>7461</v>
      </c>
      <c r="B1396" s="25" t="s">
        <v>2216</v>
      </c>
      <c r="C1396" s="34">
        <v>0</v>
      </c>
      <c r="D1396" s="25" t="s">
        <v>5326</v>
      </c>
      <c r="E1396" s="32" t="s">
        <v>7461</v>
      </c>
      <c r="F1396" s="25" t="s">
        <v>7531</v>
      </c>
      <c r="G1396" s="25"/>
      <c r="H1396" s="25"/>
      <c r="I1396" s="25"/>
    </row>
    <row r="1397" spans="1:9" ht="15" customHeight="1" x14ac:dyDescent="0.2">
      <c r="A1397" s="33" t="s">
        <v>7461</v>
      </c>
      <c r="B1397" s="25" t="s">
        <v>2218</v>
      </c>
      <c r="C1397" s="34">
        <v>0</v>
      </c>
      <c r="D1397" s="25" t="s">
        <v>5327</v>
      </c>
      <c r="E1397" s="32" t="s">
        <v>7461</v>
      </c>
      <c r="F1397" s="25" t="s">
        <v>7532</v>
      </c>
      <c r="G1397" s="25"/>
      <c r="H1397" s="25"/>
      <c r="I1397" s="25"/>
    </row>
    <row r="1398" spans="1:9" ht="15" customHeight="1" x14ac:dyDescent="0.2">
      <c r="A1398" s="33" t="s">
        <v>7461</v>
      </c>
      <c r="B1398" s="25" t="s">
        <v>2220</v>
      </c>
      <c r="C1398" s="34">
        <v>0</v>
      </c>
      <c r="D1398" s="25" t="s">
        <v>5328</v>
      </c>
      <c r="E1398" s="32" t="s">
        <v>7461</v>
      </c>
      <c r="F1398" s="25" t="s">
        <v>7533</v>
      </c>
      <c r="G1398" s="25"/>
      <c r="H1398" s="25"/>
      <c r="I1398" s="25"/>
    </row>
    <row r="1399" spans="1:9" ht="15" customHeight="1" x14ac:dyDescent="0.25">
      <c r="A1399" s="33"/>
      <c r="B1399" s="25" t="s">
        <v>5271</v>
      </c>
      <c r="C1399" s="34">
        <v>0</v>
      </c>
      <c r="D1399" s="25" t="s">
        <v>5329</v>
      </c>
      <c r="E1399" s="43">
        <v>41511003</v>
      </c>
      <c r="F1399" s="25">
        <v>5103016</v>
      </c>
      <c r="G1399" s="25"/>
      <c r="H1399" s="25"/>
      <c r="I1399" s="25"/>
    </row>
    <row r="1400" spans="1:9" ht="15" customHeight="1" x14ac:dyDescent="0.25">
      <c r="A1400" s="33"/>
      <c r="B1400" s="25" t="s">
        <v>5272</v>
      </c>
      <c r="C1400" s="34">
        <v>0</v>
      </c>
      <c r="D1400" s="25" t="s">
        <v>5330</v>
      </c>
      <c r="E1400" s="43">
        <v>41511003</v>
      </c>
      <c r="F1400" s="25">
        <v>5103017</v>
      </c>
      <c r="G1400" s="25"/>
      <c r="H1400" s="25"/>
      <c r="I1400" s="25"/>
    </row>
    <row r="1401" spans="1:9" ht="15" customHeight="1" x14ac:dyDescent="0.2">
      <c r="A1401" s="33" t="s">
        <v>5953</v>
      </c>
      <c r="B1401" s="25" t="s">
        <v>2200</v>
      </c>
      <c r="C1401" s="34">
        <v>3027</v>
      </c>
      <c r="D1401" s="25" t="s">
        <v>5331</v>
      </c>
      <c r="E1401" s="32" t="s">
        <v>7461</v>
      </c>
      <c r="F1401" s="25" t="s">
        <v>7534</v>
      </c>
      <c r="G1401" s="25"/>
      <c r="H1401" s="25"/>
      <c r="I1401" s="25" t="s">
        <v>396</v>
      </c>
    </row>
    <row r="1402" spans="1:9" ht="15" customHeight="1" x14ac:dyDescent="0.2">
      <c r="A1402" s="33" t="s">
        <v>5953</v>
      </c>
      <c r="B1402" s="25" t="s">
        <v>2202</v>
      </c>
      <c r="C1402" s="34">
        <v>1087</v>
      </c>
      <c r="D1402" s="25" t="s">
        <v>5332</v>
      </c>
      <c r="E1402" s="32" t="s">
        <v>7461</v>
      </c>
      <c r="F1402" s="25" t="s">
        <v>7535</v>
      </c>
      <c r="G1402" s="25"/>
      <c r="H1402" s="25"/>
      <c r="I1402" s="25" t="s">
        <v>396</v>
      </c>
    </row>
    <row r="1403" spans="1:9" ht="15" customHeight="1" x14ac:dyDescent="0.2">
      <c r="A1403" s="33" t="s">
        <v>5953</v>
      </c>
      <c r="B1403" s="25" t="s">
        <v>2150</v>
      </c>
      <c r="C1403" s="34">
        <v>0</v>
      </c>
      <c r="D1403" s="25" t="s">
        <v>5333</v>
      </c>
      <c r="E1403" s="32" t="s">
        <v>7461</v>
      </c>
      <c r="F1403" s="25" t="s">
        <v>7536</v>
      </c>
      <c r="G1403" s="25"/>
      <c r="H1403" s="25"/>
      <c r="I1403" s="25"/>
    </row>
    <row r="1404" spans="1:9" ht="15" customHeight="1" x14ac:dyDescent="0.2">
      <c r="A1404" s="33" t="s">
        <v>7461</v>
      </c>
      <c r="B1404" s="25" t="s">
        <v>2148</v>
      </c>
      <c r="C1404" s="34">
        <v>0</v>
      </c>
      <c r="D1404" s="25" t="s">
        <v>5334</v>
      </c>
      <c r="E1404" s="32" t="s">
        <v>7461</v>
      </c>
      <c r="F1404" s="25" t="s">
        <v>7537</v>
      </c>
      <c r="G1404" s="25"/>
      <c r="H1404" s="25"/>
      <c r="I1404" s="25"/>
    </row>
    <row r="1405" spans="1:9" ht="15" customHeight="1" x14ac:dyDescent="0.2">
      <c r="A1405" s="33" t="s">
        <v>7461</v>
      </c>
      <c r="B1405" s="25" t="s">
        <v>2152</v>
      </c>
      <c r="C1405" s="34">
        <v>0</v>
      </c>
      <c r="D1405" s="25" t="s">
        <v>5335</v>
      </c>
      <c r="E1405" s="32" t="s">
        <v>7461</v>
      </c>
      <c r="F1405" s="25" t="s">
        <v>7538</v>
      </c>
      <c r="G1405" s="25"/>
      <c r="H1405" s="25"/>
      <c r="I1405" s="25"/>
    </row>
    <row r="1406" spans="1:9" ht="15" customHeight="1" x14ac:dyDescent="0.2">
      <c r="A1406" s="33" t="s">
        <v>7461</v>
      </c>
      <c r="B1406" s="25" t="s">
        <v>2156</v>
      </c>
      <c r="C1406" s="34">
        <v>0</v>
      </c>
      <c r="D1406" s="25" t="s">
        <v>5336</v>
      </c>
      <c r="E1406" s="32" t="s">
        <v>7461</v>
      </c>
      <c r="F1406" s="25" t="s">
        <v>5349</v>
      </c>
      <c r="G1406" s="25"/>
      <c r="H1406" s="25"/>
      <c r="I1406" s="25"/>
    </row>
    <row r="1407" spans="1:9" ht="15" customHeight="1" x14ac:dyDescent="0.2">
      <c r="A1407" s="33" t="s">
        <v>7461</v>
      </c>
      <c r="B1407" s="25" t="s">
        <v>2166</v>
      </c>
      <c r="C1407" s="34">
        <v>0</v>
      </c>
      <c r="D1407" s="25" t="s">
        <v>5337</v>
      </c>
      <c r="E1407" s="32" t="s">
        <v>7461</v>
      </c>
      <c r="F1407" s="25" t="s">
        <v>7539</v>
      </c>
      <c r="G1407" s="25"/>
      <c r="H1407" s="25"/>
      <c r="I1407" s="25"/>
    </row>
    <row r="1408" spans="1:9" ht="15" customHeight="1" x14ac:dyDescent="0.2">
      <c r="A1408" s="33" t="s">
        <v>7461</v>
      </c>
      <c r="B1408" s="25" t="s">
        <v>2230</v>
      </c>
      <c r="C1408" s="34">
        <v>0</v>
      </c>
      <c r="D1408" s="25" t="s">
        <v>5338</v>
      </c>
      <c r="E1408" s="32" t="s">
        <v>7461</v>
      </c>
      <c r="F1408" s="25" t="s">
        <v>7540</v>
      </c>
      <c r="G1408" s="25"/>
      <c r="H1408" s="25"/>
      <c r="I1408" s="25"/>
    </row>
    <row r="1409" spans="1:9" ht="15" customHeight="1" x14ac:dyDescent="0.2">
      <c r="A1409" s="33" t="s">
        <v>7461</v>
      </c>
      <c r="B1409" s="25" t="s">
        <v>2146</v>
      </c>
      <c r="C1409" s="34">
        <v>0</v>
      </c>
      <c r="D1409" s="25" t="s">
        <v>5067</v>
      </c>
      <c r="E1409" s="32" t="s">
        <v>7461</v>
      </c>
      <c r="F1409" s="25" t="s">
        <v>7541</v>
      </c>
      <c r="G1409" s="25"/>
      <c r="H1409" s="25"/>
      <c r="I1409" s="25"/>
    </row>
    <row r="1410" spans="1:9" ht="15" customHeight="1" x14ac:dyDescent="0.2">
      <c r="A1410" s="33" t="s">
        <v>7461</v>
      </c>
      <c r="B1410" s="25" t="s">
        <v>2144</v>
      </c>
      <c r="C1410" s="34">
        <v>0</v>
      </c>
      <c r="D1410" s="25" t="s">
        <v>5068</v>
      </c>
      <c r="E1410" s="32" t="s">
        <v>7461</v>
      </c>
      <c r="F1410" s="25" t="s">
        <v>7542</v>
      </c>
      <c r="G1410" s="25"/>
      <c r="H1410" s="25"/>
      <c r="I1410" s="25"/>
    </row>
    <row r="1411" spans="1:9" ht="15" customHeight="1" x14ac:dyDescent="0.2">
      <c r="A1411" s="33" t="s">
        <v>7362</v>
      </c>
      <c r="B1411" s="25" t="s">
        <v>1897</v>
      </c>
      <c r="C1411" s="34">
        <v>134</v>
      </c>
      <c r="D1411" s="25" t="s">
        <v>7543</v>
      </c>
      <c r="E1411" s="32" t="s">
        <v>7461</v>
      </c>
      <c r="F1411" s="25" t="s">
        <v>7368</v>
      </c>
      <c r="G1411" s="25"/>
      <c r="H1411" s="25"/>
      <c r="I1411" s="25"/>
    </row>
    <row r="1412" spans="1:9" ht="15" customHeight="1" x14ac:dyDescent="0.2">
      <c r="A1412" s="33" t="s">
        <v>5518</v>
      </c>
      <c r="B1412" s="25" t="s">
        <v>5273</v>
      </c>
      <c r="C1412" s="34">
        <v>0</v>
      </c>
      <c r="D1412" s="25" t="s">
        <v>5339</v>
      </c>
      <c r="E1412" s="32" t="s">
        <v>7461</v>
      </c>
      <c r="F1412" s="25" t="s">
        <v>5347</v>
      </c>
      <c r="G1412" s="25"/>
      <c r="H1412" s="25"/>
      <c r="I1412" s="25"/>
    </row>
    <row r="1413" spans="1:9" ht="15" customHeight="1" x14ac:dyDescent="0.2">
      <c r="A1413" s="33" t="s">
        <v>7461</v>
      </c>
      <c r="B1413" s="25" t="s">
        <v>2198</v>
      </c>
      <c r="C1413" s="34">
        <v>0</v>
      </c>
      <c r="D1413" s="25" t="s">
        <v>5340</v>
      </c>
      <c r="E1413" s="32" t="s">
        <v>7461</v>
      </c>
      <c r="F1413" s="25" t="s">
        <v>7544</v>
      </c>
      <c r="G1413" s="25"/>
      <c r="H1413" s="25"/>
      <c r="I1413" s="25"/>
    </row>
    <row r="1414" spans="1:9" ht="15" customHeight="1" x14ac:dyDescent="0.2">
      <c r="A1414" s="33" t="s">
        <v>5953</v>
      </c>
      <c r="B1414" s="25" t="s">
        <v>2090</v>
      </c>
      <c r="C1414" s="34">
        <v>30</v>
      </c>
      <c r="D1414" s="25" t="s">
        <v>5341</v>
      </c>
      <c r="E1414" s="32" t="s">
        <v>7461</v>
      </c>
      <c r="F1414" s="25" t="s">
        <v>5354</v>
      </c>
      <c r="G1414" s="25"/>
      <c r="H1414" s="25"/>
      <c r="I1414" s="25"/>
    </row>
    <row r="1415" spans="1:9" ht="15" customHeight="1" x14ac:dyDescent="0.2">
      <c r="A1415" s="33" t="s">
        <v>5953</v>
      </c>
      <c r="B1415" s="25" t="s">
        <v>2128</v>
      </c>
      <c r="C1415" s="34">
        <v>0</v>
      </c>
      <c r="D1415" s="25" t="s">
        <v>5342</v>
      </c>
      <c r="E1415" s="32" t="s">
        <v>7461</v>
      </c>
      <c r="F1415" s="25" t="s">
        <v>7545</v>
      </c>
      <c r="G1415" s="25"/>
      <c r="H1415" s="25"/>
      <c r="I1415" s="25"/>
    </row>
    <row r="1416" spans="1:9" ht="15" customHeight="1" x14ac:dyDescent="0.2">
      <c r="A1416" s="33" t="s">
        <v>5953</v>
      </c>
      <c r="B1416" s="25" t="s">
        <v>2082</v>
      </c>
      <c r="C1416" s="34">
        <v>0</v>
      </c>
      <c r="D1416" s="25" t="s">
        <v>5343</v>
      </c>
      <c r="E1416" s="32" t="s">
        <v>7461</v>
      </c>
      <c r="F1416" s="25" t="s">
        <v>7546</v>
      </c>
      <c r="G1416" s="25"/>
      <c r="H1416" s="25"/>
      <c r="I1416" s="25"/>
    </row>
    <row r="1417" spans="1:9" ht="15" customHeight="1" x14ac:dyDescent="0.2">
      <c r="A1417" s="33" t="s">
        <v>5953</v>
      </c>
      <c r="B1417" s="25" t="s">
        <v>2084</v>
      </c>
      <c r="C1417" s="34">
        <v>0</v>
      </c>
      <c r="D1417" s="25" t="s">
        <v>5344</v>
      </c>
      <c r="E1417" s="32" t="s">
        <v>7461</v>
      </c>
      <c r="F1417" s="25" t="s">
        <v>7547</v>
      </c>
      <c r="G1417" s="25"/>
      <c r="H1417" s="25"/>
      <c r="I1417" s="25"/>
    </row>
    <row r="1418" spans="1:9" ht="15" customHeight="1" x14ac:dyDescent="0.2">
      <c r="A1418" s="33" t="s">
        <v>5953</v>
      </c>
      <c r="B1418" s="25" t="s">
        <v>2086</v>
      </c>
      <c r="C1418" s="34">
        <v>114</v>
      </c>
      <c r="D1418" s="25" t="s">
        <v>5081</v>
      </c>
      <c r="E1418" s="32" t="s">
        <v>7461</v>
      </c>
      <c r="F1418" s="25" t="s">
        <v>7548</v>
      </c>
      <c r="G1418" s="25"/>
      <c r="H1418" s="25"/>
      <c r="I1418" s="25"/>
    </row>
    <row r="1419" spans="1:9" ht="15" customHeight="1" x14ac:dyDescent="0.2">
      <c r="A1419" s="33" t="s">
        <v>5953</v>
      </c>
      <c r="B1419" s="25" t="s">
        <v>5076</v>
      </c>
      <c r="C1419" s="34">
        <v>116</v>
      </c>
      <c r="D1419" s="25" t="s">
        <v>5083</v>
      </c>
      <c r="E1419" s="32" t="s">
        <v>7461</v>
      </c>
      <c r="F1419" s="25" t="s">
        <v>5355</v>
      </c>
      <c r="G1419" s="25"/>
      <c r="H1419" s="25"/>
      <c r="I1419" s="25"/>
    </row>
    <row r="1420" spans="1:9" ht="15" customHeight="1" x14ac:dyDescent="0.2">
      <c r="A1420" s="33" t="s">
        <v>5953</v>
      </c>
      <c r="B1420" s="25" t="s">
        <v>2088</v>
      </c>
      <c r="C1420" s="34">
        <v>70</v>
      </c>
      <c r="D1420" s="25" t="s">
        <v>5082</v>
      </c>
      <c r="E1420" s="32" t="s">
        <v>7461</v>
      </c>
      <c r="F1420" s="25" t="s">
        <v>5355</v>
      </c>
      <c r="G1420" s="25"/>
      <c r="H1420" s="25"/>
      <c r="I1420" s="25"/>
    </row>
    <row r="1421" spans="1:9" ht="15" customHeight="1" x14ac:dyDescent="0.2">
      <c r="A1421" s="33" t="s">
        <v>5953</v>
      </c>
      <c r="B1421" s="25" t="s">
        <v>2080</v>
      </c>
      <c r="C1421" s="34">
        <v>188</v>
      </c>
      <c r="D1421" s="25" t="s">
        <v>5085</v>
      </c>
      <c r="E1421" s="32" t="s">
        <v>7461</v>
      </c>
      <c r="F1421" s="25" t="s">
        <v>5100</v>
      </c>
      <c r="G1421" s="25"/>
      <c r="H1421" s="25"/>
      <c r="I1421" s="25"/>
    </row>
    <row r="1422" spans="1:9" ht="15" customHeight="1" x14ac:dyDescent="0.2">
      <c r="A1422" s="33" t="s">
        <v>7461</v>
      </c>
      <c r="B1422" s="25" t="s">
        <v>2130</v>
      </c>
      <c r="C1422" s="34">
        <v>0</v>
      </c>
      <c r="D1422" s="25" t="s">
        <v>5093</v>
      </c>
      <c r="E1422" s="32" t="s">
        <v>7461</v>
      </c>
      <c r="F1422" s="25" t="s">
        <v>7549</v>
      </c>
      <c r="G1422" s="25"/>
      <c r="H1422" s="25"/>
      <c r="I1422" s="25"/>
    </row>
    <row r="1423" spans="1:9" ht="15" customHeight="1" x14ac:dyDescent="0.2">
      <c r="A1423" s="33" t="s">
        <v>7461</v>
      </c>
      <c r="B1423" s="25" t="s">
        <v>2132</v>
      </c>
      <c r="C1423" s="34">
        <v>0</v>
      </c>
      <c r="D1423" s="25" t="s">
        <v>5094</v>
      </c>
      <c r="E1423" s="32" t="s">
        <v>7461</v>
      </c>
      <c r="F1423" s="25" t="s">
        <v>7550</v>
      </c>
      <c r="G1423" s="25"/>
      <c r="H1423" s="25"/>
      <c r="I1423" s="25"/>
    </row>
    <row r="1424" spans="1:9" ht="15" customHeight="1" x14ac:dyDescent="0.2">
      <c r="A1424" s="33" t="s">
        <v>7461</v>
      </c>
      <c r="B1424" s="25" t="s">
        <v>2134</v>
      </c>
      <c r="C1424" s="34">
        <v>0</v>
      </c>
      <c r="D1424" s="25" t="s">
        <v>5101</v>
      </c>
      <c r="E1424" s="32" t="s">
        <v>7461</v>
      </c>
      <c r="F1424" s="25" t="s">
        <v>7551</v>
      </c>
      <c r="G1424" s="25"/>
      <c r="H1424" s="25"/>
      <c r="I1424" s="25"/>
    </row>
    <row r="1425" spans="1:9" ht="15" customHeight="1" x14ac:dyDescent="0.2">
      <c r="A1425" s="33" t="s">
        <v>5953</v>
      </c>
      <c r="B1425" s="25" t="s">
        <v>5274</v>
      </c>
      <c r="C1425" s="34">
        <v>0</v>
      </c>
      <c r="D1425" s="25" t="s">
        <v>5345</v>
      </c>
      <c r="E1425" s="32" t="s">
        <v>7461</v>
      </c>
      <c r="F1425" s="25" t="s">
        <v>5354</v>
      </c>
      <c r="G1425" s="25"/>
      <c r="H1425" s="25"/>
      <c r="I1425" s="25"/>
    </row>
    <row r="1426" spans="1:9" ht="15" customHeight="1" x14ac:dyDescent="0.2">
      <c r="A1426" s="33" t="s">
        <v>7461</v>
      </c>
      <c r="B1426" s="25" t="s">
        <v>2136</v>
      </c>
      <c r="C1426" s="34">
        <v>0</v>
      </c>
      <c r="D1426" s="25" t="s">
        <v>5346</v>
      </c>
      <c r="E1426" s="32" t="s">
        <v>7461</v>
      </c>
      <c r="F1426" s="25" t="s">
        <v>7552</v>
      </c>
      <c r="G1426" s="25"/>
      <c r="H1426" s="25"/>
      <c r="I1426" s="25"/>
    </row>
    <row r="1427" spans="1:9" ht="15" customHeight="1" x14ac:dyDescent="0.2">
      <c r="A1427" s="33" t="s">
        <v>5953</v>
      </c>
      <c r="B1427" s="25" t="s">
        <v>5275</v>
      </c>
      <c r="C1427" s="34">
        <v>0</v>
      </c>
      <c r="D1427" s="25" t="s">
        <v>5346</v>
      </c>
      <c r="E1427" s="32" t="s">
        <v>7461</v>
      </c>
      <c r="F1427" s="25" t="s">
        <v>5354</v>
      </c>
      <c r="G1427" s="25"/>
      <c r="H1427" s="25"/>
      <c r="I1427" s="25"/>
    </row>
    <row r="1428" spans="1:9" ht="15" customHeight="1" x14ac:dyDescent="0.2">
      <c r="A1428" s="33" t="s">
        <v>7463</v>
      </c>
      <c r="B1428" s="25" t="s">
        <v>2102</v>
      </c>
      <c r="C1428" s="34">
        <v>0</v>
      </c>
      <c r="D1428" s="25"/>
      <c r="E1428" s="32" t="s">
        <v>7461</v>
      </c>
      <c r="F1428" s="25" t="s">
        <v>7520</v>
      </c>
      <c r="G1428" s="25"/>
      <c r="H1428" s="25"/>
      <c r="I1428" s="25"/>
    </row>
    <row r="1429" spans="1:9" ht="15" customHeight="1" x14ac:dyDescent="0.2">
      <c r="A1429" s="33" t="s">
        <v>7463</v>
      </c>
      <c r="B1429" s="25" t="s">
        <v>2100</v>
      </c>
      <c r="C1429" s="34">
        <v>0</v>
      </c>
      <c r="D1429" s="25"/>
      <c r="E1429" s="32" t="s">
        <v>7461</v>
      </c>
      <c r="F1429" s="25" t="s">
        <v>7518</v>
      </c>
      <c r="G1429" s="25"/>
      <c r="H1429" s="25"/>
      <c r="I1429" s="25"/>
    </row>
    <row r="1430" spans="1:9" ht="15" customHeight="1" x14ac:dyDescent="0.2">
      <c r="A1430" s="33" t="s">
        <v>7553</v>
      </c>
      <c r="B1430" s="25" t="s">
        <v>2270</v>
      </c>
      <c r="C1430" s="34">
        <v>0</v>
      </c>
      <c r="D1430" s="25" t="s">
        <v>5356</v>
      </c>
      <c r="E1430" s="32" t="s">
        <v>7554</v>
      </c>
      <c r="F1430" s="25" t="s">
        <v>7555</v>
      </c>
      <c r="G1430" s="25"/>
      <c r="H1430" s="25"/>
      <c r="I1430" s="25"/>
    </row>
    <row r="1431" spans="1:9" ht="15" customHeight="1" x14ac:dyDescent="0.2">
      <c r="A1431" s="33" t="s">
        <v>7553</v>
      </c>
      <c r="B1431" s="25" t="s">
        <v>2266</v>
      </c>
      <c r="C1431" s="34">
        <v>0</v>
      </c>
      <c r="D1431" s="25" t="s">
        <v>7556</v>
      </c>
      <c r="E1431" s="32" t="s">
        <v>7554</v>
      </c>
      <c r="F1431" s="25" t="s">
        <v>7557</v>
      </c>
      <c r="G1431" s="25"/>
      <c r="H1431" s="25"/>
      <c r="I1431" s="25"/>
    </row>
    <row r="1432" spans="1:9" ht="15" customHeight="1" x14ac:dyDescent="0.2">
      <c r="A1432" s="33" t="s">
        <v>7553</v>
      </c>
      <c r="B1432" s="25" t="s">
        <v>2274</v>
      </c>
      <c r="C1432" s="34">
        <v>0</v>
      </c>
      <c r="D1432" s="25" t="s">
        <v>5357</v>
      </c>
      <c r="E1432" s="32" t="s">
        <v>7554</v>
      </c>
      <c r="F1432" s="25" t="s">
        <v>7558</v>
      </c>
      <c r="G1432" s="25"/>
      <c r="H1432" s="25"/>
      <c r="I1432" s="25"/>
    </row>
    <row r="1433" spans="1:9" ht="15" customHeight="1" x14ac:dyDescent="0.2">
      <c r="A1433" s="33" t="s">
        <v>7553</v>
      </c>
      <c r="B1433" s="25" t="s">
        <v>2272</v>
      </c>
      <c r="C1433" s="34">
        <v>0</v>
      </c>
      <c r="D1433" s="25" t="s">
        <v>5358</v>
      </c>
      <c r="E1433" s="32" t="s">
        <v>7554</v>
      </c>
      <c r="F1433" s="25" t="s">
        <v>7559</v>
      </c>
      <c r="G1433" s="25"/>
      <c r="H1433" s="25"/>
      <c r="I1433" s="25"/>
    </row>
    <row r="1434" spans="1:9" ht="15" customHeight="1" x14ac:dyDescent="0.2">
      <c r="A1434" s="33" t="s">
        <v>7553</v>
      </c>
      <c r="B1434" s="25" t="s">
        <v>2268</v>
      </c>
      <c r="C1434" s="34">
        <v>0</v>
      </c>
      <c r="D1434" s="25" t="s">
        <v>5359</v>
      </c>
      <c r="E1434" s="32" t="s">
        <v>7554</v>
      </c>
      <c r="F1434" s="25" t="s">
        <v>7560</v>
      </c>
      <c r="G1434" s="25"/>
      <c r="H1434" s="25"/>
      <c r="I1434" s="25"/>
    </row>
    <row r="1435" spans="1:9" ht="15" customHeight="1" x14ac:dyDescent="0.2">
      <c r="A1435" s="33" t="s">
        <v>7553</v>
      </c>
      <c r="B1435" s="25" t="s">
        <v>2276</v>
      </c>
      <c r="C1435" s="34">
        <v>0</v>
      </c>
      <c r="D1435" s="25" t="s">
        <v>5360</v>
      </c>
      <c r="E1435" s="32" t="s">
        <v>7554</v>
      </c>
      <c r="F1435" s="25" t="s">
        <v>7561</v>
      </c>
      <c r="G1435" s="25"/>
      <c r="H1435" s="25"/>
      <c r="I1435" s="25"/>
    </row>
    <row r="1436" spans="1:9" x14ac:dyDescent="0.2">
      <c r="A1436" s="33" t="s">
        <v>7553</v>
      </c>
      <c r="B1436" s="25" t="s">
        <v>7562</v>
      </c>
      <c r="C1436" s="34">
        <v>0</v>
      </c>
      <c r="D1436" s="25" t="s">
        <v>7563</v>
      </c>
      <c r="E1436" s="32" t="s">
        <v>7554</v>
      </c>
      <c r="F1436" s="25" t="s">
        <v>7557</v>
      </c>
      <c r="G1436" s="25"/>
      <c r="H1436" s="25"/>
      <c r="I1436" s="25"/>
    </row>
    <row r="1437" spans="1:9" x14ac:dyDescent="0.2">
      <c r="A1437" s="33" t="s">
        <v>7553</v>
      </c>
      <c r="B1437" s="25" t="s">
        <v>2246</v>
      </c>
      <c r="C1437" s="34">
        <v>0</v>
      </c>
      <c r="D1437" s="25" t="s">
        <v>3581</v>
      </c>
      <c r="E1437" s="32" t="s">
        <v>7554</v>
      </c>
      <c r="F1437" s="25" t="s">
        <v>7564</v>
      </c>
      <c r="G1437" s="25"/>
      <c r="H1437" s="25"/>
      <c r="I1437" s="25" t="s">
        <v>6038</v>
      </c>
    </row>
    <row r="1438" spans="1:9" x14ac:dyDescent="0.2">
      <c r="A1438" s="33" t="s">
        <v>7553</v>
      </c>
      <c r="B1438" s="25" t="s">
        <v>2260</v>
      </c>
      <c r="C1438" s="34">
        <v>0</v>
      </c>
      <c r="D1438" s="25" t="s">
        <v>3582</v>
      </c>
      <c r="E1438" s="32" t="s">
        <v>7554</v>
      </c>
      <c r="F1438" s="25" t="s">
        <v>7565</v>
      </c>
      <c r="G1438" s="25"/>
      <c r="H1438" s="25"/>
      <c r="I1438" s="25" t="s">
        <v>6038</v>
      </c>
    </row>
    <row r="1439" spans="1:9" x14ac:dyDescent="0.2">
      <c r="A1439" s="33" t="s">
        <v>7553</v>
      </c>
      <c r="B1439" s="25" t="s">
        <v>2258</v>
      </c>
      <c r="C1439" s="34">
        <v>0</v>
      </c>
      <c r="D1439" s="25" t="s">
        <v>3583</v>
      </c>
      <c r="E1439" s="32" t="s">
        <v>7554</v>
      </c>
      <c r="F1439" s="25" t="s">
        <v>7566</v>
      </c>
      <c r="G1439" s="25"/>
      <c r="H1439" s="25"/>
      <c r="I1439" s="25" t="s">
        <v>6038</v>
      </c>
    </row>
    <row r="1440" spans="1:9" x14ac:dyDescent="0.2">
      <c r="A1440" s="33" t="s">
        <v>7553</v>
      </c>
      <c r="B1440" s="25" t="s">
        <v>2256</v>
      </c>
      <c r="C1440" s="34">
        <v>0</v>
      </c>
      <c r="D1440" s="25" t="s">
        <v>3584</v>
      </c>
      <c r="E1440" s="32" t="s">
        <v>7554</v>
      </c>
      <c r="F1440" s="25" t="s">
        <v>7567</v>
      </c>
      <c r="G1440" s="25"/>
      <c r="H1440" s="25"/>
      <c r="I1440" s="25" t="s">
        <v>6038</v>
      </c>
    </row>
    <row r="1441" spans="1:9" x14ac:dyDescent="0.2">
      <c r="A1441" s="33" t="s">
        <v>7553</v>
      </c>
      <c r="B1441" s="25" t="s">
        <v>2254</v>
      </c>
      <c r="C1441" s="34">
        <v>0</v>
      </c>
      <c r="D1441" s="25" t="s">
        <v>3585</v>
      </c>
      <c r="E1441" s="32" t="s">
        <v>7554</v>
      </c>
      <c r="F1441" s="25" t="s">
        <v>7568</v>
      </c>
      <c r="G1441" s="25"/>
      <c r="H1441" s="25"/>
      <c r="I1441" s="25" t="s">
        <v>6038</v>
      </c>
    </row>
    <row r="1442" spans="1:9" x14ac:dyDescent="0.2">
      <c r="A1442" s="33" t="s">
        <v>7553</v>
      </c>
      <c r="B1442" s="25" t="s">
        <v>2250</v>
      </c>
      <c r="C1442" s="34">
        <v>0</v>
      </c>
      <c r="D1442" s="25" t="s">
        <v>3586</v>
      </c>
      <c r="E1442" s="32" t="s">
        <v>7554</v>
      </c>
      <c r="F1442" s="25" t="s">
        <v>7569</v>
      </c>
      <c r="G1442" s="25"/>
      <c r="H1442" s="25"/>
      <c r="I1442" s="25" t="s">
        <v>6038</v>
      </c>
    </row>
    <row r="1443" spans="1:9" x14ac:dyDescent="0.2">
      <c r="A1443" s="33" t="s">
        <v>7553</v>
      </c>
      <c r="B1443" s="25" t="s">
        <v>2248</v>
      </c>
      <c r="C1443" s="34">
        <v>0</v>
      </c>
      <c r="D1443" s="25" t="s">
        <v>3587</v>
      </c>
      <c r="E1443" s="32" t="s">
        <v>7554</v>
      </c>
      <c r="F1443" s="25" t="s">
        <v>7570</v>
      </c>
      <c r="G1443" s="25"/>
      <c r="H1443" s="25"/>
      <c r="I1443" s="25" t="s">
        <v>6038</v>
      </c>
    </row>
    <row r="1444" spans="1:9" x14ac:dyDescent="0.2">
      <c r="A1444" s="33" t="s">
        <v>7553</v>
      </c>
      <c r="B1444" s="25" t="s">
        <v>2252</v>
      </c>
      <c r="C1444" s="34">
        <v>0</v>
      </c>
      <c r="D1444" s="25" t="s">
        <v>3588</v>
      </c>
      <c r="E1444" s="32" t="s">
        <v>7554</v>
      </c>
      <c r="F1444" s="25" t="s">
        <v>7571</v>
      </c>
      <c r="G1444" s="25"/>
      <c r="H1444" s="25"/>
      <c r="I1444" s="25" t="s">
        <v>6038</v>
      </c>
    </row>
    <row r="1445" spans="1:9" x14ac:dyDescent="0.2">
      <c r="A1445" s="33" t="s">
        <v>7553</v>
      </c>
      <c r="B1445" s="25" t="s">
        <v>2262</v>
      </c>
      <c r="C1445" s="34">
        <v>0</v>
      </c>
      <c r="D1445" s="25" t="s">
        <v>7572</v>
      </c>
      <c r="E1445" s="32" t="s">
        <v>7554</v>
      </c>
      <c r="F1445" s="25" t="s">
        <v>7573</v>
      </c>
      <c r="G1445" s="25"/>
      <c r="H1445" s="25"/>
      <c r="I1445" s="25"/>
    </row>
    <row r="1446" spans="1:9" x14ac:dyDescent="0.2">
      <c r="A1446" s="33" t="s">
        <v>7553</v>
      </c>
      <c r="B1446" s="25" t="s">
        <v>2262</v>
      </c>
      <c r="C1446" s="34">
        <v>0</v>
      </c>
      <c r="D1446" s="25" t="s">
        <v>7574</v>
      </c>
      <c r="E1446" s="32" t="s">
        <v>7554</v>
      </c>
      <c r="F1446" s="25" t="s">
        <v>7573</v>
      </c>
      <c r="G1446" s="25"/>
      <c r="H1446" s="25"/>
      <c r="I1446" s="25"/>
    </row>
    <row r="1447" spans="1:9" x14ac:dyDescent="0.2">
      <c r="A1447" s="33" t="s">
        <v>7553</v>
      </c>
      <c r="B1447" s="25" t="s">
        <v>2264</v>
      </c>
      <c r="C1447" s="34">
        <v>0</v>
      </c>
      <c r="D1447" s="25" t="s">
        <v>5361</v>
      </c>
      <c r="E1447" s="32" t="s">
        <v>7554</v>
      </c>
      <c r="F1447" s="25" t="s">
        <v>7575</v>
      </c>
      <c r="G1447" s="25"/>
      <c r="H1447" s="25"/>
      <c r="I1447" s="25"/>
    </row>
    <row r="1448" spans="1:9" x14ac:dyDescent="0.2">
      <c r="A1448" s="33" t="s">
        <v>7463</v>
      </c>
      <c r="B1448" s="25" t="s">
        <v>7576</v>
      </c>
      <c r="C1448" s="34">
        <v>0</v>
      </c>
      <c r="D1448" s="25" t="s">
        <v>7577</v>
      </c>
      <c r="E1448" s="32" t="s">
        <v>7578</v>
      </c>
      <c r="F1448" s="25" t="s">
        <v>7579</v>
      </c>
      <c r="G1448" s="25"/>
      <c r="H1448" s="25"/>
      <c r="I1448" s="25"/>
    </row>
    <row r="1449" spans="1:9" x14ac:dyDescent="0.2">
      <c r="A1449" s="33" t="s">
        <v>7578</v>
      </c>
      <c r="B1449" s="25" t="s">
        <v>3568</v>
      </c>
      <c r="C1449" s="34">
        <v>0</v>
      </c>
      <c r="D1449" s="25" t="s">
        <v>5363</v>
      </c>
      <c r="E1449" s="32" t="s">
        <v>7578</v>
      </c>
      <c r="F1449" s="25" t="s">
        <v>7580</v>
      </c>
      <c r="G1449" s="25"/>
      <c r="H1449" s="25"/>
      <c r="I1449" s="25"/>
    </row>
    <row r="1450" spans="1:9" x14ac:dyDescent="0.2">
      <c r="A1450" s="33" t="s">
        <v>7578</v>
      </c>
      <c r="B1450" s="25" t="s">
        <v>5362</v>
      </c>
      <c r="C1450" s="34">
        <v>0</v>
      </c>
      <c r="D1450" s="25" t="s">
        <v>5364</v>
      </c>
      <c r="E1450" s="32" t="s">
        <v>7578</v>
      </c>
      <c r="F1450" s="25" t="s">
        <v>5365</v>
      </c>
      <c r="G1450" s="25"/>
      <c r="H1450" s="25"/>
      <c r="I1450" s="25"/>
    </row>
    <row r="1451" spans="1:9" ht="15.75" x14ac:dyDescent="0.25">
      <c r="A1451" s="33"/>
      <c r="B1451" s="54" t="s">
        <v>4971</v>
      </c>
      <c r="C1451" s="34"/>
      <c r="D1451" s="25" t="s">
        <v>4972</v>
      </c>
      <c r="E1451" s="32">
        <v>41515103</v>
      </c>
      <c r="F1451" s="25">
        <v>5103083</v>
      </c>
      <c r="G1451" s="25"/>
      <c r="H1451" s="25"/>
      <c r="I1451" s="25"/>
    </row>
    <row r="1452" spans="1:9" x14ac:dyDescent="0.2">
      <c r="A1452" s="33"/>
      <c r="B1452" s="25" t="s">
        <v>2283</v>
      </c>
      <c r="C1452" s="34">
        <v>0</v>
      </c>
      <c r="D1452" s="25" t="s">
        <v>5882</v>
      </c>
      <c r="E1452" s="32" t="s">
        <v>7581</v>
      </c>
      <c r="F1452" s="25" t="s">
        <v>7582</v>
      </c>
      <c r="G1452" s="25"/>
      <c r="H1452" s="25"/>
      <c r="I1452" s="25"/>
    </row>
    <row r="1453" spans="1:9" x14ac:dyDescent="0.2">
      <c r="A1453" s="33" t="s">
        <v>7583</v>
      </c>
      <c r="B1453" s="25" t="s">
        <v>2286</v>
      </c>
      <c r="C1453" s="34">
        <v>0</v>
      </c>
      <c r="D1453" s="25" t="s">
        <v>5282</v>
      </c>
      <c r="E1453" s="32" t="s">
        <v>7581</v>
      </c>
      <c r="F1453" s="25" t="s">
        <v>7584</v>
      </c>
      <c r="G1453" s="25"/>
      <c r="H1453" s="25"/>
      <c r="I1453" s="25"/>
    </row>
    <row r="1454" spans="1:9" x14ac:dyDescent="0.2">
      <c r="A1454" s="33" t="s">
        <v>7583</v>
      </c>
      <c r="B1454" s="25" t="s">
        <v>2284</v>
      </c>
      <c r="C1454" s="34">
        <v>0</v>
      </c>
      <c r="D1454" s="25" t="s">
        <v>5366</v>
      </c>
      <c r="E1454" s="32" t="s">
        <v>7581</v>
      </c>
      <c r="F1454" s="25" t="s">
        <v>5368</v>
      </c>
      <c r="G1454" s="25"/>
      <c r="H1454" s="25"/>
      <c r="I1454" s="25"/>
    </row>
    <row r="1455" spans="1:9" x14ac:dyDescent="0.2">
      <c r="A1455" s="33" t="s">
        <v>7583</v>
      </c>
      <c r="B1455" s="25" t="s">
        <v>2285</v>
      </c>
      <c r="C1455" s="34">
        <v>0</v>
      </c>
      <c r="D1455" s="25" t="s">
        <v>5366</v>
      </c>
      <c r="E1455" s="32" t="s">
        <v>7581</v>
      </c>
      <c r="F1455" s="25" t="s">
        <v>7585</v>
      </c>
      <c r="G1455" s="25"/>
      <c r="H1455" s="25"/>
      <c r="I1455" s="25"/>
    </row>
    <row r="1456" spans="1:9" x14ac:dyDescent="0.2">
      <c r="A1456" s="33" t="s">
        <v>7586</v>
      </c>
      <c r="B1456" s="25" t="s">
        <v>7587</v>
      </c>
      <c r="C1456" s="34">
        <v>0</v>
      </c>
      <c r="D1456" s="25" t="s">
        <v>5366</v>
      </c>
      <c r="E1456" s="32" t="s">
        <v>7581</v>
      </c>
      <c r="F1456" s="25" t="s">
        <v>7585</v>
      </c>
      <c r="G1456" s="25"/>
      <c r="H1456" s="25"/>
      <c r="I1456" s="25"/>
    </row>
    <row r="1457" spans="1:9" ht="15" x14ac:dyDescent="0.25">
      <c r="A1457" s="33"/>
      <c r="B1457" s="2" t="s">
        <v>7588</v>
      </c>
      <c r="C1457" s="34">
        <v>0</v>
      </c>
      <c r="D1457" s="2" t="s">
        <v>5367</v>
      </c>
      <c r="E1457" s="43">
        <v>41521001</v>
      </c>
      <c r="F1457" s="32">
        <v>5201003</v>
      </c>
      <c r="G1457" s="25"/>
      <c r="H1457" s="25"/>
      <c r="I1457" s="25"/>
    </row>
    <row r="1458" spans="1:9" x14ac:dyDescent="0.2">
      <c r="A1458" s="33" t="s">
        <v>6050</v>
      </c>
      <c r="B1458" s="25" t="s">
        <v>4973</v>
      </c>
      <c r="C1458" s="34">
        <v>0</v>
      </c>
      <c r="D1458" s="25" t="s">
        <v>4974</v>
      </c>
      <c r="E1458" s="32">
        <v>41611001</v>
      </c>
      <c r="F1458" s="25" t="s">
        <v>4975</v>
      </c>
      <c r="G1458" s="25"/>
      <c r="H1458" s="25"/>
      <c r="I1458" s="25" t="s">
        <v>1700</v>
      </c>
    </row>
    <row r="1459" spans="1:9" x14ac:dyDescent="0.2">
      <c r="A1459" s="33" t="s">
        <v>6050</v>
      </c>
      <c r="B1459" s="25" t="s">
        <v>5382</v>
      </c>
      <c r="C1459" s="34">
        <v>0</v>
      </c>
      <c r="D1459" s="25" t="s">
        <v>5412</v>
      </c>
      <c r="E1459" s="32" t="s">
        <v>6050</v>
      </c>
      <c r="F1459" s="25" t="s">
        <v>5459</v>
      </c>
      <c r="G1459" s="25"/>
      <c r="H1459" s="25"/>
      <c r="I1459" s="25" t="s">
        <v>5560</v>
      </c>
    </row>
    <row r="1460" spans="1:9" x14ac:dyDescent="0.2">
      <c r="A1460" s="33" t="s">
        <v>6050</v>
      </c>
      <c r="B1460" s="25" t="s">
        <v>5383</v>
      </c>
      <c r="C1460" s="34">
        <v>0</v>
      </c>
      <c r="D1460" s="25" t="s">
        <v>5413</v>
      </c>
      <c r="E1460" s="32" t="s">
        <v>6050</v>
      </c>
      <c r="F1460" s="25" t="s">
        <v>5459</v>
      </c>
      <c r="G1460" s="25"/>
      <c r="H1460" s="25"/>
      <c r="I1460" s="25"/>
    </row>
    <row r="1461" spans="1:9" x14ac:dyDescent="0.2">
      <c r="A1461" s="33" t="s">
        <v>6050</v>
      </c>
      <c r="B1461" s="25" t="s">
        <v>5384</v>
      </c>
      <c r="C1461" s="34">
        <v>0</v>
      </c>
      <c r="D1461" s="25" t="s">
        <v>5414</v>
      </c>
      <c r="E1461" s="32" t="s">
        <v>6050</v>
      </c>
      <c r="F1461" s="25" t="s">
        <v>5459</v>
      </c>
      <c r="G1461" s="25"/>
      <c r="H1461" s="25"/>
      <c r="I1461" s="25" t="s">
        <v>5560</v>
      </c>
    </row>
    <row r="1462" spans="1:9" x14ac:dyDescent="0.2">
      <c r="A1462" s="33" t="s">
        <v>6050</v>
      </c>
      <c r="B1462" s="25" t="s">
        <v>5385</v>
      </c>
      <c r="C1462" s="34">
        <v>0</v>
      </c>
      <c r="D1462" s="25" t="s">
        <v>5415</v>
      </c>
      <c r="E1462" s="32" t="s">
        <v>6050</v>
      </c>
      <c r="F1462" s="25" t="s">
        <v>5459</v>
      </c>
      <c r="G1462" s="25"/>
      <c r="H1462" s="25"/>
      <c r="I1462" s="25"/>
    </row>
    <row r="1463" spans="1:9" x14ac:dyDescent="0.2">
      <c r="A1463" s="33" t="s">
        <v>5953</v>
      </c>
      <c r="B1463" s="25" t="s">
        <v>5386</v>
      </c>
      <c r="C1463" s="34">
        <v>0</v>
      </c>
      <c r="D1463" s="25" t="s">
        <v>5416</v>
      </c>
      <c r="E1463" s="32" t="s">
        <v>6050</v>
      </c>
      <c r="F1463" s="25" t="s">
        <v>5459</v>
      </c>
      <c r="G1463" s="25"/>
      <c r="H1463" s="25"/>
      <c r="I1463" s="25" t="s">
        <v>5560</v>
      </c>
    </row>
    <row r="1464" spans="1:9" x14ac:dyDescent="0.2">
      <c r="A1464" s="33" t="s">
        <v>6050</v>
      </c>
      <c r="B1464" s="25" t="s">
        <v>5387</v>
      </c>
      <c r="C1464" s="34">
        <v>0</v>
      </c>
      <c r="D1464" s="25" t="s">
        <v>5417</v>
      </c>
      <c r="E1464" s="32" t="s">
        <v>6050</v>
      </c>
      <c r="F1464" s="25" t="s">
        <v>5459</v>
      </c>
      <c r="G1464" s="25"/>
      <c r="H1464" s="25"/>
      <c r="I1464" s="25"/>
    </row>
    <row r="1465" spans="1:9" x14ac:dyDescent="0.2">
      <c r="A1465" s="33" t="s">
        <v>6050</v>
      </c>
      <c r="B1465" s="25" t="s">
        <v>5388</v>
      </c>
      <c r="C1465" s="34">
        <v>0</v>
      </c>
      <c r="D1465" s="25" t="s">
        <v>5418</v>
      </c>
      <c r="E1465" s="32" t="s">
        <v>6050</v>
      </c>
      <c r="F1465" s="25" t="s">
        <v>5459</v>
      </c>
      <c r="G1465" s="25"/>
      <c r="H1465" s="25"/>
      <c r="I1465" s="25"/>
    </row>
    <row r="1466" spans="1:9" x14ac:dyDescent="0.2">
      <c r="A1466" s="33" t="s">
        <v>6050</v>
      </c>
      <c r="B1466" s="25" t="s">
        <v>5389</v>
      </c>
      <c r="C1466" s="34">
        <v>0</v>
      </c>
      <c r="D1466" s="25" t="s">
        <v>5419</v>
      </c>
      <c r="E1466" s="32" t="s">
        <v>6050</v>
      </c>
      <c r="F1466" s="25" t="s">
        <v>5459</v>
      </c>
      <c r="G1466" s="25"/>
      <c r="H1466" s="25"/>
      <c r="I1466" s="25"/>
    </row>
    <row r="1467" spans="1:9" x14ac:dyDescent="0.2">
      <c r="A1467" s="33" t="s">
        <v>6050</v>
      </c>
      <c r="B1467" s="25" t="s">
        <v>5390</v>
      </c>
      <c r="C1467" s="34">
        <v>0</v>
      </c>
      <c r="D1467" s="25" t="s">
        <v>5420</v>
      </c>
      <c r="E1467" s="32" t="s">
        <v>6050</v>
      </c>
      <c r="F1467" s="25" t="s">
        <v>5459</v>
      </c>
      <c r="G1467" s="25"/>
      <c r="H1467" s="25"/>
      <c r="I1467" s="25"/>
    </row>
    <row r="1468" spans="1:9" x14ac:dyDescent="0.2">
      <c r="A1468" s="33" t="s">
        <v>6050</v>
      </c>
      <c r="B1468" s="25" t="s">
        <v>5391</v>
      </c>
      <c r="C1468" s="34">
        <v>0</v>
      </c>
      <c r="D1468" s="25" t="s">
        <v>5421</v>
      </c>
      <c r="E1468" s="32" t="s">
        <v>6050</v>
      </c>
      <c r="F1468" s="25" t="s">
        <v>5459</v>
      </c>
      <c r="G1468" s="25"/>
      <c r="H1468" s="25"/>
      <c r="I1468" s="25"/>
    </row>
    <row r="1469" spans="1:9" x14ac:dyDescent="0.2">
      <c r="A1469" s="33" t="s">
        <v>6050</v>
      </c>
      <c r="B1469" s="25" t="s">
        <v>5392</v>
      </c>
      <c r="C1469" s="34">
        <v>0</v>
      </c>
      <c r="D1469" s="25" t="s">
        <v>5422</v>
      </c>
      <c r="E1469" s="32" t="s">
        <v>6050</v>
      </c>
      <c r="F1469" s="25" t="s">
        <v>4975</v>
      </c>
      <c r="G1469" s="25"/>
      <c r="H1469" s="25"/>
      <c r="I1469" s="25" t="s">
        <v>6235</v>
      </c>
    </row>
    <row r="1470" spans="1:9" x14ac:dyDescent="0.2">
      <c r="A1470" s="33" t="s">
        <v>6050</v>
      </c>
      <c r="B1470" s="25" t="s">
        <v>5393</v>
      </c>
      <c r="C1470" s="34">
        <v>0</v>
      </c>
      <c r="D1470" s="25" t="s">
        <v>5423</v>
      </c>
      <c r="E1470" s="32" t="s">
        <v>6050</v>
      </c>
      <c r="F1470" s="25" t="s">
        <v>4975</v>
      </c>
      <c r="G1470" s="25"/>
      <c r="H1470" s="25"/>
      <c r="I1470" s="25" t="s">
        <v>6235</v>
      </c>
    </row>
    <row r="1471" spans="1:9" x14ac:dyDescent="0.2">
      <c r="A1471" s="33" t="s">
        <v>6050</v>
      </c>
      <c r="B1471" s="25" t="s">
        <v>5394</v>
      </c>
      <c r="C1471" s="34">
        <v>0</v>
      </c>
      <c r="D1471" s="25" t="s">
        <v>5424</v>
      </c>
      <c r="E1471" s="32" t="s">
        <v>6050</v>
      </c>
      <c r="F1471" s="25" t="s">
        <v>4975</v>
      </c>
      <c r="G1471" s="25"/>
      <c r="H1471" s="25"/>
      <c r="I1471" s="25" t="s">
        <v>6235</v>
      </c>
    </row>
    <row r="1472" spans="1:9" x14ac:dyDescent="0.2">
      <c r="A1472" s="33" t="s">
        <v>6050</v>
      </c>
      <c r="B1472" s="25" t="s">
        <v>5395</v>
      </c>
      <c r="C1472" s="34">
        <v>0</v>
      </c>
      <c r="D1472" s="25" t="s">
        <v>5425</v>
      </c>
      <c r="E1472" s="32" t="s">
        <v>6050</v>
      </c>
      <c r="F1472" s="25" t="s">
        <v>4975</v>
      </c>
      <c r="G1472" s="25"/>
      <c r="H1472" s="25"/>
      <c r="I1472" s="25" t="s">
        <v>6235</v>
      </c>
    </row>
    <row r="1473" spans="1:9" x14ac:dyDescent="0.2">
      <c r="A1473" s="33" t="s">
        <v>6050</v>
      </c>
      <c r="B1473" s="25" t="s">
        <v>5396</v>
      </c>
      <c r="C1473" s="34">
        <v>0</v>
      </c>
      <c r="D1473" s="25" t="s">
        <v>5426</v>
      </c>
      <c r="E1473" s="32" t="s">
        <v>6050</v>
      </c>
      <c r="F1473" s="25" t="s">
        <v>4975</v>
      </c>
      <c r="G1473" s="25"/>
      <c r="H1473" s="25"/>
      <c r="I1473" s="25" t="s">
        <v>6235</v>
      </c>
    </row>
    <row r="1474" spans="1:9" x14ac:dyDescent="0.2">
      <c r="A1474" s="33" t="s">
        <v>6050</v>
      </c>
      <c r="B1474" s="25" t="s">
        <v>5397</v>
      </c>
      <c r="C1474" s="34">
        <v>0</v>
      </c>
      <c r="D1474" s="25" t="s">
        <v>5427</v>
      </c>
      <c r="E1474" s="32" t="s">
        <v>6050</v>
      </c>
      <c r="F1474" s="25" t="s">
        <v>4975</v>
      </c>
      <c r="G1474" s="25"/>
      <c r="H1474" s="25"/>
      <c r="I1474" s="25" t="s">
        <v>6235</v>
      </c>
    </row>
    <row r="1475" spans="1:9" x14ac:dyDescent="0.2">
      <c r="A1475" s="33" t="s">
        <v>6050</v>
      </c>
      <c r="B1475" s="25" t="s">
        <v>5398</v>
      </c>
      <c r="C1475" s="34">
        <v>0</v>
      </c>
      <c r="D1475" s="25" t="s">
        <v>5428</v>
      </c>
      <c r="E1475" s="32" t="s">
        <v>6050</v>
      </c>
      <c r="F1475" s="25" t="s">
        <v>4975</v>
      </c>
      <c r="G1475" s="25"/>
      <c r="H1475" s="25"/>
      <c r="I1475" s="25" t="s">
        <v>6235</v>
      </c>
    </row>
    <row r="1476" spans="1:9" x14ac:dyDescent="0.2">
      <c r="A1476" s="33" t="s">
        <v>6050</v>
      </c>
      <c r="B1476" s="25" t="s">
        <v>5399</v>
      </c>
      <c r="C1476" s="34">
        <v>0</v>
      </c>
      <c r="D1476" s="25" t="s">
        <v>5429</v>
      </c>
      <c r="E1476" s="32" t="s">
        <v>6050</v>
      </c>
      <c r="F1476" s="25" t="s">
        <v>4975</v>
      </c>
      <c r="G1476" s="25"/>
      <c r="H1476" s="25"/>
      <c r="I1476" s="25" t="s">
        <v>6235</v>
      </c>
    </row>
    <row r="1477" spans="1:9" x14ac:dyDescent="0.2">
      <c r="A1477" s="33" t="s">
        <v>6050</v>
      </c>
      <c r="B1477" s="25" t="s">
        <v>5400</v>
      </c>
      <c r="C1477" s="34">
        <v>0</v>
      </c>
      <c r="D1477" s="25" t="s">
        <v>5430</v>
      </c>
      <c r="E1477" s="32" t="s">
        <v>6050</v>
      </c>
      <c r="F1477" s="25" t="s">
        <v>4975</v>
      </c>
      <c r="G1477" s="25"/>
      <c r="H1477" s="25"/>
      <c r="I1477" s="25" t="s">
        <v>6235</v>
      </c>
    </row>
    <row r="1478" spans="1:9" x14ac:dyDescent="0.2">
      <c r="A1478" s="33" t="s">
        <v>6050</v>
      </c>
      <c r="B1478" s="25" t="s">
        <v>5401</v>
      </c>
      <c r="C1478" s="34">
        <v>0</v>
      </c>
      <c r="D1478" s="25" t="s">
        <v>5431</v>
      </c>
      <c r="E1478" s="32" t="s">
        <v>6050</v>
      </c>
      <c r="F1478" s="25" t="s">
        <v>4975</v>
      </c>
      <c r="G1478" s="25"/>
      <c r="H1478" s="25"/>
      <c r="I1478" s="25" t="s">
        <v>6235</v>
      </c>
    </row>
    <row r="1479" spans="1:9" x14ac:dyDescent="0.2">
      <c r="A1479" s="33" t="s">
        <v>6050</v>
      </c>
      <c r="B1479" s="25" t="s">
        <v>5402</v>
      </c>
      <c r="C1479" s="34">
        <v>0</v>
      </c>
      <c r="D1479" s="25" t="s">
        <v>5432</v>
      </c>
      <c r="E1479" s="32" t="s">
        <v>6050</v>
      </c>
      <c r="F1479" s="25" t="s">
        <v>4975</v>
      </c>
      <c r="G1479" s="25"/>
      <c r="H1479" s="25"/>
      <c r="I1479" s="25" t="s">
        <v>6235</v>
      </c>
    </row>
    <row r="1480" spans="1:9" x14ac:dyDescent="0.2">
      <c r="A1480" s="33" t="s">
        <v>6050</v>
      </c>
      <c r="B1480" s="25" t="s">
        <v>5403</v>
      </c>
      <c r="C1480" s="34">
        <v>0</v>
      </c>
      <c r="D1480" s="25" t="s">
        <v>5433</v>
      </c>
      <c r="E1480" s="32" t="s">
        <v>6050</v>
      </c>
      <c r="F1480" s="25" t="s">
        <v>4975</v>
      </c>
      <c r="G1480" s="25"/>
      <c r="H1480" s="25"/>
      <c r="I1480" s="25" t="s">
        <v>6235</v>
      </c>
    </row>
    <row r="1481" spans="1:9" x14ac:dyDescent="0.2">
      <c r="A1481" s="33" t="s">
        <v>6050</v>
      </c>
      <c r="B1481" s="25" t="s">
        <v>5404</v>
      </c>
      <c r="C1481" s="34">
        <v>0</v>
      </c>
      <c r="D1481" s="25" t="s">
        <v>5434</v>
      </c>
      <c r="E1481" s="32" t="s">
        <v>6050</v>
      </c>
      <c r="F1481" s="25" t="s">
        <v>4975</v>
      </c>
      <c r="G1481" s="25"/>
      <c r="H1481" s="25"/>
      <c r="I1481" s="25" t="s">
        <v>1700</v>
      </c>
    </row>
    <row r="1482" spans="1:9" x14ac:dyDescent="0.2">
      <c r="A1482" s="33" t="s">
        <v>6050</v>
      </c>
      <c r="B1482" s="25" t="s">
        <v>5405</v>
      </c>
      <c r="C1482" s="34">
        <v>0</v>
      </c>
      <c r="D1482" s="25" t="s">
        <v>5435</v>
      </c>
      <c r="E1482" s="32" t="s">
        <v>6050</v>
      </c>
      <c r="F1482" s="25" t="s">
        <v>4975</v>
      </c>
      <c r="G1482" s="25"/>
      <c r="H1482" s="25"/>
      <c r="I1482" s="25"/>
    </row>
    <row r="1483" spans="1:9" x14ac:dyDescent="0.2">
      <c r="A1483" s="33" t="s">
        <v>6050</v>
      </c>
      <c r="B1483" s="25" t="s">
        <v>5406</v>
      </c>
      <c r="C1483" s="34">
        <v>0</v>
      </c>
      <c r="D1483" s="25" t="s">
        <v>5436</v>
      </c>
      <c r="E1483" s="32" t="s">
        <v>6050</v>
      </c>
      <c r="F1483" s="25" t="s">
        <v>4975</v>
      </c>
      <c r="G1483" s="25"/>
      <c r="H1483" s="25"/>
      <c r="I1483" s="25"/>
    </row>
    <row r="1484" spans="1:9" x14ac:dyDescent="0.2">
      <c r="A1484" s="33" t="s">
        <v>6050</v>
      </c>
      <c r="B1484" s="25" t="s">
        <v>5407</v>
      </c>
      <c r="C1484" s="34">
        <v>0</v>
      </c>
      <c r="D1484" s="25" t="s">
        <v>5437</v>
      </c>
      <c r="E1484" s="32" t="s">
        <v>6050</v>
      </c>
      <c r="F1484" s="25" t="s">
        <v>4975</v>
      </c>
      <c r="G1484" s="25"/>
      <c r="H1484" s="25"/>
      <c r="I1484" s="25"/>
    </row>
    <row r="1485" spans="1:9" x14ac:dyDescent="0.2">
      <c r="A1485" s="33" t="s">
        <v>6050</v>
      </c>
      <c r="B1485" s="25" t="s">
        <v>2292</v>
      </c>
      <c r="C1485" s="34">
        <v>0</v>
      </c>
      <c r="D1485" s="25" t="s">
        <v>5438</v>
      </c>
      <c r="E1485" s="32" t="s">
        <v>6050</v>
      </c>
      <c r="F1485" s="25" t="s">
        <v>5460</v>
      </c>
      <c r="G1485" s="25"/>
      <c r="H1485" s="25"/>
      <c r="I1485" s="25"/>
    </row>
    <row r="1486" spans="1:9" x14ac:dyDescent="0.2">
      <c r="A1486" s="33" t="s">
        <v>6050</v>
      </c>
      <c r="B1486" s="25" t="s">
        <v>7589</v>
      </c>
      <c r="C1486" s="34">
        <v>0</v>
      </c>
      <c r="D1486" s="25" t="s">
        <v>5438</v>
      </c>
      <c r="E1486" s="32" t="s">
        <v>6050</v>
      </c>
      <c r="F1486" s="25" t="s">
        <v>5460</v>
      </c>
      <c r="G1486" s="25"/>
      <c r="H1486" s="25"/>
      <c r="I1486" s="25" t="s">
        <v>396</v>
      </c>
    </row>
    <row r="1487" spans="1:9" x14ac:dyDescent="0.2">
      <c r="A1487" s="33" t="s">
        <v>6050</v>
      </c>
      <c r="B1487" s="25" t="s">
        <v>2032</v>
      </c>
      <c r="C1487" s="34">
        <v>0</v>
      </c>
      <c r="D1487" s="25" t="s">
        <v>5131</v>
      </c>
      <c r="E1487" s="32" t="s">
        <v>6050</v>
      </c>
      <c r="F1487" s="25" t="s">
        <v>7272</v>
      </c>
      <c r="G1487" s="25"/>
      <c r="H1487" s="25"/>
      <c r="I1487" s="25"/>
    </row>
    <row r="1488" spans="1:9" x14ac:dyDescent="0.2">
      <c r="A1488" s="33" t="s">
        <v>6050</v>
      </c>
      <c r="B1488" s="25" t="s">
        <v>2034</v>
      </c>
      <c r="C1488" s="34">
        <v>0</v>
      </c>
      <c r="D1488" s="25" t="s">
        <v>5132</v>
      </c>
      <c r="E1488" s="32" t="s">
        <v>6050</v>
      </c>
      <c r="F1488" s="25" t="s">
        <v>7274</v>
      </c>
      <c r="G1488" s="25"/>
      <c r="H1488" s="25"/>
      <c r="I1488" s="25"/>
    </row>
    <row r="1489" spans="1:9" x14ac:dyDescent="0.2">
      <c r="A1489" s="33" t="s">
        <v>6050</v>
      </c>
      <c r="B1489" s="25" t="s">
        <v>2294</v>
      </c>
      <c r="C1489" s="34">
        <v>0</v>
      </c>
      <c r="D1489" s="25" t="s">
        <v>5439</v>
      </c>
      <c r="E1489" s="32" t="s">
        <v>6050</v>
      </c>
      <c r="F1489" s="25" t="s">
        <v>7590</v>
      </c>
      <c r="G1489" s="25"/>
      <c r="H1489" s="25"/>
      <c r="I1489" s="25"/>
    </row>
    <row r="1490" spans="1:9" x14ac:dyDescent="0.2">
      <c r="A1490" s="33" t="s">
        <v>6050</v>
      </c>
      <c r="B1490" s="25" t="s">
        <v>7591</v>
      </c>
      <c r="C1490" s="34">
        <v>0</v>
      </c>
      <c r="D1490" s="25" t="s">
        <v>5439</v>
      </c>
      <c r="E1490" s="32" t="s">
        <v>6050</v>
      </c>
      <c r="F1490" s="25" t="s">
        <v>7590</v>
      </c>
      <c r="G1490" s="25"/>
      <c r="H1490" s="25"/>
      <c r="I1490" s="25"/>
    </row>
    <row r="1491" spans="1:9" x14ac:dyDescent="0.2">
      <c r="A1491" s="33" t="s">
        <v>6050</v>
      </c>
      <c r="B1491" s="25" t="s">
        <v>2296</v>
      </c>
      <c r="C1491" s="34">
        <v>0</v>
      </c>
      <c r="D1491" s="25" t="s">
        <v>5440</v>
      </c>
      <c r="E1491" s="32" t="s">
        <v>6050</v>
      </c>
      <c r="F1491" s="25" t="s">
        <v>5461</v>
      </c>
      <c r="G1491" s="25"/>
      <c r="H1491" s="25"/>
      <c r="I1491" s="25"/>
    </row>
    <row r="1492" spans="1:9" x14ac:dyDescent="0.2">
      <c r="A1492" s="33" t="s">
        <v>6050</v>
      </c>
      <c r="B1492" s="25" t="s">
        <v>5408</v>
      </c>
      <c r="C1492" s="34">
        <v>0</v>
      </c>
      <c r="D1492" s="25" t="s">
        <v>5440</v>
      </c>
      <c r="E1492" s="32" t="s">
        <v>6050</v>
      </c>
      <c r="F1492" s="25" t="s">
        <v>5461</v>
      </c>
      <c r="G1492" s="25"/>
      <c r="H1492" s="25"/>
      <c r="I1492" s="25"/>
    </row>
    <row r="1493" spans="1:9" x14ac:dyDescent="0.2">
      <c r="A1493" s="33" t="s">
        <v>6050</v>
      </c>
      <c r="B1493" s="25" t="s">
        <v>2298</v>
      </c>
      <c r="C1493" s="34">
        <v>0</v>
      </c>
      <c r="D1493" s="25" t="s">
        <v>5441</v>
      </c>
      <c r="E1493" s="32" t="s">
        <v>6050</v>
      </c>
      <c r="F1493" s="25" t="s">
        <v>7592</v>
      </c>
      <c r="G1493" s="25"/>
      <c r="H1493" s="25"/>
      <c r="I1493" s="25"/>
    </row>
    <row r="1494" spans="1:9" x14ac:dyDescent="0.2">
      <c r="A1494" s="33" t="s">
        <v>6050</v>
      </c>
      <c r="B1494" s="25" t="s">
        <v>7593</v>
      </c>
      <c r="C1494" s="34">
        <v>0</v>
      </c>
      <c r="D1494" s="25" t="s">
        <v>5441</v>
      </c>
      <c r="E1494" s="32" t="s">
        <v>6050</v>
      </c>
      <c r="F1494" s="25" t="s">
        <v>7592</v>
      </c>
      <c r="G1494" s="25"/>
      <c r="H1494" s="25"/>
      <c r="I1494" s="25"/>
    </row>
    <row r="1495" spans="1:9" x14ac:dyDescent="0.2">
      <c r="A1495" s="33" t="s">
        <v>6050</v>
      </c>
      <c r="B1495" s="25" t="s">
        <v>2300</v>
      </c>
      <c r="C1495" s="34">
        <v>0</v>
      </c>
      <c r="D1495" s="25" t="s">
        <v>5442</v>
      </c>
      <c r="E1495" s="32" t="s">
        <v>6050</v>
      </c>
      <c r="F1495" s="25" t="s">
        <v>7594</v>
      </c>
      <c r="G1495" s="25"/>
      <c r="H1495" s="25"/>
      <c r="I1495" s="25"/>
    </row>
    <row r="1496" spans="1:9" x14ac:dyDescent="0.2">
      <c r="A1496" s="33" t="s">
        <v>6050</v>
      </c>
      <c r="B1496" s="25" t="s">
        <v>7595</v>
      </c>
      <c r="C1496" s="34">
        <v>0</v>
      </c>
      <c r="D1496" s="25" t="s">
        <v>5442</v>
      </c>
      <c r="E1496" s="32" t="s">
        <v>6050</v>
      </c>
      <c r="F1496" s="25" t="s">
        <v>7594</v>
      </c>
      <c r="G1496" s="25"/>
      <c r="H1496" s="25"/>
      <c r="I1496" s="25"/>
    </row>
    <row r="1497" spans="1:9" x14ac:dyDescent="0.2">
      <c r="A1497" s="33" t="s">
        <v>6050</v>
      </c>
      <c r="B1497" s="25" t="s">
        <v>7596</v>
      </c>
      <c r="C1497" s="34">
        <v>0</v>
      </c>
      <c r="D1497" s="25" t="s">
        <v>5443</v>
      </c>
      <c r="E1497" s="32" t="s">
        <v>6050</v>
      </c>
      <c r="F1497" s="25" t="s">
        <v>7597</v>
      </c>
      <c r="G1497" s="25"/>
      <c r="H1497" s="25"/>
      <c r="I1497" s="25"/>
    </row>
    <row r="1498" spans="1:9" x14ac:dyDescent="0.2">
      <c r="A1498" s="33" t="s">
        <v>6050</v>
      </c>
      <c r="B1498" s="25" t="s">
        <v>7598</v>
      </c>
      <c r="C1498" s="34">
        <v>0</v>
      </c>
      <c r="D1498" s="25" t="s">
        <v>5443</v>
      </c>
      <c r="E1498" s="32" t="s">
        <v>6050</v>
      </c>
      <c r="F1498" s="25" t="s">
        <v>7597</v>
      </c>
      <c r="G1498" s="25"/>
      <c r="H1498" s="25"/>
      <c r="I1498" s="25"/>
    </row>
    <row r="1499" spans="1:9" x14ac:dyDescent="0.2">
      <c r="A1499" s="33" t="s">
        <v>6050</v>
      </c>
      <c r="B1499" s="25" t="s">
        <v>2304</v>
      </c>
      <c r="C1499" s="34">
        <v>0</v>
      </c>
      <c r="D1499" s="25" t="s">
        <v>5444</v>
      </c>
      <c r="E1499" s="32" t="s">
        <v>6050</v>
      </c>
      <c r="F1499" s="25" t="s">
        <v>5459</v>
      </c>
      <c r="G1499" s="25"/>
      <c r="H1499" s="25"/>
      <c r="I1499" s="25"/>
    </row>
    <row r="1500" spans="1:9" x14ac:dyDescent="0.2">
      <c r="A1500" s="33" t="s">
        <v>6050</v>
      </c>
      <c r="B1500" s="25" t="s">
        <v>7599</v>
      </c>
      <c r="C1500" s="34">
        <v>0</v>
      </c>
      <c r="D1500" s="25" t="s">
        <v>5444</v>
      </c>
      <c r="E1500" s="32" t="s">
        <v>6050</v>
      </c>
      <c r="F1500" s="25" t="s">
        <v>5459</v>
      </c>
      <c r="G1500" s="25"/>
      <c r="H1500" s="25"/>
      <c r="I1500" s="25"/>
    </row>
    <row r="1501" spans="1:9" x14ac:dyDescent="0.2">
      <c r="A1501" s="33" t="s">
        <v>6050</v>
      </c>
      <c r="B1501" s="25" t="s">
        <v>7600</v>
      </c>
      <c r="C1501" s="34">
        <v>0</v>
      </c>
      <c r="D1501" s="25" t="s">
        <v>5445</v>
      </c>
      <c r="E1501" s="32" t="s">
        <v>6050</v>
      </c>
      <c r="F1501" s="25" t="s">
        <v>5462</v>
      </c>
      <c r="G1501" s="25"/>
      <c r="H1501" s="25"/>
      <c r="I1501" s="25"/>
    </row>
    <row r="1502" spans="1:9" x14ac:dyDescent="0.2">
      <c r="A1502" s="33" t="s">
        <v>6050</v>
      </c>
      <c r="B1502" s="25" t="s">
        <v>7601</v>
      </c>
      <c r="C1502" s="34">
        <v>0</v>
      </c>
      <c r="D1502" s="25" t="s">
        <v>5445</v>
      </c>
      <c r="E1502" s="32" t="s">
        <v>6050</v>
      </c>
      <c r="F1502" s="25" t="s">
        <v>5462</v>
      </c>
      <c r="G1502" s="25"/>
      <c r="H1502" s="25"/>
      <c r="I1502" s="25"/>
    </row>
    <row r="1503" spans="1:9" x14ac:dyDescent="0.2">
      <c r="A1503" s="33" t="s">
        <v>6050</v>
      </c>
      <c r="B1503" s="25" t="s">
        <v>2308</v>
      </c>
      <c r="C1503" s="34">
        <v>0</v>
      </c>
      <c r="D1503" s="25" t="s">
        <v>5446</v>
      </c>
      <c r="E1503" s="32" t="s">
        <v>6050</v>
      </c>
      <c r="F1503" s="25" t="s">
        <v>4975</v>
      </c>
      <c r="G1503" s="25"/>
      <c r="H1503" s="25"/>
      <c r="I1503" s="25"/>
    </row>
    <row r="1504" spans="1:9" x14ac:dyDescent="0.2">
      <c r="A1504" s="33" t="s">
        <v>6050</v>
      </c>
      <c r="B1504" s="25" t="s">
        <v>2310</v>
      </c>
      <c r="C1504" s="34">
        <v>0</v>
      </c>
      <c r="D1504" s="25" t="s">
        <v>5447</v>
      </c>
      <c r="E1504" s="32" t="s">
        <v>6050</v>
      </c>
      <c r="F1504" s="25" t="s">
        <v>7602</v>
      </c>
      <c r="G1504" s="25"/>
      <c r="H1504" s="25"/>
      <c r="I1504" s="25"/>
    </row>
    <row r="1505" spans="1:9" x14ac:dyDescent="0.2">
      <c r="A1505" s="33" t="s">
        <v>6050</v>
      </c>
      <c r="B1505" s="25" t="s">
        <v>7603</v>
      </c>
      <c r="C1505" s="34">
        <v>0</v>
      </c>
      <c r="D1505" s="25" t="s">
        <v>5447</v>
      </c>
      <c r="E1505" s="32" t="s">
        <v>6050</v>
      </c>
      <c r="F1505" s="25" t="s">
        <v>7602</v>
      </c>
      <c r="G1505" s="25"/>
      <c r="H1505" s="25"/>
      <c r="I1505" s="25"/>
    </row>
    <row r="1506" spans="1:9" x14ac:dyDescent="0.2">
      <c r="A1506" s="33" t="s">
        <v>6050</v>
      </c>
      <c r="B1506" s="25" t="s">
        <v>2312</v>
      </c>
      <c r="C1506" s="34">
        <v>0</v>
      </c>
      <c r="D1506" s="25" t="s">
        <v>7604</v>
      </c>
      <c r="E1506" s="32" t="s">
        <v>6050</v>
      </c>
      <c r="F1506" s="25" t="s">
        <v>7605</v>
      </c>
      <c r="G1506" s="25"/>
      <c r="H1506" s="25"/>
      <c r="I1506" s="25"/>
    </row>
    <row r="1507" spans="1:9" x14ac:dyDescent="0.2">
      <c r="A1507" s="33" t="s">
        <v>6050</v>
      </c>
      <c r="B1507" s="25" t="s">
        <v>7606</v>
      </c>
      <c r="C1507" s="34">
        <v>0</v>
      </c>
      <c r="D1507" s="25" t="s">
        <v>7604</v>
      </c>
      <c r="E1507" s="32" t="s">
        <v>6050</v>
      </c>
      <c r="F1507" s="25" t="s">
        <v>7605</v>
      </c>
      <c r="G1507" s="25"/>
      <c r="H1507" s="25"/>
      <c r="I1507" s="25"/>
    </row>
    <row r="1508" spans="1:9" x14ac:dyDescent="0.2">
      <c r="A1508" s="33" t="s">
        <v>6050</v>
      </c>
      <c r="B1508" s="25" t="s">
        <v>2316</v>
      </c>
      <c r="C1508" s="34">
        <v>0</v>
      </c>
      <c r="D1508" s="25" t="s">
        <v>5448</v>
      </c>
      <c r="E1508" s="32" t="s">
        <v>6050</v>
      </c>
      <c r="F1508" s="25" t="s">
        <v>7607</v>
      </c>
      <c r="G1508" s="25"/>
      <c r="H1508" s="25"/>
      <c r="I1508" s="25"/>
    </row>
    <row r="1509" spans="1:9" x14ac:dyDescent="0.2">
      <c r="A1509" s="33" t="s">
        <v>6050</v>
      </c>
      <c r="B1509" s="25" t="s">
        <v>7608</v>
      </c>
      <c r="C1509" s="34">
        <v>0</v>
      </c>
      <c r="D1509" s="25" t="s">
        <v>5448</v>
      </c>
      <c r="E1509" s="32" t="s">
        <v>6050</v>
      </c>
      <c r="F1509" s="25" t="s">
        <v>7607</v>
      </c>
      <c r="G1509" s="25"/>
      <c r="H1509" s="25"/>
      <c r="I1509" s="25"/>
    </row>
    <row r="1510" spans="1:9" x14ac:dyDescent="0.2">
      <c r="A1510" s="33" t="s">
        <v>6050</v>
      </c>
      <c r="B1510" s="25" t="s">
        <v>2318</v>
      </c>
      <c r="C1510" s="34">
        <v>0</v>
      </c>
      <c r="D1510" s="25" t="s">
        <v>5449</v>
      </c>
      <c r="E1510" s="32" t="s">
        <v>6050</v>
      </c>
      <c r="F1510" s="25" t="s">
        <v>7609</v>
      </c>
      <c r="G1510" s="25"/>
      <c r="H1510" s="25"/>
      <c r="I1510" s="25"/>
    </row>
    <row r="1511" spans="1:9" x14ac:dyDescent="0.2">
      <c r="A1511" s="33" t="s">
        <v>6050</v>
      </c>
      <c r="B1511" s="25" t="s">
        <v>2320</v>
      </c>
      <c r="C1511" s="34">
        <v>0</v>
      </c>
      <c r="D1511" s="25" t="s">
        <v>5450</v>
      </c>
      <c r="E1511" s="32" t="s">
        <v>6050</v>
      </c>
      <c r="F1511" s="25" t="s">
        <v>7610</v>
      </c>
      <c r="G1511" s="25"/>
      <c r="H1511" s="25"/>
      <c r="I1511" s="25"/>
    </row>
    <row r="1512" spans="1:9" x14ac:dyDescent="0.2">
      <c r="A1512" s="33" t="s">
        <v>6050</v>
      </c>
      <c r="B1512" s="25" t="s">
        <v>2322</v>
      </c>
      <c r="C1512" s="34">
        <v>0</v>
      </c>
      <c r="D1512" s="25" t="s">
        <v>7611</v>
      </c>
      <c r="E1512" s="32" t="s">
        <v>6050</v>
      </c>
      <c r="F1512" s="25" t="s">
        <v>7612</v>
      </c>
      <c r="G1512" s="25"/>
      <c r="H1512" s="25"/>
      <c r="I1512" s="25"/>
    </row>
    <row r="1513" spans="1:9" x14ac:dyDescent="0.2">
      <c r="A1513" s="33" t="s">
        <v>6050</v>
      </c>
      <c r="B1513" s="25" t="s">
        <v>7613</v>
      </c>
      <c r="C1513" s="34">
        <v>0</v>
      </c>
      <c r="D1513" s="25" t="s">
        <v>7611</v>
      </c>
      <c r="E1513" s="32" t="s">
        <v>6050</v>
      </c>
      <c r="F1513" s="25" t="s">
        <v>7612</v>
      </c>
      <c r="G1513" s="25"/>
      <c r="H1513" s="25"/>
      <c r="I1513" s="25"/>
    </row>
    <row r="1514" spans="1:9" x14ac:dyDescent="0.2">
      <c r="A1514" s="33" t="s">
        <v>6050</v>
      </c>
      <c r="B1514" s="25" t="s">
        <v>2324</v>
      </c>
      <c r="C1514" s="34">
        <v>0</v>
      </c>
      <c r="D1514" s="25" t="s">
        <v>5451</v>
      </c>
      <c r="E1514" s="32" t="s">
        <v>6050</v>
      </c>
      <c r="F1514" s="25" t="s">
        <v>7614</v>
      </c>
      <c r="G1514" s="25"/>
      <c r="H1514" s="25"/>
      <c r="I1514" s="25"/>
    </row>
    <row r="1515" spans="1:9" x14ac:dyDescent="0.2">
      <c r="A1515" s="33" t="s">
        <v>6050</v>
      </c>
      <c r="B1515" s="25" t="s">
        <v>5883</v>
      </c>
      <c r="C1515" s="34">
        <v>0</v>
      </c>
      <c r="D1515" s="25"/>
      <c r="E1515" s="32" t="s">
        <v>6050</v>
      </c>
      <c r="F1515" s="25" t="s">
        <v>7615</v>
      </c>
      <c r="G1515" s="25"/>
      <c r="H1515" s="25"/>
      <c r="I1515" s="25"/>
    </row>
    <row r="1516" spans="1:9" x14ac:dyDescent="0.2">
      <c r="A1516" s="33" t="s">
        <v>6050</v>
      </c>
      <c r="B1516" s="25" t="s">
        <v>7616</v>
      </c>
      <c r="C1516" s="34">
        <v>0</v>
      </c>
      <c r="D1516" s="25" t="s">
        <v>7617</v>
      </c>
      <c r="E1516" s="32" t="s">
        <v>6050</v>
      </c>
      <c r="F1516" s="25" t="s">
        <v>7605</v>
      </c>
      <c r="G1516" s="25"/>
      <c r="H1516" s="25"/>
      <c r="I1516" s="25"/>
    </row>
    <row r="1517" spans="1:9" x14ac:dyDescent="0.2">
      <c r="A1517" s="33" t="s">
        <v>6050</v>
      </c>
      <c r="B1517" s="25" t="s">
        <v>2328</v>
      </c>
      <c r="C1517" s="34">
        <v>0</v>
      </c>
      <c r="D1517" s="2" t="s">
        <v>5886</v>
      </c>
      <c r="E1517" s="32" t="s">
        <v>6050</v>
      </c>
      <c r="F1517" s="25" t="s">
        <v>7615</v>
      </c>
      <c r="G1517" s="25"/>
      <c r="H1517" s="25"/>
      <c r="I1517" s="25"/>
    </row>
    <row r="1518" spans="1:9" x14ac:dyDescent="0.2">
      <c r="A1518" s="33" t="s">
        <v>6050</v>
      </c>
      <c r="B1518" s="25" t="s">
        <v>5884</v>
      </c>
      <c r="C1518" s="34">
        <v>0</v>
      </c>
      <c r="D1518" s="25" t="s">
        <v>5887</v>
      </c>
      <c r="E1518" s="32" t="s">
        <v>6050</v>
      </c>
      <c r="F1518" s="25" t="s">
        <v>7597</v>
      </c>
      <c r="G1518" s="25"/>
      <c r="H1518" s="25"/>
      <c r="I1518" s="25"/>
    </row>
    <row r="1519" spans="1:9" x14ac:dyDescent="0.2">
      <c r="A1519" s="33" t="s">
        <v>6050</v>
      </c>
      <c r="B1519" s="25" t="s">
        <v>7618</v>
      </c>
      <c r="C1519" s="34">
        <v>0</v>
      </c>
      <c r="D1519" s="25" t="s">
        <v>7619</v>
      </c>
      <c r="E1519" s="32" t="s">
        <v>6050</v>
      </c>
      <c r="F1519" s="25" t="s">
        <v>5459</v>
      </c>
      <c r="G1519" s="25"/>
      <c r="H1519" s="25"/>
      <c r="I1519" s="25"/>
    </row>
    <row r="1520" spans="1:9" x14ac:dyDescent="0.2">
      <c r="A1520" s="33" t="s">
        <v>6050</v>
      </c>
      <c r="B1520" s="25" t="s">
        <v>7620</v>
      </c>
      <c r="C1520" s="34">
        <v>0</v>
      </c>
      <c r="D1520" s="25" t="s">
        <v>7621</v>
      </c>
      <c r="E1520" s="32" t="s">
        <v>6050</v>
      </c>
      <c r="F1520" s="25" t="s">
        <v>5460</v>
      </c>
      <c r="G1520" s="25"/>
      <c r="H1520" s="25"/>
      <c r="I1520" s="25"/>
    </row>
    <row r="1521" spans="1:9" x14ac:dyDescent="0.2">
      <c r="A1521" s="33" t="s">
        <v>6050</v>
      </c>
      <c r="B1521" s="25" t="s">
        <v>7622</v>
      </c>
      <c r="C1521" s="34">
        <v>0</v>
      </c>
      <c r="D1521" s="25" t="s">
        <v>7623</v>
      </c>
      <c r="E1521" s="32" t="s">
        <v>6050</v>
      </c>
      <c r="F1521" s="25" t="s">
        <v>5459</v>
      </c>
      <c r="G1521" s="25"/>
      <c r="H1521" s="25"/>
      <c r="I1521" s="25"/>
    </row>
    <row r="1522" spans="1:9" x14ac:dyDescent="0.2">
      <c r="A1522" s="33" t="s">
        <v>6050</v>
      </c>
      <c r="B1522" s="25" t="s">
        <v>7624</v>
      </c>
      <c r="C1522" s="34">
        <v>0</v>
      </c>
      <c r="D1522" s="25" t="s">
        <v>7625</v>
      </c>
      <c r="E1522" s="32" t="s">
        <v>6050</v>
      </c>
      <c r="F1522" s="25" t="s">
        <v>5459</v>
      </c>
      <c r="G1522" s="25"/>
      <c r="H1522" s="25"/>
      <c r="I1522" s="25"/>
    </row>
    <row r="1523" spans="1:9" x14ac:dyDescent="0.2">
      <c r="A1523" s="33" t="s">
        <v>6050</v>
      </c>
      <c r="B1523" s="25" t="s">
        <v>2330</v>
      </c>
      <c r="C1523" s="34">
        <v>0</v>
      </c>
      <c r="D1523" s="25" t="s">
        <v>5453</v>
      </c>
      <c r="E1523" s="32" t="s">
        <v>6050</v>
      </c>
      <c r="F1523" s="25" t="s">
        <v>7626</v>
      </c>
      <c r="G1523" s="25"/>
      <c r="H1523" s="25"/>
      <c r="I1523" s="25"/>
    </row>
    <row r="1524" spans="1:9" x14ac:dyDescent="0.2">
      <c r="A1524" s="33" t="s">
        <v>6050</v>
      </c>
      <c r="B1524" s="25" t="s">
        <v>7627</v>
      </c>
      <c r="C1524" s="34">
        <v>0</v>
      </c>
      <c r="D1524" s="25" t="s">
        <v>5453</v>
      </c>
      <c r="E1524" s="32" t="s">
        <v>6050</v>
      </c>
      <c r="F1524" s="25" t="s">
        <v>7626</v>
      </c>
      <c r="G1524" s="25"/>
      <c r="H1524" s="25"/>
      <c r="I1524" s="25"/>
    </row>
    <row r="1525" spans="1:9" x14ac:dyDescent="0.2">
      <c r="A1525" s="33" t="s">
        <v>6050</v>
      </c>
      <c r="B1525" s="25" t="s">
        <v>7628</v>
      </c>
      <c r="C1525" s="34">
        <v>0</v>
      </c>
      <c r="D1525" s="25" t="s">
        <v>7629</v>
      </c>
      <c r="E1525" s="32" t="s">
        <v>6050</v>
      </c>
      <c r="F1525" s="25" t="s">
        <v>7592</v>
      </c>
      <c r="G1525" s="25"/>
      <c r="H1525" s="25"/>
      <c r="I1525" s="25"/>
    </row>
    <row r="1526" spans="1:9" x14ac:dyDescent="0.2">
      <c r="A1526" s="33" t="s">
        <v>6050</v>
      </c>
      <c r="B1526" s="25" t="s">
        <v>7630</v>
      </c>
      <c r="C1526" s="34">
        <v>0</v>
      </c>
      <c r="D1526" s="25" t="s">
        <v>7631</v>
      </c>
      <c r="E1526" s="32" t="s">
        <v>6050</v>
      </c>
      <c r="F1526" s="25" t="s">
        <v>7597</v>
      </c>
      <c r="G1526" s="25"/>
      <c r="H1526" s="25"/>
      <c r="I1526" s="25"/>
    </row>
    <row r="1527" spans="1:9" x14ac:dyDescent="0.2">
      <c r="A1527" s="33" t="s">
        <v>6050</v>
      </c>
      <c r="B1527" s="25" t="s">
        <v>7632</v>
      </c>
      <c r="C1527" s="34">
        <v>0</v>
      </c>
      <c r="D1527" s="25" t="s">
        <v>7633</v>
      </c>
      <c r="E1527" s="32" t="s">
        <v>6050</v>
      </c>
      <c r="F1527" s="25" t="s">
        <v>5459</v>
      </c>
      <c r="G1527" s="25"/>
      <c r="H1527" s="25"/>
      <c r="I1527" s="25"/>
    </row>
    <row r="1528" spans="1:9" x14ac:dyDescent="0.2">
      <c r="A1528" s="33" t="s">
        <v>6050</v>
      </c>
      <c r="B1528" s="25" t="s">
        <v>7634</v>
      </c>
      <c r="C1528" s="34">
        <v>0</v>
      </c>
      <c r="D1528" s="25" t="s">
        <v>7635</v>
      </c>
      <c r="E1528" s="32" t="s">
        <v>6050</v>
      </c>
      <c r="F1528" s="25" t="s">
        <v>4975</v>
      </c>
      <c r="G1528" s="25"/>
      <c r="H1528" s="25"/>
      <c r="I1528" s="25"/>
    </row>
    <row r="1529" spans="1:9" x14ac:dyDescent="0.2">
      <c r="A1529" s="33" t="s">
        <v>6050</v>
      </c>
      <c r="B1529" s="25" t="s">
        <v>7636</v>
      </c>
      <c r="C1529" s="34">
        <v>0</v>
      </c>
      <c r="D1529" s="25" t="s">
        <v>7637</v>
      </c>
      <c r="E1529" s="32" t="s">
        <v>6050</v>
      </c>
      <c r="F1529" s="25" t="s">
        <v>7602</v>
      </c>
      <c r="G1529" s="25"/>
      <c r="H1529" s="25"/>
      <c r="I1529" s="25"/>
    </row>
    <row r="1530" spans="1:9" x14ac:dyDescent="0.2">
      <c r="A1530" s="33" t="s">
        <v>6050</v>
      </c>
      <c r="B1530" s="25" t="s">
        <v>5409</v>
      </c>
      <c r="C1530" s="34">
        <v>0</v>
      </c>
      <c r="D1530" s="25" t="s">
        <v>5454</v>
      </c>
      <c r="E1530" s="32" t="s">
        <v>6050</v>
      </c>
      <c r="F1530" s="25" t="s">
        <v>7615</v>
      </c>
      <c r="G1530" s="25"/>
      <c r="H1530" s="25"/>
      <c r="I1530" s="25"/>
    </row>
    <row r="1531" spans="1:9" x14ac:dyDescent="0.2">
      <c r="A1531" s="33" t="s">
        <v>6050</v>
      </c>
      <c r="B1531" s="25" t="s">
        <v>5410</v>
      </c>
      <c r="C1531" s="34">
        <v>0</v>
      </c>
      <c r="D1531" s="25" t="s">
        <v>5455</v>
      </c>
      <c r="E1531" s="32" t="s">
        <v>6050</v>
      </c>
      <c r="F1531" s="25" t="s">
        <v>5460</v>
      </c>
      <c r="G1531" s="25"/>
      <c r="H1531" s="25"/>
      <c r="I1531" s="25"/>
    </row>
    <row r="1532" spans="1:9" x14ac:dyDescent="0.2">
      <c r="A1532" s="33" t="s">
        <v>6050</v>
      </c>
      <c r="B1532" s="25" t="s">
        <v>2314</v>
      </c>
      <c r="C1532" s="34">
        <v>0</v>
      </c>
      <c r="D1532" s="25" t="s">
        <v>5456</v>
      </c>
      <c r="E1532" s="32" t="s">
        <v>6050</v>
      </c>
      <c r="F1532" s="25" t="s">
        <v>7638</v>
      </c>
      <c r="G1532" s="25"/>
      <c r="H1532" s="25"/>
      <c r="I1532" s="25"/>
    </row>
    <row r="1533" spans="1:9" x14ac:dyDescent="0.2">
      <c r="A1533" s="33" t="s">
        <v>6050</v>
      </c>
      <c r="B1533" s="25" t="s">
        <v>2326</v>
      </c>
      <c r="C1533" s="34">
        <v>0</v>
      </c>
      <c r="D1533" s="25" t="s">
        <v>5457</v>
      </c>
      <c r="E1533" s="32" t="s">
        <v>6050</v>
      </c>
      <c r="F1533" s="25" t="s">
        <v>7639</v>
      </c>
      <c r="G1533" s="25"/>
      <c r="H1533" s="25"/>
      <c r="I1533" s="25"/>
    </row>
    <row r="1534" spans="1:9" x14ac:dyDescent="0.2">
      <c r="A1534" s="33" t="s">
        <v>6050</v>
      </c>
      <c r="B1534" s="25" t="s">
        <v>5885</v>
      </c>
      <c r="C1534" s="34">
        <v>0</v>
      </c>
      <c r="D1534" s="25" t="s">
        <v>5888</v>
      </c>
      <c r="E1534" s="32" t="s">
        <v>6050</v>
      </c>
      <c r="F1534" s="25" t="s">
        <v>5462</v>
      </c>
      <c r="G1534" s="25"/>
      <c r="H1534" s="25"/>
      <c r="I1534" s="25"/>
    </row>
    <row r="1535" spans="1:9" x14ac:dyDescent="0.2">
      <c r="A1535" s="33" t="s">
        <v>6837</v>
      </c>
      <c r="B1535" s="25" t="s">
        <v>5411</v>
      </c>
      <c r="C1535" s="34">
        <v>0</v>
      </c>
      <c r="D1535" s="25" t="s">
        <v>5458</v>
      </c>
      <c r="E1535" s="32" t="s">
        <v>6050</v>
      </c>
      <c r="F1535" s="25" t="s">
        <v>5462</v>
      </c>
      <c r="G1535" s="25"/>
      <c r="H1535" s="25"/>
      <c r="I1535" s="25"/>
    </row>
    <row r="1536" spans="1:9" x14ac:dyDescent="0.2">
      <c r="A1536" s="33" t="s">
        <v>7362</v>
      </c>
      <c r="B1536" s="25" t="s">
        <v>7640</v>
      </c>
      <c r="C1536" s="34">
        <v>0</v>
      </c>
      <c r="D1536" s="25" t="s">
        <v>7641</v>
      </c>
      <c r="E1536" s="32" t="s">
        <v>6050</v>
      </c>
      <c r="F1536" s="25" t="s">
        <v>7612</v>
      </c>
      <c r="G1536" s="25"/>
      <c r="H1536" s="25"/>
      <c r="I1536" s="25"/>
    </row>
    <row r="1537" spans="1:9" x14ac:dyDescent="0.2">
      <c r="A1537" s="33" t="s">
        <v>6050</v>
      </c>
      <c r="B1537" s="25" t="s">
        <v>2290</v>
      </c>
      <c r="C1537" s="34">
        <v>0</v>
      </c>
      <c r="D1537" s="25" t="s">
        <v>5084</v>
      </c>
      <c r="E1537" s="32" t="s">
        <v>6050</v>
      </c>
      <c r="F1537" s="25" t="s">
        <v>7642</v>
      </c>
      <c r="G1537" s="25"/>
      <c r="H1537" s="25"/>
      <c r="I1537" s="25"/>
    </row>
    <row r="1538" spans="1:9" x14ac:dyDescent="0.2">
      <c r="A1538" s="33" t="s">
        <v>6050</v>
      </c>
      <c r="B1538" s="25" t="s">
        <v>7643</v>
      </c>
      <c r="C1538" s="34">
        <v>80.040000000000006</v>
      </c>
      <c r="D1538" s="25" t="s">
        <v>5084</v>
      </c>
      <c r="E1538" s="32" t="s">
        <v>6050</v>
      </c>
      <c r="F1538" s="25" t="s">
        <v>7642</v>
      </c>
      <c r="G1538" s="25"/>
      <c r="H1538" s="25"/>
      <c r="I1538" s="25"/>
    </row>
    <row r="1539" spans="1:9" x14ac:dyDescent="0.2">
      <c r="A1539" s="33" t="s">
        <v>7328</v>
      </c>
      <c r="B1539" s="25" t="s">
        <v>2346</v>
      </c>
      <c r="C1539" s="34">
        <v>0</v>
      </c>
      <c r="D1539" s="25" t="s">
        <v>5463</v>
      </c>
      <c r="E1539" s="32" t="s">
        <v>7328</v>
      </c>
      <c r="F1539" s="25" t="s">
        <v>5465</v>
      </c>
      <c r="G1539" s="25"/>
      <c r="H1539" s="25"/>
      <c r="I1539" s="25"/>
    </row>
    <row r="1540" spans="1:9" x14ac:dyDescent="0.2">
      <c r="A1540" s="33" t="s">
        <v>7328</v>
      </c>
      <c r="B1540" s="25" t="s">
        <v>2347</v>
      </c>
      <c r="C1540" s="34">
        <v>0</v>
      </c>
      <c r="D1540" s="25" t="s">
        <v>5464</v>
      </c>
      <c r="E1540" s="32" t="s">
        <v>7328</v>
      </c>
      <c r="F1540" s="25" t="s">
        <v>5466</v>
      </c>
      <c r="G1540" s="25"/>
      <c r="H1540" s="25"/>
      <c r="I1540" s="25"/>
    </row>
    <row r="1541" spans="1:9" x14ac:dyDescent="0.2">
      <c r="A1541" s="33" t="s">
        <v>7644</v>
      </c>
      <c r="B1541" s="25" t="s">
        <v>2340</v>
      </c>
      <c r="C1541" s="34">
        <v>0</v>
      </c>
      <c r="D1541" s="25" t="s">
        <v>5891</v>
      </c>
      <c r="E1541" s="32" t="s">
        <v>7645</v>
      </c>
      <c r="F1541" s="25" t="s">
        <v>5892</v>
      </c>
      <c r="G1541" s="25"/>
      <c r="H1541" s="25"/>
      <c r="I1541" s="25"/>
    </row>
    <row r="1542" spans="1:9" x14ac:dyDescent="0.2">
      <c r="A1542" s="33" t="s">
        <v>6072</v>
      </c>
      <c r="B1542" s="25" t="s">
        <v>5467</v>
      </c>
      <c r="C1542" s="34">
        <v>0</v>
      </c>
      <c r="D1542" s="25" t="s">
        <v>5472</v>
      </c>
      <c r="E1542" s="32" t="s">
        <v>6066</v>
      </c>
      <c r="F1542" s="25" t="s">
        <v>5477</v>
      </c>
      <c r="G1542" s="25"/>
      <c r="H1542" s="25"/>
      <c r="I1542" s="25"/>
    </row>
    <row r="1543" spans="1:9" x14ac:dyDescent="0.2">
      <c r="A1543" s="33" t="s">
        <v>6072</v>
      </c>
      <c r="B1543" s="25" t="s">
        <v>5468</v>
      </c>
      <c r="C1543" s="34">
        <v>0</v>
      </c>
      <c r="D1543" s="25" t="s">
        <v>5473</v>
      </c>
      <c r="E1543" s="32" t="s">
        <v>6066</v>
      </c>
      <c r="F1543" s="25" t="s">
        <v>5478</v>
      </c>
      <c r="G1543" s="25"/>
      <c r="H1543" s="25"/>
      <c r="I1543" s="25"/>
    </row>
    <row r="1544" spans="1:9" x14ac:dyDescent="0.2">
      <c r="A1544" s="33" t="s">
        <v>6072</v>
      </c>
      <c r="B1544" s="25" t="s">
        <v>5469</v>
      </c>
      <c r="C1544" s="34">
        <v>0</v>
      </c>
      <c r="D1544" s="25" t="s">
        <v>5474</v>
      </c>
      <c r="E1544" s="32" t="s">
        <v>6066</v>
      </c>
      <c r="F1544" s="25" t="s">
        <v>5477</v>
      </c>
      <c r="G1544" s="25"/>
      <c r="H1544" s="25"/>
      <c r="I1544" s="25" t="s">
        <v>396</v>
      </c>
    </row>
    <row r="1545" spans="1:9" x14ac:dyDescent="0.2">
      <c r="A1545" s="33" t="s">
        <v>6072</v>
      </c>
      <c r="B1545" s="25" t="s">
        <v>5470</v>
      </c>
      <c r="C1545" s="34">
        <v>0</v>
      </c>
      <c r="D1545" s="25" t="s">
        <v>5475</v>
      </c>
      <c r="E1545" s="32" t="s">
        <v>6066</v>
      </c>
      <c r="F1545" s="25" t="s">
        <v>5479</v>
      </c>
      <c r="G1545" s="25"/>
      <c r="H1545" s="25"/>
      <c r="I1545" s="25"/>
    </row>
    <row r="1546" spans="1:9" x14ac:dyDescent="0.2">
      <c r="A1546" s="33" t="s">
        <v>6072</v>
      </c>
      <c r="B1546" s="25" t="s">
        <v>5471</v>
      </c>
      <c r="C1546" s="34">
        <v>0</v>
      </c>
      <c r="D1546" s="25" t="s">
        <v>5476</v>
      </c>
      <c r="E1546" s="32" t="s">
        <v>6066</v>
      </c>
      <c r="F1546" s="25" t="s">
        <v>5480</v>
      </c>
      <c r="G1546" s="25"/>
      <c r="H1546" s="25"/>
      <c r="I1546" s="25"/>
    </row>
    <row r="1547" spans="1:9" x14ac:dyDescent="0.2">
      <c r="A1547" s="33" t="s">
        <v>5659</v>
      </c>
      <c r="B1547" s="25" t="s">
        <v>5890</v>
      </c>
      <c r="C1547" s="34">
        <v>0</v>
      </c>
      <c r="D1547" s="25" t="s">
        <v>5481</v>
      </c>
      <c r="E1547" s="32" t="s">
        <v>5659</v>
      </c>
      <c r="F1547" s="25" t="s">
        <v>5893</v>
      </c>
      <c r="G1547" s="25"/>
      <c r="H1547" s="25"/>
      <c r="I1547" s="25" t="s">
        <v>5560</v>
      </c>
    </row>
    <row r="1548" spans="1:9" x14ac:dyDescent="0.2">
      <c r="A1548" s="33" t="s">
        <v>5659</v>
      </c>
      <c r="B1548" s="25" t="s">
        <v>1889</v>
      </c>
      <c r="C1548" s="34">
        <v>0</v>
      </c>
      <c r="D1548" s="25" t="s">
        <v>5482</v>
      </c>
      <c r="E1548" s="32" t="s">
        <v>5659</v>
      </c>
      <c r="F1548" s="25" t="s">
        <v>5894</v>
      </c>
      <c r="G1548" s="25"/>
      <c r="H1548" s="25"/>
      <c r="I1548" s="25"/>
    </row>
    <row r="1549" spans="1:9" x14ac:dyDescent="0.2">
      <c r="A1549" s="33" t="s">
        <v>5659</v>
      </c>
      <c r="B1549" s="25" t="s">
        <v>2337</v>
      </c>
      <c r="C1549" s="34">
        <v>0</v>
      </c>
      <c r="D1549" s="25" t="s">
        <v>5483</v>
      </c>
      <c r="E1549" s="32" t="s">
        <v>5659</v>
      </c>
      <c r="F1549" s="25" t="s">
        <v>5489</v>
      </c>
      <c r="G1549" s="25"/>
      <c r="H1549" s="25"/>
      <c r="I1549" s="25"/>
    </row>
    <row r="1550" spans="1:9" x14ac:dyDescent="0.2">
      <c r="A1550" s="33" t="s">
        <v>5659</v>
      </c>
      <c r="B1550" s="25" t="s">
        <v>2338</v>
      </c>
      <c r="C1550" s="34">
        <v>0</v>
      </c>
      <c r="D1550" s="25" t="s">
        <v>5484</v>
      </c>
      <c r="E1550" s="32" t="s">
        <v>5659</v>
      </c>
      <c r="F1550" s="25" t="s">
        <v>5490</v>
      </c>
      <c r="G1550" s="25"/>
      <c r="H1550" s="25"/>
      <c r="I1550" s="25"/>
    </row>
    <row r="1551" spans="1:9" x14ac:dyDescent="0.2">
      <c r="A1551" s="33" t="s">
        <v>5659</v>
      </c>
      <c r="B1551" s="25" t="s">
        <v>5487</v>
      </c>
      <c r="C1551" s="34">
        <v>0</v>
      </c>
      <c r="D1551" s="25" t="s">
        <v>5485</v>
      </c>
      <c r="E1551" s="32" t="s">
        <v>5659</v>
      </c>
      <c r="F1551" s="25" t="s">
        <v>5489</v>
      </c>
      <c r="G1551" s="25"/>
      <c r="H1551" s="25"/>
      <c r="I1551" s="25"/>
    </row>
    <row r="1552" spans="1:9" x14ac:dyDescent="0.2">
      <c r="A1552" s="33" t="s">
        <v>5659</v>
      </c>
      <c r="B1552" s="25" t="s">
        <v>5488</v>
      </c>
      <c r="C1552" s="34">
        <v>0</v>
      </c>
      <c r="D1552" s="25" t="s">
        <v>5486</v>
      </c>
      <c r="E1552" s="32" t="s">
        <v>5659</v>
      </c>
      <c r="F1552" s="25" t="s">
        <v>5489</v>
      </c>
      <c r="G1552" s="25"/>
      <c r="H1552" s="25"/>
      <c r="I1552" s="25"/>
    </row>
    <row r="1553" spans="1:9" x14ac:dyDescent="0.2">
      <c r="A1553" s="33" t="s">
        <v>7646</v>
      </c>
      <c r="B1553" s="25" t="s">
        <v>5514</v>
      </c>
      <c r="C1553" s="34">
        <v>0</v>
      </c>
      <c r="D1553" s="25" t="s">
        <v>5516</v>
      </c>
      <c r="E1553" s="32" t="s">
        <v>5518</v>
      </c>
      <c r="F1553" s="25" t="s">
        <v>5930</v>
      </c>
      <c r="G1553" s="25"/>
      <c r="H1553" s="25"/>
      <c r="I1553" s="25"/>
    </row>
    <row r="1554" spans="1:9" x14ac:dyDescent="0.2">
      <c r="A1554" s="33" t="s">
        <v>7646</v>
      </c>
      <c r="B1554" s="25" t="s">
        <v>5515</v>
      </c>
      <c r="C1554" s="34">
        <v>0</v>
      </c>
      <c r="D1554" s="25" t="s">
        <v>5517</v>
      </c>
      <c r="E1554" s="32" t="s">
        <v>5518</v>
      </c>
      <c r="F1554" s="25" t="s">
        <v>5930</v>
      </c>
      <c r="G1554" s="25"/>
      <c r="H1554" s="25"/>
      <c r="I1554" s="25"/>
    </row>
    <row r="1555" spans="1:9" x14ac:dyDescent="0.2">
      <c r="A1555" s="33" t="s">
        <v>7647</v>
      </c>
      <c r="B1555" s="25" t="s">
        <v>5895</v>
      </c>
      <c r="C1555" s="34">
        <v>0</v>
      </c>
      <c r="D1555" s="25"/>
      <c r="E1555" s="32" t="s">
        <v>5518</v>
      </c>
      <c r="F1555" s="25" t="s">
        <v>5930</v>
      </c>
      <c r="G1555" s="25"/>
      <c r="H1555" s="25"/>
      <c r="I1555" s="25"/>
    </row>
    <row r="1556" spans="1:9" x14ac:dyDescent="0.2">
      <c r="A1556" s="33" t="s">
        <v>7646</v>
      </c>
      <c r="B1556" s="25" t="s">
        <v>5519</v>
      </c>
      <c r="C1556" s="34">
        <v>0</v>
      </c>
      <c r="D1556" s="25" t="s">
        <v>5520</v>
      </c>
      <c r="E1556" s="32" t="s">
        <v>7648</v>
      </c>
      <c r="F1556" s="25" t="s">
        <v>5931</v>
      </c>
      <c r="G1556" s="25"/>
      <c r="H1556" s="25"/>
      <c r="I1556" s="25"/>
    </row>
    <row r="1557" spans="1:9" x14ac:dyDescent="0.2">
      <c r="A1557" s="33" t="s">
        <v>5518</v>
      </c>
      <c r="B1557" s="25" t="s">
        <v>5896</v>
      </c>
      <c r="C1557" s="34">
        <v>0</v>
      </c>
      <c r="D1557" s="25"/>
      <c r="E1557" s="32" t="s">
        <v>7648</v>
      </c>
      <c r="F1557" s="25" t="s">
        <v>5931</v>
      </c>
      <c r="G1557" s="25"/>
      <c r="H1557" s="25"/>
      <c r="I1557" s="25"/>
    </row>
    <row r="1558" spans="1:9" x14ac:dyDescent="0.2">
      <c r="A1558" s="33" t="s">
        <v>7649</v>
      </c>
      <c r="B1558" s="25" t="s">
        <v>5897</v>
      </c>
      <c r="C1558" s="34">
        <v>0</v>
      </c>
      <c r="D1558" s="25" t="s">
        <v>5521</v>
      </c>
      <c r="E1558" s="32" t="s">
        <v>7650</v>
      </c>
      <c r="F1558" s="25" t="s">
        <v>5932</v>
      </c>
      <c r="G1558" s="25"/>
      <c r="H1558" s="25"/>
      <c r="I1558" s="25"/>
    </row>
    <row r="1559" spans="1:9" x14ac:dyDescent="0.2">
      <c r="A1559" s="33" t="s">
        <v>7651</v>
      </c>
      <c r="B1559" s="25" t="s">
        <v>5898</v>
      </c>
      <c r="C1559" s="34">
        <v>0</v>
      </c>
      <c r="D1559" s="25" t="s">
        <v>5914</v>
      </c>
      <c r="E1559" s="32" t="s">
        <v>7652</v>
      </c>
      <c r="F1559" s="25" t="s">
        <v>5933</v>
      </c>
      <c r="G1559" s="25"/>
      <c r="H1559" s="25"/>
      <c r="I1559" s="25"/>
    </row>
    <row r="1560" spans="1:9" x14ac:dyDescent="0.2">
      <c r="A1560" s="33" t="s">
        <v>7653</v>
      </c>
      <c r="B1560" s="25" t="s">
        <v>5899</v>
      </c>
      <c r="C1560" s="34">
        <v>0</v>
      </c>
      <c r="D1560" s="25" t="s">
        <v>5915</v>
      </c>
      <c r="E1560" s="32" t="s">
        <v>7652</v>
      </c>
      <c r="F1560" s="25" t="s">
        <v>5934</v>
      </c>
      <c r="G1560" s="25"/>
      <c r="H1560" s="25"/>
      <c r="I1560" s="25"/>
    </row>
    <row r="1561" spans="1:9" x14ac:dyDescent="0.2">
      <c r="A1561" s="33" t="s">
        <v>7654</v>
      </c>
      <c r="B1561" s="25" t="s">
        <v>5900</v>
      </c>
      <c r="C1561" s="34">
        <v>0</v>
      </c>
      <c r="D1561" s="25" t="s">
        <v>5916</v>
      </c>
      <c r="E1561" s="32" t="s">
        <v>7652</v>
      </c>
      <c r="F1561" s="25" t="s">
        <v>5935</v>
      </c>
      <c r="G1561" s="25"/>
      <c r="H1561" s="25"/>
      <c r="I1561" s="25"/>
    </row>
    <row r="1562" spans="1:9" x14ac:dyDescent="0.2">
      <c r="A1562" s="33" t="s">
        <v>7655</v>
      </c>
      <c r="B1562" s="25" t="s">
        <v>5901</v>
      </c>
      <c r="C1562" s="34">
        <v>0</v>
      </c>
      <c r="D1562" s="25" t="s">
        <v>5917</v>
      </c>
      <c r="E1562" s="32" t="s">
        <v>7652</v>
      </c>
      <c r="F1562" s="25" t="s">
        <v>5936</v>
      </c>
      <c r="G1562" s="25"/>
      <c r="H1562" s="25"/>
      <c r="I1562" s="25"/>
    </row>
    <row r="1563" spans="1:9" x14ac:dyDescent="0.2">
      <c r="A1563" s="33" t="s">
        <v>7656</v>
      </c>
      <c r="B1563" s="25" t="s">
        <v>5902</v>
      </c>
      <c r="C1563" s="34">
        <v>0</v>
      </c>
      <c r="D1563" s="25" t="s">
        <v>5918</v>
      </c>
      <c r="E1563" s="32" t="s">
        <v>7652</v>
      </c>
      <c r="F1563" s="25" t="s">
        <v>5937</v>
      </c>
      <c r="G1563" s="25"/>
      <c r="H1563" s="25"/>
      <c r="I1563" s="25"/>
    </row>
    <row r="1564" spans="1:9" x14ac:dyDescent="0.2">
      <c r="A1564" s="33" t="s">
        <v>7657</v>
      </c>
      <c r="B1564" s="25" t="s">
        <v>5903</v>
      </c>
      <c r="C1564" s="34">
        <v>0</v>
      </c>
      <c r="D1564" s="25" t="s">
        <v>5919</v>
      </c>
      <c r="E1564" s="32" t="s">
        <v>7652</v>
      </c>
      <c r="F1564" s="25" t="s">
        <v>5938</v>
      </c>
      <c r="G1564" s="25"/>
      <c r="H1564" s="25"/>
      <c r="I1564" s="25"/>
    </row>
    <row r="1565" spans="1:9" x14ac:dyDescent="0.2">
      <c r="A1565" s="33" t="s">
        <v>7658</v>
      </c>
      <c r="B1565" s="25" t="s">
        <v>5904</v>
      </c>
      <c r="C1565" s="34">
        <v>0</v>
      </c>
      <c r="D1565" s="25" t="s">
        <v>5920</v>
      </c>
      <c r="E1565" s="32" t="s">
        <v>7652</v>
      </c>
      <c r="F1565" s="25" t="s">
        <v>5939</v>
      </c>
      <c r="G1565" s="25"/>
      <c r="H1565" s="25"/>
      <c r="I1565" s="25"/>
    </row>
    <row r="1566" spans="1:9" x14ac:dyDescent="0.2">
      <c r="A1566" s="33" t="s">
        <v>7659</v>
      </c>
      <c r="B1566" s="25" t="s">
        <v>5905</v>
      </c>
      <c r="C1566" s="34">
        <v>0</v>
      </c>
      <c r="D1566" s="25" t="s">
        <v>5921</v>
      </c>
      <c r="E1566" s="32" t="s">
        <v>7652</v>
      </c>
      <c r="F1566" s="25" t="s">
        <v>5940</v>
      </c>
      <c r="G1566" s="25"/>
      <c r="H1566" s="25"/>
      <c r="I1566" s="25"/>
    </row>
    <row r="1567" spans="1:9" x14ac:dyDescent="0.2">
      <c r="A1567" s="33" t="s">
        <v>7660</v>
      </c>
      <c r="B1567" s="25" t="s">
        <v>5906</v>
      </c>
      <c r="C1567" s="34">
        <v>0</v>
      </c>
      <c r="D1567" s="25" t="s">
        <v>5922</v>
      </c>
      <c r="E1567" s="32" t="s">
        <v>7652</v>
      </c>
      <c r="F1567" s="25" t="s">
        <v>5941</v>
      </c>
      <c r="G1567" s="25"/>
      <c r="H1567" s="25"/>
      <c r="I1567" s="25"/>
    </row>
    <row r="1568" spans="1:9" x14ac:dyDescent="0.2">
      <c r="A1568" s="33" t="s">
        <v>7661</v>
      </c>
      <c r="B1568" s="25" t="s">
        <v>5907</v>
      </c>
      <c r="C1568" s="34">
        <v>0</v>
      </c>
      <c r="D1568" s="25" t="s">
        <v>5923</v>
      </c>
      <c r="E1568" s="32" t="s">
        <v>7652</v>
      </c>
      <c r="F1568" s="25" t="s">
        <v>5942</v>
      </c>
      <c r="G1568" s="25"/>
      <c r="H1568" s="25"/>
      <c r="I1568" s="25"/>
    </row>
    <row r="1569" spans="1:9" x14ac:dyDescent="0.2">
      <c r="A1569" s="33" t="s">
        <v>7662</v>
      </c>
      <c r="B1569" s="25" t="s">
        <v>5908</v>
      </c>
      <c r="C1569" s="34">
        <v>0</v>
      </c>
      <c r="D1569" s="25" t="s">
        <v>5924</v>
      </c>
      <c r="E1569" s="32" t="s">
        <v>7652</v>
      </c>
      <c r="F1569" s="25" t="s">
        <v>5943</v>
      </c>
      <c r="G1569" s="25"/>
      <c r="H1569" s="25"/>
      <c r="I1569" s="25"/>
    </row>
    <row r="1570" spans="1:9" x14ac:dyDescent="0.2">
      <c r="A1570" s="33" t="s">
        <v>7663</v>
      </c>
      <c r="B1570" s="25" t="s">
        <v>5909</v>
      </c>
      <c r="C1570" s="34">
        <v>0</v>
      </c>
      <c r="D1570" s="25" t="s">
        <v>5925</v>
      </c>
      <c r="E1570" s="32" t="s">
        <v>7652</v>
      </c>
      <c r="F1570" s="25" t="s">
        <v>5944</v>
      </c>
      <c r="G1570" s="25"/>
      <c r="H1570" s="25"/>
      <c r="I1570" s="25"/>
    </row>
    <row r="1571" spans="1:9" x14ac:dyDescent="0.2">
      <c r="A1571" s="33" t="s">
        <v>7664</v>
      </c>
      <c r="B1571" s="25" t="s">
        <v>5910</v>
      </c>
      <c r="C1571" s="34">
        <v>0</v>
      </c>
      <c r="D1571" s="25" t="s">
        <v>5926</v>
      </c>
      <c r="E1571" s="32" t="s">
        <v>7652</v>
      </c>
      <c r="F1571" s="25" t="s">
        <v>5945</v>
      </c>
      <c r="G1571" s="25"/>
      <c r="H1571" s="25"/>
      <c r="I1571" s="25"/>
    </row>
    <row r="1572" spans="1:9" x14ac:dyDescent="0.2">
      <c r="A1572" s="33" t="s">
        <v>7665</v>
      </c>
      <c r="B1572" s="25" t="s">
        <v>5911</v>
      </c>
      <c r="C1572" s="34">
        <v>0</v>
      </c>
      <c r="D1572" s="25" t="s">
        <v>5927</v>
      </c>
      <c r="E1572" s="32" t="s">
        <v>7666</v>
      </c>
      <c r="F1572" s="25" t="s">
        <v>5946</v>
      </c>
      <c r="G1572" s="25"/>
      <c r="H1572" s="25"/>
      <c r="I1572" s="25"/>
    </row>
    <row r="1573" spans="1:9" x14ac:dyDescent="0.2">
      <c r="A1573" s="33" t="s">
        <v>7667</v>
      </c>
      <c r="B1573" s="25" t="s">
        <v>5912</v>
      </c>
      <c r="C1573" s="34">
        <v>0</v>
      </c>
      <c r="D1573" s="25" t="s">
        <v>5928</v>
      </c>
      <c r="E1573" s="32" t="s">
        <v>7666</v>
      </c>
      <c r="F1573" s="25" t="s">
        <v>5947</v>
      </c>
      <c r="G1573" s="25"/>
      <c r="H1573" s="25"/>
      <c r="I1573" s="25"/>
    </row>
    <row r="1574" spans="1:9" x14ac:dyDescent="0.2">
      <c r="A1574" s="33" t="s">
        <v>7668</v>
      </c>
      <c r="B1574" s="25" t="s">
        <v>5913</v>
      </c>
      <c r="C1574" s="34">
        <v>0</v>
      </c>
      <c r="D1574" s="25" t="s">
        <v>5929</v>
      </c>
      <c r="E1574" s="32" t="s">
        <v>7666</v>
      </c>
      <c r="F1574" s="25" t="s">
        <v>5948</v>
      </c>
      <c r="G1574" s="25"/>
      <c r="H1574" s="25"/>
      <c r="I1574" s="25"/>
    </row>
    <row r="1575" spans="1:9" x14ac:dyDescent="0.2">
      <c r="A1575" s="33" t="s">
        <v>5659</v>
      </c>
      <c r="B1575" s="25" t="s">
        <v>5522</v>
      </c>
      <c r="C1575" s="34">
        <v>0</v>
      </c>
      <c r="D1575" s="25" t="s">
        <v>5523</v>
      </c>
      <c r="E1575" s="32" t="s">
        <v>5660</v>
      </c>
      <c r="F1575" s="25" t="s">
        <v>5661</v>
      </c>
      <c r="G1575" s="25"/>
      <c r="H1575" s="25"/>
      <c r="I1575" s="25"/>
    </row>
    <row r="1576" spans="1:9" x14ac:dyDescent="0.2">
      <c r="A1576" s="33" t="s">
        <v>7669</v>
      </c>
      <c r="B1576" s="25" t="s">
        <v>2373</v>
      </c>
      <c r="C1576" s="34">
        <v>0</v>
      </c>
      <c r="D1576" s="25" t="s">
        <v>5075</v>
      </c>
      <c r="E1576" s="32" t="s">
        <v>7669</v>
      </c>
      <c r="F1576" s="32" t="s">
        <v>5951</v>
      </c>
      <c r="G1576" s="25"/>
      <c r="H1576" s="25"/>
      <c r="I1576" s="25"/>
    </row>
    <row r="1577" spans="1:9" x14ac:dyDescent="0.2">
      <c r="A1577" s="33" t="s">
        <v>7670</v>
      </c>
      <c r="B1577" s="25" t="s">
        <v>2374</v>
      </c>
      <c r="C1577" s="34">
        <v>0</v>
      </c>
      <c r="D1577" s="25" t="s">
        <v>5072</v>
      </c>
      <c r="E1577" s="32" t="s">
        <v>7669</v>
      </c>
      <c r="F1577" s="32" t="s">
        <v>5071</v>
      </c>
      <c r="G1577" s="25"/>
      <c r="H1577" s="25"/>
      <c r="I1577" s="25"/>
    </row>
    <row r="1578" spans="1:9" x14ac:dyDescent="0.2">
      <c r="A1578" s="33"/>
      <c r="B1578" s="2" t="s">
        <v>4976</v>
      </c>
      <c r="C1578" s="34">
        <v>4217</v>
      </c>
      <c r="D1578" s="25" t="s">
        <v>4977</v>
      </c>
      <c r="E1578" s="32">
        <v>41414306091</v>
      </c>
      <c r="F1578" s="32">
        <v>4306091</v>
      </c>
      <c r="G1578" s="25"/>
      <c r="H1578" s="25"/>
      <c r="I1578" s="25"/>
    </row>
    <row r="1579" spans="1:9" x14ac:dyDescent="0.2">
      <c r="A1579" s="33" t="s">
        <v>5953</v>
      </c>
      <c r="B1579" s="25" t="s">
        <v>5949</v>
      </c>
      <c r="C1579" s="34">
        <v>0</v>
      </c>
      <c r="D1579" s="25" t="s">
        <v>5950</v>
      </c>
      <c r="E1579" s="32">
        <v>41515101030</v>
      </c>
      <c r="F1579" s="32" t="s">
        <v>5952</v>
      </c>
      <c r="G1579" s="25">
        <v>5101030</v>
      </c>
      <c r="H1579" s="25"/>
      <c r="I1579" s="25"/>
    </row>
    <row r="1580" spans="1:9" ht="15" x14ac:dyDescent="0.25">
      <c r="A1580" s="81" t="s">
        <v>5955</v>
      </c>
      <c r="B1580" s="29" t="s">
        <v>4978</v>
      </c>
      <c r="C1580" s="23">
        <v>0</v>
      </c>
      <c r="D1580" s="25" t="s">
        <v>4979</v>
      </c>
      <c r="E1580" s="79">
        <v>41515101043</v>
      </c>
      <c r="F1580" s="79">
        <v>5101043</v>
      </c>
      <c r="G1580" s="30"/>
      <c r="H1580" s="30"/>
      <c r="I1580" s="30"/>
    </row>
    <row r="1581" spans="1:9" x14ac:dyDescent="0.2">
      <c r="A1581" s="33"/>
      <c r="B1581" s="25" t="s">
        <v>4980</v>
      </c>
      <c r="C1581" s="34">
        <v>0</v>
      </c>
      <c r="D1581" s="25" t="s">
        <v>4981</v>
      </c>
      <c r="E1581" s="32">
        <v>41626101010</v>
      </c>
      <c r="F1581" s="32">
        <v>6101010</v>
      </c>
      <c r="G1581" s="25"/>
      <c r="H1581" s="25"/>
      <c r="I1581" s="25" t="s">
        <v>1700</v>
      </c>
    </row>
    <row r="1582" spans="1:9" ht="15" x14ac:dyDescent="0.25">
      <c r="A1582" s="33"/>
      <c r="B1582" s="2" t="s">
        <v>4982</v>
      </c>
      <c r="C1582" s="34">
        <v>0</v>
      </c>
      <c r="D1582" s="2" t="s">
        <v>4983</v>
      </c>
      <c r="E1582" s="43">
        <v>41696106002</v>
      </c>
      <c r="F1582" s="32">
        <v>6106002</v>
      </c>
      <c r="G1582" s="25"/>
      <c r="H1582" s="25"/>
      <c r="I1582" s="25"/>
    </row>
    <row r="1583" spans="1:9" ht="15" x14ac:dyDescent="0.25">
      <c r="A1583" s="33"/>
      <c r="B1583" s="2" t="s">
        <v>4242</v>
      </c>
      <c r="C1583" s="34"/>
      <c r="D1583" s="2" t="s">
        <v>4243</v>
      </c>
      <c r="E1583" s="43">
        <v>41696106002</v>
      </c>
      <c r="F1583" s="32">
        <v>6106002</v>
      </c>
      <c r="G1583" s="25"/>
      <c r="H1583" s="25"/>
      <c r="I1583" s="25"/>
    </row>
    <row r="1584" spans="1:9" x14ac:dyDescent="0.2">
      <c r="A1584" s="33" t="s">
        <v>4557</v>
      </c>
      <c r="B1584" s="25" t="s">
        <v>4443</v>
      </c>
      <c r="C1584" s="34">
        <v>0</v>
      </c>
      <c r="D1584" s="25" t="s">
        <v>4444</v>
      </c>
      <c r="E1584" s="32"/>
      <c r="F1584" s="25"/>
      <c r="G1584" s="25"/>
      <c r="H1584" s="25"/>
      <c r="I1584" s="25"/>
    </row>
    <row r="1585" spans="1:9" x14ac:dyDescent="0.2">
      <c r="A1585" s="33" t="s">
        <v>4557</v>
      </c>
      <c r="B1585" s="25" t="s">
        <v>4445</v>
      </c>
      <c r="C1585" s="34">
        <v>0</v>
      </c>
      <c r="D1585" s="25" t="s">
        <v>4446</v>
      </c>
      <c r="E1585" s="32"/>
      <c r="F1585" s="25"/>
      <c r="G1585" s="25"/>
      <c r="H1585" s="25"/>
      <c r="I1585" s="25"/>
    </row>
    <row r="1586" spans="1:9" x14ac:dyDescent="0.2">
      <c r="A1586" s="33" t="s">
        <v>4557</v>
      </c>
      <c r="B1586" s="25" t="s">
        <v>4447</v>
      </c>
      <c r="C1586" s="34">
        <v>0</v>
      </c>
      <c r="D1586" s="25" t="s">
        <v>4448</v>
      </c>
      <c r="E1586" s="32"/>
      <c r="F1586" s="25"/>
      <c r="G1586" s="25"/>
      <c r="H1586" s="25"/>
      <c r="I1586" s="25"/>
    </row>
    <row r="1587" spans="1:9" x14ac:dyDescent="0.2">
      <c r="A1587" s="33" t="s">
        <v>4557</v>
      </c>
      <c r="B1587" s="25" t="s">
        <v>4449</v>
      </c>
      <c r="C1587" s="34">
        <v>0</v>
      </c>
      <c r="D1587" s="25" t="s">
        <v>4450</v>
      </c>
      <c r="E1587" s="32"/>
      <c r="F1587" s="25"/>
      <c r="G1587" s="25"/>
      <c r="H1587" s="25"/>
      <c r="I1587" s="25"/>
    </row>
    <row r="1588" spans="1:9" x14ac:dyDescent="0.2">
      <c r="A1588" s="33" t="s">
        <v>7583</v>
      </c>
      <c r="B1588" s="25" t="s">
        <v>7671</v>
      </c>
      <c r="C1588" s="34">
        <v>0</v>
      </c>
      <c r="D1588" s="25" t="s">
        <v>5882</v>
      </c>
      <c r="E1588" s="32"/>
      <c r="F1588" s="25"/>
      <c r="G1588" s="25"/>
      <c r="H1588" s="25"/>
      <c r="I1588" s="25"/>
    </row>
    <row r="1589" spans="1:9" x14ac:dyDescent="0.2">
      <c r="A1589" s="33" t="s">
        <v>6098</v>
      </c>
      <c r="B1589" s="25" t="s">
        <v>7672</v>
      </c>
      <c r="C1589" s="34">
        <v>0</v>
      </c>
      <c r="D1589" s="25" t="s">
        <v>5153</v>
      </c>
      <c r="E1589" s="32"/>
      <c r="F1589" s="25"/>
      <c r="G1589" s="25"/>
      <c r="H1589" s="25"/>
      <c r="I1589" s="25"/>
    </row>
    <row r="1590" spans="1:9" x14ac:dyDescent="0.2">
      <c r="A1590" s="33" t="s">
        <v>6098</v>
      </c>
      <c r="B1590" s="25" t="s">
        <v>7673</v>
      </c>
      <c r="C1590" s="34">
        <v>7820.5</v>
      </c>
      <c r="D1590" s="25" t="s">
        <v>5064</v>
      </c>
      <c r="E1590" s="32"/>
      <c r="F1590" s="25"/>
      <c r="G1590" s="25"/>
      <c r="H1590" s="25"/>
      <c r="I1590" s="25"/>
    </row>
    <row r="1591" spans="1:9" x14ac:dyDescent="0.2">
      <c r="A1591" s="33" t="s">
        <v>6098</v>
      </c>
      <c r="B1591" s="25" t="s">
        <v>7674</v>
      </c>
      <c r="C1591" s="34">
        <v>8272.5</v>
      </c>
      <c r="D1591" s="25" t="s">
        <v>5065</v>
      </c>
      <c r="E1591" s="32"/>
      <c r="F1591" s="25"/>
      <c r="G1591" s="25"/>
      <c r="H1591" s="25"/>
      <c r="I1591" s="25"/>
    </row>
    <row r="1592" spans="1:9" x14ac:dyDescent="0.2">
      <c r="A1592" s="33"/>
      <c r="B1592" s="25" t="s">
        <v>5074</v>
      </c>
      <c r="C1592" s="34"/>
      <c r="D1592" s="2" t="s">
        <v>5073</v>
      </c>
      <c r="E1592" s="32"/>
      <c r="F1592" s="25" t="s">
        <v>5071</v>
      </c>
      <c r="G1592" s="25"/>
      <c r="H1592" s="25"/>
      <c r="I1592" s="25"/>
    </row>
    <row r="1593" spans="1:9" x14ac:dyDescent="0.2">
      <c r="A1593" s="33" t="s">
        <v>7463</v>
      </c>
      <c r="B1593" s="25" t="s">
        <v>7675</v>
      </c>
      <c r="C1593" s="34">
        <v>16</v>
      </c>
      <c r="D1593" s="25" t="s">
        <v>5283</v>
      </c>
      <c r="E1593" s="32"/>
      <c r="F1593" s="25"/>
      <c r="G1593" s="25"/>
      <c r="H1593" s="25"/>
      <c r="I1593" s="25"/>
    </row>
    <row r="1594" spans="1:9" x14ac:dyDescent="0.2">
      <c r="A1594" s="33" t="s">
        <v>7463</v>
      </c>
      <c r="B1594" s="25" t="s">
        <v>7676</v>
      </c>
      <c r="C1594" s="34">
        <v>3</v>
      </c>
      <c r="D1594" s="25" t="s">
        <v>5284</v>
      </c>
      <c r="E1594" s="32"/>
      <c r="F1594" s="25"/>
      <c r="G1594" s="25"/>
      <c r="H1594" s="25"/>
      <c r="I1594" s="25"/>
    </row>
    <row r="1595" spans="1:9" x14ac:dyDescent="0.2">
      <c r="A1595" s="33" t="s">
        <v>6232</v>
      </c>
      <c r="B1595" s="25" t="s">
        <v>7677</v>
      </c>
      <c r="C1595" s="34">
        <v>6112</v>
      </c>
      <c r="D1595" s="25" t="s">
        <v>5070</v>
      </c>
      <c r="E1595" s="32"/>
      <c r="F1595" s="25"/>
      <c r="G1595" s="25"/>
      <c r="H1595" s="25"/>
      <c r="I1595" s="25" t="s">
        <v>6235</v>
      </c>
    </row>
    <row r="1596" spans="1:9" x14ac:dyDescent="0.2">
      <c r="A1596" s="33" t="s">
        <v>6232</v>
      </c>
      <c r="B1596" s="25" t="s">
        <v>7678</v>
      </c>
      <c r="C1596" s="34">
        <v>729</v>
      </c>
      <c r="D1596" s="25" t="s">
        <v>5116</v>
      </c>
      <c r="E1596" s="32"/>
      <c r="F1596" s="25"/>
      <c r="G1596" s="25"/>
      <c r="H1596" s="25"/>
      <c r="I1596" s="25" t="s">
        <v>6235</v>
      </c>
    </row>
    <row r="1597" spans="1:9" x14ac:dyDescent="0.2">
      <c r="A1597" s="33" t="s">
        <v>6232</v>
      </c>
      <c r="B1597" s="25" t="s">
        <v>7679</v>
      </c>
      <c r="C1597" s="34">
        <v>0</v>
      </c>
      <c r="D1597" s="25" t="s">
        <v>3742</v>
      </c>
      <c r="E1597" s="32"/>
      <c r="F1597" s="25"/>
      <c r="G1597" s="25"/>
      <c r="H1597" s="25"/>
      <c r="I1597" s="25" t="s">
        <v>1700</v>
      </c>
    </row>
    <row r="1598" spans="1:9" x14ac:dyDescent="0.2">
      <c r="A1598" s="33" t="s">
        <v>7463</v>
      </c>
      <c r="B1598" s="25" t="s">
        <v>7680</v>
      </c>
      <c r="C1598" s="34">
        <v>383.5</v>
      </c>
      <c r="D1598" s="25" t="s">
        <v>5308</v>
      </c>
      <c r="E1598" s="32"/>
      <c r="F1598" s="25"/>
      <c r="G1598" s="25"/>
      <c r="H1598" s="25"/>
      <c r="I1598" s="25"/>
    </row>
    <row r="1599" spans="1:9" x14ac:dyDescent="0.2">
      <c r="A1599" s="33" t="s">
        <v>6921</v>
      </c>
      <c r="B1599" s="25" t="s">
        <v>7681</v>
      </c>
      <c r="C1599" s="34">
        <v>1117</v>
      </c>
      <c r="D1599" s="25" t="s">
        <v>3732</v>
      </c>
      <c r="E1599" s="32"/>
      <c r="F1599" s="25"/>
      <c r="G1599" s="25"/>
      <c r="H1599" s="25"/>
      <c r="I1599" s="25"/>
    </row>
    <row r="1600" spans="1:9" x14ac:dyDescent="0.2">
      <c r="A1600" s="33" t="s">
        <v>6921</v>
      </c>
      <c r="B1600" s="25" t="s">
        <v>7682</v>
      </c>
      <c r="C1600" s="34">
        <v>354</v>
      </c>
      <c r="D1600" s="25" t="s">
        <v>3734</v>
      </c>
      <c r="E1600" s="32"/>
      <c r="F1600" s="25"/>
      <c r="G1600" s="25"/>
      <c r="H1600" s="25"/>
      <c r="I1600" s="25"/>
    </row>
    <row r="1601" spans="1:9" x14ac:dyDescent="0.2">
      <c r="A1601" s="33" t="s">
        <v>6921</v>
      </c>
      <c r="B1601" s="25" t="s">
        <v>7683</v>
      </c>
      <c r="C1601" s="34">
        <v>517</v>
      </c>
      <c r="D1601" s="25" t="s">
        <v>3740</v>
      </c>
      <c r="E1601" s="32"/>
      <c r="F1601" s="25"/>
      <c r="G1601" s="25"/>
      <c r="H1601" s="25"/>
      <c r="I1601" s="25"/>
    </row>
    <row r="1602" spans="1:9" x14ac:dyDescent="0.2">
      <c r="A1602" s="33" t="s">
        <v>7684</v>
      </c>
      <c r="B1602" s="25" t="s">
        <v>7685</v>
      </c>
      <c r="C1602" s="34">
        <v>0</v>
      </c>
      <c r="D1602" s="25" t="s">
        <v>7686</v>
      </c>
      <c r="E1602" s="32"/>
      <c r="F1602" s="25"/>
      <c r="G1602" s="25"/>
      <c r="H1602" s="25"/>
      <c r="I1602" s="25"/>
    </row>
    <row r="1603" spans="1:9" x14ac:dyDescent="0.2">
      <c r="A1603" s="33" t="s">
        <v>7687</v>
      </c>
      <c r="B1603" s="25" t="s">
        <v>7688</v>
      </c>
      <c r="C1603" s="34">
        <v>0</v>
      </c>
      <c r="D1603" s="25" t="s">
        <v>7689</v>
      </c>
      <c r="E1603" s="32"/>
      <c r="F1603" s="25"/>
      <c r="G1603" s="25"/>
      <c r="H1603" s="25"/>
      <c r="I1603" s="25"/>
    </row>
    <row r="1604" spans="1:9" x14ac:dyDescent="0.2">
      <c r="A1604" s="33" t="s">
        <v>6005</v>
      </c>
      <c r="B1604" s="25" t="s">
        <v>7690</v>
      </c>
      <c r="C1604" s="34">
        <v>0</v>
      </c>
      <c r="D1604" s="25" t="s">
        <v>7691</v>
      </c>
      <c r="E1604" s="32"/>
      <c r="F1604" s="25"/>
      <c r="G1604" s="25"/>
      <c r="H1604" s="25"/>
      <c r="I1604" s="25"/>
    </row>
    <row r="1605" spans="1:9" x14ac:dyDescent="0.2">
      <c r="A1605" s="33" t="s">
        <v>7692</v>
      </c>
      <c r="B1605" s="25" t="s">
        <v>2348</v>
      </c>
      <c r="C1605" s="34">
        <v>0</v>
      </c>
      <c r="D1605" s="25" t="s">
        <v>7693</v>
      </c>
      <c r="E1605" s="32"/>
      <c r="F1605" s="25"/>
      <c r="G1605" s="25"/>
      <c r="H1605" s="25"/>
      <c r="I1605" s="25"/>
    </row>
    <row r="1606" spans="1:9" x14ac:dyDescent="0.2">
      <c r="A1606" s="33" t="s">
        <v>7694</v>
      </c>
      <c r="B1606" s="25" t="s">
        <v>7695</v>
      </c>
      <c r="C1606" s="34">
        <v>0</v>
      </c>
      <c r="D1606" s="25" t="s">
        <v>7696</v>
      </c>
      <c r="E1606" s="32"/>
      <c r="F1606" s="25"/>
      <c r="G1606" s="25"/>
      <c r="H1606" s="25"/>
      <c r="I1606" s="25"/>
    </row>
    <row r="1607" spans="1:9" x14ac:dyDescent="0.2">
      <c r="A1607" s="33" t="s">
        <v>7697</v>
      </c>
      <c r="B1607" s="25" t="s">
        <v>7698</v>
      </c>
      <c r="C1607" s="34">
        <v>0</v>
      </c>
      <c r="D1607" s="25" t="s">
        <v>7699</v>
      </c>
      <c r="E1607" s="32"/>
      <c r="F1607" s="25"/>
      <c r="G1607" s="25"/>
      <c r="H1607" s="25"/>
      <c r="I1607" s="25"/>
    </row>
    <row r="1608" spans="1:9" x14ac:dyDescent="0.2">
      <c r="A1608" s="33" t="s">
        <v>7692</v>
      </c>
      <c r="B1608" s="25" t="s">
        <v>2349</v>
      </c>
      <c r="C1608" s="34">
        <v>0</v>
      </c>
      <c r="D1608" s="25" t="s">
        <v>7700</v>
      </c>
      <c r="E1608" s="32"/>
      <c r="F1608" s="25"/>
      <c r="G1608" s="25"/>
      <c r="H1608" s="25"/>
      <c r="I1608" s="25"/>
    </row>
    <row r="1609" spans="1:9" x14ac:dyDescent="0.2">
      <c r="A1609" s="33" t="s">
        <v>7701</v>
      </c>
      <c r="B1609" s="25" t="s">
        <v>2350</v>
      </c>
      <c r="C1609" s="34">
        <v>0</v>
      </c>
      <c r="D1609" s="25" t="s">
        <v>7702</v>
      </c>
      <c r="E1609" s="32"/>
      <c r="F1609" s="25"/>
      <c r="G1609" s="25"/>
      <c r="H1609" s="25"/>
      <c r="I1609" s="25"/>
    </row>
    <row r="1610" spans="1:9" x14ac:dyDescent="0.2">
      <c r="A1610" s="33" t="s">
        <v>7703</v>
      </c>
      <c r="B1610" s="25" t="s">
        <v>2351</v>
      </c>
      <c r="C1610" s="34">
        <v>0</v>
      </c>
      <c r="D1610" s="25" t="s">
        <v>7704</v>
      </c>
      <c r="E1610" s="32"/>
      <c r="F1610" s="25"/>
      <c r="G1610" s="25"/>
      <c r="H1610" s="25"/>
      <c r="I1610" s="25"/>
    </row>
    <row r="1611" spans="1:9" x14ac:dyDescent="0.2">
      <c r="A1611" s="33" t="s">
        <v>6026</v>
      </c>
      <c r="B1611" s="25" t="s">
        <v>7705</v>
      </c>
      <c r="C1611" s="34">
        <v>0</v>
      </c>
      <c r="D1611" s="25" t="s">
        <v>7706</v>
      </c>
      <c r="E1611" s="32"/>
      <c r="F1611" s="25"/>
      <c r="G1611" s="25"/>
      <c r="H1611" s="25"/>
      <c r="I1611" s="25" t="s">
        <v>5560</v>
      </c>
    </row>
    <row r="1612" spans="1:9" x14ac:dyDescent="0.2">
      <c r="A1612" s="33" t="s">
        <v>6026</v>
      </c>
      <c r="B1612" s="25" t="s">
        <v>7707</v>
      </c>
      <c r="C1612" s="34">
        <v>0</v>
      </c>
      <c r="D1612" s="25" t="s">
        <v>7708</v>
      </c>
      <c r="E1612" s="32"/>
      <c r="F1612" s="25"/>
      <c r="G1612" s="25"/>
      <c r="H1612" s="25"/>
      <c r="I1612" s="25" t="s">
        <v>5560</v>
      </c>
    </row>
    <row r="1613" spans="1:9" x14ac:dyDescent="0.2">
      <c r="A1613" s="33" t="s">
        <v>7709</v>
      </c>
      <c r="B1613" s="25" t="s">
        <v>7710</v>
      </c>
      <c r="C1613" s="34">
        <v>0</v>
      </c>
      <c r="D1613" s="25" t="s">
        <v>7711</v>
      </c>
      <c r="E1613" s="32"/>
      <c r="F1613" s="25"/>
      <c r="G1613" s="25"/>
      <c r="H1613" s="25"/>
      <c r="I1613" s="25"/>
    </row>
    <row r="1614" spans="1:9" x14ac:dyDescent="0.2">
      <c r="A1614" s="33" t="s">
        <v>7709</v>
      </c>
      <c r="B1614" s="25" t="s">
        <v>7712</v>
      </c>
      <c r="C1614" s="34">
        <v>0</v>
      </c>
      <c r="D1614" s="25" t="s">
        <v>7713</v>
      </c>
      <c r="E1614" s="32"/>
      <c r="F1614" s="25"/>
      <c r="G1614" s="25"/>
      <c r="H1614" s="25"/>
      <c r="I1614" s="25"/>
    </row>
    <row r="1615" spans="1:9" x14ac:dyDescent="0.2">
      <c r="A1615" s="33" t="s">
        <v>7709</v>
      </c>
      <c r="B1615" s="25" t="s">
        <v>7714</v>
      </c>
      <c r="C1615" s="34">
        <v>0</v>
      </c>
      <c r="D1615" s="25" t="s">
        <v>7715</v>
      </c>
      <c r="E1615" s="32"/>
      <c r="F1615" s="25"/>
      <c r="G1615" s="25"/>
      <c r="H1615" s="25"/>
      <c r="I1615" s="25"/>
    </row>
    <row r="1616" spans="1:9" x14ac:dyDescent="0.2">
      <c r="A1616" s="33" t="s">
        <v>7463</v>
      </c>
      <c r="B1616" s="25" t="s">
        <v>7716</v>
      </c>
      <c r="C1616" s="34">
        <v>0</v>
      </c>
      <c r="D1616" s="25" t="s">
        <v>7717</v>
      </c>
      <c r="E1616" s="32"/>
      <c r="F1616" s="25"/>
      <c r="G1616" s="25"/>
      <c r="H1616" s="25"/>
      <c r="I1616" s="25" t="s">
        <v>5560</v>
      </c>
    </row>
    <row r="1617" spans="1:9" x14ac:dyDescent="0.2">
      <c r="A1617" s="33" t="s">
        <v>6411</v>
      </c>
      <c r="B1617" s="25" t="s">
        <v>7718</v>
      </c>
      <c r="C1617" s="34">
        <v>0</v>
      </c>
      <c r="D1617" s="25" t="s">
        <v>5537</v>
      </c>
      <c r="E1617" s="32"/>
      <c r="F1617" s="25" t="s">
        <v>6504</v>
      </c>
      <c r="G1617" s="25"/>
      <c r="H1617" s="25"/>
      <c r="I1617" s="25"/>
    </row>
    <row r="1618" spans="1:9" x14ac:dyDescent="0.2">
      <c r="A1618" s="33" t="s">
        <v>6485</v>
      </c>
      <c r="B1618" s="25" t="s">
        <v>7719</v>
      </c>
      <c r="C1618" s="34">
        <v>0</v>
      </c>
      <c r="D1618" s="25" t="s">
        <v>4148</v>
      </c>
      <c r="E1618" s="32"/>
      <c r="F1618" s="25"/>
      <c r="G1618" s="25"/>
      <c r="H1618" s="25"/>
      <c r="I1618" s="25"/>
    </row>
    <row r="1619" spans="1:9" x14ac:dyDescent="0.2">
      <c r="A1619" s="33" t="s">
        <v>6485</v>
      </c>
      <c r="B1619" s="25" t="s">
        <v>7720</v>
      </c>
      <c r="C1619" s="34">
        <v>0</v>
      </c>
      <c r="D1619" s="25" t="s">
        <v>4149</v>
      </c>
      <c r="E1619" s="32"/>
      <c r="F1619" s="25"/>
      <c r="G1619" s="25"/>
      <c r="H1619" s="25"/>
      <c r="I1619" s="25"/>
    </row>
    <row r="1620" spans="1:9" x14ac:dyDescent="0.2">
      <c r="A1620" s="33" t="s">
        <v>6485</v>
      </c>
      <c r="B1620" s="25" t="s">
        <v>7721</v>
      </c>
      <c r="C1620" s="34">
        <v>0</v>
      </c>
      <c r="D1620" s="25" t="s">
        <v>4153</v>
      </c>
      <c r="E1620" s="32"/>
      <c r="F1620" s="25"/>
      <c r="G1620" s="25"/>
      <c r="H1620" s="25"/>
      <c r="I1620" s="25"/>
    </row>
    <row r="1621" spans="1:9" x14ac:dyDescent="0.2">
      <c r="A1621" s="33" t="s">
        <v>6485</v>
      </c>
      <c r="B1621" s="25" t="s">
        <v>7722</v>
      </c>
      <c r="C1621" s="34">
        <v>0</v>
      </c>
      <c r="D1621" s="25" t="s">
        <v>3997</v>
      </c>
      <c r="E1621" s="32"/>
      <c r="F1621" s="25"/>
      <c r="G1621" s="25"/>
      <c r="H1621" s="25"/>
      <c r="I1621" s="25" t="s">
        <v>5560</v>
      </c>
    </row>
    <row r="1622" spans="1:9" x14ac:dyDescent="0.2">
      <c r="A1622" s="33" t="s">
        <v>6485</v>
      </c>
      <c r="B1622" s="25" t="s">
        <v>7723</v>
      </c>
      <c r="C1622" s="34">
        <v>0</v>
      </c>
      <c r="D1622" s="25" t="s">
        <v>4016</v>
      </c>
      <c r="E1622" s="32"/>
      <c r="F1622" s="25"/>
      <c r="G1622" s="25"/>
      <c r="H1622" s="25"/>
      <c r="I1622" s="25" t="s">
        <v>5560</v>
      </c>
    </row>
    <row r="1623" spans="1:9" x14ac:dyDescent="0.2">
      <c r="A1623" s="33" t="s">
        <v>6485</v>
      </c>
      <c r="B1623" s="25" t="s">
        <v>7724</v>
      </c>
      <c r="C1623" s="34">
        <v>0</v>
      </c>
      <c r="D1623" s="25" t="s">
        <v>4019</v>
      </c>
      <c r="E1623" s="32"/>
      <c r="F1623" s="25"/>
      <c r="G1623" s="25"/>
      <c r="H1623" s="25"/>
      <c r="I1623" s="25" t="s">
        <v>5560</v>
      </c>
    </row>
    <row r="1624" spans="1:9" x14ac:dyDescent="0.2">
      <c r="A1624" s="33" t="s">
        <v>6485</v>
      </c>
      <c r="B1624" s="25" t="s">
        <v>7725</v>
      </c>
      <c r="C1624" s="34">
        <v>0</v>
      </c>
      <c r="D1624" s="25" t="s">
        <v>4020</v>
      </c>
      <c r="E1624" s="32"/>
      <c r="F1624" s="25"/>
      <c r="G1624" s="25"/>
      <c r="H1624" s="25"/>
      <c r="I1624" s="25" t="s">
        <v>5560</v>
      </c>
    </row>
    <row r="1625" spans="1:9" x14ac:dyDescent="0.2">
      <c r="A1625" s="33" t="s">
        <v>6485</v>
      </c>
      <c r="B1625" s="25" t="s">
        <v>7726</v>
      </c>
      <c r="C1625" s="34">
        <v>0</v>
      </c>
      <c r="D1625" s="25" t="s">
        <v>4022</v>
      </c>
      <c r="E1625" s="32"/>
      <c r="F1625" s="25"/>
      <c r="G1625" s="25"/>
      <c r="H1625" s="25"/>
      <c r="I1625" s="25" t="s">
        <v>5560</v>
      </c>
    </row>
    <row r="1626" spans="1:9" x14ac:dyDescent="0.2">
      <c r="A1626" s="33" t="s">
        <v>6485</v>
      </c>
      <c r="B1626" s="25" t="s">
        <v>7727</v>
      </c>
      <c r="C1626" s="34">
        <v>0</v>
      </c>
      <c r="D1626" s="25" t="s">
        <v>4023</v>
      </c>
      <c r="E1626" s="32"/>
      <c r="F1626" s="25"/>
      <c r="G1626" s="25"/>
      <c r="H1626" s="25"/>
      <c r="I1626" s="25" t="s">
        <v>5560</v>
      </c>
    </row>
    <row r="1627" spans="1:9" x14ac:dyDescent="0.2">
      <c r="A1627" s="33" t="s">
        <v>6485</v>
      </c>
      <c r="B1627" s="25" t="s">
        <v>7728</v>
      </c>
      <c r="C1627" s="34">
        <v>0</v>
      </c>
      <c r="D1627" s="25" t="s">
        <v>4026</v>
      </c>
      <c r="E1627" s="32"/>
      <c r="F1627" s="25"/>
      <c r="G1627" s="25"/>
      <c r="H1627" s="25"/>
      <c r="I1627" s="25" t="s">
        <v>5560</v>
      </c>
    </row>
    <row r="1628" spans="1:9" x14ac:dyDescent="0.2">
      <c r="A1628" s="33" t="s">
        <v>6485</v>
      </c>
      <c r="B1628" s="25" t="s">
        <v>7729</v>
      </c>
      <c r="C1628" s="34">
        <v>0</v>
      </c>
      <c r="D1628" s="25" t="s">
        <v>4027</v>
      </c>
      <c r="E1628" s="32"/>
      <c r="F1628" s="25"/>
      <c r="G1628" s="25"/>
      <c r="H1628" s="25"/>
      <c r="I1628" s="25"/>
    </row>
    <row r="1629" spans="1:9" x14ac:dyDescent="0.2">
      <c r="A1629" s="33" t="s">
        <v>6411</v>
      </c>
      <c r="B1629" s="25" t="s">
        <v>7730</v>
      </c>
      <c r="C1629" s="34">
        <v>0</v>
      </c>
      <c r="D1629" s="25" t="s">
        <v>4032</v>
      </c>
      <c r="E1629" s="32"/>
      <c r="F1629" s="25"/>
      <c r="G1629" s="25"/>
      <c r="H1629" s="25"/>
      <c r="I1629" s="25" t="s">
        <v>5560</v>
      </c>
    </row>
    <row r="1630" spans="1:9" x14ac:dyDescent="0.2">
      <c r="A1630" s="33" t="s">
        <v>6411</v>
      </c>
      <c r="B1630" s="25" t="s">
        <v>7731</v>
      </c>
      <c r="C1630" s="34">
        <v>0</v>
      </c>
      <c r="D1630" s="25" t="s">
        <v>4033</v>
      </c>
      <c r="E1630" s="32"/>
      <c r="F1630" s="25"/>
      <c r="G1630" s="25"/>
      <c r="H1630" s="25"/>
      <c r="I1630" s="25" t="s">
        <v>5560</v>
      </c>
    </row>
    <row r="1631" spans="1:9" x14ac:dyDescent="0.2">
      <c r="A1631" s="33" t="s">
        <v>6411</v>
      </c>
      <c r="B1631" s="25" t="s">
        <v>7732</v>
      </c>
      <c r="C1631" s="34">
        <v>0</v>
      </c>
      <c r="D1631" s="25" t="s">
        <v>4035</v>
      </c>
      <c r="E1631" s="32"/>
      <c r="F1631" s="25"/>
      <c r="G1631" s="25"/>
      <c r="H1631" s="25"/>
      <c r="I1631" s="25"/>
    </row>
    <row r="1632" spans="1:9" x14ac:dyDescent="0.2">
      <c r="A1632" s="33" t="s">
        <v>6411</v>
      </c>
      <c r="B1632" s="25" t="s">
        <v>7733</v>
      </c>
      <c r="C1632" s="34">
        <v>0</v>
      </c>
      <c r="D1632" s="25" t="s">
        <v>4036</v>
      </c>
      <c r="E1632" s="32"/>
      <c r="F1632" s="25"/>
      <c r="G1632" s="25"/>
      <c r="H1632" s="25"/>
      <c r="I1632" s="25" t="s">
        <v>5560</v>
      </c>
    </row>
    <row r="1633" spans="1:9" x14ac:dyDescent="0.2">
      <c r="A1633" s="33" t="s">
        <v>6411</v>
      </c>
      <c r="B1633" s="25" t="s">
        <v>7734</v>
      </c>
      <c r="C1633" s="34">
        <v>0</v>
      </c>
      <c r="D1633" s="25" t="s">
        <v>4037</v>
      </c>
      <c r="E1633" s="32"/>
      <c r="F1633" s="25"/>
      <c r="G1633" s="25"/>
      <c r="H1633" s="25"/>
      <c r="I1633" s="25"/>
    </row>
    <row r="1634" spans="1:9" x14ac:dyDescent="0.2">
      <c r="A1634" s="33" t="s">
        <v>6411</v>
      </c>
      <c r="B1634" s="25" t="s">
        <v>7735</v>
      </c>
      <c r="C1634" s="34">
        <v>0</v>
      </c>
      <c r="D1634" s="25" t="s">
        <v>4038</v>
      </c>
      <c r="E1634" s="32"/>
      <c r="F1634" s="25"/>
      <c r="G1634" s="25"/>
      <c r="H1634" s="25"/>
      <c r="I1634" s="25" t="s">
        <v>5560</v>
      </c>
    </row>
    <row r="1635" spans="1:9" x14ac:dyDescent="0.2">
      <c r="A1635" s="33" t="s">
        <v>6411</v>
      </c>
      <c r="B1635" s="25" t="s">
        <v>7736</v>
      </c>
      <c r="C1635" s="34">
        <v>0</v>
      </c>
      <c r="D1635" s="25" t="s">
        <v>4039</v>
      </c>
      <c r="E1635" s="32"/>
      <c r="F1635" s="25"/>
      <c r="G1635" s="25"/>
      <c r="H1635" s="25"/>
      <c r="I1635" s="25"/>
    </row>
    <row r="1636" spans="1:9" x14ac:dyDescent="0.2">
      <c r="A1636" s="33" t="s">
        <v>6411</v>
      </c>
      <c r="B1636" s="25" t="s">
        <v>7737</v>
      </c>
      <c r="C1636" s="34">
        <v>0</v>
      </c>
      <c r="D1636" s="25" t="s">
        <v>4040</v>
      </c>
      <c r="E1636" s="32"/>
      <c r="F1636" s="25"/>
      <c r="G1636" s="25"/>
      <c r="H1636" s="25"/>
      <c r="I1636" s="25"/>
    </row>
    <row r="1637" spans="1:9" x14ac:dyDescent="0.2">
      <c r="A1637" s="33" t="s">
        <v>6485</v>
      </c>
      <c r="B1637" s="25" t="s">
        <v>7738</v>
      </c>
      <c r="C1637" s="34">
        <v>0</v>
      </c>
      <c r="D1637" s="25" t="s">
        <v>7739</v>
      </c>
      <c r="E1637" s="32"/>
      <c r="F1637" s="25"/>
      <c r="G1637" s="25"/>
      <c r="H1637" s="25"/>
      <c r="I1637" s="25" t="s">
        <v>5560</v>
      </c>
    </row>
    <row r="1638" spans="1:9" ht="15" x14ac:dyDescent="0.25">
      <c r="A1638" s="33"/>
      <c r="B1638" s="25" t="s">
        <v>7740</v>
      </c>
      <c r="C1638" s="34"/>
      <c r="D1638" s="25" t="s">
        <v>7741</v>
      </c>
      <c r="E1638" s="43"/>
      <c r="F1638" s="25"/>
      <c r="G1638" s="25"/>
      <c r="H1638" s="25"/>
      <c r="I1638" s="25"/>
    </row>
    <row r="1639" spans="1:9" x14ac:dyDescent="0.2">
      <c r="A1639" s="33" t="s">
        <v>5953</v>
      </c>
      <c r="B1639" s="25" t="s">
        <v>7742</v>
      </c>
      <c r="C1639" s="34">
        <v>33.5</v>
      </c>
      <c r="D1639" s="25" t="s">
        <v>5333</v>
      </c>
      <c r="E1639" s="32"/>
      <c r="F1639" s="25"/>
      <c r="G1639" s="25"/>
      <c r="H1639" s="25"/>
      <c r="I1639" s="25" t="s">
        <v>396</v>
      </c>
    </row>
    <row r="1640" spans="1:9" x14ac:dyDescent="0.2">
      <c r="A1640" s="33"/>
      <c r="B1640" s="25" t="s">
        <v>7743</v>
      </c>
      <c r="C1640" s="34">
        <v>0</v>
      </c>
      <c r="D1640" s="25" t="s">
        <v>7744</v>
      </c>
      <c r="E1640" s="32"/>
      <c r="F1640" s="25"/>
      <c r="G1640" s="25"/>
      <c r="H1640" s="25"/>
      <c r="I1640" s="25" t="s">
        <v>1700</v>
      </c>
    </row>
    <row r="1641" spans="1:9" x14ac:dyDescent="0.2">
      <c r="A1641" s="33"/>
      <c r="B1641" s="25" t="s">
        <v>7745</v>
      </c>
      <c r="C1641" s="34">
        <v>0</v>
      </c>
      <c r="D1641" s="25" t="s">
        <v>7746</v>
      </c>
      <c r="E1641" s="32"/>
      <c r="F1641" s="25"/>
      <c r="G1641" s="25"/>
      <c r="H1641" s="25"/>
      <c r="I1641" s="25" t="s">
        <v>1700</v>
      </c>
    </row>
    <row r="1642" spans="1:9" x14ac:dyDescent="0.2">
      <c r="A1642" s="33"/>
      <c r="B1642" s="25" t="s">
        <v>7747</v>
      </c>
      <c r="C1642" s="34">
        <v>0</v>
      </c>
      <c r="D1642" s="25" t="s">
        <v>7748</v>
      </c>
      <c r="E1642" s="32"/>
      <c r="F1642" s="25"/>
      <c r="G1642" s="25"/>
      <c r="H1642" s="25"/>
      <c r="I1642" s="25" t="s">
        <v>1700</v>
      </c>
    </row>
    <row r="1643" spans="1:9" x14ac:dyDescent="0.2">
      <c r="A1643" s="33" t="s">
        <v>7749</v>
      </c>
      <c r="B1643" s="25" t="s">
        <v>2341</v>
      </c>
      <c r="C1643" s="34">
        <v>0</v>
      </c>
      <c r="D1643" s="25" t="s">
        <v>7750</v>
      </c>
      <c r="E1643" s="32"/>
      <c r="F1643" s="25"/>
      <c r="G1643" s="25"/>
      <c r="H1643" s="25"/>
      <c r="I1643" s="25"/>
    </row>
    <row r="1644" spans="1:9" x14ac:dyDescent="0.2">
      <c r="A1644" s="33" t="s">
        <v>7751</v>
      </c>
      <c r="B1644" s="25" t="s">
        <v>2343</v>
      </c>
      <c r="C1644" s="34">
        <v>0</v>
      </c>
      <c r="D1644" s="25" t="s">
        <v>7752</v>
      </c>
      <c r="E1644" s="32"/>
      <c r="F1644" s="25"/>
      <c r="G1644" s="25"/>
      <c r="H1644" s="25"/>
      <c r="I1644" s="25"/>
    </row>
    <row r="1645" spans="1:9" x14ac:dyDescent="0.2">
      <c r="A1645" s="33" t="s">
        <v>7753</v>
      </c>
      <c r="B1645" s="25" t="s">
        <v>2344</v>
      </c>
      <c r="C1645" s="34">
        <v>0</v>
      </c>
      <c r="D1645" s="25" t="s">
        <v>7754</v>
      </c>
      <c r="E1645" s="32"/>
      <c r="F1645" s="25"/>
      <c r="G1645" s="25"/>
      <c r="H1645" s="25"/>
      <c r="I1645" s="25"/>
    </row>
    <row r="1646" spans="1:9" x14ac:dyDescent="0.2">
      <c r="A1646" s="33" t="s">
        <v>7709</v>
      </c>
      <c r="B1646" s="25" t="s">
        <v>7755</v>
      </c>
      <c r="C1646" s="34">
        <v>0</v>
      </c>
      <c r="D1646" s="25" t="s">
        <v>7756</v>
      </c>
      <c r="E1646" s="32"/>
      <c r="F1646" s="25"/>
      <c r="G1646" s="25"/>
      <c r="H1646" s="25"/>
      <c r="I1646" s="25"/>
    </row>
    <row r="1647" spans="1:9" x14ac:dyDescent="0.2">
      <c r="A1647" s="33" t="s">
        <v>6184</v>
      </c>
      <c r="B1647" s="25" t="s">
        <v>7757</v>
      </c>
      <c r="C1647" s="34">
        <v>0</v>
      </c>
      <c r="D1647" s="25" t="s">
        <v>5816</v>
      </c>
      <c r="E1647" s="32"/>
      <c r="F1647" s="25"/>
      <c r="G1647" s="25"/>
      <c r="H1647" s="25"/>
      <c r="I1647" s="25"/>
    </row>
    <row r="1648" spans="1:9" x14ac:dyDescent="0.2">
      <c r="A1648" s="33" t="s">
        <v>6184</v>
      </c>
      <c r="B1648" s="25" t="s">
        <v>7758</v>
      </c>
      <c r="C1648" s="34">
        <v>0</v>
      </c>
      <c r="D1648" s="25" t="s">
        <v>3630</v>
      </c>
      <c r="E1648" s="32"/>
      <c r="F1648" s="25"/>
      <c r="G1648" s="25"/>
      <c r="H1648" s="25"/>
      <c r="I1648" s="25"/>
    </row>
    <row r="1649" spans="1:9" x14ac:dyDescent="0.2">
      <c r="A1649" s="33" t="s">
        <v>6026</v>
      </c>
      <c r="B1649" s="25" t="s">
        <v>7759</v>
      </c>
      <c r="C1649" s="34">
        <v>0</v>
      </c>
      <c r="D1649" s="25" t="s">
        <v>7760</v>
      </c>
      <c r="E1649" s="32"/>
      <c r="F1649" s="25"/>
      <c r="G1649" s="25"/>
      <c r="H1649" s="25"/>
      <c r="I1649" s="25" t="s">
        <v>5560</v>
      </c>
    </row>
    <row r="1650" spans="1:9" x14ac:dyDescent="0.2">
      <c r="A1650" s="33" t="s">
        <v>6026</v>
      </c>
      <c r="B1650" s="25" t="s">
        <v>7761</v>
      </c>
      <c r="C1650" s="34">
        <v>0</v>
      </c>
      <c r="D1650" s="25" t="s">
        <v>7762</v>
      </c>
      <c r="E1650" s="32"/>
      <c r="F1650" s="25"/>
      <c r="G1650" s="25"/>
      <c r="H1650" s="25"/>
      <c r="I1650" s="25" t="s">
        <v>5560</v>
      </c>
    </row>
    <row r="1651" spans="1:9" x14ac:dyDescent="0.2">
      <c r="A1651" s="33" t="s">
        <v>6026</v>
      </c>
      <c r="B1651" s="25" t="s">
        <v>7763</v>
      </c>
      <c r="C1651" s="34">
        <v>0</v>
      </c>
      <c r="D1651" s="25" t="s">
        <v>7764</v>
      </c>
      <c r="E1651" s="32"/>
      <c r="F1651" s="25"/>
      <c r="G1651" s="25"/>
      <c r="H1651" s="25"/>
      <c r="I1651" s="25" t="s">
        <v>5560</v>
      </c>
    </row>
    <row r="1652" spans="1:9" x14ac:dyDescent="0.2">
      <c r="A1652" s="33" t="s">
        <v>6026</v>
      </c>
      <c r="B1652" s="25" t="s">
        <v>7765</v>
      </c>
      <c r="C1652" s="34">
        <v>0</v>
      </c>
      <c r="D1652" s="25" t="s">
        <v>7766</v>
      </c>
      <c r="E1652" s="32"/>
      <c r="F1652" s="25"/>
      <c r="G1652" s="25"/>
      <c r="H1652" s="25"/>
      <c r="I1652" s="25" t="s">
        <v>5560</v>
      </c>
    </row>
    <row r="1653" spans="1:9" x14ac:dyDescent="0.2">
      <c r="A1653" s="33" t="s">
        <v>6026</v>
      </c>
      <c r="B1653" s="25" t="s">
        <v>7767</v>
      </c>
      <c r="C1653" s="34">
        <v>0</v>
      </c>
      <c r="D1653" s="25" t="s">
        <v>7768</v>
      </c>
      <c r="E1653" s="32"/>
      <c r="F1653" s="25"/>
      <c r="G1653" s="25"/>
      <c r="H1653" s="25"/>
      <c r="I1653" s="25" t="s">
        <v>5560</v>
      </c>
    </row>
    <row r="1654" spans="1:9" x14ac:dyDescent="0.2">
      <c r="A1654" s="33" t="s">
        <v>6026</v>
      </c>
      <c r="B1654" s="25" t="s">
        <v>7769</v>
      </c>
      <c r="C1654" s="34">
        <v>0</v>
      </c>
      <c r="D1654" s="25" t="s">
        <v>7770</v>
      </c>
      <c r="E1654" s="32"/>
      <c r="F1654" s="25"/>
      <c r="G1654" s="25"/>
      <c r="H1654" s="25"/>
      <c r="I1654" s="25" t="s">
        <v>5560</v>
      </c>
    </row>
    <row r="1655" spans="1:9" x14ac:dyDescent="0.2">
      <c r="A1655" s="33" t="s">
        <v>6026</v>
      </c>
      <c r="B1655" s="25" t="s">
        <v>7771</v>
      </c>
      <c r="C1655" s="34">
        <v>0</v>
      </c>
      <c r="D1655" s="25" t="s">
        <v>7772</v>
      </c>
      <c r="E1655" s="32"/>
      <c r="F1655" s="25"/>
      <c r="G1655" s="25"/>
      <c r="H1655" s="25"/>
      <c r="I1655" s="25" t="s">
        <v>5560</v>
      </c>
    </row>
    <row r="1656" spans="1:9" x14ac:dyDescent="0.2">
      <c r="A1656" s="33" t="s">
        <v>6026</v>
      </c>
      <c r="B1656" s="25" t="s">
        <v>7773</v>
      </c>
      <c r="C1656" s="34">
        <v>0</v>
      </c>
      <c r="D1656" s="25" t="s">
        <v>7774</v>
      </c>
      <c r="E1656" s="32"/>
      <c r="F1656" s="25"/>
      <c r="G1656" s="25"/>
      <c r="H1656" s="25"/>
      <c r="I1656" s="25" t="s">
        <v>5560</v>
      </c>
    </row>
    <row r="1657" spans="1:9" x14ac:dyDescent="0.2">
      <c r="A1657" s="33" t="s">
        <v>6026</v>
      </c>
      <c r="B1657" s="25" t="s">
        <v>7775</v>
      </c>
      <c r="C1657" s="34">
        <v>0</v>
      </c>
      <c r="D1657" s="25" t="s">
        <v>7776</v>
      </c>
      <c r="E1657" s="32"/>
      <c r="F1657" s="25"/>
      <c r="G1657" s="25"/>
      <c r="H1657" s="25"/>
      <c r="I1657" s="25" t="s">
        <v>5560</v>
      </c>
    </row>
    <row r="1658" spans="1:9" x14ac:dyDescent="0.2">
      <c r="A1658" s="33" t="s">
        <v>6026</v>
      </c>
      <c r="B1658" s="25" t="s">
        <v>7777</v>
      </c>
      <c r="C1658" s="34">
        <v>0</v>
      </c>
      <c r="D1658" s="25" t="s">
        <v>7778</v>
      </c>
      <c r="E1658" s="32"/>
      <c r="F1658" s="25"/>
      <c r="G1658" s="25"/>
      <c r="H1658" s="25"/>
      <c r="I1658" s="25" t="s">
        <v>5560</v>
      </c>
    </row>
    <row r="1659" spans="1:9" x14ac:dyDescent="0.2">
      <c r="A1659" s="33" t="s">
        <v>6026</v>
      </c>
      <c r="B1659" s="25" t="s">
        <v>7779</v>
      </c>
      <c r="C1659" s="34">
        <v>0</v>
      </c>
      <c r="D1659" s="25" t="s">
        <v>7780</v>
      </c>
      <c r="E1659" s="32"/>
      <c r="F1659" s="25"/>
      <c r="G1659" s="25"/>
      <c r="H1659" s="25"/>
      <c r="I1659" s="25" t="s">
        <v>5560</v>
      </c>
    </row>
    <row r="1660" spans="1:9" x14ac:dyDescent="0.2">
      <c r="A1660" s="33" t="s">
        <v>6026</v>
      </c>
      <c r="B1660" s="25" t="s">
        <v>7781</v>
      </c>
      <c r="C1660" s="34">
        <v>0</v>
      </c>
      <c r="D1660" s="25" t="s">
        <v>7782</v>
      </c>
      <c r="E1660" s="32"/>
      <c r="F1660" s="25"/>
      <c r="G1660" s="25"/>
      <c r="H1660" s="25"/>
      <c r="I1660" s="25" t="s">
        <v>5560</v>
      </c>
    </row>
    <row r="1661" spans="1:9" x14ac:dyDescent="0.2">
      <c r="A1661" s="33" t="s">
        <v>6026</v>
      </c>
      <c r="B1661" s="25" t="s">
        <v>7783</v>
      </c>
      <c r="C1661" s="34">
        <v>0</v>
      </c>
      <c r="D1661" s="25" t="s">
        <v>7784</v>
      </c>
      <c r="E1661" s="32"/>
      <c r="F1661" s="25"/>
      <c r="G1661" s="25"/>
      <c r="H1661" s="25"/>
      <c r="I1661" s="25" t="s">
        <v>5560</v>
      </c>
    </row>
    <row r="1662" spans="1:9" x14ac:dyDescent="0.2">
      <c r="A1662" s="33" t="s">
        <v>6026</v>
      </c>
      <c r="B1662" s="25" t="s">
        <v>7785</v>
      </c>
      <c r="C1662" s="34">
        <v>0</v>
      </c>
      <c r="D1662" s="25" t="s">
        <v>7786</v>
      </c>
      <c r="E1662" s="32"/>
      <c r="F1662" s="25"/>
      <c r="G1662" s="25"/>
      <c r="H1662" s="25"/>
      <c r="I1662" s="25" t="s">
        <v>5560</v>
      </c>
    </row>
    <row r="1663" spans="1:9" x14ac:dyDescent="0.2">
      <c r="A1663" s="33" t="s">
        <v>6026</v>
      </c>
      <c r="B1663" s="25" t="s">
        <v>7787</v>
      </c>
      <c r="C1663" s="34">
        <v>0</v>
      </c>
      <c r="D1663" s="25" t="s">
        <v>7788</v>
      </c>
      <c r="E1663" s="32"/>
      <c r="F1663" s="25"/>
      <c r="G1663" s="25"/>
      <c r="H1663" s="25"/>
      <c r="I1663" s="25" t="s">
        <v>5560</v>
      </c>
    </row>
    <row r="1664" spans="1:9" x14ac:dyDescent="0.2">
      <c r="A1664" s="33" t="s">
        <v>6026</v>
      </c>
      <c r="B1664" s="25" t="s">
        <v>7789</v>
      </c>
      <c r="C1664" s="34">
        <v>0</v>
      </c>
      <c r="D1664" s="25" t="s">
        <v>7790</v>
      </c>
      <c r="E1664" s="32"/>
      <c r="F1664" s="25"/>
      <c r="G1664" s="25"/>
      <c r="H1664" s="25"/>
      <c r="I1664" s="25" t="s">
        <v>5560</v>
      </c>
    </row>
    <row r="1665" spans="1:9" x14ac:dyDescent="0.2">
      <c r="A1665" s="33" t="s">
        <v>6026</v>
      </c>
      <c r="B1665" s="25" t="s">
        <v>7791</v>
      </c>
      <c r="C1665" s="34">
        <v>0</v>
      </c>
      <c r="D1665" s="25" t="s">
        <v>7792</v>
      </c>
      <c r="E1665" s="32"/>
      <c r="F1665" s="25"/>
      <c r="G1665" s="25"/>
      <c r="H1665" s="25"/>
      <c r="I1665" s="25" t="s">
        <v>5560</v>
      </c>
    </row>
    <row r="1666" spans="1:9" x14ac:dyDescent="0.2">
      <c r="A1666" s="33" t="s">
        <v>6026</v>
      </c>
      <c r="B1666" s="25" t="s">
        <v>7793</v>
      </c>
      <c r="C1666" s="34">
        <v>0</v>
      </c>
      <c r="D1666" s="25" t="s">
        <v>7794</v>
      </c>
      <c r="E1666" s="32"/>
      <c r="F1666" s="25"/>
      <c r="G1666" s="25"/>
      <c r="H1666" s="25"/>
      <c r="I1666" s="25" t="s">
        <v>5560</v>
      </c>
    </row>
    <row r="1667" spans="1:9" x14ac:dyDescent="0.2">
      <c r="A1667" s="33" t="s">
        <v>6026</v>
      </c>
      <c r="B1667" s="25" t="s">
        <v>7795</v>
      </c>
      <c r="C1667" s="34">
        <v>0</v>
      </c>
      <c r="D1667" s="25" t="s">
        <v>7796</v>
      </c>
      <c r="E1667" s="32"/>
      <c r="F1667" s="25"/>
      <c r="G1667" s="25"/>
      <c r="H1667" s="25"/>
      <c r="I1667" s="25" t="s">
        <v>5560</v>
      </c>
    </row>
    <row r="1668" spans="1:9" x14ac:dyDescent="0.2">
      <c r="A1668" s="33" t="s">
        <v>6026</v>
      </c>
      <c r="B1668" s="25" t="s">
        <v>7797</v>
      </c>
      <c r="C1668" s="34">
        <v>0</v>
      </c>
      <c r="D1668" s="25" t="s">
        <v>7798</v>
      </c>
      <c r="E1668" s="32"/>
      <c r="F1668" s="25"/>
      <c r="G1668" s="25"/>
      <c r="H1668" s="25"/>
      <c r="I1668" s="25" t="s">
        <v>5560</v>
      </c>
    </row>
    <row r="1669" spans="1:9" x14ac:dyDescent="0.2">
      <c r="A1669" s="33" t="s">
        <v>6026</v>
      </c>
      <c r="B1669" s="25" t="s">
        <v>7799</v>
      </c>
      <c r="C1669" s="34">
        <v>0</v>
      </c>
      <c r="D1669" s="25" t="s">
        <v>7800</v>
      </c>
      <c r="E1669" s="32"/>
      <c r="F1669" s="25"/>
      <c r="G1669" s="25"/>
      <c r="H1669" s="25"/>
      <c r="I1669" s="25" t="s">
        <v>5560</v>
      </c>
    </row>
    <row r="1670" spans="1:9" x14ac:dyDescent="0.2">
      <c r="A1670" s="33" t="s">
        <v>6026</v>
      </c>
      <c r="B1670" s="25" t="s">
        <v>7801</v>
      </c>
      <c r="C1670" s="34">
        <v>0</v>
      </c>
      <c r="D1670" s="25" t="s">
        <v>7802</v>
      </c>
      <c r="E1670" s="32"/>
      <c r="F1670" s="25"/>
      <c r="G1670" s="25"/>
      <c r="H1670" s="25"/>
      <c r="I1670" s="25" t="s">
        <v>5560</v>
      </c>
    </row>
    <row r="1671" spans="1:9" x14ac:dyDescent="0.2">
      <c r="A1671" s="33" t="s">
        <v>6026</v>
      </c>
      <c r="B1671" s="25" t="s">
        <v>7803</v>
      </c>
      <c r="C1671" s="34">
        <v>0</v>
      </c>
      <c r="D1671" s="25" t="s">
        <v>7804</v>
      </c>
      <c r="E1671" s="32"/>
      <c r="F1671" s="25"/>
      <c r="G1671" s="25"/>
      <c r="H1671" s="25"/>
      <c r="I1671" s="25" t="s">
        <v>5560</v>
      </c>
    </row>
    <row r="1672" spans="1:9" x14ac:dyDescent="0.2">
      <c r="A1672" s="33" t="s">
        <v>6026</v>
      </c>
      <c r="B1672" s="25" t="s">
        <v>7805</v>
      </c>
      <c r="C1672" s="34">
        <v>0</v>
      </c>
      <c r="D1672" s="25" t="s">
        <v>7806</v>
      </c>
      <c r="E1672" s="32"/>
      <c r="F1672" s="25"/>
      <c r="G1672" s="25"/>
      <c r="H1672" s="25"/>
      <c r="I1672" s="25" t="s">
        <v>5560</v>
      </c>
    </row>
    <row r="1673" spans="1:9" x14ac:dyDescent="0.2">
      <c r="A1673" s="33" t="s">
        <v>6026</v>
      </c>
      <c r="B1673" s="25" t="s">
        <v>7807</v>
      </c>
      <c r="C1673" s="34">
        <v>0</v>
      </c>
      <c r="D1673" s="25" t="s">
        <v>7808</v>
      </c>
      <c r="E1673" s="32"/>
      <c r="F1673" s="25"/>
      <c r="G1673" s="25"/>
      <c r="H1673" s="25"/>
      <c r="I1673" s="25" t="s">
        <v>5560</v>
      </c>
    </row>
    <row r="1674" spans="1:9" x14ac:dyDescent="0.2">
      <c r="A1674" s="33" t="s">
        <v>6026</v>
      </c>
      <c r="B1674" s="25" t="s">
        <v>7809</v>
      </c>
      <c r="C1674" s="34">
        <v>0</v>
      </c>
      <c r="D1674" s="25" t="s">
        <v>7810</v>
      </c>
      <c r="E1674" s="32"/>
      <c r="F1674" s="25"/>
      <c r="G1674" s="25"/>
      <c r="H1674" s="25"/>
      <c r="I1674" s="25" t="s">
        <v>5560</v>
      </c>
    </row>
    <row r="1675" spans="1:9" x14ac:dyDescent="0.2">
      <c r="A1675" s="33" t="s">
        <v>6026</v>
      </c>
      <c r="B1675" s="25" t="s">
        <v>7811</v>
      </c>
      <c r="C1675" s="34">
        <v>0</v>
      </c>
      <c r="D1675" s="25" t="s">
        <v>7812</v>
      </c>
      <c r="E1675" s="32"/>
      <c r="F1675" s="25"/>
      <c r="G1675" s="25"/>
      <c r="H1675" s="25"/>
      <c r="I1675" s="25"/>
    </row>
    <row r="1676" spans="1:9" x14ac:dyDescent="0.2">
      <c r="A1676" s="33" t="s">
        <v>6026</v>
      </c>
      <c r="B1676" s="25" t="s">
        <v>7813</v>
      </c>
      <c r="C1676" s="34">
        <v>0</v>
      </c>
      <c r="D1676" s="25" t="s">
        <v>7814</v>
      </c>
      <c r="E1676" s="32"/>
      <c r="F1676" s="25"/>
      <c r="G1676" s="25"/>
      <c r="H1676" s="25"/>
      <c r="I1676" s="25"/>
    </row>
    <row r="1677" spans="1:9" x14ac:dyDescent="0.2">
      <c r="A1677" s="33" t="s">
        <v>6050</v>
      </c>
      <c r="B1677" s="25" t="s">
        <v>7815</v>
      </c>
      <c r="C1677" s="34">
        <v>0</v>
      </c>
      <c r="D1677" s="25" t="s">
        <v>5446</v>
      </c>
      <c r="E1677" s="32"/>
      <c r="F1677" s="25"/>
      <c r="G1677" s="25"/>
      <c r="H1677" s="25"/>
      <c r="I1677" s="25"/>
    </row>
    <row r="1678" spans="1:9" x14ac:dyDescent="0.2">
      <c r="A1678" s="33" t="s">
        <v>6050</v>
      </c>
      <c r="B1678" s="25" t="s">
        <v>7816</v>
      </c>
      <c r="C1678" s="34">
        <v>0</v>
      </c>
      <c r="D1678" s="25" t="s">
        <v>5449</v>
      </c>
      <c r="E1678" s="32"/>
      <c r="F1678" s="25"/>
      <c r="G1678" s="25"/>
      <c r="H1678" s="25"/>
      <c r="I1678" s="25"/>
    </row>
    <row r="1679" spans="1:9" x14ac:dyDescent="0.2">
      <c r="A1679" s="33" t="s">
        <v>6050</v>
      </c>
      <c r="B1679" s="25" t="s">
        <v>7817</v>
      </c>
      <c r="C1679" s="34">
        <v>0</v>
      </c>
      <c r="D1679" s="25" t="s">
        <v>5450</v>
      </c>
      <c r="E1679" s="32"/>
      <c r="F1679" s="25"/>
      <c r="G1679" s="25"/>
      <c r="H1679" s="25"/>
      <c r="I1679" s="25"/>
    </row>
    <row r="1680" spans="1:9" x14ac:dyDescent="0.2">
      <c r="A1680" s="33" t="s">
        <v>6050</v>
      </c>
      <c r="B1680" s="25" t="s">
        <v>7818</v>
      </c>
      <c r="C1680" s="34">
        <v>0</v>
      </c>
      <c r="D1680" s="25" t="s">
        <v>5451</v>
      </c>
      <c r="E1680" s="32"/>
      <c r="F1680" s="25"/>
      <c r="G1680" s="25"/>
      <c r="H1680" s="25"/>
      <c r="I1680" s="25"/>
    </row>
    <row r="1681" spans="1:9" x14ac:dyDescent="0.2">
      <c r="A1681" s="33" t="s">
        <v>6050</v>
      </c>
      <c r="B1681" s="25" t="s">
        <v>7819</v>
      </c>
      <c r="C1681" s="34">
        <v>0</v>
      </c>
      <c r="D1681" s="25" t="s">
        <v>5452</v>
      </c>
      <c r="E1681" s="32"/>
      <c r="F1681" s="25"/>
      <c r="G1681" s="25"/>
      <c r="H1681" s="25"/>
      <c r="I1681" s="25"/>
    </row>
    <row r="1682" spans="1:9" x14ac:dyDescent="0.2">
      <c r="A1682" s="33" t="s">
        <v>7820</v>
      </c>
      <c r="B1682" s="25" t="s">
        <v>7821</v>
      </c>
      <c r="C1682" s="34">
        <v>0</v>
      </c>
      <c r="D1682" s="25" t="s">
        <v>7822</v>
      </c>
      <c r="E1682" s="32"/>
      <c r="F1682" s="25"/>
      <c r="G1682" s="25"/>
      <c r="H1682" s="25"/>
      <c r="I1682" s="25"/>
    </row>
    <row r="1683" spans="1:9" x14ac:dyDescent="0.2">
      <c r="A1683" s="33" t="s">
        <v>5518</v>
      </c>
      <c r="B1683" s="25" t="s">
        <v>7823</v>
      </c>
      <c r="C1683" s="34">
        <v>0</v>
      </c>
      <c r="D1683" s="25" t="s">
        <v>7824</v>
      </c>
      <c r="E1683" s="32"/>
      <c r="F1683" s="25"/>
      <c r="G1683" s="25"/>
      <c r="H1683" s="25"/>
      <c r="I1683" s="25"/>
    </row>
    <row r="1684" spans="1:9" x14ac:dyDescent="0.2">
      <c r="A1684" s="33" t="s">
        <v>5518</v>
      </c>
      <c r="B1684" s="25" t="s">
        <v>7825</v>
      </c>
      <c r="C1684" s="34">
        <v>0</v>
      </c>
      <c r="D1684" s="25" t="s">
        <v>7826</v>
      </c>
      <c r="E1684" s="32"/>
      <c r="F1684" s="25"/>
      <c r="G1684" s="25"/>
      <c r="H1684" s="25"/>
      <c r="I1684" s="25"/>
    </row>
    <row r="1685" spans="1:9" x14ac:dyDescent="0.2">
      <c r="A1685" s="33" t="s">
        <v>5518</v>
      </c>
      <c r="B1685" s="25" t="s">
        <v>7827</v>
      </c>
      <c r="C1685" s="34">
        <v>0</v>
      </c>
      <c r="D1685" s="25" t="s">
        <v>7828</v>
      </c>
      <c r="E1685" s="32"/>
      <c r="F1685" s="25"/>
      <c r="G1685" s="25"/>
      <c r="H1685" s="25"/>
      <c r="I1685" s="25"/>
    </row>
    <row r="1686" spans="1:9" x14ac:dyDescent="0.2">
      <c r="A1686" s="33" t="s">
        <v>5518</v>
      </c>
      <c r="B1686" s="25" t="s">
        <v>7829</v>
      </c>
      <c r="C1686" s="34">
        <v>0</v>
      </c>
      <c r="D1686" s="25" t="s">
        <v>7830</v>
      </c>
      <c r="E1686" s="32"/>
      <c r="F1686" s="25"/>
      <c r="G1686" s="25"/>
      <c r="H1686" s="25"/>
      <c r="I1686" s="25"/>
    </row>
    <row r="1687" spans="1:9" x14ac:dyDescent="0.2">
      <c r="A1687" s="33" t="s">
        <v>5518</v>
      </c>
      <c r="B1687" s="25" t="s">
        <v>7831</v>
      </c>
      <c r="C1687" s="34">
        <v>0</v>
      </c>
      <c r="D1687" s="25" t="s">
        <v>7832</v>
      </c>
      <c r="E1687" s="32"/>
      <c r="F1687" s="25"/>
      <c r="G1687" s="25"/>
      <c r="H1687" s="25"/>
      <c r="I1687" s="25"/>
    </row>
    <row r="1688" spans="1:9" x14ac:dyDescent="0.2">
      <c r="A1688" s="33" t="s">
        <v>5518</v>
      </c>
      <c r="B1688" s="25" t="s">
        <v>7833</v>
      </c>
      <c r="C1688" s="34">
        <v>0</v>
      </c>
      <c r="D1688" s="25" t="s">
        <v>7834</v>
      </c>
      <c r="E1688" s="32"/>
      <c r="F1688" s="25"/>
      <c r="G1688" s="25"/>
      <c r="H1688" s="25"/>
      <c r="I1688" s="25"/>
    </row>
    <row r="1689" spans="1:9" x14ac:dyDescent="0.2">
      <c r="A1689" s="33" t="s">
        <v>5518</v>
      </c>
      <c r="B1689" s="25" t="s">
        <v>7835</v>
      </c>
      <c r="C1689" s="34">
        <v>0</v>
      </c>
      <c r="D1689" s="25" t="s">
        <v>7836</v>
      </c>
      <c r="E1689" s="32"/>
      <c r="F1689" s="25"/>
      <c r="G1689" s="25"/>
      <c r="H1689" s="25"/>
      <c r="I1689" s="25"/>
    </row>
    <row r="1690" spans="1:9" x14ac:dyDescent="0.2">
      <c r="A1690" s="33" t="s">
        <v>5518</v>
      </c>
      <c r="B1690" s="25" t="s">
        <v>7837</v>
      </c>
      <c r="C1690" s="34">
        <v>0</v>
      </c>
      <c r="D1690" s="25" t="s">
        <v>7838</v>
      </c>
      <c r="E1690" s="32"/>
      <c r="F1690" s="25"/>
      <c r="G1690" s="25"/>
      <c r="H1690" s="25"/>
      <c r="I1690" s="25"/>
    </row>
    <row r="1691" spans="1:9" x14ac:dyDescent="0.2">
      <c r="A1691" s="33" t="s">
        <v>7647</v>
      </c>
      <c r="B1691" s="25" t="s">
        <v>7839</v>
      </c>
      <c r="C1691" s="34">
        <v>0</v>
      </c>
      <c r="D1691" s="25" t="s">
        <v>7840</v>
      </c>
      <c r="E1691" s="32"/>
      <c r="F1691" s="25"/>
      <c r="G1691" s="25"/>
      <c r="H1691" s="25"/>
      <c r="I1691" s="25"/>
    </row>
    <row r="1692" spans="1:9" x14ac:dyDescent="0.2">
      <c r="A1692" s="33" t="s">
        <v>7647</v>
      </c>
      <c r="B1692" s="25" t="s">
        <v>7841</v>
      </c>
      <c r="C1692" s="34">
        <v>0</v>
      </c>
      <c r="D1692" s="25" t="s">
        <v>7842</v>
      </c>
      <c r="E1692" s="32"/>
      <c r="F1692" s="25"/>
      <c r="G1692" s="25"/>
      <c r="H1692" s="25"/>
      <c r="I1692" s="25"/>
    </row>
    <row r="1693" spans="1:9" x14ac:dyDescent="0.2">
      <c r="A1693" s="33" t="s">
        <v>7647</v>
      </c>
      <c r="B1693" s="25" t="s">
        <v>7843</v>
      </c>
      <c r="C1693" s="34">
        <v>0</v>
      </c>
      <c r="D1693" s="25" t="s">
        <v>7844</v>
      </c>
      <c r="E1693" s="32"/>
      <c r="F1693" s="25"/>
      <c r="G1693" s="25"/>
      <c r="H1693" s="25"/>
      <c r="I1693" s="25"/>
    </row>
    <row r="1694" spans="1:9" ht="15.75" customHeight="1" x14ac:dyDescent="0.2">
      <c r="A1694" s="33" t="s">
        <v>7649</v>
      </c>
      <c r="B1694" s="25" t="s">
        <v>7845</v>
      </c>
      <c r="C1694" s="34">
        <v>0</v>
      </c>
      <c r="D1694" s="25" t="s">
        <v>5521</v>
      </c>
      <c r="E1694" s="32"/>
      <c r="F1694" s="25"/>
      <c r="G1694" s="25"/>
      <c r="H1694" s="25"/>
      <c r="I1694" s="25"/>
    </row>
    <row r="1695" spans="1:9" x14ac:dyDescent="0.2">
      <c r="A1695" s="33" t="s">
        <v>7846</v>
      </c>
      <c r="B1695" s="25" t="s">
        <v>7847</v>
      </c>
      <c r="C1695" s="34">
        <v>0</v>
      </c>
      <c r="D1695" s="25" t="s">
        <v>7848</v>
      </c>
      <c r="E1695" s="32"/>
      <c r="F1695" s="25"/>
      <c r="G1695" s="25"/>
      <c r="H1695" s="25"/>
      <c r="I1695" s="25"/>
    </row>
    <row r="1696" spans="1:9" x14ac:dyDescent="0.2">
      <c r="A1696" s="33" t="s">
        <v>7849</v>
      </c>
      <c r="B1696" s="25" t="s">
        <v>5579</v>
      </c>
      <c r="C1696" s="34">
        <v>0</v>
      </c>
      <c r="D1696" s="25" t="s">
        <v>5580</v>
      </c>
      <c r="E1696" s="32"/>
      <c r="F1696" s="25"/>
      <c r="G1696" s="25"/>
      <c r="H1696" s="25"/>
      <c r="I1696" s="25"/>
    </row>
    <row r="1697" spans="1:9" x14ac:dyDescent="0.2">
      <c r="A1697" s="33" t="s">
        <v>7849</v>
      </c>
      <c r="B1697" s="25" t="s">
        <v>5581</v>
      </c>
      <c r="C1697" s="34">
        <v>0</v>
      </c>
      <c r="D1697" s="25" t="s">
        <v>5582</v>
      </c>
      <c r="E1697" s="32"/>
      <c r="F1697" s="25"/>
      <c r="G1697" s="25"/>
      <c r="H1697" s="25"/>
      <c r="I1697" s="25"/>
    </row>
    <row r="1698" spans="1:9" x14ac:dyDescent="0.2">
      <c r="A1698" s="33" t="s">
        <v>7849</v>
      </c>
      <c r="B1698" s="25" t="s">
        <v>5583</v>
      </c>
      <c r="C1698" s="34">
        <v>0</v>
      </c>
      <c r="D1698" s="25" t="s">
        <v>5584</v>
      </c>
      <c r="E1698" s="32"/>
      <c r="F1698" s="25"/>
      <c r="G1698" s="25"/>
      <c r="H1698" s="25"/>
      <c r="I1698" s="25"/>
    </row>
    <row r="1699" spans="1:9" x14ac:dyDescent="0.2">
      <c r="A1699" s="33" t="s">
        <v>7849</v>
      </c>
      <c r="B1699" s="25" t="s">
        <v>5585</v>
      </c>
      <c r="C1699" s="34">
        <v>0</v>
      </c>
      <c r="D1699" s="25" t="s">
        <v>5586</v>
      </c>
      <c r="E1699" s="32"/>
      <c r="F1699" s="25"/>
      <c r="G1699" s="25"/>
      <c r="H1699" s="25"/>
      <c r="I1699" s="25"/>
    </row>
    <row r="1700" spans="1:9" x14ac:dyDescent="0.2">
      <c r="A1700" s="33" t="s">
        <v>7849</v>
      </c>
      <c r="B1700" s="25" t="s">
        <v>5587</v>
      </c>
      <c r="C1700" s="34">
        <v>0</v>
      </c>
      <c r="D1700" s="25" t="s">
        <v>5588</v>
      </c>
      <c r="E1700" s="32"/>
      <c r="F1700" s="25"/>
      <c r="G1700" s="25"/>
      <c r="H1700" s="25"/>
      <c r="I1700" s="25"/>
    </row>
    <row r="1701" spans="1:9" x14ac:dyDescent="0.2">
      <c r="A1701" s="33" t="s">
        <v>7849</v>
      </c>
      <c r="B1701" s="25" t="s">
        <v>5589</v>
      </c>
      <c r="C1701" s="34">
        <v>0</v>
      </c>
      <c r="D1701" s="25" t="s">
        <v>5590</v>
      </c>
      <c r="E1701" s="32"/>
      <c r="F1701" s="25"/>
      <c r="G1701" s="25"/>
      <c r="H1701" s="25"/>
      <c r="I1701" s="25"/>
    </row>
    <row r="1702" spans="1:9" x14ac:dyDescent="0.2">
      <c r="A1702" s="33" t="s">
        <v>7849</v>
      </c>
      <c r="B1702" s="25" t="s">
        <v>5591</v>
      </c>
      <c r="C1702" s="34">
        <v>0</v>
      </c>
      <c r="D1702" s="25" t="s">
        <v>5592</v>
      </c>
      <c r="E1702" s="32"/>
      <c r="F1702" s="25"/>
      <c r="G1702" s="25"/>
      <c r="H1702" s="25"/>
      <c r="I1702" s="25"/>
    </row>
    <row r="1703" spans="1:9" x14ac:dyDescent="0.2">
      <c r="A1703" s="33" t="s">
        <v>7849</v>
      </c>
      <c r="B1703" s="25" t="s">
        <v>5593</v>
      </c>
      <c r="C1703" s="34">
        <v>0</v>
      </c>
      <c r="D1703" s="25" t="s">
        <v>5594</v>
      </c>
      <c r="E1703" s="32"/>
      <c r="F1703" s="25"/>
      <c r="G1703" s="25"/>
      <c r="H1703" s="25"/>
      <c r="I1703" s="25"/>
    </row>
    <row r="1704" spans="1:9" x14ac:dyDescent="0.2">
      <c r="A1704" s="33" t="s">
        <v>7849</v>
      </c>
      <c r="B1704" s="25" t="s">
        <v>5595</v>
      </c>
      <c r="C1704" s="34">
        <v>0</v>
      </c>
      <c r="D1704" s="25" t="s">
        <v>5596</v>
      </c>
      <c r="E1704" s="32"/>
      <c r="F1704" s="25"/>
      <c r="G1704" s="25"/>
      <c r="H1704" s="25"/>
      <c r="I1704" s="25"/>
    </row>
    <row r="1705" spans="1:9" x14ac:dyDescent="0.2">
      <c r="A1705" s="33" t="s">
        <v>7849</v>
      </c>
      <c r="B1705" s="25" t="s">
        <v>5597</v>
      </c>
      <c r="C1705" s="34">
        <v>0</v>
      </c>
      <c r="D1705" s="25" t="s">
        <v>5598</v>
      </c>
      <c r="E1705" s="32"/>
      <c r="F1705" s="25"/>
      <c r="G1705" s="25"/>
      <c r="H1705" s="25"/>
      <c r="I1705" s="25"/>
    </row>
    <row r="1706" spans="1:9" x14ac:dyDescent="0.2">
      <c r="A1706" s="33" t="s">
        <v>7849</v>
      </c>
      <c r="B1706" s="25" t="s">
        <v>5599</v>
      </c>
      <c r="C1706" s="34">
        <v>0</v>
      </c>
      <c r="D1706" s="25" t="s">
        <v>5600</v>
      </c>
      <c r="E1706" s="32"/>
      <c r="F1706" s="25"/>
      <c r="G1706" s="25"/>
      <c r="H1706" s="25"/>
      <c r="I1706" s="25"/>
    </row>
    <row r="1707" spans="1:9" x14ac:dyDescent="0.2">
      <c r="A1707" s="33" t="s">
        <v>7849</v>
      </c>
      <c r="B1707" s="25" t="s">
        <v>5601</v>
      </c>
      <c r="C1707" s="34">
        <v>0</v>
      </c>
      <c r="D1707" s="25" t="s">
        <v>5602</v>
      </c>
      <c r="E1707" s="32"/>
      <c r="F1707" s="25"/>
      <c r="G1707" s="25"/>
      <c r="H1707" s="25"/>
      <c r="I1707" s="25"/>
    </row>
    <row r="1708" spans="1:9" x14ac:dyDescent="0.2">
      <c r="A1708" s="33" t="s">
        <v>7849</v>
      </c>
      <c r="B1708" s="25" t="s">
        <v>5603</v>
      </c>
      <c r="C1708" s="34">
        <v>0</v>
      </c>
      <c r="D1708" s="25" t="s">
        <v>5604</v>
      </c>
      <c r="E1708" s="32"/>
      <c r="F1708" s="25"/>
      <c r="G1708" s="25"/>
      <c r="H1708" s="25"/>
      <c r="I1708" s="25"/>
    </row>
    <row r="1709" spans="1:9" x14ac:dyDescent="0.2">
      <c r="A1709" s="33" t="s">
        <v>7849</v>
      </c>
      <c r="B1709" s="25" t="s">
        <v>5605</v>
      </c>
      <c r="C1709" s="34">
        <v>0</v>
      </c>
      <c r="D1709" s="25" t="s">
        <v>5606</v>
      </c>
      <c r="E1709" s="32"/>
      <c r="F1709" s="25"/>
      <c r="G1709" s="25"/>
      <c r="H1709" s="25"/>
      <c r="I1709" s="25"/>
    </row>
    <row r="1710" spans="1:9" x14ac:dyDescent="0.2">
      <c r="A1710" s="33" t="s">
        <v>7849</v>
      </c>
      <c r="B1710" s="25" t="s">
        <v>5607</v>
      </c>
      <c r="C1710" s="34">
        <v>0</v>
      </c>
      <c r="D1710" s="25" t="s">
        <v>5608</v>
      </c>
      <c r="E1710" s="32"/>
      <c r="F1710" s="25"/>
      <c r="G1710" s="25"/>
      <c r="H1710" s="25"/>
      <c r="I1710" s="25"/>
    </row>
    <row r="1711" spans="1:9" x14ac:dyDescent="0.2">
      <c r="A1711" s="33" t="s">
        <v>7849</v>
      </c>
      <c r="B1711" s="25" t="s">
        <v>5609</v>
      </c>
      <c r="C1711" s="34">
        <v>0</v>
      </c>
      <c r="D1711" s="25" t="s">
        <v>5610</v>
      </c>
      <c r="E1711" s="32"/>
      <c r="F1711" s="25"/>
      <c r="G1711" s="25"/>
      <c r="H1711" s="25"/>
      <c r="I1711" s="25"/>
    </row>
    <row r="1712" spans="1:9" x14ac:dyDescent="0.2">
      <c r="A1712" s="33" t="s">
        <v>7849</v>
      </c>
      <c r="B1712" s="25" t="s">
        <v>5611</v>
      </c>
      <c r="C1712" s="34">
        <v>0</v>
      </c>
      <c r="D1712" s="25" t="s">
        <v>5612</v>
      </c>
      <c r="E1712" s="32"/>
      <c r="F1712" s="25"/>
      <c r="G1712" s="25"/>
      <c r="H1712" s="25"/>
      <c r="I1712" s="25"/>
    </row>
    <row r="1713" spans="1:9" x14ac:dyDescent="0.2">
      <c r="A1713" s="33" t="s">
        <v>7849</v>
      </c>
      <c r="B1713" s="25" t="s">
        <v>5613</v>
      </c>
      <c r="C1713" s="34">
        <v>0</v>
      </c>
      <c r="D1713" s="25" t="s">
        <v>5614</v>
      </c>
      <c r="E1713" s="32"/>
      <c r="F1713" s="25"/>
      <c r="G1713" s="25"/>
      <c r="H1713" s="25"/>
      <c r="I1713" s="25"/>
    </row>
    <row r="1714" spans="1:9" x14ac:dyDescent="0.2">
      <c r="A1714" s="33" t="s">
        <v>7849</v>
      </c>
      <c r="B1714" s="25" t="s">
        <v>5615</v>
      </c>
      <c r="C1714" s="34">
        <v>0</v>
      </c>
      <c r="D1714" s="25" t="s">
        <v>5616</v>
      </c>
      <c r="E1714" s="32"/>
      <c r="F1714" s="25"/>
      <c r="G1714" s="25"/>
      <c r="H1714" s="25"/>
      <c r="I1714" s="25"/>
    </row>
    <row r="1715" spans="1:9" x14ac:dyDescent="0.2">
      <c r="A1715" s="33" t="s">
        <v>7849</v>
      </c>
      <c r="B1715" s="25" t="s">
        <v>5617</v>
      </c>
      <c r="C1715" s="34">
        <v>0</v>
      </c>
      <c r="D1715" s="25" t="s">
        <v>5618</v>
      </c>
      <c r="E1715" s="32"/>
      <c r="F1715" s="25"/>
      <c r="G1715" s="25"/>
      <c r="H1715" s="25"/>
      <c r="I1715" s="25"/>
    </row>
    <row r="1716" spans="1:9" x14ac:dyDescent="0.2">
      <c r="A1716" s="33" t="s">
        <v>7849</v>
      </c>
      <c r="B1716" s="25" t="s">
        <v>5619</v>
      </c>
      <c r="C1716" s="34">
        <v>0</v>
      </c>
      <c r="D1716" s="25" t="s">
        <v>5620</v>
      </c>
      <c r="E1716" s="32"/>
      <c r="F1716" s="25"/>
      <c r="G1716" s="25"/>
      <c r="H1716" s="25"/>
      <c r="I1716" s="25"/>
    </row>
    <row r="1717" spans="1:9" x14ac:dyDescent="0.2">
      <c r="A1717" s="33" t="s">
        <v>7849</v>
      </c>
      <c r="B1717" s="25" t="s">
        <v>5621</v>
      </c>
      <c r="C1717" s="34">
        <v>0</v>
      </c>
      <c r="D1717" s="25" t="s">
        <v>5622</v>
      </c>
      <c r="E1717" s="32"/>
      <c r="F1717" s="25"/>
      <c r="G1717" s="25"/>
      <c r="H1717" s="25"/>
      <c r="I1717" s="25"/>
    </row>
    <row r="1718" spans="1:9" x14ac:dyDescent="0.2">
      <c r="A1718" s="33" t="s">
        <v>7849</v>
      </c>
      <c r="B1718" s="25" t="s">
        <v>5623</v>
      </c>
      <c r="C1718" s="34">
        <v>0</v>
      </c>
      <c r="D1718" s="25" t="s">
        <v>5624</v>
      </c>
      <c r="E1718" s="32"/>
      <c r="F1718" s="25"/>
      <c r="G1718" s="25"/>
      <c r="H1718" s="25"/>
      <c r="I1718" s="25"/>
    </row>
    <row r="1719" spans="1:9" x14ac:dyDescent="0.2">
      <c r="A1719" s="33" t="s">
        <v>7849</v>
      </c>
      <c r="B1719" s="25" t="s">
        <v>5625</v>
      </c>
      <c r="C1719" s="34">
        <v>0</v>
      </c>
      <c r="D1719" s="25" t="s">
        <v>5626</v>
      </c>
      <c r="E1719" s="32"/>
      <c r="F1719" s="25"/>
      <c r="G1719" s="25"/>
      <c r="H1719" s="25"/>
      <c r="I1719" s="25"/>
    </row>
    <row r="1720" spans="1:9" x14ac:dyDescent="0.2">
      <c r="A1720" s="33" t="s">
        <v>7849</v>
      </c>
      <c r="B1720" s="25" t="s">
        <v>5627</v>
      </c>
      <c r="C1720" s="34">
        <v>0</v>
      </c>
      <c r="D1720" s="25" t="s">
        <v>5628</v>
      </c>
      <c r="E1720" s="32"/>
      <c r="F1720" s="25"/>
      <c r="G1720" s="25"/>
      <c r="H1720" s="25"/>
      <c r="I1720" s="25"/>
    </row>
    <row r="1721" spans="1:9" x14ac:dyDescent="0.2">
      <c r="A1721" s="33" t="s">
        <v>7849</v>
      </c>
      <c r="B1721" s="25" t="s">
        <v>5629</v>
      </c>
      <c r="C1721" s="34">
        <v>0</v>
      </c>
      <c r="D1721" s="25" t="s">
        <v>5630</v>
      </c>
      <c r="E1721" s="32"/>
      <c r="F1721" s="25"/>
      <c r="G1721" s="25"/>
      <c r="H1721" s="25"/>
      <c r="I1721" s="25"/>
    </row>
    <row r="1722" spans="1:9" x14ac:dyDescent="0.2">
      <c r="A1722" s="33" t="s">
        <v>7849</v>
      </c>
      <c r="B1722" s="25" t="s">
        <v>5631</v>
      </c>
      <c r="C1722" s="34">
        <v>0</v>
      </c>
      <c r="D1722" s="25" t="s">
        <v>5632</v>
      </c>
      <c r="E1722" s="32"/>
      <c r="F1722" s="25"/>
      <c r="G1722" s="25"/>
      <c r="H1722" s="25"/>
      <c r="I1722" s="25"/>
    </row>
    <row r="1723" spans="1:9" x14ac:dyDescent="0.2">
      <c r="A1723" s="33" t="s">
        <v>7849</v>
      </c>
      <c r="B1723" s="25" t="s">
        <v>5633</v>
      </c>
      <c r="C1723" s="34">
        <v>0</v>
      </c>
      <c r="D1723" s="25" t="s">
        <v>5634</v>
      </c>
      <c r="E1723" s="32"/>
      <c r="F1723" s="25"/>
      <c r="G1723" s="25"/>
      <c r="H1723" s="25"/>
      <c r="I1723" s="25"/>
    </row>
    <row r="1724" spans="1:9" x14ac:dyDescent="0.2">
      <c r="A1724" s="33" t="s">
        <v>7849</v>
      </c>
      <c r="B1724" s="25" t="s">
        <v>5635</v>
      </c>
      <c r="C1724" s="34">
        <v>0</v>
      </c>
      <c r="D1724" s="25" t="s">
        <v>5636</v>
      </c>
      <c r="E1724" s="32"/>
      <c r="F1724" s="25"/>
      <c r="G1724" s="25"/>
      <c r="H1724" s="25"/>
      <c r="I1724" s="25"/>
    </row>
    <row r="1725" spans="1:9" x14ac:dyDescent="0.2">
      <c r="A1725" s="33" t="s">
        <v>7849</v>
      </c>
      <c r="B1725" s="25" t="s">
        <v>5637</v>
      </c>
      <c r="C1725" s="34">
        <v>0</v>
      </c>
      <c r="D1725" s="25" t="s">
        <v>5638</v>
      </c>
      <c r="E1725" s="32"/>
      <c r="F1725" s="25"/>
      <c r="G1725" s="25"/>
      <c r="H1725" s="25"/>
      <c r="I1725" s="25"/>
    </row>
    <row r="1726" spans="1:9" x14ac:dyDescent="0.2">
      <c r="A1726" s="33" t="s">
        <v>7849</v>
      </c>
      <c r="B1726" s="25" t="s">
        <v>5639</v>
      </c>
      <c r="C1726" s="34">
        <v>0</v>
      </c>
      <c r="D1726" s="25" t="s">
        <v>5640</v>
      </c>
      <c r="E1726" s="32"/>
      <c r="F1726" s="25"/>
      <c r="G1726" s="25"/>
      <c r="H1726" s="25"/>
      <c r="I1726" s="25"/>
    </row>
    <row r="1727" spans="1:9" x14ac:dyDescent="0.2">
      <c r="A1727" s="33" t="s">
        <v>7849</v>
      </c>
      <c r="B1727" s="25" t="s">
        <v>5641</v>
      </c>
      <c r="C1727" s="34">
        <v>0</v>
      </c>
      <c r="D1727" s="25" t="s">
        <v>5642</v>
      </c>
      <c r="E1727" s="32"/>
      <c r="F1727" s="25"/>
      <c r="G1727" s="25"/>
      <c r="H1727" s="25"/>
      <c r="I1727" s="25"/>
    </row>
    <row r="1728" spans="1:9" x14ac:dyDescent="0.2">
      <c r="A1728" s="33" t="s">
        <v>7850</v>
      </c>
      <c r="B1728" s="25" t="s">
        <v>5643</v>
      </c>
      <c r="C1728" s="34">
        <v>0</v>
      </c>
      <c r="D1728" s="25" t="s">
        <v>5644</v>
      </c>
      <c r="E1728" s="32"/>
      <c r="F1728" s="25"/>
      <c r="G1728" s="25"/>
      <c r="H1728" s="25"/>
      <c r="I1728" s="25"/>
    </row>
    <row r="1729" spans="1:9" x14ac:dyDescent="0.2">
      <c r="A1729" s="33" t="s">
        <v>7850</v>
      </c>
      <c r="B1729" s="25" t="s">
        <v>5645</v>
      </c>
      <c r="C1729" s="34">
        <v>0</v>
      </c>
      <c r="D1729" s="25" t="s">
        <v>5646</v>
      </c>
      <c r="E1729" s="32"/>
      <c r="F1729" s="25"/>
      <c r="G1729" s="25"/>
      <c r="H1729" s="25"/>
      <c r="I1729" s="25"/>
    </row>
    <row r="1730" spans="1:9" x14ac:dyDescent="0.2">
      <c r="A1730" s="33" t="s">
        <v>7850</v>
      </c>
      <c r="B1730" s="25" t="s">
        <v>5647</v>
      </c>
      <c r="C1730" s="34">
        <v>0</v>
      </c>
      <c r="D1730" s="25" t="s">
        <v>5648</v>
      </c>
      <c r="E1730" s="32"/>
      <c r="F1730" s="25"/>
      <c r="G1730" s="25"/>
      <c r="H1730" s="25"/>
      <c r="I1730" s="25"/>
    </row>
    <row r="1731" spans="1:9" x14ac:dyDescent="0.2">
      <c r="A1731" s="33" t="s">
        <v>7850</v>
      </c>
      <c r="B1731" s="25" t="s">
        <v>5649</v>
      </c>
      <c r="C1731" s="34">
        <v>0</v>
      </c>
      <c r="D1731" s="25" t="s">
        <v>5650</v>
      </c>
      <c r="E1731" s="32"/>
      <c r="F1731" s="25"/>
      <c r="G1731" s="25"/>
      <c r="H1731" s="25"/>
      <c r="I1731" s="25"/>
    </row>
    <row r="1732" spans="1:9" x14ac:dyDescent="0.2">
      <c r="A1732" s="33" t="s">
        <v>7850</v>
      </c>
      <c r="B1732" s="25" t="s">
        <v>5651</v>
      </c>
      <c r="C1732" s="34">
        <v>0</v>
      </c>
      <c r="D1732" s="25" t="s">
        <v>5652</v>
      </c>
      <c r="E1732" s="32"/>
      <c r="F1732" s="25"/>
      <c r="G1732" s="25"/>
      <c r="H1732" s="25"/>
      <c r="I1732" s="25"/>
    </row>
    <row r="1733" spans="1:9" x14ac:dyDescent="0.2">
      <c r="A1733" s="33" t="s">
        <v>7850</v>
      </c>
      <c r="B1733" s="25" t="s">
        <v>5653</v>
      </c>
      <c r="C1733" s="34">
        <v>0</v>
      </c>
      <c r="D1733" s="25" t="s">
        <v>5654</v>
      </c>
      <c r="E1733" s="32"/>
      <c r="F1733" s="25"/>
      <c r="G1733" s="25"/>
      <c r="H1733" s="25"/>
      <c r="I1733" s="25"/>
    </row>
    <row r="1734" spans="1:9" x14ac:dyDescent="0.2">
      <c r="A1734" s="33" t="s">
        <v>7850</v>
      </c>
      <c r="B1734" s="25" t="s">
        <v>5655</v>
      </c>
      <c r="C1734" s="34">
        <v>0</v>
      </c>
      <c r="D1734" s="25" t="s">
        <v>5656</v>
      </c>
      <c r="E1734" s="32"/>
      <c r="F1734" s="25"/>
      <c r="G1734" s="25"/>
      <c r="H1734" s="25"/>
      <c r="I1734" s="25"/>
    </row>
    <row r="1735" spans="1:9" x14ac:dyDescent="0.2">
      <c r="A1735" s="33" t="s">
        <v>7850</v>
      </c>
      <c r="B1735" s="25" t="s">
        <v>5657</v>
      </c>
      <c r="C1735" s="34">
        <v>0</v>
      </c>
      <c r="D1735" s="25" t="s">
        <v>5658</v>
      </c>
      <c r="E1735" s="32"/>
      <c r="F1735" s="25"/>
      <c r="G1735" s="25"/>
      <c r="H1735" s="25"/>
      <c r="I1735" s="25"/>
    </row>
    <row r="1736" spans="1:9" x14ac:dyDescent="0.2">
      <c r="A1736" s="33" t="s">
        <v>7851</v>
      </c>
      <c r="B1736" s="25" t="s">
        <v>5662</v>
      </c>
      <c r="C1736" s="34">
        <v>0</v>
      </c>
      <c r="D1736" s="25" t="s">
        <v>5663</v>
      </c>
      <c r="E1736" s="32"/>
      <c r="F1736" s="25"/>
      <c r="G1736" s="25"/>
      <c r="H1736" s="25"/>
      <c r="I1736" s="25"/>
    </row>
    <row r="1737" spans="1:9" x14ac:dyDescent="0.2">
      <c r="A1737" s="33" t="s">
        <v>7851</v>
      </c>
      <c r="B1737" s="25" t="s">
        <v>5664</v>
      </c>
      <c r="C1737" s="34">
        <v>0</v>
      </c>
      <c r="D1737" s="25" t="s">
        <v>5665</v>
      </c>
      <c r="E1737" s="32"/>
      <c r="F1737" s="25"/>
      <c r="G1737" s="25"/>
      <c r="H1737" s="25"/>
      <c r="I1737" s="25"/>
    </row>
    <row r="1738" spans="1:9" x14ac:dyDescent="0.2">
      <c r="A1738" s="33" t="s">
        <v>7851</v>
      </c>
      <c r="B1738" s="25" t="s">
        <v>5666</v>
      </c>
      <c r="C1738" s="34">
        <v>0</v>
      </c>
      <c r="D1738" s="25" t="s">
        <v>5667</v>
      </c>
      <c r="E1738" s="32"/>
      <c r="F1738" s="25"/>
      <c r="G1738" s="25"/>
      <c r="H1738" s="25"/>
      <c r="I1738" s="25"/>
    </row>
    <row r="1739" spans="1:9" x14ac:dyDescent="0.2">
      <c r="A1739" s="33" t="s">
        <v>7851</v>
      </c>
      <c r="B1739" s="25" t="s">
        <v>5668</v>
      </c>
      <c r="C1739" s="34">
        <v>0</v>
      </c>
      <c r="D1739" s="25" t="s">
        <v>5669</v>
      </c>
      <c r="E1739" s="32"/>
      <c r="F1739" s="25"/>
      <c r="G1739" s="25"/>
      <c r="H1739" s="25"/>
      <c r="I1739" s="25"/>
    </row>
    <row r="1740" spans="1:9" x14ac:dyDescent="0.2">
      <c r="A1740" s="33" t="s">
        <v>7851</v>
      </c>
      <c r="B1740" s="25" t="s">
        <v>5670</v>
      </c>
      <c r="C1740" s="34">
        <v>0</v>
      </c>
      <c r="D1740" s="25" t="s">
        <v>5671</v>
      </c>
      <c r="E1740" s="32"/>
      <c r="F1740" s="25"/>
      <c r="G1740" s="25"/>
      <c r="H1740" s="25"/>
      <c r="I1740" s="25"/>
    </row>
    <row r="1741" spans="1:9" x14ac:dyDescent="0.2">
      <c r="A1741" s="33" t="s">
        <v>7851</v>
      </c>
      <c r="B1741" s="25" t="s">
        <v>5672</v>
      </c>
      <c r="C1741" s="34">
        <v>0</v>
      </c>
      <c r="D1741" s="25" t="s">
        <v>5673</v>
      </c>
      <c r="E1741" s="32"/>
      <c r="F1741" s="25"/>
      <c r="G1741" s="25"/>
      <c r="H1741" s="25"/>
      <c r="I1741" s="25"/>
    </row>
    <row r="1742" spans="1:9" x14ac:dyDescent="0.2">
      <c r="A1742" s="33" t="s">
        <v>7851</v>
      </c>
      <c r="B1742" s="25" t="s">
        <v>5674</v>
      </c>
      <c r="C1742" s="34">
        <v>0</v>
      </c>
      <c r="D1742" s="25" t="s">
        <v>5675</v>
      </c>
      <c r="E1742" s="32"/>
      <c r="F1742" s="25"/>
      <c r="G1742" s="25"/>
      <c r="H1742" s="25"/>
      <c r="I1742" s="25"/>
    </row>
    <row r="1743" spans="1:9" x14ac:dyDescent="0.2">
      <c r="A1743" s="33" t="s">
        <v>7851</v>
      </c>
      <c r="B1743" s="25" t="s">
        <v>5676</v>
      </c>
      <c r="C1743" s="34">
        <v>0</v>
      </c>
      <c r="D1743" s="25" t="s">
        <v>5677</v>
      </c>
      <c r="E1743" s="32"/>
      <c r="F1743" s="25"/>
      <c r="G1743" s="25"/>
      <c r="H1743" s="25"/>
      <c r="I1743" s="25"/>
    </row>
    <row r="1744" spans="1:9" x14ac:dyDescent="0.2">
      <c r="A1744" s="33" t="s">
        <v>7851</v>
      </c>
      <c r="B1744" s="25" t="s">
        <v>5678</v>
      </c>
      <c r="C1744" s="34">
        <v>0</v>
      </c>
      <c r="D1744" s="25" t="s">
        <v>5679</v>
      </c>
      <c r="E1744" s="32"/>
      <c r="F1744" s="25"/>
      <c r="G1744" s="25"/>
      <c r="H1744" s="25"/>
      <c r="I1744" s="25"/>
    </row>
    <row r="1745" spans="1:10" x14ac:dyDescent="0.2">
      <c r="A1745" s="33" t="s">
        <v>7851</v>
      </c>
      <c r="B1745" s="25" t="s">
        <v>5680</v>
      </c>
      <c r="C1745" s="34">
        <v>0</v>
      </c>
      <c r="D1745" s="25" t="s">
        <v>5681</v>
      </c>
      <c r="E1745" s="32"/>
      <c r="F1745" s="25"/>
      <c r="G1745" s="25"/>
      <c r="H1745" s="25"/>
      <c r="I1745" s="25"/>
    </row>
    <row r="1746" spans="1:10" x14ac:dyDescent="0.2">
      <c r="A1746" s="33" t="s">
        <v>7851</v>
      </c>
      <c r="B1746" s="25" t="s">
        <v>5682</v>
      </c>
      <c r="C1746" s="34">
        <v>0</v>
      </c>
      <c r="D1746" s="25" t="s">
        <v>5683</v>
      </c>
      <c r="E1746" s="32"/>
      <c r="F1746" s="25"/>
      <c r="G1746" s="25"/>
      <c r="H1746" s="25"/>
      <c r="I1746" s="25"/>
    </row>
    <row r="1747" spans="1:10" x14ac:dyDescent="0.2">
      <c r="A1747" s="33" t="s">
        <v>7851</v>
      </c>
      <c r="B1747" s="25" t="s">
        <v>5684</v>
      </c>
      <c r="C1747" s="34">
        <v>0</v>
      </c>
      <c r="D1747" s="25" t="s">
        <v>5685</v>
      </c>
      <c r="E1747" s="32"/>
      <c r="F1747" s="25"/>
      <c r="G1747" s="25"/>
      <c r="H1747" s="25"/>
      <c r="I1747" s="25"/>
    </row>
    <row r="1748" spans="1:10" x14ac:dyDescent="0.2">
      <c r="A1748" s="33" t="s">
        <v>7851</v>
      </c>
      <c r="B1748" s="25" t="s">
        <v>5686</v>
      </c>
      <c r="C1748" s="34">
        <v>0</v>
      </c>
      <c r="D1748" s="25" t="s">
        <v>5687</v>
      </c>
      <c r="E1748" s="32"/>
      <c r="F1748" s="25"/>
      <c r="G1748" s="25"/>
      <c r="H1748" s="25"/>
      <c r="I1748" s="25"/>
    </row>
    <row r="1749" spans="1:10" x14ac:dyDescent="0.2">
      <c r="A1749" s="33" t="s">
        <v>7851</v>
      </c>
      <c r="B1749" s="25" t="s">
        <v>5688</v>
      </c>
      <c r="C1749" s="34">
        <v>0</v>
      </c>
      <c r="D1749" s="25" t="s">
        <v>5689</v>
      </c>
      <c r="E1749" s="32"/>
      <c r="F1749" s="25"/>
      <c r="G1749" s="25"/>
      <c r="H1749" s="25"/>
      <c r="I1749" s="25"/>
    </row>
    <row r="1750" spans="1:10" x14ac:dyDescent="0.2">
      <c r="A1750" s="33" t="s">
        <v>7851</v>
      </c>
      <c r="B1750" s="25" t="s">
        <v>5690</v>
      </c>
      <c r="C1750" s="34">
        <v>0</v>
      </c>
      <c r="D1750" s="25" t="s">
        <v>5691</v>
      </c>
      <c r="E1750" s="32"/>
      <c r="F1750" s="25"/>
      <c r="G1750" s="25"/>
      <c r="H1750" s="25"/>
      <c r="I1750" s="25"/>
    </row>
    <row r="1751" spans="1:10" x14ac:dyDescent="0.2">
      <c r="A1751" s="33" t="s">
        <v>7851</v>
      </c>
      <c r="B1751" s="25" t="s">
        <v>5692</v>
      </c>
      <c r="C1751" s="34">
        <v>0</v>
      </c>
      <c r="D1751" s="25" t="s">
        <v>5693</v>
      </c>
      <c r="E1751" s="32"/>
      <c r="F1751" s="25"/>
      <c r="G1751" s="25"/>
      <c r="H1751" s="25"/>
      <c r="I1751" s="25"/>
    </row>
    <row r="1752" spans="1:10" x14ac:dyDescent="0.2">
      <c r="A1752" s="33" t="s">
        <v>7851</v>
      </c>
      <c r="B1752" s="25" t="s">
        <v>5694</v>
      </c>
      <c r="C1752" s="34">
        <v>0</v>
      </c>
      <c r="D1752" s="25" t="s">
        <v>5695</v>
      </c>
      <c r="E1752" s="32"/>
      <c r="F1752" s="25"/>
      <c r="G1752" s="25"/>
      <c r="H1752" s="25"/>
      <c r="I1752" s="25"/>
    </row>
    <row r="1753" spans="1:10" x14ac:dyDescent="0.2">
      <c r="A1753" s="33" t="s">
        <v>7851</v>
      </c>
      <c r="B1753" s="25" t="s">
        <v>5696</v>
      </c>
      <c r="C1753" s="34">
        <v>0</v>
      </c>
      <c r="D1753" s="25" t="s">
        <v>5697</v>
      </c>
      <c r="E1753" s="32"/>
      <c r="F1753" s="25"/>
      <c r="G1753" s="25"/>
      <c r="H1753" s="25"/>
      <c r="I1753" s="25"/>
    </row>
    <row r="1754" spans="1:10" x14ac:dyDescent="0.2">
      <c r="A1754" s="33" t="s">
        <v>7851</v>
      </c>
      <c r="B1754" s="25" t="s">
        <v>5698</v>
      </c>
      <c r="C1754" s="34">
        <v>0</v>
      </c>
      <c r="D1754" s="25" t="s">
        <v>5699</v>
      </c>
      <c r="E1754" s="32"/>
      <c r="F1754" s="25"/>
      <c r="G1754" s="25"/>
      <c r="H1754" s="25"/>
      <c r="I1754" s="25"/>
    </row>
    <row r="1755" spans="1:10" x14ac:dyDescent="0.2">
      <c r="A1755" s="33" t="s">
        <v>7851</v>
      </c>
      <c r="B1755" s="25" t="s">
        <v>5700</v>
      </c>
      <c r="C1755" s="34">
        <v>0</v>
      </c>
      <c r="D1755" s="25" t="s">
        <v>5701</v>
      </c>
      <c r="E1755" s="32"/>
      <c r="F1755" s="25"/>
      <c r="G1755" s="25"/>
      <c r="H1755" s="25"/>
      <c r="I1755" s="25"/>
    </row>
    <row r="1756" spans="1:10" x14ac:dyDescent="0.2">
      <c r="A1756" s="33" t="s">
        <v>7851</v>
      </c>
      <c r="B1756" s="25" t="s">
        <v>5702</v>
      </c>
      <c r="C1756" s="34">
        <v>0</v>
      </c>
      <c r="D1756" s="25" t="s">
        <v>5703</v>
      </c>
      <c r="E1756" s="32"/>
      <c r="F1756" s="25"/>
      <c r="G1756" s="25"/>
      <c r="H1756" s="25"/>
      <c r="I1756" s="25"/>
    </row>
    <row r="1757" spans="1:10" ht="15" x14ac:dyDescent="0.25">
      <c r="A1757" s="33" t="s">
        <v>7851</v>
      </c>
      <c r="B1757" s="25" t="s">
        <v>5704</v>
      </c>
      <c r="C1757" s="34">
        <v>0</v>
      </c>
      <c r="D1757" s="25" t="s">
        <v>5705</v>
      </c>
      <c r="E1757" s="32"/>
      <c r="F1757" s="25"/>
      <c r="G1757" s="25"/>
      <c r="H1757" s="25"/>
      <c r="I1757" s="25"/>
      <c r="J1757" s="10" t="s">
        <v>4858</v>
      </c>
    </row>
    <row r="1758" spans="1:10" x14ac:dyDescent="0.2">
      <c r="A1758" s="33" t="s">
        <v>7851</v>
      </c>
      <c r="B1758" s="25" t="s">
        <v>5706</v>
      </c>
      <c r="C1758" s="34">
        <v>0</v>
      </c>
      <c r="D1758" s="25" t="s">
        <v>5707</v>
      </c>
      <c r="E1758" s="32"/>
      <c r="F1758" s="25"/>
      <c r="G1758" s="25"/>
      <c r="H1758" s="25"/>
      <c r="I1758" s="25"/>
    </row>
    <row r="1759" spans="1:10" x14ac:dyDescent="0.2">
      <c r="A1759" s="33" t="s">
        <v>7851</v>
      </c>
      <c r="B1759" s="25" t="s">
        <v>5708</v>
      </c>
      <c r="C1759" s="34">
        <v>0</v>
      </c>
      <c r="D1759" s="25" t="s">
        <v>5709</v>
      </c>
      <c r="E1759" s="32"/>
      <c r="F1759" s="25"/>
      <c r="G1759" s="25"/>
      <c r="H1759" s="25"/>
      <c r="I1759" s="25"/>
    </row>
    <row r="1760" spans="1:10" x14ac:dyDescent="0.2">
      <c r="A1760" s="33" t="s">
        <v>7852</v>
      </c>
      <c r="B1760" s="25" t="s">
        <v>5710</v>
      </c>
      <c r="C1760" s="34">
        <v>0</v>
      </c>
      <c r="D1760" s="25" t="s">
        <v>5711</v>
      </c>
      <c r="E1760" s="32"/>
      <c r="F1760" s="25"/>
      <c r="G1760" s="25"/>
      <c r="H1760" s="25"/>
      <c r="I1760" s="25"/>
    </row>
    <row r="1761" spans="1:9" x14ac:dyDescent="0.2">
      <c r="A1761" s="33" t="s">
        <v>7852</v>
      </c>
      <c r="B1761" s="25" t="s">
        <v>5712</v>
      </c>
      <c r="C1761" s="34">
        <v>0</v>
      </c>
      <c r="D1761" s="25" t="s">
        <v>5713</v>
      </c>
      <c r="E1761" s="32"/>
      <c r="F1761" s="25"/>
      <c r="G1761" s="25"/>
      <c r="H1761" s="25"/>
      <c r="I1761" s="25"/>
    </row>
    <row r="1762" spans="1:9" x14ac:dyDescent="0.2">
      <c r="A1762" s="33" t="s">
        <v>7852</v>
      </c>
      <c r="B1762" s="25" t="s">
        <v>5714</v>
      </c>
      <c r="C1762" s="34">
        <v>0</v>
      </c>
      <c r="D1762" s="25" t="s">
        <v>5715</v>
      </c>
      <c r="E1762" s="32"/>
      <c r="F1762" s="25"/>
      <c r="G1762" s="25"/>
      <c r="H1762" s="25"/>
      <c r="I1762" s="25"/>
    </row>
    <row r="1763" spans="1:9" x14ac:dyDescent="0.2">
      <c r="A1763" s="33" t="s">
        <v>7852</v>
      </c>
      <c r="B1763" s="25" t="s">
        <v>5716</v>
      </c>
      <c r="C1763" s="34">
        <v>0</v>
      </c>
      <c r="D1763" s="25" t="s">
        <v>5717</v>
      </c>
      <c r="E1763" s="32"/>
      <c r="F1763" s="25"/>
      <c r="G1763" s="25"/>
      <c r="H1763" s="25"/>
      <c r="I1763" s="25"/>
    </row>
    <row r="1764" spans="1:9" x14ac:dyDescent="0.2">
      <c r="A1764" s="33" t="s">
        <v>7852</v>
      </c>
      <c r="B1764" s="25" t="s">
        <v>5718</v>
      </c>
      <c r="C1764" s="34">
        <v>0</v>
      </c>
      <c r="D1764" s="25" t="s">
        <v>5719</v>
      </c>
      <c r="E1764" s="32"/>
      <c r="F1764" s="25"/>
      <c r="G1764" s="25"/>
      <c r="H1764" s="25"/>
      <c r="I1764" s="25"/>
    </row>
    <row r="1765" spans="1:9" x14ac:dyDescent="0.2">
      <c r="A1765" s="33" t="s">
        <v>7852</v>
      </c>
      <c r="B1765" s="25" t="s">
        <v>5720</v>
      </c>
      <c r="C1765" s="34">
        <v>0</v>
      </c>
      <c r="D1765" s="25" t="s">
        <v>5721</v>
      </c>
      <c r="E1765" s="32"/>
      <c r="F1765" s="25"/>
      <c r="G1765" s="25"/>
      <c r="H1765" s="25"/>
      <c r="I1765" s="25"/>
    </row>
    <row r="1766" spans="1:9" x14ac:dyDescent="0.2">
      <c r="A1766" s="33" t="s">
        <v>7852</v>
      </c>
      <c r="B1766" s="25" t="s">
        <v>5722</v>
      </c>
      <c r="C1766" s="34">
        <v>0</v>
      </c>
      <c r="D1766" s="25" t="s">
        <v>5723</v>
      </c>
      <c r="E1766" s="32"/>
      <c r="F1766" s="25"/>
      <c r="G1766" s="25"/>
      <c r="H1766" s="25"/>
      <c r="I1766" s="25"/>
    </row>
    <row r="1767" spans="1:9" x14ac:dyDescent="0.2">
      <c r="A1767" s="33" t="s">
        <v>7852</v>
      </c>
      <c r="B1767" s="25" t="s">
        <v>5724</v>
      </c>
      <c r="C1767" s="34">
        <v>0</v>
      </c>
      <c r="D1767" s="25" t="s">
        <v>5725</v>
      </c>
      <c r="E1767" s="32"/>
      <c r="F1767" s="25"/>
      <c r="G1767" s="25"/>
      <c r="H1767" s="25"/>
      <c r="I1767" s="25"/>
    </row>
    <row r="1768" spans="1:9" x14ac:dyDescent="0.2">
      <c r="A1768" s="33" t="s">
        <v>7852</v>
      </c>
      <c r="B1768" s="25" t="s">
        <v>5726</v>
      </c>
      <c r="C1768" s="34">
        <v>0</v>
      </c>
      <c r="D1768" s="25" t="s">
        <v>5727</v>
      </c>
      <c r="E1768" s="32"/>
      <c r="F1768" s="25"/>
      <c r="G1768" s="25"/>
      <c r="H1768" s="25"/>
      <c r="I1768" s="25"/>
    </row>
    <row r="1769" spans="1:9" x14ac:dyDescent="0.2">
      <c r="A1769" s="33" t="s">
        <v>7853</v>
      </c>
      <c r="B1769" s="25" t="s">
        <v>5728</v>
      </c>
      <c r="C1769" s="34">
        <v>0</v>
      </c>
      <c r="D1769" s="25" t="s">
        <v>5729</v>
      </c>
      <c r="E1769" s="32"/>
      <c r="F1769" s="25"/>
      <c r="G1769" s="25"/>
      <c r="H1769" s="25"/>
      <c r="I1769" s="25"/>
    </row>
    <row r="1770" spans="1:9" x14ac:dyDescent="0.2">
      <c r="A1770" s="33" t="s">
        <v>7853</v>
      </c>
      <c r="B1770" s="25" t="s">
        <v>5730</v>
      </c>
      <c r="C1770" s="34">
        <v>0</v>
      </c>
      <c r="D1770" s="25" t="s">
        <v>5731</v>
      </c>
      <c r="E1770" s="32"/>
      <c r="F1770" s="25"/>
      <c r="G1770" s="25"/>
      <c r="H1770" s="25"/>
      <c r="I1770" s="25"/>
    </row>
    <row r="1771" spans="1:9" x14ac:dyDescent="0.2">
      <c r="A1771" s="33" t="s">
        <v>7853</v>
      </c>
      <c r="B1771" s="25" t="s">
        <v>5732</v>
      </c>
      <c r="C1771" s="34">
        <v>0</v>
      </c>
      <c r="D1771" s="25" t="s">
        <v>5733</v>
      </c>
      <c r="E1771" s="32"/>
      <c r="F1771" s="25"/>
      <c r="G1771" s="25"/>
      <c r="H1771" s="25"/>
      <c r="I1771" s="25"/>
    </row>
    <row r="1772" spans="1:9" x14ac:dyDescent="0.2">
      <c r="A1772" s="33" t="s">
        <v>7853</v>
      </c>
      <c r="B1772" s="25" t="s">
        <v>5734</v>
      </c>
      <c r="C1772" s="34">
        <v>0</v>
      </c>
      <c r="D1772" s="25" t="s">
        <v>5735</v>
      </c>
      <c r="E1772" s="32"/>
      <c r="F1772" s="25"/>
      <c r="G1772" s="25"/>
      <c r="H1772" s="25"/>
      <c r="I1772" s="25"/>
    </row>
    <row r="1773" spans="1:9" x14ac:dyDescent="0.2">
      <c r="A1773" s="33" t="s">
        <v>7853</v>
      </c>
      <c r="B1773" s="25" t="s">
        <v>5736</v>
      </c>
      <c r="C1773" s="34">
        <v>0</v>
      </c>
      <c r="D1773" s="25" t="s">
        <v>5737</v>
      </c>
      <c r="E1773" s="32"/>
      <c r="F1773" s="25"/>
      <c r="G1773" s="25"/>
      <c r="H1773" s="25"/>
      <c r="I1773" s="25"/>
    </row>
    <row r="1774" spans="1:9" x14ac:dyDescent="0.2">
      <c r="A1774" s="33" t="s">
        <v>7853</v>
      </c>
      <c r="B1774" s="25" t="s">
        <v>5738</v>
      </c>
      <c r="C1774" s="34">
        <v>0</v>
      </c>
      <c r="D1774" s="25" t="s">
        <v>5739</v>
      </c>
      <c r="E1774" s="32"/>
      <c r="F1774" s="25"/>
      <c r="G1774" s="25"/>
      <c r="H1774" s="25"/>
      <c r="I1774" s="25"/>
    </row>
    <row r="1775" spans="1:9" x14ac:dyDescent="0.2">
      <c r="A1775" s="33" t="s">
        <v>7853</v>
      </c>
      <c r="B1775" s="25" t="s">
        <v>5740</v>
      </c>
      <c r="C1775" s="34">
        <v>0</v>
      </c>
      <c r="D1775" s="25" t="s">
        <v>5741</v>
      </c>
      <c r="E1775" s="32"/>
      <c r="F1775" s="25"/>
      <c r="G1775" s="25"/>
      <c r="H1775" s="25"/>
      <c r="I1775" s="25"/>
    </row>
    <row r="1776" spans="1:9" x14ac:dyDescent="0.2">
      <c r="A1776" s="33" t="s">
        <v>7853</v>
      </c>
      <c r="B1776" s="25" t="s">
        <v>5742</v>
      </c>
      <c r="C1776" s="34">
        <v>0</v>
      </c>
      <c r="D1776" s="25" t="s">
        <v>5743</v>
      </c>
      <c r="E1776" s="32"/>
      <c r="F1776" s="25"/>
      <c r="G1776" s="25"/>
      <c r="H1776" s="25"/>
      <c r="I1776" s="25"/>
    </row>
    <row r="1777" spans="1:9" x14ac:dyDescent="0.2">
      <c r="A1777" s="33" t="s">
        <v>7853</v>
      </c>
      <c r="B1777" s="25" t="s">
        <v>5744</v>
      </c>
      <c r="C1777" s="34">
        <v>0</v>
      </c>
      <c r="D1777" s="25" t="s">
        <v>5745</v>
      </c>
      <c r="E1777" s="32"/>
      <c r="F1777" s="25"/>
      <c r="G1777" s="25"/>
      <c r="H1777" s="25"/>
      <c r="I1777" s="25"/>
    </row>
    <row r="1778" spans="1:9" x14ac:dyDescent="0.2">
      <c r="A1778" s="33" t="s">
        <v>7853</v>
      </c>
      <c r="B1778" s="25" t="s">
        <v>5746</v>
      </c>
      <c r="C1778" s="34">
        <v>0</v>
      </c>
      <c r="D1778" s="25" t="s">
        <v>5747</v>
      </c>
      <c r="E1778" s="32"/>
      <c r="F1778" s="25"/>
      <c r="G1778" s="25"/>
      <c r="H1778" s="25"/>
      <c r="I1778" s="25"/>
    </row>
    <row r="1779" spans="1:9" x14ac:dyDescent="0.2">
      <c r="A1779" s="33" t="s">
        <v>7853</v>
      </c>
      <c r="B1779" s="25" t="s">
        <v>5748</v>
      </c>
      <c r="C1779" s="34">
        <v>0</v>
      </c>
      <c r="D1779" s="25" t="s">
        <v>5749</v>
      </c>
      <c r="E1779" s="32"/>
      <c r="F1779" s="25"/>
      <c r="G1779" s="25"/>
      <c r="H1779" s="25"/>
      <c r="I1779" s="25"/>
    </row>
    <row r="1780" spans="1:9" x14ac:dyDescent="0.2">
      <c r="A1780" s="33" t="s">
        <v>7853</v>
      </c>
      <c r="B1780" s="25" t="s">
        <v>5750</v>
      </c>
      <c r="C1780" s="34">
        <v>0</v>
      </c>
      <c r="D1780" s="25" t="s">
        <v>5751</v>
      </c>
      <c r="E1780" s="32"/>
      <c r="F1780" s="25"/>
      <c r="G1780" s="25"/>
      <c r="H1780" s="25"/>
      <c r="I1780" s="25"/>
    </row>
    <row r="1781" spans="1:9" x14ac:dyDescent="0.2">
      <c r="A1781" s="33" t="s">
        <v>7853</v>
      </c>
      <c r="B1781" s="25" t="s">
        <v>5752</v>
      </c>
      <c r="C1781" s="34">
        <v>0</v>
      </c>
      <c r="D1781" s="25" t="s">
        <v>5753</v>
      </c>
      <c r="E1781" s="32"/>
      <c r="F1781" s="25"/>
      <c r="G1781" s="25"/>
      <c r="H1781" s="25"/>
      <c r="I1781" s="25"/>
    </row>
    <row r="1782" spans="1:9" x14ac:dyDescent="0.2">
      <c r="A1782" s="33" t="s">
        <v>7853</v>
      </c>
      <c r="B1782" s="25" t="s">
        <v>5754</v>
      </c>
      <c r="C1782" s="34">
        <v>0</v>
      </c>
      <c r="D1782" s="25" t="s">
        <v>5755</v>
      </c>
      <c r="E1782" s="32"/>
      <c r="F1782" s="25"/>
      <c r="G1782" s="25"/>
      <c r="H1782" s="25"/>
      <c r="I1782" s="25"/>
    </row>
    <row r="1783" spans="1:9" x14ac:dyDescent="0.2">
      <c r="A1783" s="33" t="s">
        <v>7854</v>
      </c>
      <c r="B1783" s="25" t="s">
        <v>5756</v>
      </c>
      <c r="C1783" s="34">
        <v>0</v>
      </c>
      <c r="D1783" s="25" t="s">
        <v>5757</v>
      </c>
      <c r="E1783" s="32"/>
      <c r="F1783" s="25"/>
      <c r="G1783" s="25"/>
      <c r="H1783" s="25"/>
      <c r="I1783" s="25"/>
    </row>
    <row r="1784" spans="1:9" x14ac:dyDescent="0.2">
      <c r="A1784" s="33" t="s">
        <v>7854</v>
      </c>
      <c r="B1784" s="25" t="s">
        <v>5758</v>
      </c>
      <c r="C1784" s="34">
        <v>0</v>
      </c>
      <c r="D1784" s="25" t="s">
        <v>5759</v>
      </c>
      <c r="E1784" s="32"/>
      <c r="F1784" s="25"/>
      <c r="G1784" s="25"/>
      <c r="H1784" s="25"/>
      <c r="I1784" s="25"/>
    </row>
    <row r="1785" spans="1:9" x14ac:dyDescent="0.2">
      <c r="A1785" s="33" t="s">
        <v>7854</v>
      </c>
      <c r="B1785" s="25" t="s">
        <v>5760</v>
      </c>
      <c r="C1785" s="34">
        <v>0</v>
      </c>
      <c r="D1785" s="25" t="s">
        <v>5761</v>
      </c>
      <c r="E1785" s="32"/>
      <c r="F1785" s="25"/>
      <c r="G1785" s="25"/>
      <c r="H1785" s="25"/>
      <c r="I1785" s="25"/>
    </row>
    <row r="1786" spans="1:9" x14ac:dyDescent="0.2">
      <c r="A1786" s="33" t="s">
        <v>7854</v>
      </c>
      <c r="B1786" s="25" t="s">
        <v>5762</v>
      </c>
      <c r="C1786" s="34">
        <v>0</v>
      </c>
      <c r="D1786" s="25" t="s">
        <v>5763</v>
      </c>
      <c r="E1786" s="32"/>
      <c r="F1786" s="25"/>
      <c r="G1786" s="25"/>
      <c r="H1786" s="25"/>
      <c r="I1786" s="25"/>
    </row>
    <row r="1787" spans="1:9" x14ac:dyDescent="0.2">
      <c r="A1787" s="33" t="s">
        <v>7854</v>
      </c>
      <c r="B1787" s="25" t="s">
        <v>5764</v>
      </c>
      <c r="C1787" s="34">
        <v>0</v>
      </c>
      <c r="D1787" s="25" t="s">
        <v>5765</v>
      </c>
      <c r="E1787" s="32"/>
      <c r="F1787" s="25"/>
      <c r="G1787" s="25"/>
      <c r="H1787" s="25"/>
      <c r="I1787" s="25"/>
    </row>
    <row r="1788" spans="1:9" x14ac:dyDescent="0.2">
      <c r="A1788" s="33" t="s">
        <v>7854</v>
      </c>
      <c r="B1788" s="25" t="s">
        <v>7855</v>
      </c>
      <c r="C1788" s="34">
        <v>0</v>
      </c>
      <c r="D1788" s="25" t="s">
        <v>7856</v>
      </c>
      <c r="E1788" s="32"/>
      <c r="F1788" s="25"/>
      <c r="G1788" s="25"/>
      <c r="H1788" s="25"/>
      <c r="I1788" s="25"/>
    </row>
    <row r="1789" spans="1:9" x14ac:dyDescent="0.2">
      <c r="A1789" s="33" t="s">
        <v>7854</v>
      </c>
      <c r="B1789" s="25" t="s">
        <v>7857</v>
      </c>
      <c r="C1789" s="34">
        <v>0</v>
      </c>
      <c r="D1789" s="25" t="s">
        <v>7858</v>
      </c>
      <c r="E1789" s="32"/>
      <c r="F1789" s="25"/>
      <c r="G1789" s="25"/>
      <c r="H1789" s="25"/>
      <c r="I1789" s="25"/>
    </row>
    <row r="1790" spans="1:9" x14ac:dyDescent="0.2">
      <c r="A1790" s="33" t="s">
        <v>7854</v>
      </c>
      <c r="B1790" s="25" t="s">
        <v>7859</v>
      </c>
      <c r="C1790" s="34">
        <v>0</v>
      </c>
      <c r="D1790" s="25" t="s">
        <v>7860</v>
      </c>
      <c r="E1790" s="32"/>
      <c r="F1790" s="25"/>
      <c r="G1790" s="25"/>
      <c r="H1790" s="25"/>
      <c r="I1790" s="25"/>
    </row>
    <row r="1791" spans="1:9" x14ac:dyDescent="0.2">
      <c r="A1791" s="33" t="s">
        <v>7854</v>
      </c>
      <c r="B1791" s="25" t="s">
        <v>7861</v>
      </c>
      <c r="C1791" s="34">
        <v>0</v>
      </c>
      <c r="D1791" s="25" t="s">
        <v>7862</v>
      </c>
      <c r="E1791" s="32"/>
      <c r="F1791" s="25"/>
      <c r="G1791" s="25"/>
      <c r="H1791" s="25"/>
      <c r="I1791" s="25"/>
    </row>
    <row r="1792" spans="1:9" x14ac:dyDescent="0.2">
      <c r="A1792" s="33" t="s">
        <v>7854</v>
      </c>
      <c r="B1792" s="25" t="s">
        <v>7863</v>
      </c>
      <c r="C1792" s="34">
        <v>0</v>
      </c>
      <c r="D1792" s="25" t="s">
        <v>7864</v>
      </c>
      <c r="E1792" s="32"/>
      <c r="F1792" s="25"/>
      <c r="G1792" s="25"/>
      <c r="H1792" s="25"/>
      <c r="I1792" s="25"/>
    </row>
    <row r="1793" spans="1:9" x14ac:dyDescent="0.2">
      <c r="A1793" s="33" t="s">
        <v>7854</v>
      </c>
      <c r="B1793" s="25" t="s">
        <v>7865</v>
      </c>
      <c r="C1793" s="34">
        <v>0</v>
      </c>
      <c r="D1793" s="25" t="s">
        <v>7866</v>
      </c>
      <c r="E1793" s="32"/>
      <c r="F1793" s="25"/>
      <c r="G1793" s="25"/>
      <c r="H1793" s="25"/>
      <c r="I1793" s="25"/>
    </row>
    <row r="1794" spans="1:9" x14ac:dyDescent="0.2">
      <c r="A1794" s="33" t="s">
        <v>7854</v>
      </c>
      <c r="B1794" s="25" t="s">
        <v>7867</v>
      </c>
      <c r="C1794" s="34">
        <v>0</v>
      </c>
      <c r="D1794" s="25" t="s">
        <v>7868</v>
      </c>
      <c r="E1794" s="32"/>
      <c r="F1794" s="25"/>
      <c r="G1794" s="25"/>
      <c r="H1794" s="25"/>
      <c r="I1794" s="25"/>
    </row>
    <row r="1795" spans="1:9" x14ac:dyDescent="0.2">
      <c r="A1795" s="33" t="s">
        <v>7854</v>
      </c>
      <c r="B1795" s="25" t="s">
        <v>7869</v>
      </c>
      <c r="C1795" s="34">
        <v>0</v>
      </c>
      <c r="D1795" s="25" t="s">
        <v>7870</v>
      </c>
      <c r="E1795" s="32"/>
      <c r="F1795" s="25"/>
      <c r="G1795" s="25"/>
      <c r="H1795" s="25"/>
      <c r="I1795" s="25"/>
    </row>
    <row r="1796" spans="1:9" x14ac:dyDescent="0.2">
      <c r="A1796" s="33" t="s">
        <v>7854</v>
      </c>
      <c r="B1796" s="25" t="s">
        <v>7871</v>
      </c>
      <c r="C1796" s="34">
        <v>0</v>
      </c>
      <c r="D1796" s="25" t="s">
        <v>7872</v>
      </c>
      <c r="E1796" s="32"/>
      <c r="F1796" s="25"/>
      <c r="G1796" s="25"/>
      <c r="H1796" s="25"/>
      <c r="I1796" s="25"/>
    </row>
    <row r="1797" spans="1:9" x14ac:dyDescent="0.2">
      <c r="A1797" s="33" t="s">
        <v>7873</v>
      </c>
      <c r="B1797" s="25" t="s">
        <v>7874</v>
      </c>
      <c r="C1797" s="34">
        <v>0</v>
      </c>
      <c r="D1797" s="25" t="s">
        <v>7875</v>
      </c>
      <c r="E1797" s="32"/>
      <c r="F1797" s="25"/>
      <c r="G1797" s="25"/>
      <c r="H1797" s="25"/>
      <c r="I1797" s="25"/>
    </row>
    <row r="1798" spans="1:9" x14ac:dyDescent="0.2">
      <c r="A1798" s="33" t="s">
        <v>7876</v>
      </c>
      <c r="B1798" s="25" t="s">
        <v>7877</v>
      </c>
      <c r="C1798" s="34">
        <v>0</v>
      </c>
      <c r="D1798" s="25" t="s">
        <v>7878</v>
      </c>
      <c r="E1798" s="32"/>
      <c r="F1798" s="25"/>
      <c r="G1798" s="25"/>
      <c r="H1798" s="25"/>
      <c r="I1798" s="25"/>
    </row>
    <row r="1799" spans="1:9" x14ac:dyDescent="0.2">
      <c r="A1799" s="33" t="s">
        <v>7879</v>
      </c>
      <c r="B1799" s="25" t="s">
        <v>7880</v>
      </c>
      <c r="C1799" s="34">
        <v>0</v>
      </c>
      <c r="D1799" s="25" t="s">
        <v>7881</v>
      </c>
      <c r="E1799" s="32"/>
      <c r="F1799" s="25"/>
      <c r="G1799" s="25"/>
      <c r="H1799" s="25"/>
      <c r="I1799" s="25"/>
    </row>
    <row r="1800" spans="1:9" x14ac:dyDescent="0.2">
      <c r="A1800" s="33" t="s">
        <v>7882</v>
      </c>
      <c r="B1800" s="25" t="s">
        <v>7883</v>
      </c>
      <c r="C1800" s="34">
        <v>0</v>
      </c>
      <c r="D1800" s="25" t="s">
        <v>7884</v>
      </c>
      <c r="E1800" s="32"/>
      <c r="F1800" s="25"/>
      <c r="G1800" s="25"/>
      <c r="H1800" s="25"/>
      <c r="I1800" s="25"/>
    </row>
    <row r="1801" spans="1:9" x14ac:dyDescent="0.2">
      <c r="A1801" s="33" t="s">
        <v>7885</v>
      </c>
      <c r="B1801" s="25" t="s">
        <v>4451</v>
      </c>
      <c r="C1801" s="34">
        <v>0</v>
      </c>
      <c r="D1801" s="25" t="s">
        <v>4452</v>
      </c>
      <c r="E1801" s="32"/>
      <c r="F1801" s="25"/>
      <c r="G1801" s="25"/>
      <c r="H1801" s="25"/>
      <c r="I1801" s="25"/>
    </row>
    <row r="1802" spans="1:9" x14ac:dyDescent="0.2">
      <c r="A1802" s="33" t="s">
        <v>7886</v>
      </c>
      <c r="B1802" s="25" t="s">
        <v>7887</v>
      </c>
      <c r="C1802" s="34">
        <v>0</v>
      </c>
      <c r="D1802" s="25" t="s">
        <v>7888</v>
      </c>
      <c r="E1802" s="32"/>
      <c r="F1802" s="25"/>
      <c r="G1802" s="25"/>
      <c r="H1802" s="25"/>
      <c r="I1802" s="25"/>
    </row>
    <row r="1803" spans="1:9" x14ac:dyDescent="0.2">
      <c r="A1803" s="33" t="s">
        <v>7889</v>
      </c>
      <c r="B1803" s="25" t="s">
        <v>7890</v>
      </c>
      <c r="C1803" s="34">
        <v>0</v>
      </c>
      <c r="D1803" s="25" t="s">
        <v>7891</v>
      </c>
      <c r="E1803" s="32"/>
      <c r="F1803" s="25"/>
      <c r="G1803" s="25"/>
      <c r="H1803" s="25"/>
      <c r="I1803" s="25"/>
    </row>
    <row r="1804" spans="1:9" x14ac:dyDescent="0.2">
      <c r="A1804" s="33" t="s">
        <v>7892</v>
      </c>
      <c r="B1804" s="25" t="s">
        <v>7893</v>
      </c>
      <c r="C1804" s="34">
        <v>0</v>
      </c>
      <c r="D1804" s="25" t="s">
        <v>7894</v>
      </c>
      <c r="E1804" s="32"/>
      <c r="F1804" s="25"/>
      <c r="G1804" s="25"/>
      <c r="H1804" s="25"/>
      <c r="I1804" s="25"/>
    </row>
    <row r="1805" spans="1:9" x14ac:dyDescent="0.2">
      <c r="A1805" s="33" t="s">
        <v>7895</v>
      </c>
      <c r="B1805" s="25" t="s">
        <v>7896</v>
      </c>
      <c r="C1805" s="34">
        <v>0</v>
      </c>
      <c r="D1805" s="25" t="s">
        <v>7897</v>
      </c>
      <c r="E1805" s="32"/>
      <c r="F1805" s="25"/>
      <c r="G1805" s="25"/>
      <c r="H1805" s="25"/>
      <c r="I1805" s="25"/>
    </row>
    <row r="1806" spans="1:9" x14ac:dyDescent="0.2">
      <c r="A1806" s="33" t="s">
        <v>7886</v>
      </c>
      <c r="B1806" s="25" t="s">
        <v>7898</v>
      </c>
      <c r="C1806" s="34">
        <v>0</v>
      </c>
      <c r="D1806" s="25" t="s">
        <v>7899</v>
      </c>
      <c r="E1806" s="32"/>
      <c r="F1806" s="25"/>
      <c r="G1806" s="25"/>
      <c r="H1806" s="25"/>
      <c r="I1806" s="25"/>
    </row>
    <row r="1807" spans="1:9" x14ac:dyDescent="0.2">
      <c r="A1807" s="33" t="s">
        <v>7889</v>
      </c>
      <c r="B1807" s="25" t="s">
        <v>7900</v>
      </c>
      <c r="C1807" s="34">
        <v>0</v>
      </c>
      <c r="D1807" s="25" t="s">
        <v>7901</v>
      </c>
      <c r="E1807" s="32"/>
      <c r="F1807" s="25"/>
      <c r="G1807" s="25"/>
      <c r="H1807" s="25"/>
      <c r="I1807" s="25"/>
    </row>
    <row r="1808" spans="1:9" x14ac:dyDescent="0.2">
      <c r="A1808" s="33" t="s">
        <v>7902</v>
      </c>
      <c r="B1808" s="25" t="s">
        <v>7903</v>
      </c>
      <c r="C1808" s="34">
        <v>0</v>
      </c>
      <c r="D1808" s="25" t="s">
        <v>7904</v>
      </c>
      <c r="E1808" s="32"/>
      <c r="F1808" s="25"/>
      <c r="G1808" s="25"/>
      <c r="H1808" s="25"/>
      <c r="I1808" s="25"/>
    </row>
    <row r="1809" spans="1:9" x14ac:dyDescent="0.2">
      <c r="A1809" s="33" t="s">
        <v>7905</v>
      </c>
      <c r="B1809" s="25" t="s">
        <v>7906</v>
      </c>
      <c r="C1809" s="34">
        <v>0</v>
      </c>
      <c r="D1809" s="25" t="s">
        <v>7907</v>
      </c>
      <c r="E1809" s="32"/>
      <c r="F1809" s="25"/>
      <c r="G1809" s="25"/>
      <c r="H1809" s="25"/>
      <c r="I1809" s="25"/>
    </row>
    <row r="1810" spans="1:9" x14ac:dyDescent="0.2">
      <c r="A1810" s="33" t="s">
        <v>7908</v>
      </c>
      <c r="B1810" s="25" t="s">
        <v>7909</v>
      </c>
      <c r="C1810" s="34">
        <v>0</v>
      </c>
      <c r="D1810" s="25" t="s">
        <v>7910</v>
      </c>
      <c r="E1810" s="32"/>
      <c r="F1810" s="25"/>
      <c r="G1810" s="25"/>
      <c r="H1810" s="25"/>
      <c r="I1810" s="25"/>
    </row>
    <row r="1811" spans="1:9" x14ac:dyDescent="0.2">
      <c r="A1811" s="33" t="s">
        <v>7911</v>
      </c>
      <c r="B1811" s="25" t="s">
        <v>7912</v>
      </c>
      <c r="C1811" s="34">
        <v>0</v>
      </c>
      <c r="D1811" s="25" t="s">
        <v>7913</v>
      </c>
      <c r="E1811" s="32"/>
      <c r="F1811" s="25"/>
      <c r="G1811" s="25"/>
      <c r="H1811" s="25"/>
      <c r="I1811" s="25"/>
    </row>
    <row r="1812" spans="1:9" x14ac:dyDescent="0.2">
      <c r="A1812" s="33" t="s">
        <v>7914</v>
      </c>
      <c r="B1812" s="25" t="s">
        <v>7915</v>
      </c>
      <c r="C1812" s="34">
        <v>0</v>
      </c>
      <c r="D1812" s="25" t="s">
        <v>7916</v>
      </c>
      <c r="E1812" s="32"/>
      <c r="F1812" s="25"/>
      <c r="G1812" s="25"/>
      <c r="H1812" s="25"/>
      <c r="I1812" s="25"/>
    </row>
    <row r="1813" spans="1:9" x14ac:dyDescent="0.2">
      <c r="A1813" s="33" t="s">
        <v>7849</v>
      </c>
      <c r="B1813" s="25" t="s">
        <v>5766</v>
      </c>
      <c r="C1813" s="34">
        <v>0</v>
      </c>
      <c r="D1813" s="25" t="s">
        <v>5767</v>
      </c>
      <c r="E1813" s="32"/>
      <c r="F1813" s="25"/>
      <c r="G1813" s="25"/>
      <c r="H1813" s="25"/>
      <c r="I1813" s="25"/>
    </row>
    <row r="1814" spans="1:9" x14ac:dyDescent="0.2">
      <c r="A1814" s="33" t="s">
        <v>7849</v>
      </c>
      <c r="B1814" s="25" t="s">
        <v>5768</v>
      </c>
      <c r="C1814" s="34">
        <v>0</v>
      </c>
      <c r="D1814" s="25" t="s">
        <v>5769</v>
      </c>
      <c r="E1814" s="32"/>
      <c r="F1814" s="25"/>
      <c r="G1814" s="25"/>
      <c r="H1814" s="25"/>
      <c r="I1814" s="25"/>
    </row>
    <row r="1815" spans="1:9" x14ac:dyDescent="0.2">
      <c r="A1815" s="33" t="s">
        <v>7849</v>
      </c>
      <c r="B1815" s="25" t="s">
        <v>5770</v>
      </c>
      <c r="C1815" s="34">
        <v>0</v>
      </c>
      <c r="D1815" s="25" t="s">
        <v>5771</v>
      </c>
      <c r="E1815" s="32"/>
      <c r="F1815" s="25"/>
      <c r="G1815" s="25"/>
      <c r="H1815" s="25"/>
      <c r="I1815" s="25"/>
    </row>
    <row r="1816" spans="1:9" x14ac:dyDescent="0.2">
      <c r="A1816" s="33" t="s">
        <v>7849</v>
      </c>
      <c r="B1816" s="25" t="s">
        <v>5772</v>
      </c>
      <c r="C1816" s="34">
        <v>0</v>
      </c>
      <c r="D1816" s="25" t="s">
        <v>5773</v>
      </c>
      <c r="E1816" s="32"/>
      <c r="F1816" s="25"/>
      <c r="G1816" s="25"/>
      <c r="H1816" s="25"/>
      <c r="I1816" s="25"/>
    </row>
    <row r="1817" spans="1:9" x14ac:dyDescent="0.2">
      <c r="A1817" s="33" t="s">
        <v>7849</v>
      </c>
      <c r="B1817" s="25" t="s">
        <v>5774</v>
      </c>
      <c r="C1817" s="34">
        <v>0</v>
      </c>
      <c r="D1817" s="25" t="s">
        <v>5775</v>
      </c>
      <c r="E1817" s="32"/>
      <c r="F1817" s="25"/>
      <c r="G1817" s="25"/>
      <c r="H1817" s="25"/>
      <c r="I1817" s="25"/>
    </row>
    <row r="1818" spans="1:9" x14ac:dyDescent="0.2">
      <c r="A1818" s="33" t="s">
        <v>7849</v>
      </c>
      <c r="B1818" s="25" t="s">
        <v>5776</v>
      </c>
      <c r="C1818" s="34">
        <v>0</v>
      </c>
      <c r="D1818" s="25" t="s">
        <v>5777</v>
      </c>
      <c r="E1818" s="32"/>
      <c r="F1818" s="25"/>
      <c r="G1818" s="25"/>
      <c r="H1818" s="25"/>
      <c r="I1818" s="25"/>
    </row>
    <row r="1819" spans="1:9" x14ac:dyDescent="0.2">
      <c r="A1819" s="33" t="s">
        <v>7849</v>
      </c>
      <c r="B1819" s="25" t="s">
        <v>5778</v>
      </c>
      <c r="C1819" s="34">
        <v>0</v>
      </c>
      <c r="D1819" s="25" t="s">
        <v>5779</v>
      </c>
      <c r="E1819" s="32"/>
      <c r="F1819" s="25"/>
      <c r="G1819" s="25"/>
      <c r="H1819" s="25"/>
      <c r="I1819" s="25"/>
    </row>
    <row r="1820" spans="1:9" x14ac:dyDescent="0.2">
      <c r="A1820" s="33" t="s">
        <v>7849</v>
      </c>
      <c r="B1820" s="25" t="s">
        <v>5780</v>
      </c>
      <c r="C1820" s="34">
        <v>0</v>
      </c>
      <c r="D1820" s="25" t="s">
        <v>5781</v>
      </c>
      <c r="E1820" s="32"/>
      <c r="F1820" s="25"/>
      <c r="G1820" s="25"/>
      <c r="H1820" s="25"/>
      <c r="I1820" s="25"/>
    </row>
    <row r="1821" spans="1:9" x14ac:dyDescent="0.2">
      <c r="A1821" s="33" t="s">
        <v>7849</v>
      </c>
      <c r="B1821" s="25" t="s">
        <v>5782</v>
      </c>
      <c r="C1821" s="34">
        <v>0</v>
      </c>
      <c r="D1821" s="25" t="s">
        <v>5783</v>
      </c>
      <c r="E1821" s="32"/>
      <c r="F1821" s="25"/>
      <c r="G1821" s="25"/>
      <c r="H1821" s="25"/>
      <c r="I1821" s="25"/>
    </row>
    <row r="1822" spans="1:9" x14ac:dyDescent="0.2">
      <c r="A1822" s="33" t="s">
        <v>5518</v>
      </c>
      <c r="B1822" s="25" t="s">
        <v>7917</v>
      </c>
      <c r="C1822" s="34">
        <v>0</v>
      </c>
      <c r="D1822" s="25" t="s">
        <v>7918</v>
      </c>
      <c r="E1822" s="32"/>
      <c r="F1822" s="25"/>
      <c r="G1822" s="25"/>
      <c r="H1822" s="25"/>
      <c r="I1822" s="25"/>
    </row>
    <row r="1823" spans="1:9" x14ac:dyDescent="0.2">
      <c r="A1823" s="33" t="s">
        <v>7649</v>
      </c>
      <c r="B1823" s="25" t="s">
        <v>7919</v>
      </c>
      <c r="C1823" s="34">
        <v>0</v>
      </c>
      <c r="D1823" s="25" t="s">
        <v>7920</v>
      </c>
      <c r="E1823" s="32"/>
      <c r="F1823" s="25"/>
      <c r="G1823" s="25"/>
      <c r="H1823" s="25"/>
      <c r="I1823" s="25"/>
    </row>
    <row r="1824" spans="1:9" x14ac:dyDescent="0.2">
      <c r="A1824" s="33" t="s">
        <v>7921</v>
      </c>
      <c r="B1824" s="25" t="s">
        <v>7922</v>
      </c>
      <c r="C1824" s="34">
        <v>0</v>
      </c>
      <c r="D1824" s="25" t="s">
        <v>7923</v>
      </c>
      <c r="E1824" s="32"/>
      <c r="F1824" s="25"/>
      <c r="G1824" s="25"/>
      <c r="H1824" s="25"/>
      <c r="I1824" s="25"/>
    </row>
    <row r="1825" spans="1:9" x14ac:dyDescent="0.2">
      <c r="A1825" s="33" t="s">
        <v>7924</v>
      </c>
      <c r="B1825" s="25" t="s">
        <v>7925</v>
      </c>
      <c r="C1825" s="34">
        <v>0</v>
      </c>
      <c r="D1825" s="25" t="s">
        <v>7926</v>
      </c>
      <c r="E1825" s="32"/>
      <c r="F1825" s="25"/>
      <c r="G1825" s="25"/>
      <c r="H1825" s="25"/>
      <c r="I1825" s="25"/>
    </row>
    <row r="1826" spans="1:9" x14ac:dyDescent="0.2">
      <c r="A1826" s="33" t="s">
        <v>7927</v>
      </c>
      <c r="B1826" s="25" t="s">
        <v>7928</v>
      </c>
      <c r="C1826" s="34">
        <v>0</v>
      </c>
      <c r="D1826" s="25" t="s">
        <v>7929</v>
      </c>
      <c r="E1826" s="32"/>
      <c r="F1826" s="25"/>
      <c r="G1826" s="25"/>
      <c r="H1826" s="25"/>
      <c r="I1826" s="25"/>
    </row>
    <row r="1827" spans="1:9" x14ac:dyDescent="0.2">
      <c r="A1827" s="33" t="s">
        <v>7930</v>
      </c>
      <c r="B1827" s="25" t="s">
        <v>7931</v>
      </c>
      <c r="C1827" s="34">
        <v>0</v>
      </c>
      <c r="D1827" s="25" t="s">
        <v>7932</v>
      </c>
      <c r="E1827" s="32"/>
      <c r="F1827" s="25"/>
      <c r="G1827" s="25"/>
      <c r="H1827" s="25"/>
      <c r="I1827" s="25"/>
    </row>
    <row r="1828" spans="1:9" x14ac:dyDescent="0.2">
      <c r="A1828" s="33" t="s">
        <v>7930</v>
      </c>
      <c r="B1828" s="25" t="s">
        <v>7933</v>
      </c>
      <c r="C1828" s="34">
        <v>0</v>
      </c>
      <c r="D1828" s="25" t="s">
        <v>7934</v>
      </c>
      <c r="E1828" s="32"/>
      <c r="F1828" s="25"/>
      <c r="G1828" s="25"/>
      <c r="H1828" s="25"/>
      <c r="I1828" s="25"/>
    </row>
    <row r="1829" spans="1:9" x14ac:dyDescent="0.2">
      <c r="A1829" s="33" t="s">
        <v>7930</v>
      </c>
      <c r="B1829" s="25" t="s">
        <v>7935</v>
      </c>
      <c r="C1829" s="34">
        <v>0</v>
      </c>
      <c r="D1829" s="25" t="s">
        <v>7936</v>
      </c>
      <c r="E1829" s="32"/>
      <c r="F1829" s="25"/>
      <c r="G1829" s="25"/>
      <c r="H1829" s="25"/>
      <c r="I1829" s="25"/>
    </row>
    <row r="1830" spans="1:9" x14ac:dyDescent="0.2">
      <c r="A1830" s="33" t="s">
        <v>7930</v>
      </c>
      <c r="B1830" s="25" t="s">
        <v>7937</v>
      </c>
      <c r="C1830" s="34">
        <v>0</v>
      </c>
      <c r="D1830" s="25" t="s">
        <v>7938</v>
      </c>
      <c r="E1830" s="32"/>
      <c r="F1830" s="25"/>
      <c r="G1830" s="25"/>
      <c r="H1830" s="25"/>
      <c r="I1830" s="25"/>
    </row>
    <row r="1831" spans="1:9" x14ac:dyDescent="0.2">
      <c r="A1831" s="33" t="s">
        <v>7930</v>
      </c>
      <c r="B1831" s="25" t="s">
        <v>7939</v>
      </c>
      <c r="C1831" s="34">
        <v>0</v>
      </c>
      <c r="D1831" s="25" t="s">
        <v>7940</v>
      </c>
      <c r="E1831" s="32"/>
      <c r="F1831" s="25"/>
      <c r="G1831" s="25"/>
      <c r="H1831" s="25"/>
      <c r="I1831" s="25"/>
    </row>
    <row r="1832" spans="1:9" x14ac:dyDescent="0.2">
      <c r="A1832" s="33" t="s">
        <v>7941</v>
      </c>
      <c r="B1832" s="25" t="s">
        <v>7942</v>
      </c>
      <c r="C1832" s="34">
        <v>0</v>
      </c>
      <c r="D1832" s="25" t="s">
        <v>7943</v>
      </c>
      <c r="E1832" s="32"/>
      <c r="F1832" s="25"/>
      <c r="G1832" s="25"/>
      <c r="H1832" s="25"/>
      <c r="I1832" s="25"/>
    </row>
    <row r="1833" spans="1:9" x14ac:dyDescent="0.2">
      <c r="A1833" s="33" t="s">
        <v>7944</v>
      </c>
      <c r="B1833" s="25" t="s">
        <v>7945</v>
      </c>
      <c r="C1833" s="34">
        <v>0</v>
      </c>
      <c r="D1833" s="25" t="s">
        <v>7946</v>
      </c>
      <c r="E1833" s="32"/>
      <c r="F1833" s="25"/>
      <c r="G1833" s="25"/>
      <c r="H1833" s="25"/>
      <c r="I1833" s="25"/>
    </row>
    <row r="1834" spans="1:9" x14ac:dyDescent="0.2">
      <c r="A1834" s="33" t="s">
        <v>7947</v>
      </c>
      <c r="B1834" s="25" t="s">
        <v>7948</v>
      </c>
      <c r="C1834" s="34">
        <v>0</v>
      </c>
      <c r="D1834" s="25" t="s">
        <v>7949</v>
      </c>
      <c r="E1834" s="32"/>
      <c r="F1834" s="25"/>
      <c r="G1834" s="25"/>
      <c r="H1834" s="25"/>
      <c r="I1834" s="25"/>
    </row>
    <row r="1835" spans="1:9" x14ac:dyDescent="0.2">
      <c r="A1835" s="33" t="s">
        <v>7950</v>
      </c>
      <c r="B1835" s="25" t="s">
        <v>7951</v>
      </c>
      <c r="C1835" s="34">
        <v>0</v>
      </c>
      <c r="D1835" s="25" t="s">
        <v>7952</v>
      </c>
      <c r="E1835" s="32"/>
      <c r="F1835" s="25"/>
      <c r="G1835" s="25"/>
      <c r="H1835" s="25"/>
      <c r="I1835" s="25"/>
    </row>
    <row r="1836" spans="1:9" x14ac:dyDescent="0.2">
      <c r="A1836" s="33" t="s">
        <v>7953</v>
      </c>
      <c r="B1836" s="25" t="s">
        <v>7954</v>
      </c>
      <c r="C1836" s="34">
        <v>0</v>
      </c>
      <c r="D1836" s="25" t="s">
        <v>7955</v>
      </c>
      <c r="E1836" s="32"/>
      <c r="F1836" s="25"/>
      <c r="G1836" s="25"/>
      <c r="H1836" s="25"/>
      <c r="I1836" s="25"/>
    </row>
    <row r="1837" spans="1:9" x14ac:dyDescent="0.2">
      <c r="A1837" s="33" t="s">
        <v>7956</v>
      </c>
      <c r="B1837" s="25" t="s">
        <v>7957</v>
      </c>
      <c r="C1837" s="34">
        <v>0</v>
      </c>
      <c r="D1837" s="25" t="s">
        <v>7958</v>
      </c>
      <c r="E1837" s="32"/>
      <c r="F1837" s="25"/>
      <c r="G1837" s="25"/>
      <c r="H1837" s="25"/>
      <c r="I1837" s="25"/>
    </row>
    <row r="1838" spans="1:9" x14ac:dyDescent="0.2">
      <c r="A1838" s="33" t="s">
        <v>7959</v>
      </c>
      <c r="B1838" s="25" t="s">
        <v>7960</v>
      </c>
      <c r="C1838" s="34">
        <v>0</v>
      </c>
      <c r="D1838" s="25" t="s">
        <v>7961</v>
      </c>
      <c r="E1838" s="32"/>
      <c r="F1838" s="25"/>
      <c r="G1838" s="25"/>
      <c r="H1838" s="25"/>
      <c r="I1838" s="25"/>
    </row>
    <row r="1839" spans="1:9" x14ac:dyDescent="0.2">
      <c r="A1839" s="33" t="s">
        <v>7959</v>
      </c>
      <c r="B1839" s="25" t="s">
        <v>7962</v>
      </c>
      <c r="C1839" s="34">
        <v>0</v>
      </c>
      <c r="D1839" s="25" t="s">
        <v>7963</v>
      </c>
      <c r="E1839" s="32"/>
      <c r="F1839" s="25"/>
      <c r="G1839" s="25"/>
      <c r="H1839" s="25"/>
      <c r="I1839" s="25"/>
    </row>
    <row r="1840" spans="1:9" x14ac:dyDescent="0.2">
      <c r="A1840" s="33" t="s">
        <v>7964</v>
      </c>
      <c r="B1840" s="25" t="s">
        <v>7965</v>
      </c>
      <c r="C1840" s="34">
        <v>0</v>
      </c>
      <c r="D1840" s="25" t="s">
        <v>7966</v>
      </c>
      <c r="E1840" s="32"/>
      <c r="F1840" s="25"/>
      <c r="G1840" s="25"/>
      <c r="H1840" s="25"/>
      <c r="I1840" s="25"/>
    </row>
    <row r="1841" spans="1:9" x14ac:dyDescent="0.2">
      <c r="A1841" s="33" t="s">
        <v>7967</v>
      </c>
      <c r="B1841" s="25" t="s">
        <v>7968</v>
      </c>
      <c r="C1841" s="34">
        <v>0</v>
      </c>
      <c r="D1841" s="25" t="s">
        <v>7969</v>
      </c>
      <c r="E1841" s="32"/>
      <c r="F1841" s="25"/>
      <c r="G1841" s="25"/>
      <c r="H1841" s="25"/>
      <c r="I1841" s="25"/>
    </row>
    <row r="1842" spans="1:9" x14ac:dyDescent="0.2">
      <c r="A1842" s="33" t="s">
        <v>7970</v>
      </c>
      <c r="B1842" s="25" t="s">
        <v>7971</v>
      </c>
      <c r="C1842" s="34">
        <v>0</v>
      </c>
      <c r="D1842" s="25" t="s">
        <v>7972</v>
      </c>
      <c r="E1842" s="32"/>
      <c r="F1842" s="25"/>
      <c r="G1842" s="25"/>
      <c r="H1842" s="25"/>
      <c r="I1842" s="25"/>
    </row>
    <row r="1843" spans="1:9" x14ac:dyDescent="0.2">
      <c r="A1843" s="33" t="s">
        <v>7973</v>
      </c>
      <c r="B1843" s="25" t="s">
        <v>7974</v>
      </c>
      <c r="C1843" s="34">
        <v>0</v>
      </c>
      <c r="D1843" s="25" t="s">
        <v>7975</v>
      </c>
      <c r="E1843" s="32"/>
      <c r="F1843" s="25"/>
      <c r="G1843" s="25"/>
      <c r="H1843" s="25"/>
      <c r="I1843" s="25"/>
    </row>
    <row r="1844" spans="1:9" x14ac:dyDescent="0.2">
      <c r="A1844" s="33" t="s">
        <v>7976</v>
      </c>
      <c r="B1844" s="25" t="s">
        <v>7977</v>
      </c>
      <c r="C1844" s="34">
        <v>0</v>
      </c>
      <c r="D1844" s="25" t="s">
        <v>7978</v>
      </c>
      <c r="E1844" s="32"/>
      <c r="F1844" s="25"/>
      <c r="G1844" s="25"/>
      <c r="H1844" s="25"/>
      <c r="I1844" s="25"/>
    </row>
    <row r="1845" spans="1:9" x14ac:dyDescent="0.2">
      <c r="A1845" s="33" t="s">
        <v>7921</v>
      </c>
      <c r="B1845" s="25" t="s">
        <v>7979</v>
      </c>
      <c r="C1845" s="34">
        <v>0</v>
      </c>
      <c r="D1845" s="25" t="s">
        <v>7980</v>
      </c>
      <c r="E1845" s="32"/>
      <c r="F1845" s="25"/>
      <c r="G1845" s="25"/>
      <c r="H1845" s="25"/>
      <c r="I1845" s="25"/>
    </row>
    <row r="1846" spans="1:9" x14ac:dyDescent="0.2">
      <c r="A1846" s="33" t="s">
        <v>7902</v>
      </c>
      <c r="B1846" s="25" t="s">
        <v>7981</v>
      </c>
      <c r="C1846" s="34">
        <v>0</v>
      </c>
      <c r="D1846" s="25" t="s">
        <v>7982</v>
      </c>
      <c r="E1846" s="32"/>
      <c r="F1846" s="25"/>
      <c r="G1846" s="25"/>
      <c r="H1846" s="25"/>
      <c r="I1846" s="25"/>
    </row>
    <row r="1847" spans="1:9" x14ac:dyDescent="0.2">
      <c r="A1847" s="33" t="s">
        <v>7983</v>
      </c>
      <c r="B1847" s="25" t="s">
        <v>7984</v>
      </c>
      <c r="C1847" s="34">
        <v>0</v>
      </c>
      <c r="D1847" s="25" t="s">
        <v>7985</v>
      </c>
      <c r="E1847" s="32"/>
      <c r="F1847" s="25"/>
      <c r="G1847" s="25"/>
      <c r="H1847" s="25"/>
      <c r="I1847" s="25"/>
    </row>
    <row r="1848" spans="1:9" x14ac:dyDescent="0.2">
      <c r="A1848" s="33" t="s">
        <v>7986</v>
      </c>
      <c r="B1848" s="25" t="s">
        <v>7987</v>
      </c>
      <c r="C1848" s="34">
        <v>0</v>
      </c>
      <c r="D1848" s="25" t="s">
        <v>7988</v>
      </c>
      <c r="E1848" s="32"/>
      <c r="F1848" s="25"/>
      <c r="G1848" s="25"/>
      <c r="H1848" s="25"/>
      <c r="I1848" s="25"/>
    </row>
    <row r="1849" spans="1:9" x14ac:dyDescent="0.2">
      <c r="A1849" s="33" t="s">
        <v>7849</v>
      </c>
      <c r="B1849" s="25" t="s">
        <v>7989</v>
      </c>
      <c r="C1849" s="34">
        <v>0</v>
      </c>
      <c r="D1849" s="25" t="s">
        <v>7990</v>
      </c>
      <c r="E1849" s="32"/>
      <c r="F1849" s="25"/>
      <c r="G1849" s="25"/>
      <c r="H1849" s="25"/>
      <c r="I1849" s="25"/>
    </row>
    <row r="1850" spans="1:9" x14ac:dyDescent="0.2">
      <c r="A1850" s="33" t="s">
        <v>7991</v>
      </c>
      <c r="B1850" s="25" t="s">
        <v>7992</v>
      </c>
      <c r="C1850" s="34">
        <v>0</v>
      </c>
      <c r="D1850" s="25" t="s">
        <v>7993</v>
      </c>
      <c r="E1850" s="32"/>
      <c r="F1850" s="25"/>
      <c r="G1850" s="25"/>
      <c r="H1850" s="25"/>
      <c r="I1850" s="25"/>
    </row>
    <row r="1851" spans="1:9" x14ac:dyDescent="0.2">
      <c r="A1851" s="33" t="s">
        <v>7994</v>
      </c>
      <c r="B1851" s="25" t="s">
        <v>7995</v>
      </c>
      <c r="C1851" s="34">
        <v>0</v>
      </c>
      <c r="D1851" s="25" t="s">
        <v>7996</v>
      </c>
      <c r="E1851" s="32"/>
      <c r="F1851" s="25"/>
      <c r="G1851" s="25"/>
      <c r="H1851" s="25"/>
      <c r="I1851" s="25"/>
    </row>
    <row r="1852" spans="1:9" x14ac:dyDescent="0.2">
      <c r="A1852" s="33" t="s">
        <v>7997</v>
      </c>
      <c r="B1852" s="25" t="s">
        <v>7998</v>
      </c>
      <c r="C1852" s="34">
        <v>0</v>
      </c>
      <c r="D1852" s="25" t="s">
        <v>7999</v>
      </c>
      <c r="E1852" s="32"/>
      <c r="F1852" s="25"/>
      <c r="G1852" s="25"/>
      <c r="H1852" s="25"/>
      <c r="I1852" s="25"/>
    </row>
    <row r="1853" spans="1:9" x14ac:dyDescent="0.2">
      <c r="A1853" s="33" t="s">
        <v>8000</v>
      </c>
      <c r="B1853" s="25" t="s">
        <v>8001</v>
      </c>
      <c r="C1853" s="34">
        <v>0</v>
      </c>
      <c r="D1853" s="25" t="s">
        <v>8002</v>
      </c>
      <c r="E1853" s="32"/>
      <c r="F1853" s="25"/>
      <c r="G1853" s="25"/>
      <c r="H1853" s="25"/>
      <c r="I1853" s="25"/>
    </row>
    <row r="1854" spans="1:9" x14ac:dyDescent="0.2">
      <c r="A1854" s="33" t="s">
        <v>8003</v>
      </c>
      <c r="B1854" s="25" t="s">
        <v>8004</v>
      </c>
      <c r="C1854" s="34">
        <v>0</v>
      </c>
      <c r="D1854" s="25" t="s">
        <v>8005</v>
      </c>
      <c r="E1854" s="32"/>
      <c r="F1854" s="25"/>
      <c r="G1854" s="25"/>
      <c r="H1854" s="25"/>
      <c r="I1854" s="25"/>
    </row>
    <row r="1855" spans="1:9" x14ac:dyDescent="0.2">
      <c r="A1855" s="33" t="s">
        <v>8006</v>
      </c>
      <c r="B1855" s="25" t="s">
        <v>8007</v>
      </c>
      <c r="C1855" s="34">
        <v>0</v>
      </c>
      <c r="D1855" s="25" t="s">
        <v>8008</v>
      </c>
      <c r="E1855" s="32"/>
      <c r="F1855" s="25"/>
      <c r="G1855" s="25"/>
      <c r="H1855" s="25"/>
      <c r="I1855" s="25"/>
    </row>
    <row r="1856" spans="1:9" x14ac:dyDescent="0.2">
      <c r="A1856" s="33" t="s">
        <v>8009</v>
      </c>
      <c r="B1856" s="25" t="s">
        <v>8010</v>
      </c>
      <c r="C1856" s="34">
        <v>0</v>
      </c>
      <c r="D1856" s="25" t="s">
        <v>8011</v>
      </c>
      <c r="E1856" s="32"/>
      <c r="F1856" s="25"/>
      <c r="G1856" s="25"/>
      <c r="H1856" s="25"/>
      <c r="I1856" s="25"/>
    </row>
    <row r="1857" spans="1:9" x14ac:dyDescent="0.2">
      <c r="A1857" s="33" t="s">
        <v>8012</v>
      </c>
      <c r="B1857" s="25" t="s">
        <v>8013</v>
      </c>
      <c r="C1857" s="34">
        <v>0</v>
      </c>
      <c r="D1857" s="25" t="s">
        <v>8014</v>
      </c>
      <c r="E1857" s="32"/>
      <c r="F1857" s="25"/>
      <c r="G1857" s="25"/>
      <c r="H1857" s="25"/>
      <c r="I1857" s="25"/>
    </row>
    <row r="1858" spans="1:9" x14ac:dyDescent="0.2">
      <c r="A1858" s="33" t="s">
        <v>8015</v>
      </c>
      <c r="B1858" s="25" t="s">
        <v>8016</v>
      </c>
      <c r="C1858" s="34">
        <v>0</v>
      </c>
      <c r="D1858" s="25" t="s">
        <v>8017</v>
      </c>
      <c r="E1858" s="32"/>
      <c r="F1858" s="25"/>
      <c r="G1858" s="25"/>
      <c r="H1858" s="25"/>
      <c r="I1858" s="25"/>
    </row>
    <row r="1859" spans="1:9" x14ac:dyDescent="0.2">
      <c r="A1859" s="33" t="s">
        <v>8018</v>
      </c>
      <c r="B1859" s="25" t="s">
        <v>8019</v>
      </c>
      <c r="C1859" s="34">
        <v>0</v>
      </c>
      <c r="D1859" s="25" t="s">
        <v>8020</v>
      </c>
      <c r="E1859" s="32"/>
      <c r="F1859" s="25"/>
      <c r="G1859" s="25"/>
      <c r="H1859" s="25"/>
      <c r="I1859" s="25"/>
    </row>
    <row r="1860" spans="1:9" x14ac:dyDescent="0.2">
      <c r="A1860" s="33" t="s">
        <v>8021</v>
      </c>
      <c r="B1860" s="25" t="s">
        <v>8022</v>
      </c>
      <c r="C1860" s="34">
        <v>0</v>
      </c>
      <c r="D1860" s="25" t="s">
        <v>8023</v>
      </c>
      <c r="E1860" s="32"/>
      <c r="F1860" s="25"/>
      <c r="G1860" s="25"/>
      <c r="H1860" s="25"/>
      <c r="I1860" s="25"/>
    </row>
    <row r="1861" spans="1:9" x14ac:dyDescent="0.2">
      <c r="A1861" s="33" t="s">
        <v>8024</v>
      </c>
      <c r="B1861" s="25" t="s">
        <v>8025</v>
      </c>
      <c r="C1861" s="34">
        <v>0</v>
      </c>
      <c r="D1861" s="25" t="s">
        <v>8026</v>
      </c>
      <c r="E1861" s="32"/>
      <c r="F1861" s="25"/>
      <c r="G1861" s="25"/>
      <c r="H1861" s="25"/>
      <c r="I1861" s="25"/>
    </row>
    <row r="1862" spans="1:9" x14ac:dyDescent="0.2">
      <c r="A1862" s="33" t="s">
        <v>8027</v>
      </c>
      <c r="B1862" s="25" t="s">
        <v>8028</v>
      </c>
      <c r="C1862" s="34">
        <v>0</v>
      </c>
      <c r="D1862" s="25" t="s">
        <v>8029</v>
      </c>
      <c r="E1862" s="32"/>
      <c r="F1862" s="25"/>
      <c r="G1862" s="25"/>
      <c r="H1862" s="25"/>
      <c r="I1862" s="25"/>
    </row>
    <row r="1863" spans="1:9" x14ac:dyDescent="0.2">
      <c r="A1863" s="33" t="s">
        <v>8030</v>
      </c>
      <c r="B1863" s="25" t="s">
        <v>8031</v>
      </c>
      <c r="C1863" s="34">
        <v>0</v>
      </c>
      <c r="D1863" s="25" t="s">
        <v>8032</v>
      </c>
      <c r="E1863" s="32"/>
      <c r="F1863" s="25"/>
      <c r="G1863" s="25"/>
      <c r="H1863" s="25"/>
      <c r="I1863" s="25"/>
    </row>
    <row r="1864" spans="1:9" x14ac:dyDescent="0.2">
      <c r="A1864" s="33" t="s">
        <v>8033</v>
      </c>
      <c r="B1864" s="25" t="s">
        <v>8034</v>
      </c>
      <c r="C1864" s="34">
        <v>0</v>
      </c>
      <c r="D1864" s="25" t="s">
        <v>8035</v>
      </c>
      <c r="E1864" s="32"/>
      <c r="F1864" s="25"/>
      <c r="G1864" s="25"/>
      <c r="H1864" s="25"/>
      <c r="I1864" s="25"/>
    </row>
    <row r="1865" spans="1:9" x14ac:dyDescent="0.2">
      <c r="A1865" s="33" t="s">
        <v>8036</v>
      </c>
      <c r="B1865" s="25" t="s">
        <v>8037</v>
      </c>
      <c r="C1865" s="34">
        <v>0</v>
      </c>
      <c r="D1865" s="25" t="s">
        <v>8038</v>
      </c>
      <c r="E1865" s="32"/>
      <c r="F1865" s="25"/>
      <c r="G1865" s="25"/>
      <c r="H1865" s="25"/>
      <c r="I1865" s="25"/>
    </row>
    <row r="1866" spans="1:9" x14ac:dyDescent="0.2">
      <c r="A1866" s="33" t="s">
        <v>8039</v>
      </c>
      <c r="B1866" s="25" t="s">
        <v>8040</v>
      </c>
      <c r="C1866" s="34">
        <v>0</v>
      </c>
      <c r="D1866" s="25" t="s">
        <v>8041</v>
      </c>
      <c r="E1866" s="32"/>
      <c r="F1866" s="25"/>
      <c r="G1866" s="25"/>
      <c r="H1866" s="25"/>
      <c r="I1866" s="25"/>
    </row>
    <row r="1867" spans="1:9" x14ac:dyDescent="0.2">
      <c r="A1867" s="33" t="s">
        <v>8042</v>
      </c>
      <c r="B1867" s="25" t="s">
        <v>8043</v>
      </c>
      <c r="C1867" s="34">
        <v>0</v>
      </c>
      <c r="D1867" s="25" t="s">
        <v>8044</v>
      </c>
      <c r="E1867" s="32"/>
      <c r="F1867" s="25"/>
      <c r="G1867" s="25"/>
      <c r="H1867" s="25"/>
      <c r="I1867" s="25"/>
    </row>
    <row r="1868" spans="1:9" x14ac:dyDescent="0.2">
      <c r="A1868" s="33" t="s">
        <v>8045</v>
      </c>
      <c r="B1868" s="25" t="s">
        <v>8046</v>
      </c>
      <c r="C1868" s="34">
        <v>0</v>
      </c>
      <c r="D1868" s="25" t="s">
        <v>8047</v>
      </c>
      <c r="E1868" s="32"/>
      <c r="F1868" s="25"/>
      <c r="G1868" s="25"/>
      <c r="H1868" s="25"/>
      <c r="I1868" s="25"/>
    </row>
    <row r="1869" spans="1:9" x14ac:dyDescent="0.2">
      <c r="A1869" s="33" t="s">
        <v>8048</v>
      </c>
      <c r="B1869" s="25" t="s">
        <v>8049</v>
      </c>
      <c r="C1869" s="34">
        <v>0</v>
      </c>
      <c r="D1869" s="25" t="s">
        <v>8050</v>
      </c>
      <c r="E1869" s="32"/>
      <c r="F1869" s="25"/>
      <c r="G1869" s="25"/>
      <c r="H1869" s="25"/>
      <c r="I1869" s="25"/>
    </row>
    <row r="1870" spans="1:9" x14ac:dyDescent="0.2">
      <c r="A1870" s="33" t="s">
        <v>8051</v>
      </c>
      <c r="B1870" s="25" t="s">
        <v>8052</v>
      </c>
      <c r="C1870" s="34">
        <v>0</v>
      </c>
      <c r="D1870" s="25" t="s">
        <v>8053</v>
      </c>
      <c r="E1870" s="32"/>
      <c r="F1870" s="25"/>
      <c r="G1870" s="25"/>
      <c r="H1870" s="25"/>
      <c r="I1870" s="25"/>
    </row>
    <row r="1871" spans="1:9" x14ac:dyDescent="0.2">
      <c r="A1871" s="33" t="s">
        <v>8054</v>
      </c>
      <c r="B1871" s="25" t="s">
        <v>8055</v>
      </c>
      <c r="C1871" s="34">
        <v>0</v>
      </c>
      <c r="D1871" s="25" t="s">
        <v>8056</v>
      </c>
      <c r="E1871" s="32"/>
      <c r="F1871" s="25"/>
      <c r="G1871" s="25"/>
      <c r="H1871" s="25"/>
      <c r="I1871" s="25"/>
    </row>
    <row r="1872" spans="1:9" x14ac:dyDescent="0.2">
      <c r="A1872" s="33" t="s">
        <v>8057</v>
      </c>
      <c r="B1872" s="25" t="s">
        <v>8058</v>
      </c>
      <c r="C1872" s="34">
        <v>0</v>
      </c>
      <c r="D1872" s="25" t="s">
        <v>8059</v>
      </c>
      <c r="E1872" s="32"/>
      <c r="F1872" s="25"/>
      <c r="G1872" s="25"/>
      <c r="H1872" s="25"/>
      <c r="I1872" s="25"/>
    </row>
    <row r="1873" spans="1:9" x14ac:dyDescent="0.2">
      <c r="A1873" s="33" t="s">
        <v>8060</v>
      </c>
      <c r="B1873" s="25" t="s">
        <v>8061</v>
      </c>
      <c r="C1873" s="34">
        <v>0</v>
      </c>
      <c r="D1873" s="25" t="s">
        <v>8062</v>
      </c>
      <c r="E1873" s="32"/>
      <c r="F1873" s="25"/>
      <c r="G1873" s="25"/>
      <c r="H1873" s="25"/>
      <c r="I1873" s="25"/>
    </row>
    <row r="1874" spans="1:9" x14ac:dyDescent="0.2">
      <c r="A1874" s="33" t="s">
        <v>8063</v>
      </c>
      <c r="B1874" s="25" t="s">
        <v>8064</v>
      </c>
      <c r="C1874" s="34">
        <v>0</v>
      </c>
      <c r="D1874" s="25" t="s">
        <v>8065</v>
      </c>
      <c r="E1874" s="32"/>
      <c r="F1874" s="25"/>
      <c r="G1874" s="25"/>
      <c r="H1874" s="25"/>
      <c r="I1874" s="25"/>
    </row>
    <row r="1875" spans="1:9" x14ac:dyDescent="0.2">
      <c r="A1875" s="33" t="s">
        <v>8066</v>
      </c>
      <c r="B1875" s="25" t="s">
        <v>8067</v>
      </c>
      <c r="C1875" s="34">
        <v>0</v>
      </c>
      <c r="D1875" s="25" t="s">
        <v>8068</v>
      </c>
      <c r="E1875" s="32"/>
      <c r="F1875" s="25"/>
      <c r="G1875" s="25"/>
      <c r="H1875" s="25"/>
      <c r="I1875" s="25"/>
    </row>
    <row r="1876" spans="1:9" x14ac:dyDescent="0.2">
      <c r="A1876" s="33" t="s">
        <v>8069</v>
      </c>
      <c r="B1876" s="25" t="s">
        <v>8070</v>
      </c>
      <c r="C1876" s="34">
        <v>0</v>
      </c>
      <c r="D1876" s="25" t="s">
        <v>8071</v>
      </c>
      <c r="E1876" s="32"/>
      <c r="F1876" s="25"/>
      <c r="G1876" s="25"/>
      <c r="H1876" s="25"/>
      <c r="I1876" s="25"/>
    </row>
    <row r="1877" spans="1:9" x14ac:dyDescent="0.2">
      <c r="A1877" s="33" t="s">
        <v>8072</v>
      </c>
      <c r="B1877" s="25" t="s">
        <v>8073</v>
      </c>
      <c r="C1877" s="34">
        <v>0</v>
      </c>
      <c r="D1877" s="25" t="s">
        <v>8074</v>
      </c>
      <c r="E1877" s="32"/>
      <c r="F1877" s="25"/>
      <c r="G1877" s="25"/>
      <c r="H1877" s="25"/>
      <c r="I1877" s="25"/>
    </row>
    <row r="1878" spans="1:9" x14ac:dyDescent="0.2">
      <c r="A1878" s="33" t="s">
        <v>8075</v>
      </c>
      <c r="B1878" s="25" t="s">
        <v>8076</v>
      </c>
      <c r="C1878" s="34">
        <v>0</v>
      </c>
      <c r="D1878" s="25" t="s">
        <v>8077</v>
      </c>
      <c r="E1878" s="32"/>
      <c r="F1878" s="25"/>
      <c r="G1878" s="25"/>
      <c r="H1878" s="25"/>
      <c r="I1878" s="25"/>
    </row>
    <row r="1879" spans="1:9" x14ac:dyDescent="0.2">
      <c r="A1879" s="33" t="s">
        <v>8078</v>
      </c>
      <c r="B1879" s="25" t="s">
        <v>8079</v>
      </c>
      <c r="C1879" s="34">
        <v>0</v>
      </c>
      <c r="D1879" s="25" t="s">
        <v>8080</v>
      </c>
      <c r="E1879" s="32"/>
      <c r="F1879" s="25"/>
      <c r="G1879" s="25"/>
      <c r="H1879" s="25"/>
      <c r="I1879" s="25"/>
    </row>
    <row r="1880" spans="1:9" x14ac:dyDescent="0.2">
      <c r="A1880" s="33" t="s">
        <v>8081</v>
      </c>
      <c r="B1880" s="25" t="s">
        <v>8082</v>
      </c>
      <c r="C1880" s="34">
        <v>0</v>
      </c>
      <c r="D1880" s="25" t="s">
        <v>8083</v>
      </c>
      <c r="E1880" s="32"/>
      <c r="F1880" s="25"/>
      <c r="G1880" s="25"/>
      <c r="H1880" s="25"/>
      <c r="I1880" s="25"/>
    </row>
    <row r="1881" spans="1:9" x14ac:dyDescent="0.2">
      <c r="A1881" s="33" t="s">
        <v>8084</v>
      </c>
      <c r="B1881" s="25" t="s">
        <v>8085</v>
      </c>
      <c r="C1881" s="34">
        <v>0</v>
      </c>
      <c r="D1881" s="25" t="s">
        <v>8086</v>
      </c>
      <c r="E1881" s="32"/>
      <c r="F1881" s="25"/>
      <c r="G1881" s="25"/>
      <c r="H1881" s="25"/>
      <c r="I1881" s="25"/>
    </row>
    <row r="1882" spans="1:9" x14ac:dyDescent="0.2">
      <c r="A1882" s="33" t="s">
        <v>8087</v>
      </c>
      <c r="B1882" s="25" t="s">
        <v>8088</v>
      </c>
      <c r="C1882" s="34">
        <v>0</v>
      </c>
      <c r="D1882" s="25" t="s">
        <v>8089</v>
      </c>
      <c r="E1882" s="32"/>
      <c r="F1882" s="25"/>
      <c r="G1882" s="25"/>
      <c r="H1882" s="25"/>
      <c r="I1882" s="25"/>
    </row>
    <row r="1883" spans="1:9" x14ac:dyDescent="0.2">
      <c r="A1883" s="33" t="s">
        <v>8090</v>
      </c>
      <c r="B1883" s="25" t="s">
        <v>8091</v>
      </c>
      <c r="C1883" s="34">
        <v>0</v>
      </c>
      <c r="D1883" s="25" t="s">
        <v>8092</v>
      </c>
      <c r="E1883" s="32"/>
      <c r="F1883" s="25"/>
      <c r="G1883" s="25"/>
      <c r="H1883" s="25"/>
      <c r="I1883" s="25"/>
    </row>
    <row r="1884" spans="1:9" x14ac:dyDescent="0.2">
      <c r="A1884" s="33" t="s">
        <v>8093</v>
      </c>
      <c r="B1884" s="25" t="s">
        <v>8094</v>
      </c>
      <c r="C1884" s="34">
        <v>0</v>
      </c>
      <c r="D1884" s="25" t="s">
        <v>8095</v>
      </c>
      <c r="E1884" s="32"/>
      <c r="F1884" s="25"/>
      <c r="G1884" s="25"/>
      <c r="H1884" s="25"/>
      <c r="I1884" s="25"/>
    </row>
    <row r="1885" spans="1:9" x14ac:dyDescent="0.2">
      <c r="A1885" s="33" t="s">
        <v>8096</v>
      </c>
      <c r="B1885" s="25" t="s">
        <v>8097</v>
      </c>
      <c r="C1885" s="34">
        <v>0</v>
      </c>
      <c r="D1885" s="25" t="s">
        <v>8098</v>
      </c>
      <c r="E1885" s="32"/>
      <c r="F1885" s="25"/>
      <c r="G1885" s="25"/>
      <c r="H1885" s="25"/>
      <c r="I1885" s="25"/>
    </row>
    <row r="1886" spans="1:9" x14ac:dyDescent="0.2">
      <c r="A1886" s="33" t="s">
        <v>8099</v>
      </c>
      <c r="B1886" s="25" t="s">
        <v>8100</v>
      </c>
      <c r="C1886" s="34">
        <v>0</v>
      </c>
      <c r="D1886" s="25" t="s">
        <v>8101</v>
      </c>
      <c r="E1886" s="32"/>
      <c r="F1886" s="25"/>
      <c r="G1886" s="25"/>
      <c r="H1886" s="25"/>
      <c r="I1886" s="25"/>
    </row>
    <row r="1887" spans="1:9" x14ac:dyDescent="0.2">
      <c r="A1887" s="33" t="s">
        <v>8102</v>
      </c>
      <c r="B1887" s="25" t="s">
        <v>8103</v>
      </c>
      <c r="C1887" s="34">
        <v>0</v>
      </c>
      <c r="D1887" s="25" t="s">
        <v>8104</v>
      </c>
      <c r="E1887" s="32"/>
      <c r="F1887" s="25"/>
      <c r="G1887" s="25"/>
      <c r="H1887" s="25"/>
      <c r="I1887" s="25"/>
    </row>
    <row r="1888" spans="1:9" x14ac:dyDescent="0.2">
      <c r="A1888" s="33" t="s">
        <v>8105</v>
      </c>
      <c r="B1888" s="25" t="s">
        <v>8106</v>
      </c>
      <c r="C1888" s="34">
        <v>0</v>
      </c>
      <c r="D1888" s="25" t="s">
        <v>8107</v>
      </c>
      <c r="E1888" s="32"/>
      <c r="F1888" s="25"/>
      <c r="G1888" s="25"/>
      <c r="H1888" s="25"/>
      <c r="I1888" s="25"/>
    </row>
    <row r="1889" spans="1:9" x14ac:dyDescent="0.2">
      <c r="A1889" s="33" t="s">
        <v>8108</v>
      </c>
      <c r="B1889" s="25" t="s">
        <v>8109</v>
      </c>
      <c r="C1889" s="34">
        <v>0</v>
      </c>
      <c r="D1889" s="25" t="s">
        <v>8110</v>
      </c>
      <c r="E1889" s="32"/>
      <c r="F1889" s="25"/>
      <c r="G1889" s="25"/>
      <c r="H1889" s="25"/>
      <c r="I1889" s="25"/>
    </row>
    <row r="1890" spans="1:9" x14ac:dyDescent="0.2">
      <c r="A1890" s="33" t="s">
        <v>8111</v>
      </c>
      <c r="B1890" s="25" t="s">
        <v>8112</v>
      </c>
      <c r="C1890" s="34">
        <v>0</v>
      </c>
      <c r="D1890" s="25" t="s">
        <v>8113</v>
      </c>
      <c r="E1890" s="32"/>
      <c r="F1890" s="25"/>
      <c r="G1890" s="25"/>
      <c r="H1890" s="25"/>
      <c r="I1890" s="25"/>
    </row>
    <row r="1891" spans="1:9" x14ac:dyDescent="0.2">
      <c r="A1891" s="33" t="s">
        <v>8114</v>
      </c>
      <c r="B1891" s="25" t="s">
        <v>8115</v>
      </c>
      <c r="C1891" s="34">
        <v>0</v>
      </c>
      <c r="D1891" s="25" t="s">
        <v>8116</v>
      </c>
      <c r="E1891" s="32"/>
      <c r="F1891" s="25"/>
      <c r="G1891" s="25"/>
      <c r="H1891" s="25"/>
      <c r="I1891" s="25"/>
    </row>
    <row r="1892" spans="1:9" x14ac:dyDescent="0.2">
      <c r="A1892" s="33" t="s">
        <v>8117</v>
      </c>
      <c r="B1892" s="25" t="s">
        <v>8118</v>
      </c>
      <c r="C1892" s="34">
        <v>0</v>
      </c>
      <c r="D1892" s="25" t="s">
        <v>8119</v>
      </c>
      <c r="E1892" s="32"/>
      <c r="F1892" s="25"/>
      <c r="G1892" s="25"/>
      <c r="H1892" s="25"/>
      <c r="I1892" s="25"/>
    </row>
    <row r="1893" spans="1:9" x14ac:dyDescent="0.2">
      <c r="A1893" s="33" t="s">
        <v>8120</v>
      </c>
      <c r="B1893" s="25" t="s">
        <v>8121</v>
      </c>
      <c r="C1893" s="34">
        <v>0</v>
      </c>
      <c r="D1893" s="25" t="s">
        <v>8122</v>
      </c>
      <c r="E1893" s="32"/>
      <c r="F1893" s="25"/>
      <c r="G1893" s="25"/>
      <c r="H1893" s="25"/>
      <c r="I1893" s="25"/>
    </row>
    <row r="1894" spans="1:9" x14ac:dyDescent="0.2">
      <c r="A1894" s="33" t="s">
        <v>8123</v>
      </c>
      <c r="B1894" s="25" t="s">
        <v>8124</v>
      </c>
      <c r="C1894" s="34">
        <v>0</v>
      </c>
      <c r="D1894" s="25" t="s">
        <v>8125</v>
      </c>
      <c r="E1894" s="32"/>
      <c r="F1894" s="25"/>
      <c r="G1894" s="25"/>
      <c r="H1894" s="25"/>
      <c r="I1894" s="25"/>
    </row>
    <row r="1895" spans="1:9" x14ac:dyDescent="0.2">
      <c r="A1895" s="33" t="s">
        <v>8126</v>
      </c>
      <c r="B1895" s="25" t="s">
        <v>8127</v>
      </c>
      <c r="C1895" s="34">
        <v>0</v>
      </c>
      <c r="D1895" s="25" t="s">
        <v>8128</v>
      </c>
      <c r="E1895" s="32"/>
      <c r="F1895" s="25"/>
      <c r="G1895" s="25"/>
      <c r="H1895" s="25"/>
      <c r="I1895" s="25"/>
    </row>
    <row r="1896" spans="1:9" x14ac:dyDescent="0.2">
      <c r="A1896" s="33" t="s">
        <v>8093</v>
      </c>
      <c r="B1896" s="25" t="s">
        <v>8129</v>
      </c>
      <c r="C1896" s="34">
        <v>0</v>
      </c>
      <c r="D1896" s="25" t="s">
        <v>8130</v>
      </c>
      <c r="E1896" s="32"/>
      <c r="F1896" s="25"/>
      <c r="G1896" s="25"/>
      <c r="H1896" s="25"/>
      <c r="I1896" s="25"/>
    </row>
    <row r="1897" spans="1:9" x14ac:dyDescent="0.2">
      <c r="A1897" s="33" t="s">
        <v>8096</v>
      </c>
      <c r="B1897" s="25" t="s">
        <v>8131</v>
      </c>
      <c r="C1897" s="34">
        <v>0</v>
      </c>
      <c r="D1897" s="25" t="s">
        <v>8132</v>
      </c>
      <c r="E1897" s="32"/>
      <c r="F1897" s="25"/>
      <c r="G1897" s="25"/>
      <c r="H1897" s="25"/>
      <c r="I1897" s="25"/>
    </row>
    <row r="1898" spans="1:9" x14ac:dyDescent="0.2">
      <c r="A1898" s="33" t="s">
        <v>8133</v>
      </c>
      <c r="B1898" s="25" t="s">
        <v>8134</v>
      </c>
      <c r="C1898" s="34">
        <v>0</v>
      </c>
      <c r="D1898" s="25" t="s">
        <v>8135</v>
      </c>
      <c r="E1898" s="32"/>
      <c r="F1898" s="25"/>
      <c r="G1898" s="25"/>
      <c r="H1898" s="25"/>
      <c r="I1898" s="25"/>
    </row>
    <row r="1899" spans="1:9" x14ac:dyDescent="0.2">
      <c r="A1899" s="33" t="s">
        <v>8033</v>
      </c>
      <c r="B1899" s="25" t="s">
        <v>8136</v>
      </c>
      <c r="C1899" s="34">
        <v>0</v>
      </c>
      <c r="D1899" s="25" t="s">
        <v>8137</v>
      </c>
      <c r="E1899" s="32"/>
      <c r="F1899" s="25"/>
      <c r="G1899" s="25"/>
      <c r="H1899" s="25"/>
      <c r="I1899" s="25"/>
    </row>
    <row r="1900" spans="1:9" x14ac:dyDescent="0.2">
      <c r="A1900" s="33" t="s">
        <v>8138</v>
      </c>
      <c r="B1900" s="25" t="s">
        <v>8139</v>
      </c>
      <c r="C1900" s="34">
        <v>0</v>
      </c>
      <c r="D1900" s="25" t="s">
        <v>8140</v>
      </c>
      <c r="E1900" s="32"/>
      <c r="F1900" s="25"/>
      <c r="G1900" s="25"/>
      <c r="H1900" s="25"/>
      <c r="I1900" s="25"/>
    </row>
    <row r="1901" spans="1:9" x14ac:dyDescent="0.2">
      <c r="A1901" s="33" t="s">
        <v>8141</v>
      </c>
      <c r="B1901" s="25" t="s">
        <v>8142</v>
      </c>
      <c r="C1901" s="34">
        <v>0</v>
      </c>
      <c r="D1901" s="25" t="s">
        <v>8143</v>
      </c>
      <c r="E1901" s="32"/>
      <c r="F1901" s="25"/>
      <c r="G1901" s="25"/>
      <c r="H1901" s="25"/>
      <c r="I1901" s="25"/>
    </row>
    <row r="1902" spans="1:9" x14ac:dyDescent="0.2">
      <c r="A1902" s="33" t="s">
        <v>8144</v>
      </c>
      <c r="B1902" s="25" t="s">
        <v>8145</v>
      </c>
      <c r="C1902" s="34">
        <v>0</v>
      </c>
      <c r="D1902" s="25" t="s">
        <v>8146</v>
      </c>
      <c r="E1902" s="32"/>
      <c r="F1902" s="25"/>
      <c r="G1902" s="25"/>
      <c r="H1902" s="25"/>
      <c r="I1902" s="25"/>
    </row>
    <row r="1903" spans="1:9" x14ac:dyDescent="0.2">
      <c r="A1903" s="33" t="s">
        <v>8147</v>
      </c>
      <c r="B1903" s="25" t="s">
        <v>8148</v>
      </c>
      <c r="C1903" s="34">
        <v>0</v>
      </c>
      <c r="D1903" s="25" t="s">
        <v>8149</v>
      </c>
      <c r="E1903" s="32"/>
      <c r="F1903" s="25"/>
      <c r="G1903" s="25"/>
      <c r="H1903" s="25"/>
      <c r="I1903" s="25"/>
    </row>
    <row r="1904" spans="1:9" x14ac:dyDescent="0.2">
      <c r="A1904" s="33" t="s">
        <v>8051</v>
      </c>
      <c r="B1904" s="25" t="s">
        <v>8150</v>
      </c>
      <c r="C1904" s="34">
        <v>0</v>
      </c>
      <c r="D1904" s="25" t="s">
        <v>8151</v>
      </c>
      <c r="E1904" s="32"/>
      <c r="F1904" s="25"/>
      <c r="G1904" s="25"/>
      <c r="H1904" s="25"/>
      <c r="I1904" s="25"/>
    </row>
    <row r="1905" spans="1:9" x14ac:dyDescent="0.2">
      <c r="A1905" s="33" t="s">
        <v>8152</v>
      </c>
      <c r="B1905" s="25" t="s">
        <v>8153</v>
      </c>
      <c r="C1905" s="34">
        <v>0</v>
      </c>
      <c r="D1905" s="25" t="s">
        <v>8154</v>
      </c>
      <c r="E1905" s="32"/>
      <c r="F1905" s="25"/>
      <c r="G1905" s="25"/>
      <c r="H1905" s="25"/>
      <c r="I1905" s="25"/>
    </row>
    <row r="1906" spans="1:9" x14ac:dyDescent="0.2">
      <c r="A1906" s="33" t="s">
        <v>8155</v>
      </c>
      <c r="B1906" s="25" t="s">
        <v>8156</v>
      </c>
      <c r="C1906" s="34">
        <v>0</v>
      </c>
      <c r="D1906" s="25" t="s">
        <v>8157</v>
      </c>
      <c r="E1906" s="32"/>
      <c r="F1906" s="25"/>
      <c r="G1906" s="25"/>
      <c r="H1906" s="25"/>
      <c r="I1906" s="25"/>
    </row>
    <row r="1907" spans="1:9" x14ac:dyDescent="0.2">
      <c r="A1907" s="33" t="s">
        <v>8158</v>
      </c>
      <c r="B1907" s="25" t="s">
        <v>8159</v>
      </c>
      <c r="C1907" s="34">
        <v>0</v>
      </c>
      <c r="D1907" s="25" t="s">
        <v>8160</v>
      </c>
      <c r="E1907" s="32"/>
      <c r="F1907" s="25"/>
      <c r="G1907" s="25"/>
      <c r="H1907" s="25"/>
      <c r="I1907" s="25"/>
    </row>
    <row r="1908" spans="1:9" x14ac:dyDescent="0.2">
      <c r="A1908" s="33" t="s">
        <v>8161</v>
      </c>
      <c r="B1908" s="25" t="s">
        <v>8162</v>
      </c>
      <c r="C1908" s="34">
        <v>0</v>
      </c>
      <c r="D1908" s="25" t="s">
        <v>8163</v>
      </c>
      <c r="E1908" s="32"/>
      <c r="F1908" s="25"/>
      <c r="G1908" s="25"/>
      <c r="H1908" s="25"/>
      <c r="I1908" s="25"/>
    </row>
    <row r="1909" spans="1:9" x14ac:dyDescent="0.2">
      <c r="A1909" s="33" t="s">
        <v>8164</v>
      </c>
      <c r="B1909" s="25" t="s">
        <v>8165</v>
      </c>
      <c r="C1909" s="34">
        <v>0</v>
      </c>
      <c r="D1909" s="25" t="s">
        <v>8166</v>
      </c>
      <c r="E1909" s="32"/>
      <c r="F1909" s="25"/>
      <c r="G1909" s="25"/>
      <c r="H1909" s="25"/>
      <c r="I1909" s="25"/>
    </row>
    <row r="1910" spans="1:9" x14ac:dyDescent="0.2">
      <c r="A1910" s="33" t="s">
        <v>8167</v>
      </c>
      <c r="B1910" s="25" t="s">
        <v>8168</v>
      </c>
      <c r="C1910" s="34">
        <v>0</v>
      </c>
      <c r="D1910" s="25" t="s">
        <v>8169</v>
      </c>
      <c r="E1910" s="32"/>
      <c r="F1910" s="25"/>
      <c r="G1910" s="25"/>
      <c r="H1910" s="25"/>
      <c r="I1910" s="25"/>
    </row>
    <row r="1911" spans="1:9" x14ac:dyDescent="0.2">
      <c r="A1911" s="33" t="s">
        <v>8170</v>
      </c>
      <c r="B1911" s="25" t="s">
        <v>8171</v>
      </c>
      <c r="C1911" s="34">
        <v>0</v>
      </c>
      <c r="D1911" s="25" t="s">
        <v>8172</v>
      </c>
      <c r="E1911" s="32"/>
      <c r="F1911" s="25"/>
      <c r="G1911" s="25"/>
      <c r="H1911" s="25"/>
      <c r="I1911" s="25"/>
    </row>
    <row r="1912" spans="1:9" x14ac:dyDescent="0.2">
      <c r="A1912" s="33" t="s">
        <v>8173</v>
      </c>
      <c r="B1912" s="25" t="s">
        <v>8174</v>
      </c>
      <c r="C1912" s="34">
        <v>0</v>
      </c>
      <c r="D1912" s="25" t="s">
        <v>8175</v>
      </c>
      <c r="E1912" s="32"/>
      <c r="F1912" s="25"/>
      <c r="G1912" s="25"/>
      <c r="H1912" s="25"/>
      <c r="I1912" s="25"/>
    </row>
    <row r="1913" spans="1:9" x14ac:dyDescent="0.2">
      <c r="A1913" s="33" t="s">
        <v>8176</v>
      </c>
      <c r="B1913" s="25" t="s">
        <v>8177</v>
      </c>
      <c r="C1913" s="34">
        <v>0</v>
      </c>
      <c r="D1913" s="25" t="s">
        <v>8178</v>
      </c>
      <c r="E1913" s="32"/>
      <c r="F1913" s="25"/>
      <c r="G1913" s="25"/>
      <c r="H1913" s="25"/>
      <c r="I1913" s="25"/>
    </row>
    <row r="1914" spans="1:9" x14ac:dyDescent="0.2">
      <c r="A1914" s="33" t="s">
        <v>8179</v>
      </c>
      <c r="B1914" s="25" t="s">
        <v>8180</v>
      </c>
      <c r="C1914" s="34">
        <v>0</v>
      </c>
      <c r="D1914" s="25" t="s">
        <v>8181</v>
      </c>
      <c r="E1914" s="32"/>
      <c r="F1914" s="25"/>
      <c r="G1914" s="25"/>
      <c r="H1914" s="25"/>
      <c r="I1914" s="25"/>
    </row>
    <row r="1915" spans="1:9" x14ac:dyDescent="0.2">
      <c r="A1915" s="33" t="s">
        <v>8182</v>
      </c>
      <c r="B1915" s="25" t="s">
        <v>8183</v>
      </c>
      <c r="C1915" s="34">
        <v>0</v>
      </c>
      <c r="D1915" s="25" t="s">
        <v>8184</v>
      </c>
      <c r="E1915" s="32"/>
      <c r="F1915" s="25"/>
      <c r="G1915" s="25"/>
      <c r="H1915" s="25"/>
      <c r="I1915" s="25"/>
    </row>
    <row r="1916" spans="1:9" x14ac:dyDescent="0.2">
      <c r="A1916" s="33" t="s">
        <v>8185</v>
      </c>
      <c r="B1916" s="25" t="s">
        <v>8186</v>
      </c>
      <c r="C1916" s="34">
        <v>0</v>
      </c>
      <c r="D1916" s="25" t="s">
        <v>8187</v>
      </c>
      <c r="E1916" s="32"/>
      <c r="F1916" s="25"/>
      <c r="G1916" s="25"/>
      <c r="H1916" s="25"/>
      <c r="I1916" s="25"/>
    </row>
    <row r="1917" spans="1:9" x14ac:dyDescent="0.2">
      <c r="A1917" s="33" t="s">
        <v>8188</v>
      </c>
      <c r="B1917" s="25" t="s">
        <v>8189</v>
      </c>
      <c r="C1917" s="34">
        <v>0</v>
      </c>
      <c r="D1917" s="25" t="s">
        <v>8190</v>
      </c>
      <c r="E1917" s="32"/>
      <c r="F1917" s="25"/>
      <c r="G1917" s="25"/>
      <c r="H1917" s="25"/>
      <c r="I1917" s="25"/>
    </row>
    <row r="1918" spans="1:9" x14ac:dyDescent="0.2">
      <c r="A1918" s="33" t="s">
        <v>8191</v>
      </c>
      <c r="B1918" s="25" t="s">
        <v>8192</v>
      </c>
      <c r="C1918" s="34">
        <v>0</v>
      </c>
      <c r="D1918" s="25" t="s">
        <v>8193</v>
      </c>
      <c r="E1918" s="32"/>
      <c r="F1918" s="25"/>
      <c r="G1918" s="25"/>
      <c r="H1918" s="25"/>
      <c r="I1918" s="25"/>
    </row>
    <row r="1919" spans="1:9" x14ac:dyDescent="0.2">
      <c r="A1919" s="33" t="s">
        <v>8138</v>
      </c>
      <c r="B1919" s="25" t="s">
        <v>8194</v>
      </c>
      <c r="C1919" s="34">
        <v>0</v>
      </c>
      <c r="D1919" s="25" t="s">
        <v>8195</v>
      </c>
      <c r="E1919" s="32"/>
      <c r="F1919" s="25"/>
      <c r="G1919" s="25"/>
      <c r="H1919" s="25"/>
      <c r="I1919" s="25"/>
    </row>
    <row r="1920" spans="1:9" x14ac:dyDescent="0.2">
      <c r="A1920" s="33" t="s">
        <v>7449</v>
      </c>
      <c r="B1920" s="25" t="s">
        <v>8196</v>
      </c>
      <c r="C1920" s="34">
        <v>0</v>
      </c>
      <c r="D1920" s="25" t="s">
        <v>8195</v>
      </c>
      <c r="E1920" s="32"/>
      <c r="F1920" s="25"/>
      <c r="G1920" s="25"/>
      <c r="H1920" s="25"/>
      <c r="I1920" s="25"/>
    </row>
    <row r="1921" spans="1:9" x14ac:dyDescent="0.2">
      <c r="A1921" s="33" t="s">
        <v>7427</v>
      </c>
      <c r="B1921" s="25" t="s">
        <v>8197</v>
      </c>
      <c r="C1921" s="34">
        <v>0</v>
      </c>
      <c r="D1921" s="25" t="s">
        <v>8198</v>
      </c>
      <c r="E1921" s="32"/>
      <c r="F1921" s="25"/>
      <c r="G1921" s="25"/>
      <c r="H1921" s="25"/>
      <c r="I1921" s="25"/>
    </row>
    <row r="1922" spans="1:9" x14ac:dyDescent="0.2">
      <c r="A1922" s="33" t="s">
        <v>6025</v>
      </c>
      <c r="B1922" s="25" t="s">
        <v>8199</v>
      </c>
      <c r="C1922" s="34">
        <v>0</v>
      </c>
      <c r="D1922" s="25" t="s">
        <v>8200</v>
      </c>
      <c r="E1922" s="32"/>
      <c r="F1922" s="25"/>
      <c r="G1922" s="25"/>
      <c r="H1922" s="25"/>
      <c r="I1922" s="25"/>
    </row>
    <row r="1923" spans="1:9" x14ac:dyDescent="0.2">
      <c r="A1923" s="33" t="s">
        <v>6025</v>
      </c>
      <c r="B1923" s="25" t="s">
        <v>8201</v>
      </c>
      <c r="C1923" s="34">
        <v>0</v>
      </c>
      <c r="D1923" s="25" t="s">
        <v>8202</v>
      </c>
      <c r="E1923" s="32"/>
      <c r="F1923" s="25"/>
      <c r="G1923" s="25"/>
      <c r="H1923" s="25"/>
      <c r="I1923" s="25"/>
    </row>
    <row r="1924" spans="1:9" x14ac:dyDescent="0.2">
      <c r="A1924" s="33" t="s">
        <v>6025</v>
      </c>
      <c r="B1924" s="25" t="s">
        <v>8203</v>
      </c>
      <c r="C1924" s="34">
        <v>0</v>
      </c>
      <c r="D1924" s="25" t="s">
        <v>8204</v>
      </c>
      <c r="E1924" s="32"/>
      <c r="F1924" s="25"/>
      <c r="G1924" s="25"/>
      <c r="H1924" s="25"/>
      <c r="I1924" s="25"/>
    </row>
    <row r="1925" spans="1:9" x14ac:dyDescent="0.2">
      <c r="A1925" s="33" t="s">
        <v>6025</v>
      </c>
      <c r="B1925" s="25" t="s">
        <v>8205</v>
      </c>
      <c r="C1925" s="34">
        <v>0</v>
      </c>
      <c r="D1925" s="25" t="s">
        <v>8206</v>
      </c>
      <c r="E1925" s="32"/>
      <c r="F1925" s="25"/>
      <c r="G1925" s="25"/>
      <c r="H1925" s="25"/>
      <c r="I1925" s="25"/>
    </row>
    <row r="1926" spans="1:9" x14ac:dyDescent="0.2">
      <c r="A1926" s="33" t="s">
        <v>6025</v>
      </c>
      <c r="B1926" s="25" t="s">
        <v>8207</v>
      </c>
      <c r="C1926" s="34">
        <v>0</v>
      </c>
      <c r="D1926" s="25" t="s">
        <v>8208</v>
      </c>
      <c r="E1926" s="32"/>
      <c r="F1926" s="25"/>
      <c r="G1926" s="25"/>
      <c r="H1926" s="25"/>
      <c r="I1926" s="25"/>
    </row>
    <row r="1927" spans="1:9" x14ac:dyDescent="0.2">
      <c r="A1927" s="33" t="s">
        <v>6025</v>
      </c>
      <c r="B1927" s="25" t="s">
        <v>8209</v>
      </c>
      <c r="C1927" s="34">
        <v>0</v>
      </c>
      <c r="D1927" s="25" t="s">
        <v>8210</v>
      </c>
      <c r="E1927" s="32"/>
      <c r="F1927" s="25"/>
      <c r="G1927" s="25"/>
      <c r="H1927" s="25"/>
      <c r="I1927" s="25"/>
    </row>
    <row r="1928" spans="1:9" x14ac:dyDescent="0.2">
      <c r="A1928" s="33" t="s">
        <v>6025</v>
      </c>
      <c r="B1928" s="25" t="s">
        <v>8211</v>
      </c>
      <c r="C1928" s="34">
        <v>0</v>
      </c>
      <c r="D1928" s="25" t="s">
        <v>8212</v>
      </c>
      <c r="E1928" s="32"/>
      <c r="F1928" s="25"/>
      <c r="G1928" s="25"/>
      <c r="H1928" s="25"/>
      <c r="I1928" s="25"/>
    </row>
    <row r="1929" spans="1:9" x14ac:dyDescent="0.2">
      <c r="A1929" s="33" t="s">
        <v>6025</v>
      </c>
      <c r="B1929" s="25" t="s">
        <v>8213</v>
      </c>
      <c r="C1929" s="34">
        <v>0</v>
      </c>
      <c r="D1929" s="25" t="s">
        <v>8214</v>
      </c>
      <c r="E1929" s="32"/>
      <c r="F1929" s="25"/>
      <c r="G1929" s="25"/>
      <c r="H1929" s="25"/>
      <c r="I1929" s="25"/>
    </row>
    <row r="1930" spans="1:9" x14ac:dyDescent="0.2">
      <c r="A1930" s="33" t="s">
        <v>6025</v>
      </c>
      <c r="B1930" s="25" t="s">
        <v>8215</v>
      </c>
      <c r="C1930" s="34">
        <v>0</v>
      </c>
      <c r="D1930" s="25" t="s">
        <v>8216</v>
      </c>
      <c r="E1930" s="32"/>
      <c r="F1930" s="25"/>
      <c r="G1930" s="25"/>
      <c r="H1930" s="25"/>
      <c r="I1930" s="25"/>
    </row>
    <row r="1931" spans="1:9" x14ac:dyDescent="0.2">
      <c r="A1931" s="33" t="s">
        <v>6025</v>
      </c>
      <c r="B1931" s="25" t="s">
        <v>8217</v>
      </c>
      <c r="C1931" s="34">
        <v>0</v>
      </c>
      <c r="D1931" s="25" t="s">
        <v>8218</v>
      </c>
      <c r="E1931" s="32"/>
      <c r="F1931" s="25"/>
      <c r="G1931" s="25"/>
      <c r="H1931" s="25"/>
      <c r="I1931" s="25"/>
    </row>
    <row r="1932" spans="1:9" x14ac:dyDescent="0.2">
      <c r="A1932" s="33" t="s">
        <v>6025</v>
      </c>
      <c r="B1932" s="25" t="s">
        <v>8219</v>
      </c>
      <c r="C1932" s="34">
        <v>0</v>
      </c>
      <c r="D1932" s="25" t="s">
        <v>8220</v>
      </c>
      <c r="E1932" s="32"/>
      <c r="F1932" s="25"/>
      <c r="G1932" s="25"/>
      <c r="H1932" s="25"/>
      <c r="I1932" s="25"/>
    </row>
    <row r="1933" spans="1:9" x14ac:dyDescent="0.2">
      <c r="A1933" s="33" t="s">
        <v>6025</v>
      </c>
      <c r="B1933" s="25" t="s">
        <v>8221</v>
      </c>
      <c r="C1933" s="34">
        <v>0</v>
      </c>
      <c r="D1933" s="25" t="s">
        <v>8222</v>
      </c>
      <c r="E1933" s="32"/>
      <c r="F1933" s="25"/>
      <c r="G1933" s="25"/>
      <c r="H1933" s="25"/>
      <c r="I1933" s="25"/>
    </row>
    <row r="1934" spans="1:9" x14ac:dyDescent="0.2">
      <c r="A1934" s="33" t="s">
        <v>6025</v>
      </c>
      <c r="B1934" s="25" t="s">
        <v>8223</v>
      </c>
      <c r="C1934" s="34">
        <v>0</v>
      </c>
      <c r="D1934" s="25" t="s">
        <v>8224</v>
      </c>
      <c r="E1934" s="32"/>
      <c r="F1934" s="25"/>
      <c r="G1934" s="25"/>
      <c r="H1934" s="25"/>
      <c r="I1934" s="25"/>
    </row>
    <row r="1935" spans="1:9" x14ac:dyDescent="0.2">
      <c r="A1935" s="33" t="s">
        <v>6025</v>
      </c>
      <c r="B1935" s="25" t="s">
        <v>8225</v>
      </c>
      <c r="C1935" s="34">
        <v>0</v>
      </c>
      <c r="D1935" s="25" t="s">
        <v>8226</v>
      </c>
      <c r="E1935" s="32"/>
      <c r="F1935" s="25"/>
      <c r="G1935" s="25"/>
      <c r="H1935" s="25"/>
      <c r="I1935" s="25"/>
    </row>
    <row r="1936" spans="1:9" x14ac:dyDescent="0.2">
      <c r="A1936" s="33" t="s">
        <v>6025</v>
      </c>
      <c r="B1936" s="25" t="s">
        <v>8227</v>
      </c>
      <c r="C1936" s="34">
        <v>0</v>
      </c>
      <c r="D1936" s="25" t="s">
        <v>8228</v>
      </c>
      <c r="E1936" s="32"/>
      <c r="F1936" s="25"/>
      <c r="G1936" s="25"/>
      <c r="H1936" s="25"/>
      <c r="I1936" s="25"/>
    </row>
    <row r="1937" spans="1:10" x14ac:dyDescent="0.2">
      <c r="A1937" s="33" t="s">
        <v>6025</v>
      </c>
      <c r="B1937" s="25" t="s">
        <v>8229</v>
      </c>
      <c r="C1937" s="34">
        <v>0</v>
      </c>
      <c r="D1937" s="25" t="s">
        <v>8230</v>
      </c>
      <c r="E1937" s="32"/>
      <c r="F1937" s="25"/>
      <c r="G1937" s="25"/>
      <c r="H1937" s="25"/>
      <c r="I1937" s="25"/>
    </row>
    <row r="1938" spans="1:10" x14ac:dyDescent="0.2">
      <c r="A1938" s="33" t="s">
        <v>6025</v>
      </c>
      <c r="B1938" s="25" t="s">
        <v>8231</v>
      </c>
      <c r="C1938" s="34">
        <v>0</v>
      </c>
      <c r="D1938" s="25" t="s">
        <v>8232</v>
      </c>
      <c r="E1938" s="32"/>
      <c r="F1938" s="25"/>
      <c r="G1938" s="25"/>
      <c r="H1938" s="25"/>
      <c r="I1938" s="25"/>
    </row>
    <row r="1939" spans="1:10" x14ac:dyDescent="0.2">
      <c r="A1939" s="33" t="s">
        <v>6025</v>
      </c>
      <c r="B1939" s="25" t="s">
        <v>8233</v>
      </c>
      <c r="C1939" s="34">
        <v>0</v>
      </c>
      <c r="D1939" s="25" t="s">
        <v>8234</v>
      </c>
      <c r="E1939" s="32"/>
      <c r="F1939" s="25"/>
      <c r="G1939" s="25"/>
      <c r="H1939" s="25"/>
      <c r="I1939" s="25"/>
    </row>
    <row r="1940" spans="1:10" x14ac:dyDescent="0.2">
      <c r="A1940" s="33" t="s">
        <v>6025</v>
      </c>
      <c r="B1940" s="25" t="s">
        <v>8235</v>
      </c>
      <c r="C1940" s="34">
        <v>0</v>
      </c>
      <c r="D1940" s="25" t="s">
        <v>8236</v>
      </c>
      <c r="E1940" s="32"/>
      <c r="F1940" s="25"/>
      <c r="G1940" s="25"/>
      <c r="H1940" s="25"/>
      <c r="I1940" s="25"/>
    </row>
    <row r="1941" spans="1:10" x14ac:dyDescent="0.2">
      <c r="A1941" s="33" t="s">
        <v>6025</v>
      </c>
      <c r="B1941" s="25" t="s">
        <v>8237</v>
      </c>
      <c r="C1941" s="34">
        <v>0</v>
      </c>
      <c r="D1941" s="25" t="s">
        <v>8238</v>
      </c>
      <c r="E1941" s="32"/>
      <c r="F1941" s="25"/>
      <c r="G1941" s="25"/>
      <c r="H1941" s="25"/>
      <c r="I1941" s="25"/>
    </row>
    <row r="1942" spans="1:10" x14ac:dyDescent="0.2">
      <c r="A1942" s="33" t="s">
        <v>6025</v>
      </c>
      <c r="B1942" s="25" t="s">
        <v>8239</v>
      </c>
      <c r="C1942" s="34">
        <v>0</v>
      </c>
      <c r="D1942" s="25" t="s">
        <v>8240</v>
      </c>
      <c r="E1942" s="32"/>
      <c r="F1942" s="25"/>
      <c r="G1942" s="25"/>
      <c r="H1942" s="25"/>
      <c r="I1942" s="25"/>
      <c r="J1942" s="24" t="s">
        <v>4836</v>
      </c>
    </row>
    <row r="1943" spans="1:10" x14ac:dyDescent="0.2">
      <c r="A1943" s="33" t="s">
        <v>6025</v>
      </c>
      <c r="B1943" s="25" t="s">
        <v>8241</v>
      </c>
      <c r="C1943" s="34">
        <v>0</v>
      </c>
      <c r="D1943" s="25" t="s">
        <v>8242</v>
      </c>
      <c r="E1943" s="32"/>
      <c r="F1943" s="25"/>
      <c r="G1943" s="25"/>
      <c r="H1943" s="25"/>
      <c r="I1943" s="25"/>
      <c r="J1943" s="24"/>
    </row>
    <row r="1944" spans="1:10" x14ac:dyDescent="0.2">
      <c r="A1944" s="33" t="s">
        <v>6025</v>
      </c>
      <c r="B1944" s="25" t="s">
        <v>8243</v>
      </c>
      <c r="C1944" s="34">
        <v>0</v>
      </c>
      <c r="D1944" s="25" t="s">
        <v>8244</v>
      </c>
      <c r="E1944" s="32"/>
      <c r="F1944" s="25"/>
      <c r="G1944" s="25"/>
      <c r="H1944" s="25"/>
      <c r="I1944" s="25"/>
      <c r="J1944" s="24"/>
    </row>
    <row r="1945" spans="1:10" x14ac:dyDescent="0.2">
      <c r="A1945" s="33" t="s">
        <v>6025</v>
      </c>
      <c r="B1945" s="25" t="s">
        <v>8245</v>
      </c>
      <c r="C1945" s="34">
        <v>0</v>
      </c>
      <c r="D1945" s="25" t="s">
        <v>8246</v>
      </c>
      <c r="E1945" s="32"/>
      <c r="F1945" s="25"/>
      <c r="G1945" s="25"/>
      <c r="H1945" s="25"/>
      <c r="I1945" s="25"/>
      <c r="J1945" s="24"/>
    </row>
    <row r="1946" spans="1:10" x14ac:dyDescent="0.2">
      <c r="A1946" s="33" t="s">
        <v>6025</v>
      </c>
      <c r="B1946" s="25" t="s">
        <v>8247</v>
      </c>
      <c r="C1946" s="34">
        <v>0</v>
      </c>
      <c r="D1946" s="25" t="s">
        <v>8248</v>
      </c>
      <c r="E1946" s="32"/>
      <c r="F1946" s="25"/>
      <c r="G1946" s="25"/>
      <c r="H1946" s="25"/>
      <c r="I1946" s="25"/>
    </row>
    <row r="1947" spans="1:10" x14ac:dyDescent="0.2">
      <c r="A1947" s="33" t="s">
        <v>6025</v>
      </c>
      <c r="B1947" s="25" t="s">
        <v>8249</v>
      </c>
      <c r="C1947" s="34">
        <v>0</v>
      </c>
      <c r="D1947" s="25" t="s">
        <v>8250</v>
      </c>
      <c r="E1947" s="32"/>
      <c r="F1947" s="25"/>
      <c r="G1947" s="25"/>
      <c r="H1947" s="25"/>
      <c r="I1947" s="25"/>
      <c r="J1947" s="24" t="s">
        <v>8251</v>
      </c>
    </row>
    <row r="1948" spans="1:10" x14ac:dyDescent="0.2">
      <c r="A1948" s="33" t="s">
        <v>6025</v>
      </c>
      <c r="B1948" s="25" t="s">
        <v>8252</v>
      </c>
      <c r="C1948" s="34">
        <v>0</v>
      </c>
      <c r="D1948" s="25" t="s">
        <v>8253</v>
      </c>
      <c r="E1948" s="32"/>
      <c r="F1948" s="25"/>
      <c r="G1948" s="25"/>
      <c r="H1948" s="25"/>
      <c r="I1948" s="25"/>
    </row>
    <row r="1949" spans="1:10" x14ac:dyDescent="0.2">
      <c r="A1949" s="33" t="s">
        <v>6025</v>
      </c>
      <c r="B1949" s="25" t="s">
        <v>8254</v>
      </c>
      <c r="C1949" s="34">
        <v>0</v>
      </c>
      <c r="D1949" s="25" t="s">
        <v>8255</v>
      </c>
      <c r="E1949" s="32"/>
      <c r="F1949" s="25"/>
      <c r="G1949" s="25"/>
      <c r="H1949" s="25"/>
      <c r="I1949" s="25"/>
    </row>
    <row r="1950" spans="1:10" x14ac:dyDescent="0.2">
      <c r="A1950" s="33" t="s">
        <v>6025</v>
      </c>
      <c r="B1950" s="25" t="s">
        <v>8256</v>
      </c>
      <c r="C1950" s="34">
        <v>0</v>
      </c>
      <c r="D1950" s="25" t="s">
        <v>8257</v>
      </c>
      <c r="E1950" s="32"/>
      <c r="F1950" s="25"/>
      <c r="G1950" s="25"/>
      <c r="H1950" s="25"/>
      <c r="I1950" s="25"/>
    </row>
    <row r="1951" spans="1:10" x14ac:dyDescent="0.2">
      <c r="A1951" s="33" t="s">
        <v>6025</v>
      </c>
      <c r="B1951" s="25" t="s">
        <v>8258</v>
      </c>
      <c r="C1951" s="34">
        <v>0</v>
      </c>
      <c r="D1951" s="25" t="s">
        <v>8259</v>
      </c>
      <c r="E1951" s="32"/>
      <c r="F1951" s="25"/>
      <c r="G1951" s="25"/>
      <c r="H1951" s="25"/>
      <c r="I1951" s="25"/>
    </row>
    <row r="1952" spans="1:10" x14ac:dyDescent="0.2">
      <c r="A1952" s="33" t="s">
        <v>6025</v>
      </c>
      <c r="B1952" s="25" t="s">
        <v>8260</v>
      </c>
      <c r="C1952" s="34">
        <v>0</v>
      </c>
      <c r="D1952" s="25" t="s">
        <v>8261</v>
      </c>
      <c r="E1952" s="32"/>
      <c r="F1952" s="25"/>
      <c r="G1952" s="25"/>
      <c r="H1952" s="25"/>
      <c r="I1952" s="25"/>
    </row>
    <row r="1953" spans="1:10" x14ac:dyDescent="0.2">
      <c r="A1953" s="33" t="s">
        <v>6025</v>
      </c>
      <c r="B1953" s="25" t="s">
        <v>8262</v>
      </c>
      <c r="C1953" s="34">
        <v>0</v>
      </c>
      <c r="D1953" s="25" t="s">
        <v>8263</v>
      </c>
      <c r="E1953" s="32"/>
      <c r="F1953" s="25"/>
      <c r="G1953" s="25"/>
      <c r="H1953" s="25"/>
      <c r="I1953" s="25"/>
    </row>
    <row r="1954" spans="1:10" ht="15" x14ac:dyDescent="0.25">
      <c r="A1954" s="33"/>
      <c r="B1954" s="2" t="s">
        <v>4453</v>
      </c>
      <c r="C1954" s="34">
        <v>12061</v>
      </c>
      <c r="D1954" s="2" t="s">
        <v>4454</v>
      </c>
      <c r="E1954" s="32"/>
      <c r="F1954" s="25"/>
      <c r="G1954" s="25"/>
      <c r="H1954" s="2" t="s">
        <v>4455</v>
      </c>
      <c r="I1954" s="25"/>
      <c r="J1954" s="10" t="s">
        <v>4858</v>
      </c>
    </row>
    <row r="1955" spans="1:10" ht="15" x14ac:dyDescent="0.25">
      <c r="A1955" s="33" t="s">
        <v>8264</v>
      </c>
      <c r="B1955" s="25" t="s">
        <v>4456</v>
      </c>
      <c r="C1955" s="34">
        <v>0</v>
      </c>
      <c r="D1955" s="25" t="s">
        <v>4457</v>
      </c>
      <c r="E1955" s="32"/>
      <c r="F1955" s="25"/>
      <c r="G1955" s="25"/>
      <c r="H1955" s="25"/>
      <c r="I1955" s="25"/>
      <c r="J1955" s="10" t="s">
        <v>4858</v>
      </c>
    </row>
    <row r="1956" spans="1:10" ht="15" x14ac:dyDescent="0.25">
      <c r="A1956" s="33" t="s">
        <v>8264</v>
      </c>
      <c r="B1956" s="25" t="s">
        <v>4458</v>
      </c>
      <c r="C1956" s="34">
        <v>0</v>
      </c>
      <c r="D1956" s="25" t="s">
        <v>4459</v>
      </c>
      <c r="E1956" s="32"/>
      <c r="F1956" s="25"/>
      <c r="G1956" s="25"/>
      <c r="H1956" s="25"/>
      <c r="I1956" s="25"/>
      <c r="J1956" s="10" t="s">
        <v>4858</v>
      </c>
    </row>
    <row r="1957" spans="1:10" ht="15" x14ac:dyDescent="0.25">
      <c r="A1957" s="33" t="s">
        <v>8265</v>
      </c>
      <c r="B1957" s="28" t="s">
        <v>4460</v>
      </c>
      <c r="C1957" s="34">
        <v>0</v>
      </c>
      <c r="D1957" s="25" t="s">
        <v>4461</v>
      </c>
      <c r="E1957" s="32"/>
      <c r="F1957" s="25"/>
      <c r="G1957" s="25"/>
      <c r="H1957" s="25"/>
      <c r="I1957" s="25"/>
      <c r="J1957" s="10"/>
    </row>
    <row r="1958" spans="1:10" ht="15" x14ac:dyDescent="0.25">
      <c r="A1958" s="33" t="s">
        <v>8266</v>
      </c>
      <c r="B1958" s="25" t="s">
        <v>4462</v>
      </c>
      <c r="C1958" s="34">
        <v>0</v>
      </c>
      <c r="D1958" s="25" t="s">
        <v>4463</v>
      </c>
      <c r="E1958" s="32"/>
      <c r="F1958" s="25"/>
      <c r="G1958" s="25"/>
      <c r="H1958" s="25"/>
      <c r="I1958" s="25"/>
      <c r="J1958" s="10" t="s">
        <v>4858</v>
      </c>
    </row>
    <row r="1959" spans="1:10" ht="15" x14ac:dyDescent="0.25">
      <c r="A1959" s="33" t="s">
        <v>8267</v>
      </c>
      <c r="B1959" s="25" t="s">
        <v>4464</v>
      </c>
      <c r="C1959" s="34">
        <v>0</v>
      </c>
      <c r="D1959" s="25" t="s">
        <v>4465</v>
      </c>
      <c r="E1959" s="32"/>
      <c r="F1959" s="25"/>
      <c r="G1959" s="25"/>
      <c r="H1959" s="25"/>
      <c r="I1959" s="25"/>
      <c r="J1959" s="10" t="s">
        <v>4858</v>
      </c>
    </row>
    <row r="1960" spans="1:10" ht="15" x14ac:dyDescent="0.25">
      <c r="A1960" s="33" t="s">
        <v>8268</v>
      </c>
      <c r="B1960" s="25" t="s">
        <v>4466</v>
      </c>
      <c r="C1960" s="34">
        <v>0</v>
      </c>
      <c r="D1960" s="25" t="s">
        <v>4467</v>
      </c>
      <c r="E1960" s="32"/>
      <c r="F1960" s="25"/>
      <c r="G1960" s="25"/>
      <c r="H1960" s="28"/>
      <c r="I1960" s="25"/>
      <c r="J1960" s="10" t="s">
        <v>4880</v>
      </c>
    </row>
    <row r="1961" spans="1:10" ht="15" x14ac:dyDescent="0.25">
      <c r="A1961" s="33" t="s">
        <v>8265</v>
      </c>
      <c r="B1961" s="25" t="s">
        <v>4468</v>
      </c>
      <c r="C1961" s="34">
        <v>0</v>
      </c>
      <c r="D1961" s="25" t="s">
        <v>4469</v>
      </c>
      <c r="E1961" s="32"/>
      <c r="F1961" s="25"/>
      <c r="G1961" s="25"/>
      <c r="H1961" s="25"/>
      <c r="I1961" s="25"/>
      <c r="J1961" s="10"/>
    </row>
    <row r="1962" spans="1:10" ht="15" x14ac:dyDescent="0.25">
      <c r="A1962" s="33" t="s">
        <v>8269</v>
      </c>
      <c r="B1962" s="25" t="s">
        <v>4470</v>
      </c>
      <c r="C1962" s="34">
        <v>0</v>
      </c>
      <c r="D1962" s="25" t="s">
        <v>4471</v>
      </c>
      <c r="E1962" s="32"/>
      <c r="F1962" s="25"/>
      <c r="G1962" s="25"/>
      <c r="H1962" s="25"/>
      <c r="I1962" s="25"/>
      <c r="J1962" s="10"/>
    </row>
    <row r="1963" spans="1:10" ht="15" x14ac:dyDescent="0.25">
      <c r="A1963" s="33" t="s">
        <v>8270</v>
      </c>
      <c r="B1963" s="25" t="s">
        <v>4472</v>
      </c>
      <c r="C1963" s="34">
        <v>0</v>
      </c>
      <c r="D1963" s="25" t="s">
        <v>4473</v>
      </c>
      <c r="E1963" s="32"/>
      <c r="F1963" s="25"/>
      <c r="G1963" s="25"/>
      <c r="H1963" s="25"/>
      <c r="I1963" s="25"/>
      <c r="J1963" s="10" t="s">
        <v>4880</v>
      </c>
    </row>
    <row r="1964" spans="1:10" ht="15" x14ac:dyDescent="0.25">
      <c r="A1964" s="33" t="s">
        <v>8271</v>
      </c>
      <c r="B1964" s="25" t="s">
        <v>4474</v>
      </c>
      <c r="C1964" s="34">
        <v>0</v>
      </c>
      <c r="D1964" s="25" t="s">
        <v>4475</v>
      </c>
      <c r="E1964" s="32"/>
      <c r="F1964" s="25"/>
      <c r="G1964" s="25"/>
      <c r="H1964" s="25"/>
      <c r="I1964" s="25"/>
      <c r="J1964" s="10"/>
    </row>
    <row r="1965" spans="1:10" ht="15" x14ac:dyDescent="0.25">
      <c r="A1965" s="33" t="s">
        <v>8265</v>
      </c>
      <c r="B1965" s="25" t="s">
        <v>4476</v>
      </c>
      <c r="C1965" s="34">
        <v>0</v>
      </c>
      <c r="D1965" s="25" t="s">
        <v>4477</v>
      </c>
      <c r="E1965" s="32"/>
      <c r="F1965" s="25"/>
      <c r="G1965" s="25"/>
      <c r="H1965" s="25"/>
      <c r="I1965" s="25"/>
      <c r="J1965" s="10"/>
    </row>
    <row r="1966" spans="1:10" ht="15" x14ac:dyDescent="0.25">
      <c r="A1966" s="33" t="s">
        <v>8265</v>
      </c>
      <c r="B1966" s="25" t="s">
        <v>4478</v>
      </c>
      <c r="C1966" s="34">
        <v>0</v>
      </c>
      <c r="D1966" s="25" t="s">
        <v>4479</v>
      </c>
      <c r="E1966" s="32"/>
      <c r="F1966" s="25"/>
      <c r="G1966" s="25"/>
      <c r="H1966" s="25"/>
      <c r="I1966" s="25"/>
      <c r="J1966" s="10"/>
    </row>
    <row r="1967" spans="1:10" ht="15" x14ac:dyDescent="0.25">
      <c r="A1967" s="33" t="s">
        <v>8272</v>
      </c>
      <c r="B1967" s="25" t="s">
        <v>4480</v>
      </c>
      <c r="C1967" s="34">
        <v>0</v>
      </c>
      <c r="D1967" s="25" t="s">
        <v>4481</v>
      </c>
      <c r="E1967" s="32"/>
      <c r="F1967" s="25"/>
      <c r="G1967" s="25"/>
      <c r="H1967" s="25"/>
      <c r="I1967" s="25"/>
      <c r="J1967" s="10"/>
    </row>
    <row r="1968" spans="1:10" ht="15" x14ac:dyDescent="0.25">
      <c r="A1968" s="33" t="s">
        <v>8273</v>
      </c>
      <c r="B1968" s="25" t="s">
        <v>4482</v>
      </c>
      <c r="C1968" s="34">
        <v>0</v>
      </c>
      <c r="D1968" s="25" t="s">
        <v>4483</v>
      </c>
      <c r="E1968" s="32"/>
      <c r="F1968" s="25"/>
      <c r="G1968" s="25"/>
      <c r="H1968" s="25"/>
      <c r="I1968" s="25"/>
      <c r="J1968" s="10"/>
    </row>
    <row r="1969" spans="1:10" ht="15" x14ac:dyDescent="0.25">
      <c r="A1969" s="33" t="s">
        <v>8274</v>
      </c>
      <c r="B1969" s="25" t="s">
        <v>4484</v>
      </c>
      <c r="C1969" s="34">
        <v>0</v>
      </c>
      <c r="D1969" s="25" t="s">
        <v>4485</v>
      </c>
      <c r="E1969" s="32"/>
      <c r="F1969" s="25"/>
      <c r="G1969" s="25"/>
      <c r="H1969" s="25"/>
      <c r="I1969" s="25"/>
      <c r="J1969" s="10" t="s">
        <v>4858</v>
      </c>
    </row>
    <row r="1970" spans="1:10" ht="15" x14ac:dyDescent="0.25">
      <c r="A1970" s="33" t="s">
        <v>8265</v>
      </c>
      <c r="B1970" s="25" t="s">
        <v>4486</v>
      </c>
      <c r="C1970" s="34">
        <v>0</v>
      </c>
      <c r="D1970" s="25" t="s">
        <v>4487</v>
      </c>
      <c r="E1970" s="32"/>
      <c r="F1970" s="25"/>
      <c r="G1970" s="25"/>
      <c r="H1970" s="25"/>
      <c r="I1970" s="25"/>
      <c r="J1970" s="10"/>
    </row>
    <row r="1971" spans="1:10" ht="15" x14ac:dyDescent="0.25">
      <c r="A1971" s="33" t="s">
        <v>8265</v>
      </c>
      <c r="B1971" s="25" t="s">
        <v>4488</v>
      </c>
      <c r="C1971" s="34">
        <v>0</v>
      </c>
      <c r="D1971" s="25" t="s">
        <v>4489</v>
      </c>
      <c r="E1971" s="32"/>
      <c r="F1971" s="25"/>
      <c r="G1971" s="25"/>
      <c r="H1971" s="25"/>
      <c r="I1971" s="25"/>
      <c r="J1971" s="10"/>
    </row>
    <row r="1972" spans="1:10" ht="15" x14ac:dyDescent="0.25">
      <c r="A1972" s="33" t="s">
        <v>8275</v>
      </c>
      <c r="B1972" s="25" t="s">
        <v>4490</v>
      </c>
      <c r="C1972" s="34">
        <v>0</v>
      </c>
      <c r="D1972" s="25" t="s">
        <v>4491</v>
      </c>
      <c r="E1972" s="32"/>
      <c r="F1972" s="25"/>
      <c r="G1972" s="25"/>
      <c r="H1972" s="25"/>
      <c r="I1972" s="25"/>
      <c r="J1972" s="10"/>
    </row>
    <row r="1973" spans="1:10" ht="15" x14ac:dyDescent="0.25">
      <c r="A1973" s="33" t="s">
        <v>8276</v>
      </c>
      <c r="B1973" s="25" t="s">
        <v>4492</v>
      </c>
      <c r="C1973" s="34">
        <v>0</v>
      </c>
      <c r="D1973" s="25" t="s">
        <v>4493</v>
      </c>
      <c r="E1973" s="32"/>
      <c r="F1973" s="25"/>
      <c r="G1973" s="25"/>
      <c r="H1973" s="25"/>
      <c r="I1973" s="25"/>
      <c r="J1973" s="10"/>
    </row>
    <row r="1974" spans="1:10" ht="15" x14ac:dyDescent="0.25">
      <c r="A1974" s="33" t="s">
        <v>8277</v>
      </c>
      <c r="B1974" s="25" t="s">
        <v>4494</v>
      </c>
      <c r="C1974" s="34">
        <v>0</v>
      </c>
      <c r="D1974" s="25" t="s">
        <v>4495</v>
      </c>
      <c r="E1974" s="32"/>
      <c r="F1974" s="25"/>
      <c r="G1974" s="25"/>
      <c r="H1974" s="25"/>
      <c r="I1974" s="25"/>
      <c r="J1974" s="10"/>
    </row>
    <row r="1975" spans="1:10" ht="15" x14ac:dyDescent="0.25">
      <c r="A1975" s="33" t="s">
        <v>8265</v>
      </c>
      <c r="B1975" s="25" t="s">
        <v>4496</v>
      </c>
      <c r="C1975" s="34">
        <v>0</v>
      </c>
      <c r="D1975" s="25" t="s">
        <v>4497</v>
      </c>
      <c r="E1975" s="32"/>
      <c r="F1975" s="25"/>
      <c r="G1975" s="25"/>
      <c r="H1975" s="25"/>
      <c r="I1975" s="25"/>
      <c r="J1975" s="10" t="s">
        <v>4858</v>
      </c>
    </row>
    <row r="1976" spans="1:10" x14ac:dyDescent="0.2">
      <c r="A1976" s="33" t="s">
        <v>8278</v>
      </c>
      <c r="B1976" s="25" t="s">
        <v>4498</v>
      </c>
      <c r="C1976" s="34">
        <v>0</v>
      </c>
      <c r="D1976" s="25" t="s">
        <v>4499</v>
      </c>
      <c r="E1976" s="32"/>
      <c r="F1976" s="25"/>
      <c r="G1976" s="25"/>
      <c r="H1976" s="25"/>
      <c r="I1976" s="25"/>
      <c r="J1976" s="24" t="s">
        <v>4858</v>
      </c>
    </row>
    <row r="1977" spans="1:10" ht="15" x14ac:dyDescent="0.25">
      <c r="A1977" s="33" t="s">
        <v>8279</v>
      </c>
      <c r="B1977" s="25" t="s">
        <v>4500</v>
      </c>
      <c r="C1977" s="34">
        <v>0</v>
      </c>
      <c r="D1977" s="25" t="s">
        <v>4501</v>
      </c>
      <c r="E1977" s="32"/>
      <c r="F1977" s="25"/>
      <c r="G1977" s="25"/>
      <c r="H1977" s="25"/>
      <c r="I1977" s="25"/>
      <c r="J1977" s="10"/>
    </row>
    <row r="1978" spans="1:10" ht="15" x14ac:dyDescent="0.25">
      <c r="A1978" s="33" t="s">
        <v>8280</v>
      </c>
      <c r="B1978" s="28" t="s">
        <v>4502</v>
      </c>
      <c r="C1978" s="34">
        <v>0</v>
      </c>
      <c r="D1978" s="25" t="s">
        <v>4503</v>
      </c>
      <c r="E1978" s="32"/>
      <c r="F1978" s="25"/>
      <c r="G1978" s="25"/>
      <c r="H1978" s="25"/>
      <c r="I1978" s="25"/>
      <c r="J1978" s="10" t="s">
        <v>4858</v>
      </c>
    </row>
    <row r="1979" spans="1:10" ht="15" x14ac:dyDescent="0.25">
      <c r="A1979" s="33" t="s">
        <v>8281</v>
      </c>
      <c r="B1979" s="25" t="s">
        <v>4504</v>
      </c>
      <c r="C1979" s="34">
        <v>0</v>
      </c>
      <c r="D1979" s="25" t="s">
        <v>4505</v>
      </c>
      <c r="E1979" s="32"/>
      <c r="F1979" s="25"/>
      <c r="G1979" s="25"/>
      <c r="H1979" s="25"/>
      <c r="I1979" s="25"/>
      <c r="J1979" s="10" t="s">
        <v>4858</v>
      </c>
    </row>
    <row r="1980" spans="1:10" ht="15" x14ac:dyDescent="0.25">
      <c r="A1980" s="33" t="s">
        <v>8282</v>
      </c>
      <c r="B1980" s="25" t="s">
        <v>4506</v>
      </c>
      <c r="C1980" s="34">
        <v>0</v>
      </c>
      <c r="D1980" s="25" t="s">
        <v>4507</v>
      </c>
      <c r="E1980" s="32"/>
      <c r="F1980" s="25"/>
      <c r="G1980" s="25"/>
      <c r="H1980" s="25"/>
      <c r="I1980" s="25"/>
      <c r="J1980" s="10"/>
    </row>
    <row r="1981" spans="1:10" x14ac:dyDescent="0.2">
      <c r="A1981" s="33" t="s">
        <v>8283</v>
      </c>
      <c r="B1981" s="25" t="s">
        <v>4508</v>
      </c>
      <c r="C1981" s="34">
        <v>0</v>
      </c>
      <c r="D1981" s="25" t="s">
        <v>4509</v>
      </c>
      <c r="E1981" s="32"/>
      <c r="F1981" s="25"/>
      <c r="G1981" s="25"/>
      <c r="H1981" s="25"/>
      <c r="I1981" s="25"/>
    </row>
    <row r="1982" spans="1:10" x14ac:dyDescent="0.2">
      <c r="A1982" s="33" t="s">
        <v>8265</v>
      </c>
      <c r="B1982" s="25" t="s">
        <v>4510</v>
      </c>
      <c r="C1982" s="34">
        <v>0</v>
      </c>
      <c r="D1982" s="25" t="s">
        <v>4511</v>
      </c>
      <c r="E1982" s="32"/>
      <c r="F1982" s="25"/>
      <c r="G1982" s="25"/>
      <c r="H1982" s="25"/>
      <c r="I1982" s="25"/>
    </row>
    <row r="1983" spans="1:10" x14ac:dyDescent="0.2">
      <c r="A1983" s="33" t="s">
        <v>8265</v>
      </c>
      <c r="B1983" s="25" t="s">
        <v>4512</v>
      </c>
      <c r="C1983" s="34">
        <v>0</v>
      </c>
      <c r="D1983" s="25" t="s">
        <v>4513</v>
      </c>
      <c r="E1983" s="32"/>
      <c r="F1983" s="25"/>
      <c r="G1983" s="25"/>
      <c r="H1983" s="25"/>
      <c r="I1983" s="25"/>
    </row>
    <row r="1984" spans="1:10" x14ac:dyDescent="0.2">
      <c r="A1984" s="33" t="s">
        <v>8265</v>
      </c>
      <c r="B1984" s="25" t="s">
        <v>4514</v>
      </c>
      <c r="C1984" s="34">
        <v>0</v>
      </c>
      <c r="D1984" s="25" t="s">
        <v>4515</v>
      </c>
      <c r="E1984" s="32"/>
      <c r="F1984" s="25"/>
      <c r="G1984" s="25"/>
      <c r="H1984" s="25"/>
      <c r="I1984" s="25"/>
    </row>
    <row r="1985" spans="1:9" x14ac:dyDescent="0.2">
      <c r="A1985" s="33" t="s">
        <v>8284</v>
      </c>
      <c r="B1985" s="25" t="s">
        <v>4516</v>
      </c>
      <c r="C1985" s="34">
        <v>0</v>
      </c>
      <c r="D1985" s="25" t="s">
        <v>4517</v>
      </c>
      <c r="E1985" s="32"/>
      <c r="F1985" s="25"/>
      <c r="G1985" s="25"/>
      <c r="H1985" s="25"/>
      <c r="I1985" s="25"/>
    </row>
    <row r="1986" spans="1:9" x14ac:dyDescent="0.2">
      <c r="A1986" s="33" t="s">
        <v>8285</v>
      </c>
      <c r="B1986" s="25" t="s">
        <v>4518</v>
      </c>
      <c r="C1986" s="34">
        <v>0</v>
      </c>
      <c r="D1986" s="25" t="s">
        <v>4519</v>
      </c>
      <c r="E1986" s="32"/>
      <c r="F1986" s="25"/>
      <c r="G1986" s="25"/>
      <c r="H1986" s="25"/>
      <c r="I1986" s="25"/>
    </row>
    <row r="1987" spans="1:9" x14ac:dyDescent="0.2">
      <c r="A1987" s="33" t="s">
        <v>8286</v>
      </c>
      <c r="B1987" s="25" t="s">
        <v>4520</v>
      </c>
      <c r="C1987" s="34">
        <v>0</v>
      </c>
      <c r="D1987" s="25" t="s">
        <v>4521</v>
      </c>
      <c r="E1987" s="32"/>
      <c r="F1987" s="25"/>
      <c r="G1987" s="25" t="s">
        <v>4523</v>
      </c>
      <c r="H1987" s="25" t="s">
        <v>4522</v>
      </c>
      <c r="I1987" s="25"/>
    </row>
    <row r="1988" spans="1:9" x14ac:dyDescent="0.2">
      <c r="A1988" s="33" t="s">
        <v>8287</v>
      </c>
      <c r="B1988" s="25" t="s">
        <v>4524</v>
      </c>
      <c r="C1988" s="34">
        <v>0</v>
      </c>
      <c r="D1988" s="25" t="s">
        <v>4525</v>
      </c>
      <c r="E1988" s="32"/>
      <c r="F1988" s="25"/>
      <c r="G1988" s="25"/>
      <c r="H1988" s="25"/>
      <c r="I1988" s="25"/>
    </row>
    <row r="1989" spans="1:9" x14ac:dyDescent="0.2">
      <c r="A1989" s="33" t="s">
        <v>8265</v>
      </c>
      <c r="B1989" s="25" t="s">
        <v>4526</v>
      </c>
      <c r="C1989" s="34">
        <v>0</v>
      </c>
      <c r="D1989" s="25" t="s">
        <v>4527</v>
      </c>
      <c r="E1989" s="32"/>
      <c r="F1989" s="25"/>
      <c r="G1989" s="25"/>
      <c r="H1989" s="25"/>
      <c r="I1989" s="25"/>
    </row>
    <row r="1990" spans="1:9" x14ac:dyDescent="0.2">
      <c r="A1990" s="33" t="s">
        <v>8265</v>
      </c>
      <c r="B1990" s="25" t="s">
        <v>4528</v>
      </c>
      <c r="C1990" s="34">
        <v>0</v>
      </c>
      <c r="D1990" s="25" t="s">
        <v>4529</v>
      </c>
      <c r="E1990" s="32"/>
      <c r="F1990" s="25"/>
      <c r="G1990" s="25"/>
      <c r="H1990" s="25"/>
      <c r="I1990" s="25"/>
    </row>
    <row r="1991" spans="1:9" x14ac:dyDescent="0.2">
      <c r="A1991" s="33" t="s">
        <v>8265</v>
      </c>
      <c r="B1991" s="25" t="s">
        <v>4530</v>
      </c>
      <c r="C1991" s="34">
        <v>0</v>
      </c>
      <c r="D1991" s="25" t="s">
        <v>4531</v>
      </c>
      <c r="E1991" s="32"/>
      <c r="F1991" s="25"/>
      <c r="G1991" s="25" t="s">
        <v>4523</v>
      </c>
      <c r="H1991" s="25" t="s">
        <v>4532</v>
      </c>
      <c r="I1991" s="25"/>
    </row>
    <row r="1992" spans="1:9" x14ac:dyDescent="0.2">
      <c r="A1992" s="33" t="s">
        <v>8288</v>
      </c>
      <c r="B1992" s="25" t="s">
        <v>4533</v>
      </c>
      <c r="C1992" s="34">
        <v>0</v>
      </c>
      <c r="D1992" s="25" t="s">
        <v>4534</v>
      </c>
      <c r="E1992" s="32"/>
      <c r="F1992" s="25"/>
      <c r="G1992" s="25"/>
      <c r="H1992" s="25"/>
      <c r="I1992" s="25"/>
    </row>
    <row r="1993" spans="1:9" x14ac:dyDescent="0.2">
      <c r="A1993" s="33" t="s">
        <v>8265</v>
      </c>
      <c r="B1993" s="25" t="s">
        <v>4535</v>
      </c>
      <c r="C1993" s="34">
        <v>0</v>
      </c>
      <c r="D1993" s="25" t="s">
        <v>4536</v>
      </c>
      <c r="E1993" s="32"/>
      <c r="F1993" s="25"/>
      <c r="G1993" s="25"/>
      <c r="H1993" s="25"/>
      <c r="I1993" s="25"/>
    </row>
    <row r="1994" spans="1:9" x14ac:dyDescent="0.2">
      <c r="A1994" s="33" t="s">
        <v>8289</v>
      </c>
      <c r="B1994" s="25" t="s">
        <v>4537</v>
      </c>
      <c r="C1994" s="34">
        <v>0</v>
      </c>
      <c r="D1994" s="25" t="s">
        <v>4538</v>
      </c>
      <c r="E1994" s="32"/>
      <c r="F1994" s="25"/>
      <c r="G1994" s="25"/>
      <c r="H1994" s="25"/>
      <c r="I1994" s="25"/>
    </row>
    <row r="1995" spans="1:9" x14ac:dyDescent="0.2">
      <c r="A1995" s="33" t="s">
        <v>8265</v>
      </c>
      <c r="B1995" s="25" t="s">
        <v>4539</v>
      </c>
      <c r="C1995" s="34">
        <v>0</v>
      </c>
      <c r="D1995" s="25" t="s">
        <v>4540</v>
      </c>
      <c r="E1995" s="32"/>
      <c r="F1995" s="25"/>
      <c r="G1995" s="25"/>
      <c r="H1995" s="25"/>
      <c r="I1995" s="25"/>
    </row>
    <row r="1996" spans="1:9" x14ac:dyDescent="0.2">
      <c r="A1996" s="33" t="s">
        <v>8290</v>
      </c>
      <c r="B1996" s="25" t="s">
        <v>4541</v>
      </c>
      <c r="C1996" s="34">
        <v>0</v>
      </c>
      <c r="D1996" s="25" t="s">
        <v>4542</v>
      </c>
      <c r="E1996" s="32"/>
      <c r="F1996" s="25"/>
      <c r="G1996" s="25"/>
      <c r="H1996" s="25"/>
      <c r="I1996" s="25"/>
    </row>
    <row r="1997" spans="1:9" x14ac:dyDescent="0.2">
      <c r="A1997" s="33" t="s">
        <v>8291</v>
      </c>
      <c r="B1997" s="25" t="s">
        <v>4543</v>
      </c>
      <c r="C1997" s="34">
        <v>0</v>
      </c>
      <c r="D1997" s="25" t="s">
        <v>4544</v>
      </c>
      <c r="E1997" s="32"/>
      <c r="F1997" s="25"/>
      <c r="G1997" s="25"/>
      <c r="H1997" s="25"/>
      <c r="I1997" s="25"/>
    </row>
    <row r="1998" spans="1:9" x14ac:dyDescent="0.2">
      <c r="A1998" s="33" t="s">
        <v>8265</v>
      </c>
      <c r="B1998" s="25" t="s">
        <v>4545</v>
      </c>
      <c r="C1998" s="34">
        <v>0</v>
      </c>
      <c r="D1998" s="25" t="s">
        <v>4546</v>
      </c>
      <c r="E1998" s="32"/>
      <c r="F1998" s="25"/>
      <c r="G1998" s="25"/>
      <c r="H1998" s="25"/>
      <c r="I1998" s="25"/>
    </row>
    <row r="1999" spans="1:9" x14ac:dyDescent="0.2">
      <c r="A1999" s="33" t="s">
        <v>8265</v>
      </c>
      <c r="B1999" s="25" t="s">
        <v>4547</v>
      </c>
      <c r="C1999" s="34">
        <v>0</v>
      </c>
      <c r="D1999" s="25" t="s">
        <v>4548</v>
      </c>
      <c r="E1999" s="32"/>
      <c r="F1999" s="25"/>
      <c r="G1999" s="25"/>
      <c r="H1999" s="25"/>
      <c r="I1999" s="25"/>
    </row>
    <row r="2000" spans="1:9" x14ac:dyDescent="0.2">
      <c r="A2000" s="33" t="s">
        <v>8292</v>
      </c>
      <c r="B2000" s="25" t="s">
        <v>4549</v>
      </c>
      <c r="C2000" s="34">
        <v>0</v>
      </c>
      <c r="D2000" s="25" t="s">
        <v>4550</v>
      </c>
      <c r="E2000" s="32"/>
      <c r="F2000" s="25"/>
      <c r="G2000" s="25"/>
      <c r="H2000" s="25"/>
      <c r="I2000" s="25"/>
    </row>
    <row r="2001" spans="1:9" x14ac:dyDescent="0.2">
      <c r="A2001" s="33" t="s">
        <v>8293</v>
      </c>
      <c r="B2001" s="25" t="s">
        <v>4551</v>
      </c>
      <c r="C2001" s="34">
        <v>0</v>
      </c>
      <c r="D2001" s="25" t="s">
        <v>4552</v>
      </c>
      <c r="E2001" s="32"/>
      <c r="F2001" s="25"/>
      <c r="G2001" s="25"/>
      <c r="H2001" s="25"/>
      <c r="I2001" s="25"/>
    </row>
    <row r="2002" spans="1:9" x14ac:dyDescent="0.2">
      <c r="A2002" s="33" t="s">
        <v>8265</v>
      </c>
      <c r="B2002" s="25" t="s">
        <v>4553</v>
      </c>
      <c r="C2002" s="34">
        <v>0</v>
      </c>
      <c r="D2002" s="25" t="s">
        <v>4554</v>
      </c>
      <c r="E2002" s="32"/>
      <c r="F2002" s="25"/>
      <c r="G2002" s="25"/>
      <c r="H2002" s="25"/>
      <c r="I2002" s="25"/>
    </row>
    <row r="2003" spans="1:9" x14ac:dyDescent="0.2">
      <c r="A2003" s="33" t="s">
        <v>8265</v>
      </c>
      <c r="B2003" s="25" t="s">
        <v>4559</v>
      </c>
      <c r="C2003" s="34">
        <v>0</v>
      </c>
      <c r="D2003" s="25" t="s">
        <v>4560</v>
      </c>
      <c r="E2003" s="32"/>
      <c r="F2003" s="25"/>
      <c r="G2003" s="25"/>
      <c r="H2003" s="25"/>
      <c r="I2003" s="25"/>
    </row>
    <row r="2004" spans="1:9" x14ac:dyDescent="0.2">
      <c r="A2004" s="33" t="s">
        <v>8265</v>
      </c>
      <c r="B2004" s="25" t="s">
        <v>4561</v>
      </c>
      <c r="C2004" s="34">
        <v>0</v>
      </c>
      <c r="D2004" s="25" t="s">
        <v>4562</v>
      </c>
      <c r="E2004" s="32"/>
      <c r="F2004" s="25"/>
      <c r="G2004" s="25"/>
      <c r="H2004" s="25"/>
      <c r="I2004" s="25"/>
    </row>
    <row r="2005" spans="1:9" x14ac:dyDescent="0.2">
      <c r="A2005" s="33" t="s">
        <v>8265</v>
      </c>
      <c r="B2005" s="25" t="s">
        <v>4563</v>
      </c>
      <c r="C2005" s="34">
        <v>0</v>
      </c>
      <c r="D2005" s="25" t="s">
        <v>4564</v>
      </c>
      <c r="E2005" s="32"/>
      <c r="F2005" s="25"/>
      <c r="G2005" s="25"/>
      <c r="H2005" s="25"/>
      <c r="I2005" s="25"/>
    </row>
    <row r="2006" spans="1:9" x14ac:dyDescent="0.2">
      <c r="A2006" s="33" t="s">
        <v>8294</v>
      </c>
      <c r="B2006" s="25" t="s">
        <v>4565</v>
      </c>
      <c r="C2006" s="34">
        <v>0</v>
      </c>
      <c r="D2006" s="25" t="s">
        <v>4566</v>
      </c>
      <c r="E2006" s="32"/>
      <c r="F2006" s="25"/>
      <c r="G2006" s="25"/>
      <c r="H2006" s="25"/>
      <c r="I2006" s="25"/>
    </row>
    <row r="2007" spans="1:9" x14ac:dyDescent="0.2">
      <c r="A2007" s="33" t="s">
        <v>8265</v>
      </c>
      <c r="B2007" s="25" t="s">
        <v>4567</v>
      </c>
      <c r="C2007" s="34">
        <v>0</v>
      </c>
      <c r="D2007" s="25" t="s">
        <v>4568</v>
      </c>
      <c r="E2007" s="32"/>
      <c r="F2007" s="25"/>
      <c r="G2007" s="25"/>
      <c r="H2007" s="25"/>
      <c r="I2007" s="25"/>
    </row>
    <row r="2008" spans="1:9" x14ac:dyDescent="0.2">
      <c r="A2008" s="33" t="s">
        <v>8295</v>
      </c>
      <c r="B2008" s="25" t="s">
        <v>4569</v>
      </c>
      <c r="C2008" s="34">
        <v>0</v>
      </c>
      <c r="D2008" s="25" t="s">
        <v>4570</v>
      </c>
      <c r="E2008" s="32"/>
      <c r="F2008" s="25"/>
      <c r="G2008" s="25"/>
      <c r="H2008" s="25"/>
      <c r="I2008" s="25"/>
    </row>
    <row r="2009" spans="1:9" x14ac:dyDescent="0.2">
      <c r="A2009" s="33" t="s">
        <v>8296</v>
      </c>
      <c r="B2009" s="25" t="s">
        <v>4571</v>
      </c>
      <c r="C2009" s="34">
        <v>0</v>
      </c>
      <c r="D2009" s="25" t="s">
        <v>4572</v>
      </c>
      <c r="E2009" s="32"/>
      <c r="F2009" s="25"/>
      <c r="G2009" s="25"/>
      <c r="H2009" s="25"/>
      <c r="I2009" s="25"/>
    </row>
    <row r="2010" spans="1:9" x14ac:dyDescent="0.2">
      <c r="A2010" s="33" t="s">
        <v>8297</v>
      </c>
      <c r="B2010" s="25" t="s">
        <v>4573</v>
      </c>
      <c r="C2010" s="34">
        <v>0</v>
      </c>
      <c r="D2010" s="25" t="s">
        <v>4574</v>
      </c>
      <c r="E2010" s="32"/>
      <c r="F2010" s="25"/>
      <c r="G2010" s="25"/>
      <c r="H2010" s="25"/>
      <c r="I2010" s="25"/>
    </row>
    <row r="2011" spans="1:9" x14ac:dyDescent="0.2">
      <c r="A2011" s="33" t="s">
        <v>8298</v>
      </c>
      <c r="B2011" s="25" t="s">
        <v>4575</v>
      </c>
      <c r="C2011" s="34">
        <v>0</v>
      </c>
      <c r="D2011" s="25" t="s">
        <v>4576</v>
      </c>
      <c r="E2011" s="32"/>
      <c r="F2011" s="25"/>
      <c r="G2011" s="25"/>
      <c r="H2011" s="25"/>
      <c r="I2011" s="25"/>
    </row>
    <row r="2012" spans="1:9" x14ac:dyDescent="0.2">
      <c r="A2012" s="33" t="s">
        <v>8299</v>
      </c>
      <c r="B2012" s="25" t="s">
        <v>4577</v>
      </c>
      <c r="C2012" s="34">
        <v>0</v>
      </c>
      <c r="D2012" s="25" t="s">
        <v>4578</v>
      </c>
      <c r="E2012" s="32"/>
      <c r="F2012" s="25"/>
      <c r="G2012" s="25"/>
      <c r="H2012" s="25"/>
      <c r="I2012" s="25"/>
    </row>
    <row r="2013" spans="1:9" x14ac:dyDescent="0.2">
      <c r="A2013" s="33" t="s">
        <v>8300</v>
      </c>
      <c r="B2013" s="25" t="s">
        <v>4579</v>
      </c>
      <c r="C2013" s="34">
        <v>0</v>
      </c>
      <c r="D2013" s="25" t="s">
        <v>4580</v>
      </c>
      <c r="E2013" s="32"/>
      <c r="F2013" s="25"/>
      <c r="G2013" s="25"/>
      <c r="H2013" s="25"/>
      <c r="I2013" s="25"/>
    </row>
    <row r="2014" spans="1:9" x14ac:dyDescent="0.2">
      <c r="A2014" s="33" t="s">
        <v>8301</v>
      </c>
      <c r="B2014" s="25" t="s">
        <v>4584</v>
      </c>
      <c r="C2014" s="34">
        <v>0</v>
      </c>
      <c r="D2014" s="25" t="s">
        <v>4585</v>
      </c>
      <c r="E2014" s="32"/>
      <c r="F2014" s="25"/>
      <c r="G2014" s="25"/>
      <c r="H2014" s="25"/>
      <c r="I2014" s="25"/>
    </row>
    <row r="2015" spans="1:9" x14ac:dyDescent="0.2">
      <c r="A2015" s="33" t="s">
        <v>8302</v>
      </c>
      <c r="B2015" s="25" t="s">
        <v>4586</v>
      </c>
      <c r="C2015" s="34">
        <v>0</v>
      </c>
      <c r="D2015" s="25" t="s">
        <v>4587</v>
      </c>
      <c r="E2015" s="32"/>
      <c r="F2015" s="25"/>
      <c r="G2015" s="25"/>
      <c r="H2015" s="25"/>
      <c r="I2015" s="25"/>
    </row>
    <row r="2016" spans="1:9" x14ac:dyDescent="0.2">
      <c r="A2016" s="33" t="s">
        <v>8303</v>
      </c>
      <c r="B2016" s="25" t="s">
        <v>4588</v>
      </c>
      <c r="C2016" s="34">
        <v>0</v>
      </c>
      <c r="D2016" s="25" t="s">
        <v>4589</v>
      </c>
      <c r="E2016" s="32"/>
      <c r="F2016" s="25"/>
      <c r="G2016" s="25"/>
      <c r="H2016" s="25"/>
      <c r="I2016" s="25"/>
    </row>
    <row r="2017" spans="1:9" x14ac:dyDescent="0.2">
      <c r="A2017" s="33" t="s">
        <v>8304</v>
      </c>
      <c r="B2017" s="25" t="s">
        <v>4590</v>
      </c>
      <c r="C2017" s="34">
        <v>0</v>
      </c>
      <c r="D2017" s="25" t="s">
        <v>4591</v>
      </c>
      <c r="E2017" s="32"/>
      <c r="F2017" s="25"/>
      <c r="G2017" s="25"/>
      <c r="H2017" s="25"/>
      <c r="I2017" s="25"/>
    </row>
    <row r="2018" spans="1:9" x14ac:dyDescent="0.2">
      <c r="A2018" s="33" t="s">
        <v>8305</v>
      </c>
      <c r="B2018" s="25" t="s">
        <v>4592</v>
      </c>
      <c r="C2018" s="34">
        <v>0</v>
      </c>
      <c r="D2018" s="25" t="s">
        <v>4593</v>
      </c>
      <c r="E2018" s="32"/>
      <c r="F2018" s="25"/>
      <c r="G2018" s="25"/>
      <c r="H2018" s="25"/>
      <c r="I2018" s="25"/>
    </row>
    <row r="2019" spans="1:9" x14ac:dyDescent="0.2">
      <c r="A2019" s="33" t="s">
        <v>8306</v>
      </c>
      <c r="B2019" s="25" t="s">
        <v>4594</v>
      </c>
      <c r="C2019" s="34">
        <v>0</v>
      </c>
      <c r="D2019" s="25" t="s">
        <v>4595</v>
      </c>
      <c r="E2019" s="32"/>
      <c r="F2019" s="25"/>
      <c r="G2019" s="25"/>
      <c r="H2019" s="25"/>
      <c r="I2019" s="25"/>
    </row>
    <row r="2020" spans="1:9" ht="15" customHeight="1" x14ac:dyDescent="0.2">
      <c r="A2020" s="33" t="s">
        <v>8307</v>
      </c>
      <c r="B2020" s="25" t="s">
        <v>4596</v>
      </c>
      <c r="C2020" s="34">
        <v>0</v>
      </c>
      <c r="D2020" s="25" t="s">
        <v>4597</v>
      </c>
      <c r="E2020" s="32"/>
      <c r="F2020" s="25"/>
      <c r="G2020" s="25"/>
      <c r="H2020" s="25"/>
      <c r="I2020" s="25"/>
    </row>
    <row r="2021" spans="1:9" ht="15" customHeight="1" x14ac:dyDescent="0.2">
      <c r="A2021" s="33" t="s">
        <v>8308</v>
      </c>
      <c r="B2021" s="25" t="s">
        <v>4598</v>
      </c>
      <c r="C2021" s="34">
        <v>0</v>
      </c>
      <c r="D2021" s="25" t="s">
        <v>4599</v>
      </c>
      <c r="E2021" s="32"/>
      <c r="F2021" s="25"/>
      <c r="G2021" s="25"/>
      <c r="H2021" s="25"/>
      <c r="I2021" s="25"/>
    </row>
    <row r="2022" spans="1:9" ht="15" customHeight="1" x14ac:dyDescent="0.2">
      <c r="A2022" s="33" t="s">
        <v>8309</v>
      </c>
      <c r="B2022" s="25" t="s">
        <v>4600</v>
      </c>
      <c r="C2022" s="34">
        <v>0</v>
      </c>
      <c r="D2022" s="25" t="s">
        <v>4601</v>
      </c>
      <c r="E2022" s="32"/>
      <c r="F2022" s="25"/>
      <c r="G2022" s="25"/>
      <c r="H2022" s="25"/>
      <c r="I2022" s="25"/>
    </row>
    <row r="2023" spans="1:9" x14ac:dyDescent="0.2">
      <c r="A2023" s="33" t="s">
        <v>8310</v>
      </c>
      <c r="B2023" s="25" t="s">
        <v>4602</v>
      </c>
      <c r="C2023" s="34">
        <v>0</v>
      </c>
      <c r="D2023" s="25" t="s">
        <v>4603</v>
      </c>
      <c r="E2023" s="32"/>
      <c r="F2023" s="25"/>
      <c r="G2023" s="25"/>
      <c r="H2023" s="25"/>
      <c r="I2023" s="25"/>
    </row>
    <row r="2024" spans="1:9" x14ac:dyDescent="0.2">
      <c r="A2024" s="33" t="s">
        <v>8311</v>
      </c>
      <c r="B2024" s="25" t="s">
        <v>4604</v>
      </c>
      <c r="C2024" s="34">
        <v>0</v>
      </c>
      <c r="D2024" s="25" t="s">
        <v>4605</v>
      </c>
      <c r="E2024" s="32"/>
      <c r="F2024" s="25"/>
      <c r="G2024" s="25"/>
      <c r="H2024" s="25"/>
      <c r="I2024" s="25"/>
    </row>
    <row r="2025" spans="1:9" x14ac:dyDescent="0.2">
      <c r="A2025" s="33" t="s">
        <v>8312</v>
      </c>
      <c r="B2025" s="25" t="s">
        <v>4606</v>
      </c>
      <c r="C2025" s="34">
        <v>0</v>
      </c>
      <c r="D2025" s="25" t="s">
        <v>4607</v>
      </c>
      <c r="E2025" s="32"/>
      <c r="F2025" s="25"/>
      <c r="G2025" s="25"/>
      <c r="H2025" s="25"/>
      <c r="I2025" s="25"/>
    </row>
    <row r="2026" spans="1:9" x14ac:dyDescent="0.2">
      <c r="A2026" s="33" t="s">
        <v>8313</v>
      </c>
      <c r="B2026" s="25" t="s">
        <v>4608</v>
      </c>
      <c r="C2026" s="34">
        <v>0</v>
      </c>
      <c r="D2026" s="25" t="s">
        <v>4609</v>
      </c>
      <c r="E2026" s="32"/>
      <c r="F2026" s="25"/>
      <c r="G2026" s="25"/>
      <c r="H2026" s="25"/>
      <c r="I2026" s="25"/>
    </row>
    <row r="2027" spans="1:9" x14ac:dyDescent="0.2">
      <c r="A2027" s="33" t="s">
        <v>8314</v>
      </c>
      <c r="B2027" s="25" t="s">
        <v>4610</v>
      </c>
      <c r="C2027" s="34">
        <v>0</v>
      </c>
      <c r="D2027" s="25" t="s">
        <v>4611</v>
      </c>
      <c r="E2027" s="32"/>
      <c r="F2027" s="25"/>
      <c r="G2027" s="25"/>
      <c r="H2027" s="25"/>
      <c r="I2027" s="25"/>
    </row>
    <row r="2028" spans="1:9" x14ac:dyDescent="0.2">
      <c r="A2028" s="33" t="s">
        <v>8315</v>
      </c>
      <c r="B2028" s="25" t="s">
        <v>4612</v>
      </c>
      <c r="C2028" s="34">
        <v>0</v>
      </c>
      <c r="D2028" s="25" t="s">
        <v>4613</v>
      </c>
      <c r="E2028" s="32"/>
      <c r="F2028" s="25"/>
      <c r="G2028" s="25"/>
      <c r="H2028" s="25"/>
      <c r="I2028" s="25"/>
    </row>
    <row r="2029" spans="1:9" x14ac:dyDescent="0.2">
      <c r="A2029" s="33" t="s">
        <v>8316</v>
      </c>
      <c r="B2029" s="25" t="s">
        <v>4614</v>
      </c>
      <c r="C2029" s="34">
        <v>0</v>
      </c>
      <c r="D2029" s="25" t="s">
        <v>4615</v>
      </c>
      <c r="E2029" s="32"/>
      <c r="F2029" s="25"/>
      <c r="G2029" s="25"/>
      <c r="H2029" s="25"/>
      <c r="I2029" s="25"/>
    </row>
    <row r="2030" spans="1:9" x14ac:dyDescent="0.2">
      <c r="A2030" s="33" t="s">
        <v>8317</v>
      </c>
      <c r="B2030" s="25" t="s">
        <v>4616</v>
      </c>
      <c r="C2030" s="34">
        <v>0</v>
      </c>
      <c r="D2030" s="25" t="s">
        <v>4617</v>
      </c>
      <c r="E2030" s="32"/>
      <c r="F2030" s="25"/>
      <c r="G2030" s="25"/>
      <c r="H2030" s="25"/>
      <c r="I2030" s="25"/>
    </row>
    <row r="2031" spans="1:9" x14ac:dyDescent="0.2">
      <c r="A2031" s="33" t="s">
        <v>8318</v>
      </c>
      <c r="B2031" s="25" t="s">
        <v>4618</v>
      </c>
      <c r="C2031" s="34">
        <v>0</v>
      </c>
      <c r="D2031" s="25" t="s">
        <v>4619</v>
      </c>
      <c r="E2031" s="32"/>
      <c r="F2031" s="25"/>
      <c r="G2031" s="25"/>
      <c r="H2031" s="25"/>
      <c r="I2031" s="25"/>
    </row>
    <row r="2032" spans="1:9" x14ac:dyDescent="0.2">
      <c r="A2032" s="33" t="s">
        <v>8319</v>
      </c>
      <c r="B2032" s="25" t="s">
        <v>4620</v>
      </c>
      <c r="C2032" s="34">
        <v>0</v>
      </c>
      <c r="D2032" s="25" t="s">
        <v>4621</v>
      </c>
      <c r="E2032" s="32"/>
      <c r="F2032" s="25"/>
      <c r="G2032" s="25"/>
      <c r="H2032" s="25"/>
      <c r="I2032" s="25"/>
    </row>
    <row r="2033" spans="1:9" x14ac:dyDescent="0.2">
      <c r="A2033" s="33" t="s">
        <v>8320</v>
      </c>
      <c r="B2033" s="25" t="s">
        <v>4622</v>
      </c>
      <c r="C2033" s="34">
        <v>0</v>
      </c>
      <c r="D2033" s="25" t="s">
        <v>4623</v>
      </c>
      <c r="E2033" s="32"/>
      <c r="F2033" s="25"/>
      <c r="G2033" s="25"/>
      <c r="H2033" s="25"/>
      <c r="I2033" s="25"/>
    </row>
    <row r="2034" spans="1:9" x14ac:dyDescent="0.2">
      <c r="A2034" s="33" t="s">
        <v>8321</v>
      </c>
      <c r="B2034" s="25" t="s">
        <v>4624</v>
      </c>
      <c r="C2034" s="34">
        <v>0</v>
      </c>
      <c r="D2034" s="25" t="s">
        <v>4625</v>
      </c>
      <c r="E2034" s="32"/>
      <c r="F2034" s="25"/>
      <c r="G2034" s="25"/>
      <c r="H2034" s="25"/>
      <c r="I2034" s="25"/>
    </row>
    <row r="2035" spans="1:9" x14ac:dyDescent="0.2">
      <c r="A2035" s="33" t="s">
        <v>8322</v>
      </c>
      <c r="B2035" s="25" t="s">
        <v>4626</v>
      </c>
      <c r="C2035" s="34">
        <v>0</v>
      </c>
      <c r="D2035" s="25" t="s">
        <v>4627</v>
      </c>
      <c r="E2035" s="32"/>
      <c r="F2035" s="25"/>
      <c r="G2035" s="25"/>
      <c r="H2035" s="25"/>
      <c r="I2035" s="25"/>
    </row>
    <row r="2036" spans="1:9" x14ac:dyDescent="0.2">
      <c r="A2036" s="33" t="s">
        <v>8323</v>
      </c>
      <c r="B2036" s="25" t="s">
        <v>4628</v>
      </c>
      <c r="C2036" s="34">
        <v>0</v>
      </c>
      <c r="D2036" s="25" t="s">
        <v>4629</v>
      </c>
      <c r="E2036" s="32"/>
      <c r="F2036" s="25"/>
      <c r="G2036" s="25"/>
      <c r="H2036" s="25"/>
      <c r="I2036" s="25"/>
    </row>
    <row r="2037" spans="1:9" x14ac:dyDescent="0.2">
      <c r="A2037" s="33" t="s">
        <v>8324</v>
      </c>
      <c r="B2037" s="25" t="s">
        <v>4630</v>
      </c>
      <c r="C2037" s="34">
        <v>0</v>
      </c>
      <c r="D2037" s="25" t="s">
        <v>4631</v>
      </c>
      <c r="E2037" s="32"/>
      <c r="F2037" s="25"/>
      <c r="G2037" s="25"/>
      <c r="H2037" s="25"/>
      <c r="I2037" s="25"/>
    </row>
    <row r="2038" spans="1:9" x14ac:dyDescent="0.2">
      <c r="A2038" s="33" t="s">
        <v>8325</v>
      </c>
      <c r="B2038" s="25" t="s">
        <v>4632</v>
      </c>
      <c r="C2038" s="34">
        <v>0</v>
      </c>
      <c r="D2038" s="25" t="s">
        <v>4633</v>
      </c>
      <c r="E2038" s="32"/>
      <c r="F2038" s="25"/>
      <c r="G2038" s="25"/>
      <c r="H2038" s="25"/>
      <c r="I2038" s="25"/>
    </row>
    <row r="2039" spans="1:9" x14ac:dyDescent="0.2">
      <c r="A2039" s="33" t="s">
        <v>8326</v>
      </c>
      <c r="B2039" s="25" t="s">
        <v>4634</v>
      </c>
      <c r="C2039" s="34">
        <v>0</v>
      </c>
      <c r="D2039" s="25" t="s">
        <v>4635</v>
      </c>
      <c r="E2039" s="32"/>
      <c r="F2039" s="25"/>
      <c r="G2039" s="25"/>
      <c r="H2039" s="25"/>
      <c r="I2039" s="25"/>
    </row>
    <row r="2040" spans="1:9" x14ac:dyDescent="0.2">
      <c r="A2040" s="33" t="s">
        <v>8327</v>
      </c>
      <c r="B2040" s="25" t="s">
        <v>4636</v>
      </c>
      <c r="C2040" s="34">
        <v>0</v>
      </c>
      <c r="D2040" s="25" t="s">
        <v>4637</v>
      </c>
      <c r="E2040" s="32"/>
      <c r="F2040" s="25"/>
      <c r="G2040" s="25"/>
      <c r="H2040" s="25"/>
      <c r="I2040" s="25"/>
    </row>
    <row r="2041" spans="1:9" x14ac:dyDescent="0.2">
      <c r="A2041" s="33" t="s">
        <v>8328</v>
      </c>
      <c r="B2041" s="25" t="s">
        <v>4638</v>
      </c>
      <c r="C2041" s="34">
        <v>0</v>
      </c>
      <c r="D2041" s="25" t="s">
        <v>4639</v>
      </c>
      <c r="E2041" s="32"/>
      <c r="F2041" s="25"/>
      <c r="G2041" s="25"/>
      <c r="H2041" s="25"/>
      <c r="I2041" s="25"/>
    </row>
    <row r="2042" spans="1:9" x14ac:dyDescent="0.2">
      <c r="A2042" s="33" t="s">
        <v>8329</v>
      </c>
      <c r="B2042" s="25" t="s">
        <v>4643</v>
      </c>
      <c r="C2042" s="34">
        <v>0</v>
      </c>
      <c r="D2042" s="25" t="s">
        <v>4644</v>
      </c>
      <c r="E2042" s="32"/>
      <c r="F2042" s="25"/>
      <c r="G2042" s="25"/>
      <c r="H2042" s="25"/>
      <c r="I2042" s="25"/>
    </row>
    <row r="2043" spans="1:9" x14ac:dyDescent="0.2">
      <c r="A2043" s="33" t="s">
        <v>8330</v>
      </c>
      <c r="B2043" s="25" t="s">
        <v>4645</v>
      </c>
      <c r="C2043" s="34">
        <v>0</v>
      </c>
      <c r="D2043" s="25" t="s">
        <v>4646</v>
      </c>
      <c r="E2043" s="32"/>
      <c r="F2043" s="25"/>
      <c r="G2043" s="25"/>
      <c r="H2043" s="25"/>
      <c r="I2043" s="25"/>
    </row>
    <row r="2044" spans="1:9" x14ac:dyDescent="0.2">
      <c r="A2044" s="33" t="s">
        <v>8331</v>
      </c>
      <c r="B2044" s="25" t="s">
        <v>4647</v>
      </c>
      <c r="C2044" s="34">
        <v>0</v>
      </c>
      <c r="D2044" s="25" t="s">
        <v>4648</v>
      </c>
      <c r="E2044" s="32"/>
      <c r="F2044" s="25"/>
      <c r="G2044" s="25"/>
      <c r="H2044" s="25"/>
      <c r="I2044" s="25"/>
    </row>
    <row r="2045" spans="1:9" x14ac:dyDescent="0.2">
      <c r="A2045" s="33" t="s">
        <v>8332</v>
      </c>
      <c r="B2045" s="25" t="s">
        <v>4649</v>
      </c>
      <c r="C2045" s="34">
        <v>0</v>
      </c>
      <c r="D2045" s="25" t="s">
        <v>4650</v>
      </c>
      <c r="E2045" s="32"/>
      <c r="F2045" s="25"/>
      <c r="G2045" s="25"/>
      <c r="H2045" s="25"/>
      <c r="I2045" s="25"/>
    </row>
    <row r="2046" spans="1:9" x14ac:dyDescent="0.2">
      <c r="A2046" s="33" t="s">
        <v>8333</v>
      </c>
      <c r="B2046" s="25" t="s">
        <v>4651</v>
      </c>
      <c r="C2046" s="34">
        <v>0</v>
      </c>
      <c r="D2046" s="25" t="s">
        <v>4652</v>
      </c>
      <c r="E2046" s="32"/>
      <c r="F2046" s="25"/>
      <c r="G2046" s="25"/>
      <c r="H2046" s="25"/>
      <c r="I2046" s="25"/>
    </row>
    <row r="2047" spans="1:9" x14ac:dyDescent="0.2">
      <c r="A2047" s="33" t="s">
        <v>8334</v>
      </c>
      <c r="B2047" s="25" t="s">
        <v>4653</v>
      </c>
      <c r="C2047" s="34">
        <v>0</v>
      </c>
      <c r="D2047" s="25" t="s">
        <v>4654</v>
      </c>
      <c r="E2047" s="32"/>
      <c r="F2047" s="25"/>
      <c r="G2047" s="25"/>
      <c r="H2047" s="25"/>
      <c r="I2047" s="25"/>
    </row>
    <row r="2048" spans="1:9" x14ac:dyDescent="0.2">
      <c r="A2048" s="33" t="s">
        <v>8335</v>
      </c>
      <c r="B2048" s="25" t="s">
        <v>4655</v>
      </c>
      <c r="C2048" s="34">
        <v>0</v>
      </c>
      <c r="D2048" s="25" t="s">
        <v>4656</v>
      </c>
      <c r="E2048" s="32"/>
      <c r="F2048" s="25"/>
      <c r="G2048" s="25"/>
      <c r="H2048" s="25"/>
      <c r="I2048" s="25"/>
    </row>
    <row r="2049" spans="1:9" x14ac:dyDescent="0.2">
      <c r="A2049" s="33" t="s">
        <v>8336</v>
      </c>
      <c r="B2049" s="25" t="s">
        <v>4657</v>
      </c>
      <c r="C2049" s="34">
        <v>0</v>
      </c>
      <c r="D2049" s="25" t="s">
        <v>4658</v>
      </c>
      <c r="E2049" s="32"/>
      <c r="F2049" s="25"/>
      <c r="G2049" s="25"/>
      <c r="H2049" s="25"/>
      <c r="I2049" s="25"/>
    </row>
    <row r="2050" spans="1:9" x14ac:dyDescent="0.2">
      <c r="A2050" s="33" t="s">
        <v>8337</v>
      </c>
      <c r="B2050" s="25" t="s">
        <v>4659</v>
      </c>
      <c r="C2050" s="34">
        <v>0</v>
      </c>
      <c r="D2050" s="25" t="s">
        <v>4660</v>
      </c>
      <c r="E2050" s="32"/>
      <c r="F2050" s="25"/>
      <c r="G2050" s="25"/>
      <c r="H2050" s="25"/>
      <c r="I2050" s="25"/>
    </row>
    <row r="2051" spans="1:9" x14ac:dyDescent="0.2">
      <c r="A2051" s="33" t="s">
        <v>8338</v>
      </c>
      <c r="B2051" s="25" t="s">
        <v>4661</v>
      </c>
      <c r="C2051" s="34">
        <v>0</v>
      </c>
      <c r="D2051" s="25" t="s">
        <v>4662</v>
      </c>
      <c r="E2051" s="32"/>
      <c r="F2051" s="25"/>
      <c r="G2051" s="25"/>
      <c r="H2051" s="25"/>
      <c r="I2051" s="25"/>
    </row>
    <row r="2052" spans="1:9" x14ac:dyDescent="0.2">
      <c r="A2052" s="33" t="s">
        <v>8339</v>
      </c>
      <c r="B2052" s="25" t="s">
        <v>4663</v>
      </c>
      <c r="C2052" s="34">
        <v>0</v>
      </c>
      <c r="D2052" s="25" t="s">
        <v>4664</v>
      </c>
      <c r="E2052" s="32"/>
      <c r="F2052" s="25"/>
      <c r="G2052" s="25"/>
      <c r="H2052" s="25"/>
      <c r="I2052" s="25"/>
    </row>
    <row r="2053" spans="1:9" x14ac:dyDescent="0.2">
      <c r="A2053" s="33" t="s">
        <v>8340</v>
      </c>
      <c r="B2053" s="25" t="s">
        <v>4665</v>
      </c>
      <c r="C2053" s="34">
        <v>0</v>
      </c>
      <c r="D2053" s="25" t="s">
        <v>4666</v>
      </c>
      <c r="E2053" s="32"/>
      <c r="F2053" s="25"/>
      <c r="G2053" s="25"/>
      <c r="H2053" s="25"/>
      <c r="I2053" s="25"/>
    </row>
    <row r="2054" spans="1:9" x14ac:dyDescent="0.2">
      <c r="A2054" s="33" t="s">
        <v>8341</v>
      </c>
      <c r="B2054" s="25" t="s">
        <v>4667</v>
      </c>
      <c r="C2054" s="34">
        <v>0</v>
      </c>
      <c r="D2054" s="25" t="s">
        <v>4668</v>
      </c>
      <c r="E2054" s="32"/>
      <c r="F2054" s="25"/>
      <c r="G2054" s="25"/>
      <c r="H2054" s="25"/>
      <c r="I2054" s="25"/>
    </row>
    <row r="2055" spans="1:9" x14ac:dyDescent="0.2">
      <c r="A2055" s="33" t="s">
        <v>8342</v>
      </c>
      <c r="B2055" s="25" t="s">
        <v>4669</v>
      </c>
      <c r="C2055" s="34">
        <v>0</v>
      </c>
      <c r="D2055" s="25" t="s">
        <v>4670</v>
      </c>
      <c r="E2055" s="32"/>
      <c r="F2055" s="25"/>
      <c r="G2055" s="25"/>
      <c r="H2055" s="25"/>
      <c r="I2055" s="25"/>
    </row>
    <row r="2056" spans="1:9" x14ac:dyDescent="0.2">
      <c r="A2056" s="33" t="s">
        <v>8343</v>
      </c>
      <c r="B2056" s="25" t="s">
        <v>4671</v>
      </c>
      <c r="C2056" s="34">
        <v>0</v>
      </c>
      <c r="D2056" s="25" t="s">
        <v>4672</v>
      </c>
      <c r="E2056" s="32"/>
      <c r="F2056" s="25"/>
      <c r="G2056" s="25"/>
      <c r="H2056" s="25"/>
      <c r="I2056" s="25"/>
    </row>
    <row r="2057" spans="1:9" x14ac:dyDescent="0.2">
      <c r="A2057" s="33" t="s">
        <v>8344</v>
      </c>
      <c r="B2057" s="25" t="s">
        <v>4673</v>
      </c>
      <c r="C2057" s="34">
        <v>0</v>
      </c>
      <c r="D2057" s="25" t="s">
        <v>4674</v>
      </c>
      <c r="E2057" s="32"/>
      <c r="F2057" s="25"/>
      <c r="G2057" s="25"/>
      <c r="H2057" s="25"/>
      <c r="I2057" s="25"/>
    </row>
    <row r="2058" spans="1:9" x14ac:dyDescent="0.2">
      <c r="A2058" s="33" t="s">
        <v>8345</v>
      </c>
      <c r="B2058" s="25" t="s">
        <v>4675</v>
      </c>
      <c r="C2058" s="34">
        <v>0</v>
      </c>
      <c r="D2058" s="25" t="s">
        <v>4676</v>
      </c>
      <c r="E2058" s="32"/>
      <c r="F2058" s="25"/>
      <c r="G2058" s="25"/>
      <c r="H2058" s="25"/>
      <c r="I2058" s="25"/>
    </row>
    <row r="2059" spans="1:9" x14ac:dyDescent="0.2">
      <c r="A2059" s="33" t="s">
        <v>8346</v>
      </c>
      <c r="B2059" s="25" t="s">
        <v>4677</v>
      </c>
      <c r="C2059" s="34">
        <v>0</v>
      </c>
      <c r="D2059" s="25" t="s">
        <v>4678</v>
      </c>
      <c r="E2059" s="32"/>
      <c r="F2059" s="25"/>
      <c r="G2059" s="25"/>
      <c r="H2059" s="25"/>
      <c r="I2059" s="25"/>
    </row>
    <row r="2060" spans="1:9" x14ac:dyDescent="0.2">
      <c r="A2060" s="33" t="s">
        <v>8347</v>
      </c>
      <c r="B2060" s="25" t="s">
        <v>4679</v>
      </c>
      <c r="C2060" s="34">
        <v>0</v>
      </c>
      <c r="D2060" s="25" t="s">
        <v>4680</v>
      </c>
      <c r="E2060" s="32"/>
      <c r="F2060" s="25"/>
      <c r="G2060" s="25"/>
      <c r="H2060" s="25"/>
      <c r="I2060" s="25"/>
    </row>
    <row r="2061" spans="1:9" x14ac:dyDescent="0.2">
      <c r="A2061" s="33" t="s">
        <v>8348</v>
      </c>
      <c r="B2061" s="25" t="s">
        <v>4681</v>
      </c>
      <c r="C2061" s="34">
        <v>0</v>
      </c>
      <c r="D2061" s="25" t="s">
        <v>4682</v>
      </c>
      <c r="E2061" s="32"/>
      <c r="F2061" s="25"/>
      <c r="G2061" s="25"/>
      <c r="H2061" s="25" t="s">
        <v>4683</v>
      </c>
      <c r="I2061" s="25"/>
    </row>
    <row r="2062" spans="1:9" x14ac:dyDescent="0.2">
      <c r="A2062" s="33" t="s">
        <v>8349</v>
      </c>
      <c r="B2062" s="25" t="s">
        <v>4684</v>
      </c>
      <c r="C2062" s="34">
        <v>0</v>
      </c>
      <c r="D2062" s="25" t="s">
        <v>4685</v>
      </c>
      <c r="E2062" s="32"/>
      <c r="F2062" s="25"/>
      <c r="G2062" s="25"/>
      <c r="H2062" s="25"/>
      <c r="I2062" s="25"/>
    </row>
    <row r="2063" spans="1:9" x14ac:dyDescent="0.2">
      <c r="A2063" s="33" t="s">
        <v>8350</v>
      </c>
      <c r="B2063" s="25" t="s">
        <v>4686</v>
      </c>
      <c r="C2063" s="34">
        <v>0</v>
      </c>
      <c r="D2063" s="25" t="s">
        <v>4687</v>
      </c>
      <c r="E2063" s="32"/>
      <c r="F2063" s="25"/>
      <c r="G2063" s="25"/>
      <c r="H2063" s="25"/>
      <c r="I2063" s="25"/>
    </row>
    <row r="2064" spans="1:9" x14ac:dyDescent="0.2">
      <c r="A2064" s="33" t="s">
        <v>8351</v>
      </c>
      <c r="B2064" s="25" t="s">
        <v>4688</v>
      </c>
      <c r="C2064" s="34">
        <v>0</v>
      </c>
      <c r="D2064" s="25" t="s">
        <v>4689</v>
      </c>
      <c r="E2064" s="32"/>
      <c r="F2064" s="25"/>
      <c r="G2064" s="25"/>
      <c r="H2064" s="25"/>
      <c r="I2064" s="25"/>
    </row>
    <row r="2065" spans="1:9" x14ac:dyDescent="0.2">
      <c r="A2065" s="33" t="s">
        <v>8352</v>
      </c>
      <c r="B2065" s="25" t="s">
        <v>4690</v>
      </c>
      <c r="C2065" s="34">
        <v>0</v>
      </c>
      <c r="D2065" s="25" t="s">
        <v>4691</v>
      </c>
      <c r="E2065" s="32"/>
      <c r="F2065" s="25"/>
      <c r="G2065" s="25"/>
      <c r="H2065" s="25"/>
      <c r="I2065" s="25"/>
    </row>
    <row r="2066" spans="1:9" x14ac:dyDescent="0.2">
      <c r="A2066" s="33" t="s">
        <v>8353</v>
      </c>
      <c r="B2066" s="25" t="s">
        <v>4692</v>
      </c>
      <c r="C2066" s="34">
        <v>0</v>
      </c>
      <c r="D2066" s="25" t="s">
        <v>4693</v>
      </c>
      <c r="E2066" s="32"/>
      <c r="F2066" s="25"/>
      <c r="G2066" s="25"/>
      <c r="H2066" s="25"/>
      <c r="I2066" s="25"/>
    </row>
    <row r="2067" spans="1:9" x14ac:dyDescent="0.2">
      <c r="A2067" s="33" t="s">
        <v>8354</v>
      </c>
      <c r="B2067" s="25" t="s">
        <v>4694</v>
      </c>
      <c r="C2067" s="34">
        <v>0</v>
      </c>
      <c r="D2067" s="25" t="s">
        <v>4695</v>
      </c>
      <c r="E2067" s="32"/>
      <c r="F2067" s="25"/>
      <c r="G2067" s="25"/>
      <c r="H2067" s="25"/>
      <c r="I2067" s="25"/>
    </row>
    <row r="2068" spans="1:9" x14ac:dyDescent="0.2">
      <c r="A2068" s="33" t="s">
        <v>8355</v>
      </c>
      <c r="B2068" s="25" t="s">
        <v>4698</v>
      </c>
      <c r="C2068" s="34">
        <v>0</v>
      </c>
      <c r="D2068" s="25" t="s">
        <v>4699</v>
      </c>
      <c r="E2068" s="32"/>
      <c r="F2068" s="25"/>
      <c r="G2068" s="25"/>
      <c r="H2068" s="25"/>
      <c r="I2068" s="25"/>
    </row>
    <row r="2069" spans="1:9" x14ac:dyDescent="0.2">
      <c r="A2069" s="33" t="s">
        <v>8356</v>
      </c>
      <c r="B2069" s="25" t="s">
        <v>4700</v>
      </c>
      <c r="C2069" s="34">
        <v>0</v>
      </c>
      <c r="D2069" s="25" t="s">
        <v>4701</v>
      </c>
      <c r="E2069" s="32"/>
      <c r="F2069" s="25"/>
      <c r="G2069" s="25"/>
      <c r="H2069" s="25"/>
      <c r="I2069" s="25"/>
    </row>
    <row r="2070" spans="1:9" x14ac:dyDescent="0.2">
      <c r="A2070" s="33" t="s">
        <v>8357</v>
      </c>
      <c r="B2070" s="25" t="s">
        <v>4702</v>
      </c>
      <c r="C2070" s="34">
        <v>0</v>
      </c>
      <c r="D2070" s="25" t="s">
        <v>4703</v>
      </c>
      <c r="E2070" s="32"/>
      <c r="F2070" s="25"/>
      <c r="G2070" s="25"/>
      <c r="H2070" s="25"/>
      <c r="I2070" s="25"/>
    </row>
    <row r="2071" spans="1:9" x14ac:dyDescent="0.2">
      <c r="A2071" s="33" t="s">
        <v>8358</v>
      </c>
      <c r="B2071" s="25" t="s">
        <v>4704</v>
      </c>
      <c r="C2071" s="34">
        <v>0</v>
      </c>
      <c r="D2071" s="25" t="s">
        <v>4705</v>
      </c>
      <c r="E2071" s="32"/>
      <c r="F2071" s="25"/>
      <c r="G2071" s="25"/>
      <c r="H2071" s="25"/>
      <c r="I2071" s="25"/>
    </row>
    <row r="2072" spans="1:9" x14ac:dyDescent="0.2">
      <c r="A2072" s="33" t="s">
        <v>8359</v>
      </c>
      <c r="B2072" s="25" t="s">
        <v>4706</v>
      </c>
      <c r="C2072" s="34">
        <v>0</v>
      </c>
      <c r="D2072" s="25" t="s">
        <v>4707</v>
      </c>
      <c r="E2072" s="32"/>
      <c r="F2072" s="25"/>
      <c r="G2072" s="25"/>
      <c r="H2072" s="25"/>
      <c r="I2072" s="25"/>
    </row>
    <row r="2073" spans="1:9" x14ac:dyDescent="0.2">
      <c r="A2073" s="33" t="s">
        <v>8360</v>
      </c>
      <c r="B2073" s="25" t="s">
        <v>4708</v>
      </c>
      <c r="C2073" s="34">
        <v>0</v>
      </c>
      <c r="D2073" s="25" t="s">
        <v>4709</v>
      </c>
      <c r="E2073" s="32"/>
      <c r="F2073" s="25"/>
      <c r="G2073" s="25"/>
      <c r="H2073" s="25"/>
      <c r="I2073" s="25"/>
    </row>
    <row r="2074" spans="1:9" x14ac:dyDescent="0.2">
      <c r="A2074" s="33" t="s">
        <v>8361</v>
      </c>
      <c r="B2074" s="25" t="s">
        <v>4710</v>
      </c>
      <c r="C2074" s="34">
        <v>0</v>
      </c>
      <c r="D2074" s="25" t="s">
        <v>4711</v>
      </c>
      <c r="E2074" s="32"/>
      <c r="F2074" s="25"/>
      <c r="G2074" s="25"/>
      <c r="H2074" s="25"/>
      <c r="I2074" s="25"/>
    </row>
    <row r="2075" spans="1:9" x14ac:dyDescent="0.2">
      <c r="A2075" s="33" t="s">
        <v>8362</v>
      </c>
      <c r="B2075" s="25" t="s">
        <v>4712</v>
      </c>
      <c r="C2075" s="34">
        <v>0</v>
      </c>
      <c r="D2075" s="25" t="s">
        <v>4713</v>
      </c>
      <c r="E2075" s="32"/>
      <c r="F2075" s="25"/>
      <c r="G2075" s="25"/>
      <c r="H2075" s="25"/>
      <c r="I2075" s="25"/>
    </row>
    <row r="2076" spans="1:9" x14ac:dyDescent="0.2">
      <c r="A2076" s="33" t="s">
        <v>8363</v>
      </c>
      <c r="B2076" s="25" t="s">
        <v>4714</v>
      </c>
      <c r="C2076" s="34">
        <v>0</v>
      </c>
      <c r="D2076" s="25" t="s">
        <v>4715</v>
      </c>
      <c r="E2076" s="32"/>
      <c r="F2076" s="25"/>
      <c r="G2076" s="25"/>
      <c r="H2076" s="25"/>
      <c r="I2076" s="25"/>
    </row>
    <row r="2077" spans="1:9" x14ac:dyDescent="0.2">
      <c r="A2077" s="33" t="s">
        <v>8364</v>
      </c>
      <c r="B2077" s="25" t="s">
        <v>4716</v>
      </c>
      <c r="C2077" s="34">
        <v>0</v>
      </c>
      <c r="D2077" s="25" t="s">
        <v>4717</v>
      </c>
      <c r="E2077" s="32"/>
      <c r="F2077" s="25"/>
      <c r="G2077" s="25"/>
      <c r="H2077" s="25"/>
      <c r="I2077" s="25"/>
    </row>
    <row r="2078" spans="1:9" x14ac:dyDescent="0.2">
      <c r="A2078" s="33" t="s">
        <v>8365</v>
      </c>
      <c r="B2078" s="25" t="s">
        <v>4718</v>
      </c>
      <c r="C2078" s="34">
        <v>0</v>
      </c>
      <c r="D2078" s="25" t="s">
        <v>4719</v>
      </c>
      <c r="E2078" s="32"/>
      <c r="F2078" s="25"/>
      <c r="G2078" s="25"/>
      <c r="H2078" s="25"/>
      <c r="I2078" s="25"/>
    </row>
    <row r="2079" spans="1:9" x14ac:dyDescent="0.2">
      <c r="A2079" s="33" t="s">
        <v>8366</v>
      </c>
      <c r="B2079" s="25" t="s">
        <v>4720</v>
      </c>
      <c r="C2079" s="34">
        <v>0</v>
      </c>
      <c r="D2079" s="25" t="s">
        <v>4721</v>
      </c>
      <c r="E2079" s="32"/>
      <c r="F2079" s="25"/>
      <c r="G2079" s="25"/>
      <c r="H2079" s="25"/>
      <c r="I2079" s="25"/>
    </row>
    <row r="2080" spans="1:9" x14ac:dyDescent="0.2">
      <c r="A2080" s="33" t="s">
        <v>8367</v>
      </c>
      <c r="B2080" s="25" t="s">
        <v>4722</v>
      </c>
      <c r="C2080" s="34">
        <v>0</v>
      </c>
      <c r="D2080" s="25" t="s">
        <v>4723</v>
      </c>
      <c r="E2080" s="32"/>
      <c r="F2080" s="25"/>
      <c r="G2080" s="25"/>
      <c r="H2080" s="25"/>
      <c r="I2080" s="25"/>
    </row>
    <row r="2081" spans="1:9" x14ac:dyDescent="0.2">
      <c r="A2081" s="33" t="s">
        <v>8368</v>
      </c>
      <c r="B2081" s="25" t="s">
        <v>4724</v>
      </c>
      <c r="C2081" s="34">
        <v>0</v>
      </c>
      <c r="D2081" s="25" t="s">
        <v>4725</v>
      </c>
      <c r="E2081" s="32"/>
      <c r="F2081" s="25"/>
      <c r="G2081" s="25"/>
      <c r="H2081" s="25"/>
      <c r="I2081" s="25"/>
    </row>
    <row r="2082" spans="1:9" x14ac:dyDescent="0.2">
      <c r="A2082" s="33" t="s">
        <v>8369</v>
      </c>
      <c r="B2082" s="25" t="s">
        <v>4726</v>
      </c>
      <c r="C2082" s="34">
        <v>0</v>
      </c>
      <c r="D2082" s="25" t="s">
        <v>4727</v>
      </c>
      <c r="E2082" s="32"/>
      <c r="F2082" s="25"/>
      <c r="G2082" s="25"/>
      <c r="H2082" s="25"/>
      <c r="I2082" s="25"/>
    </row>
    <row r="2083" spans="1:9" x14ac:dyDescent="0.2">
      <c r="A2083" s="33" t="s">
        <v>8370</v>
      </c>
      <c r="B2083" s="25" t="s">
        <v>4728</v>
      </c>
      <c r="C2083" s="34">
        <v>0</v>
      </c>
      <c r="D2083" s="25" t="s">
        <v>4729</v>
      </c>
      <c r="E2083" s="32"/>
      <c r="F2083" s="25"/>
      <c r="G2083" s="25"/>
      <c r="H2083" s="25"/>
      <c r="I2083" s="25"/>
    </row>
    <row r="2084" spans="1:9" x14ac:dyDescent="0.2">
      <c r="A2084" s="33" t="s">
        <v>8371</v>
      </c>
      <c r="B2084" s="25" t="s">
        <v>4730</v>
      </c>
      <c r="C2084" s="34">
        <v>0</v>
      </c>
      <c r="D2084" s="25" t="s">
        <v>4731</v>
      </c>
      <c r="E2084" s="32"/>
      <c r="F2084" s="25"/>
      <c r="G2084" s="25"/>
      <c r="H2084" s="25"/>
      <c r="I2084" s="25"/>
    </row>
    <row r="2085" spans="1:9" x14ac:dyDescent="0.2">
      <c r="A2085" s="33" t="s">
        <v>8372</v>
      </c>
      <c r="B2085" s="25" t="s">
        <v>4732</v>
      </c>
      <c r="C2085" s="34">
        <v>0</v>
      </c>
      <c r="D2085" s="25" t="s">
        <v>4733</v>
      </c>
      <c r="E2085" s="32"/>
      <c r="F2085" s="25"/>
      <c r="G2085" s="25"/>
      <c r="H2085" s="25"/>
      <c r="I2085" s="25"/>
    </row>
    <row r="2086" spans="1:9" x14ac:dyDescent="0.2">
      <c r="A2086" s="33" t="s">
        <v>8373</v>
      </c>
      <c r="B2086" s="25" t="s">
        <v>4734</v>
      </c>
      <c r="C2086" s="34">
        <v>0</v>
      </c>
      <c r="D2086" s="25" t="s">
        <v>4735</v>
      </c>
      <c r="E2086" s="32"/>
      <c r="F2086" s="25"/>
      <c r="G2086" s="25"/>
      <c r="H2086" s="25"/>
      <c r="I2086" s="25"/>
    </row>
    <row r="2087" spans="1:9" x14ac:dyDescent="0.2">
      <c r="A2087" s="33" t="s">
        <v>8374</v>
      </c>
      <c r="B2087" s="25" t="s">
        <v>4738</v>
      </c>
      <c r="C2087" s="34">
        <v>0</v>
      </c>
      <c r="D2087" s="25" t="s">
        <v>4739</v>
      </c>
      <c r="E2087" s="32"/>
      <c r="F2087" s="25"/>
      <c r="G2087" s="25"/>
      <c r="H2087" s="25"/>
      <c r="I2087" s="25"/>
    </row>
    <row r="2088" spans="1:9" x14ac:dyDescent="0.2">
      <c r="A2088" s="33" t="s">
        <v>8375</v>
      </c>
      <c r="B2088" s="25" t="s">
        <v>4740</v>
      </c>
      <c r="C2088" s="34">
        <v>0</v>
      </c>
      <c r="D2088" s="25" t="s">
        <v>4741</v>
      </c>
      <c r="E2088" s="32"/>
      <c r="F2088" s="25"/>
      <c r="G2088" s="25"/>
      <c r="H2088" s="25"/>
      <c r="I2088" s="25"/>
    </row>
    <row r="2089" spans="1:9" x14ac:dyDescent="0.2">
      <c r="A2089" s="33" t="s">
        <v>8376</v>
      </c>
      <c r="B2089" s="25" t="s">
        <v>4742</v>
      </c>
      <c r="C2089" s="34">
        <v>0</v>
      </c>
      <c r="D2089" s="25" t="s">
        <v>4743</v>
      </c>
      <c r="E2089" s="32"/>
      <c r="F2089" s="25"/>
      <c r="G2089" s="25"/>
      <c r="H2089" s="25"/>
      <c r="I2089" s="25"/>
    </row>
    <row r="2090" spans="1:9" x14ac:dyDescent="0.2">
      <c r="A2090" s="33" t="s">
        <v>8377</v>
      </c>
      <c r="B2090" s="25" t="s">
        <v>4744</v>
      </c>
      <c r="C2090" s="34">
        <v>0</v>
      </c>
      <c r="D2090" s="25" t="s">
        <v>4745</v>
      </c>
      <c r="E2090" s="32"/>
      <c r="F2090" s="25"/>
      <c r="G2090" s="25"/>
      <c r="H2090" s="25"/>
      <c r="I2090" s="25"/>
    </row>
    <row r="2091" spans="1:9" x14ac:dyDescent="0.2">
      <c r="A2091" s="33" t="s">
        <v>8378</v>
      </c>
      <c r="B2091" s="25" t="s">
        <v>4746</v>
      </c>
      <c r="C2091" s="34">
        <v>0</v>
      </c>
      <c r="D2091" s="25" t="s">
        <v>4747</v>
      </c>
      <c r="E2091" s="32"/>
      <c r="F2091" s="25"/>
      <c r="G2091" s="25"/>
      <c r="H2091" s="25"/>
      <c r="I2091" s="25"/>
    </row>
    <row r="2092" spans="1:9" x14ac:dyDescent="0.2">
      <c r="A2092" s="33" t="s">
        <v>8379</v>
      </c>
      <c r="B2092" s="25" t="s">
        <v>4748</v>
      </c>
      <c r="C2092" s="34">
        <v>0</v>
      </c>
      <c r="D2092" s="25" t="s">
        <v>4749</v>
      </c>
      <c r="E2092" s="32"/>
      <c r="F2092" s="25"/>
      <c r="G2092" s="25"/>
      <c r="H2092" s="25"/>
      <c r="I2092" s="25"/>
    </row>
    <row r="2093" spans="1:9" x14ac:dyDescent="0.2">
      <c r="A2093" s="33" t="s">
        <v>8380</v>
      </c>
      <c r="B2093" s="25" t="s">
        <v>4750</v>
      </c>
      <c r="C2093" s="34">
        <v>0</v>
      </c>
      <c r="D2093" s="25" t="s">
        <v>4751</v>
      </c>
      <c r="E2093" s="32"/>
      <c r="F2093" s="25"/>
      <c r="G2093" s="25"/>
      <c r="H2093" s="25"/>
      <c r="I2093" s="25"/>
    </row>
    <row r="2094" spans="1:9" x14ac:dyDescent="0.2">
      <c r="A2094" s="33" t="s">
        <v>8381</v>
      </c>
      <c r="B2094" s="25" t="s">
        <v>4752</v>
      </c>
      <c r="C2094" s="34">
        <v>0</v>
      </c>
      <c r="D2094" s="25" t="s">
        <v>4753</v>
      </c>
      <c r="E2094" s="32"/>
      <c r="F2094" s="25"/>
      <c r="G2094" s="25"/>
      <c r="H2094" s="25"/>
      <c r="I2094" s="25"/>
    </row>
    <row r="2095" spans="1:9" x14ac:dyDescent="0.2">
      <c r="A2095" s="33" t="s">
        <v>8382</v>
      </c>
      <c r="B2095" s="25" t="s">
        <v>4754</v>
      </c>
      <c r="C2095" s="34">
        <v>0</v>
      </c>
      <c r="D2095" s="25" t="s">
        <v>4755</v>
      </c>
      <c r="E2095" s="32"/>
      <c r="F2095" s="25"/>
      <c r="G2095" s="25"/>
      <c r="H2095" s="25"/>
      <c r="I2095" s="25"/>
    </row>
    <row r="2096" spans="1:9" x14ac:dyDescent="0.2">
      <c r="A2096" s="33" t="s">
        <v>8383</v>
      </c>
      <c r="B2096" s="25" t="s">
        <v>4763</v>
      </c>
      <c r="C2096" s="34">
        <v>0</v>
      </c>
      <c r="D2096" s="25" t="s">
        <v>4764</v>
      </c>
      <c r="E2096" s="32"/>
      <c r="F2096" s="25"/>
      <c r="G2096" s="25"/>
      <c r="H2096" s="25"/>
      <c r="I2096" s="25"/>
    </row>
    <row r="2097" spans="1:9" x14ac:dyDescent="0.2">
      <c r="A2097" s="33" t="s">
        <v>8384</v>
      </c>
      <c r="B2097" s="25" t="s">
        <v>4765</v>
      </c>
      <c r="C2097" s="34">
        <v>0</v>
      </c>
      <c r="D2097" s="25" t="s">
        <v>4766</v>
      </c>
      <c r="E2097" s="32"/>
      <c r="F2097" s="25"/>
      <c r="G2097" s="25"/>
      <c r="H2097" s="25"/>
      <c r="I2097" s="25"/>
    </row>
    <row r="2098" spans="1:9" x14ac:dyDescent="0.2">
      <c r="A2098" s="33" t="s">
        <v>8385</v>
      </c>
      <c r="B2098" s="25" t="s">
        <v>4767</v>
      </c>
      <c r="C2098" s="34">
        <v>0</v>
      </c>
      <c r="D2098" s="25" t="s">
        <v>4768</v>
      </c>
      <c r="E2098" s="32"/>
      <c r="F2098" s="25"/>
      <c r="G2098" s="25"/>
      <c r="H2098" s="25"/>
      <c r="I2098" s="25"/>
    </row>
    <row r="2099" spans="1:9" x14ac:dyDescent="0.2">
      <c r="A2099" s="33" t="s">
        <v>8386</v>
      </c>
      <c r="B2099" s="25" t="s">
        <v>4769</v>
      </c>
      <c r="C2099" s="34">
        <v>0</v>
      </c>
      <c r="D2099" s="25" t="s">
        <v>4770</v>
      </c>
      <c r="E2099" s="32"/>
      <c r="F2099" s="25"/>
      <c r="G2099" s="25"/>
      <c r="H2099" s="25"/>
      <c r="I2099" s="25"/>
    </row>
    <row r="2100" spans="1:9" x14ac:dyDescent="0.2">
      <c r="A2100" s="33"/>
      <c r="B2100" s="25" t="s">
        <v>4990</v>
      </c>
      <c r="C2100" s="34">
        <v>0</v>
      </c>
      <c r="D2100" s="25" t="s">
        <v>4991</v>
      </c>
      <c r="E2100" s="32"/>
      <c r="F2100" s="25"/>
      <c r="G2100" s="25"/>
      <c r="H2100" s="25"/>
      <c r="I2100" s="25"/>
    </row>
    <row r="2101" spans="1:9" x14ac:dyDescent="0.2">
      <c r="A2101" s="33"/>
      <c r="B2101" s="2" t="s">
        <v>4798</v>
      </c>
      <c r="C2101" s="34">
        <v>0</v>
      </c>
      <c r="D2101" s="2" t="s">
        <v>4799</v>
      </c>
      <c r="E2101" s="32"/>
      <c r="F2101" s="25"/>
      <c r="G2101" s="25"/>
      <c r="H2101" s="2" t="s">
        <v>4800</v>
      </c>
      <c r="I2101" s="25"/>
    </row>
    <row r="2102" spans="1:9" x14ac:dyDescent="0.2">
      <c r="A2102" s="33"/>
      <c r="B2102" s="2" t="s">
        <v>4801</v>
      </c>
      <c r="C2102" s="34">
        <v>0</v>
      </c>
      <c r="D2102" s="2" t="s">
        <v>4802</v>
      </c>
      <c r="E2102" s="32"/>
      <c r="F2102" s="25"/>
      <c r="G2102" s="25"/>
      <c r="H2102" s="2" t="s">
        <v>4803</v>
      </c>
      <c r="I2102" s="25"/>
    </row>
    <row r="2103" spans="1:9" x14ac:dyDescent="0.2">
      <c r="A2103" s="33"/>
      <c r="B2103" s="2" t="s">
        <v>4804</v>
      </c>
      <c r="C2103" s="34">
        <v>0</v>
      </c>
      <c r="D2103" s="2" t="s">
        <v>4805</v>
      </c>
      <c r="E2103" s="32"/>
      <c r="F2103" s="25"/>
      <c r="G2103" s="25"/>
      <c r="H2103" s="2" t="s">
        <v>4806</v>
      </c>
      <c r="I2103" s="25"/>
    </row>
    <row r="2104" spans="1:9" x14ac:dyDescent="0.2">
      <c r="A2104" s="33"/>
      <c r="B2104" s="2" t="s">
        <v>4807</v>
      </c>
      <c r="C2104" s="34">
        <v>0</v>
      </c>
      <c r="D2104" s="2" t="s">
        <v>4808</v>
      </c>
      <c r="E2104" s="32"/>
      <c r="F2104" s="25"/>
      <c r="G2104" s="25"/>
      <c r="H2104" s="2" t="s">
        <v>4809</v>
      </c>
      <c r="I2104" s="25"/>
    </row>
    <row r="2105" spans="1:9" x14ac:dyDescent="0.2">
      <c r="A2105" s="33"/>
      <c r="B2105" s="2" t="s">
        <v>4810</v>
      </c>
      <c r="C2105" s="34">
        <v>0</v>
      </c>
      <c r="D2105" s="2" t="s">
        <v>4811</v>
      </c>
      <c r="E2105" s="32"/>
      <c r="F2105" s="25"/>
      <c r="G2105" s="25"/>
      <c r="H2105" s="2" t="s">
        <v>4812</v>
      </c>
      <c r="I2105" s="25"/>
    </row>
    <row r="2106" spans="1:9" ht="15" x14ac:dyDescent="0.25">
      <c r="A2106" s="33"/>
      <c r="B2106" s="29" t="s">
        <v>4813</v>
      </c>
      <c r="C2106" s="34"/>
      <c r="D2106" s="2" t="s">
        <v>4814</v>
      </c>
      <c r="E2106" s="32"/>
      <c r="F2106" s="25"/>
      <c r="G2106" s="25"/>
      <c r="H2106" s="2"/>
      <c r="I2106" s="25"/>
    </row>
    <row r="2107" spans="1:9" x14ac:dyDescent="0.2">
      <c r="A2107" s="33"/>
      <c r="B2107" s="2" t="s">
        <v>4815</v>
      </c>
      <c r="C2107" s="34">
        <v>0</v>
      </c>
      <c r="D2107" s="2" t="s">
        <v>4816</v>
      </c>
      <c r="E2107" s="32"/>
      <c r="F2107" s="25"/>
      <c r="G2107" s="25"/>
      <c r="H2107" s="2" t="s">
        <v>4817</v>
      </c>
      <c r="I2107" s="25"/>
    </row>
    <row r="2108" spans="1:9" x14ac:dyDescent="0.2">
      <c r="A2108" s="33" t="s">
        <v>8387</v>
      </c>
      <c r="B2108" s="25" t="s">
        <v>4826</v>
      </c>
      <c r="C2108" s="34">
        <v>26142.73</v>
      </c>
      <c r="D2108" s="25" t="s">
        <v>4827</v>
      </c>
      <c r="E2108" s="32"/>
      <c r="F2108" s="25"/>
      <c r="G2108" s="25"/>
      <c r="H2108" s="25"/>
      <c r="I2108" s="25"/>
    </row>
    <row r="2109" spans="1:9" x14ac:dyDescent="0.2">
      <c r="A2109" s="33" t="s">
        <v>8388</v>
      </c>
      <c r="B2109" s="25" t="s">
        <v>4828</v>
      </c>
      <c r="C2109" s="34">
        <v>28460.49</v>
      </c>
      <c r="D2109" s="25" t="s">
        <v>4829</v>
      </c>
      <c r="E2109" s="32"/>
      <c r="F2109" s="25"/>
      <c r="G2109" s="25"/>
      <c r="H2109" s="25"/>
      <c r="I2109" s="25"/>
    </row>
    <row r="2110" spans="1:9" x14ac:dyDescent="0.2">
      <c r="A2110" s="33" t="s">
        <v>8389</v>
      </c>
      <c r="B2110" s="25" t="s">
        <v>4832</v>
      </c>
      <c r="C2110" s="34">
        <v>3112.4</v>
      </c>
      <c r="D2110" s="25" t="s">
        <v>4833</v>
      </c>
      <c r="E2110" s="32"/>
      <c r="F2110" s="25"/>
      <c r="G2110" s="25"/>
      <c r="H2110" s="25"/>
      <c r="I2110" s="25"/>
    </row>
    <row r="2111" spans="1:9" x14ac:dyDescent="0.2">
      <c r="A2111" s="33" t="s">
        <v>8390</v>
      </c>
      <c r="B2111" s="25" t="s">
        <v>4834</v>
      </c>
      <c r="C2111" s="34">
        <v>586</v>
      </c>
      <c r="D2111" s="25" t="s">
        <v>4835</v>
      </c>
      <c r="E2111" s="32"/>
      <c r="F2111" s="25"/>
      <c r="G2111" s="25"/>
      <c r="H2111" s="25"/>
      <c r="I2111" s="25"/>
    </row>
    <row r="2112" spans="1:9" x14ac:dyDescent="0.2">
      <c r="A2112" s="33"/>
      <c r="B2112" s="2" t="s">
        <v>4840</v>
      </c>
      <c r="C2112" s="34">
        <v>71</v>
      </c>
      <c r="D2112" s="2" t="s">
        <v>4841</v>
      </c>
      <c r="E2112" s="32"/>
      <c r="F2112" s="25"/>
      <c r="G2112" s="25"/>
      <c r="H2112" s="2" t="s">
        <v>4842</v>
      </c>
      <c r="I2112" s="25"/>
    </row>
    <row r="2113" spans="1:10" x14ac:dyDescent="0.2">
      <c r="A2113" s="33"/>
      <c r="B2113" s="2" t="s">
        <v>4843</v>
      </c>
      <c r="C2113" s="34">
        <v>420</v>
      </c>
      <c r="D2113" s="2" t="s">
        <v>4844</v>
      </c>
      <c r="E2113" s="32"/>
      <c r="F2113" s="25"/>
      <c r="G2113" s="25"/>
      <c r="H2113" s="2" t="s">
        <v>4845</v>
      </c>
      <c r="I2113" s="25"/>
    </row>
    <row r="2114" spans="1:10" x14ac:dyDescent="0.2">
      <c r="A2114" s="33"/>
      <c r="B2114" s="2" t="s">
        <v>4849</v>
      </c>
      <c r="C2114" s="34">
        <v>128</v>
      </c>
      <c r="D2114" s="2" t="s">
        <v>4850</v>
      </c>
      <c r="E2114" s="32"/>
      <c r="F2114" s="25"/>
      <c r="G2114" s="25"/>
      <c r="H2114" s="2" t="s">
        <v>4851</v>
      </c>
      <c r="I2114" s="25"/>
    </row>
    <row r="2115" spans="1:10" x14ac:dyDescent="0.2">
      <c r="A2115" s="33"/>
      <c r="B2115" s="2" t="s">
        <v>4852</v>
      </c>
      <c r="C2115" s="34">
        <v>1092</v>
      </c>
      <c r="D2115" s="2" t="s">
        <v>4853</v>
      </c>
      <c r="E2115" s="32"/>
      <c r="F2115" s="25"/>
      <c r="G2115" s="25"/>
      <c r="H2115" s="2" t="s">
        <v>4854</v>
      </c>
      <c r="I2115" s="25"/>
      <c r="J2115" s="35">
        <v>2018</v>
      </c>
    </row>
    <row r="2116" spans="1:10" x14ac:dyDescent="0.2">
      <c r="A2116" s="33"/>
      <c r="B2116" s="2" t="s">
        <v>4855</v>
      </c>
      <c r="C2116" s="34">
        <v>8881.42</v>
      </c>
      <c r="D2116" s="2" t="s">
        <v>4856</v>
      </c>
      <c r="E2116" s="32"/>
      <c r="F2116" s="25"/>
      <c r="G2116" s="25"/>
      <c r="H2116" s="2" t="s">
        <v>4857</v>
      </c>
      <c r="I2116" s="25"/>
      <c r="J2116" s="35">
        <v>2018</v>
      </c>
    </row>
    <row r="2117" spans="1:10" x14ac:dyDescent="0.2">
      <c r="A2117" s="33"/>
      <c r="B2117" s="2" t="s">
        <v>4886</v>
      </c>
      <c r="C2117" s="34">
        <v>0</v>
      </c>
      <c r="D2117" s="2" t="s">
        <v>4887</v>
      </c>
      <c r="E2117" s="32"/>
      <c r="F2117" s="25"/>
      <c r="G2117" s="25"/>
      <c r="H2117" s="2" t="s">
        <v>4888</v>
      </c>
      <c r="I2117" s="25"/>
      <c r="J2117" s="35">
        <v>2018</v>
      </c>
    </row>
    <row r="2118" spans="1:10" x14ac:dyDescent="0.2">
      <c r="A2118" s="33"/>
      <c r="B2118" s="2" t="s">
        <v>4889</v>
      </c>
      <c r="C2118" s="34"/>
      <c r="D2118" s="2" t="s">
        <v>4890</v>
      </c>
      <c r="E2118" s="32"/>
      <c r="F2118" s="25"/>
      <c r="G2118" s="25"/>
      <c r="H2118" s="2" t="s">
        <v>4891</v>
      </c>
      <c r="I2118" s="25"/>
      <c r="J2118" s="35">
        <v>2018</v>
      </c>
    </row>
    <row r="2119" spans="1:10" x14ac:dyDescent="0.2">
      <c r="A2119" s="33"/>
      <c r="B2119" s="2" t="s">
        <v>4892</v>
      </c>
      <c r="C2119" s="34"/>
      <c r="D2119" s="2" t="s">
        <v>4893</v>
      </c>
      <c r="E2119" s="32"/>
      <c r="F2119" s="25"/>
      <c r="G2119" s="25"/>
      <c r="H2119" s="2" t="s">
        <v>4894</v>
      </c>
      <c r="I2119" s="25"/>
      <c r="J2119" s="35">
        <v>2018</v>
      </c>
    </row>
    <row r="2120" spans="1:10" x14ac:dyDescent="0.2">
      <c r="A2120" s="33"/>
      <c r="B2120" s="2" t="s">
        <v>4895</v>
      </c>
      <c r="C2120" s="34"/>
      <c r="D2120" s="2" t="s">
        <v>4896</v>
      </c>
      <c r="E2120" s="32"/>
      <c r="F2120" s="25"/>
      <c r="G2120" s="25"/>
      <c r="H2120" s="2" t="s">
        <v>4897</v>
      </c>
      <c r="I2120" s="25"/>
    </row>
    <row r="2121" spans="1:10" x14ac:dyDescent="0.2">
      <c r="A2121" s="33"/>
      <c r="B2121" s="2" t="s">
        <v>4898</v>
      </c>
      <c r="C2121" s="34"/>
      <c r="D2121" s="2" t="s">
        <v>4899</v>
      </c>
      <c r="E2121" s="32"/>
      <c r="F2121" s="25"/>
      <c r="G2121" s="25"/>
      <c r="H2121" s="2" t="s">
        <v>4876</v>
      </c>
      <c r="I2121" s="25"/>
    </row>
    <row r="2122" spans="1:10" x14ac:dyDescent="0.2">
      <c r="A2122" s="33"/>
      <c r="B2122" s="2" t="s">
        <v>4900</v>
      </c>
      <c r="C2122" s="34">
        <v>197</v>
      </c>
      <c r="D2122" s="2" t="s">
        <v>4901</v>
      </c>
      <c r="E2122" s="32"/>
      <c r="F2122" s="25"/>
      <c r="G2122" s="25"/>
      <c r="H2122" s="2" t="s">
        <v>4902</v>
      </c>
      <c r="I2122" s="25"/>
    </row>
    <row r="2123" spans="1:10" x14ac:dyDescent="0.2">
      <c r="A2123" s="33"/>
      <c r="B2123" s="2" t="s">
        <v>4903</v>
      </c>
      <c r="C2123" s="34">
        <v>14415</v>
      </c>
      <c r="D2123" s="2" t="s">
        <v>4904</v>
      </c>
      <c r="E2123" s="32"/>
      <c r="F2123" s="25"/>
      <c r="G2123" s="25"/>
      <c r="H2123" s="2" t="s">
        <v>4905</v>
      </c>
      <c r="I2123" s="25"/>
    </row>
    <row r="2124" spans="1:10" x14ac:dyDescent="0.2">
      <c r="A2124" s="33"/>
      <c r="B2124" s="2" t="s">
        <v>4906</v>
      </c>
      <c r="C2124" s="34">
        <v>213</v>
      </c>
      <c r="D2124" s="2" t="s">
        <v>4907</v>
      </c>
      <c r="E2124" s="32"/>
      <c r="F2124" s="25"/>
      <c r="G2124" s="25"/>
      <c r="H2124" s="2" t="s">
        <v>4908</v>
      </c>
      <c r="I2124" s="25"/>
    </row>
    <row r="2125" spans="1:10" x14ac:dyDescent="0.2">
      <c r="A2125" s="33"/>
      <c r="B2125" s="2" t="s">
        <v>4909</v>
      </c>
      <c r="C2125" s="34">
        <v>24163.279999999999</v>
      </c>
      <c r="D2125" s="2" t="s">
        <v>4910</v>
      </c>
      <c r="E2125" s="32"/>
      <c r="F2125" s="25"/>
      <c r="G2125" s="25"/>
      <c r="H2125" s="2" t="s">
        <v>4911</v>
      </c>
      <c r="I2125" s="25"/>
    </row>
    <row r="2126" spans="1:10" x14ac:dyDescent="0.2">
      <c r="A2126" s="33"/>
      <c r="B2126" s="2" t="s">
        <v>4915</v>
      </c>
      <c r="C2126" s="34">
        <v>9989</v>
      </c>
      <c r="D2126" s="2" t="s">
        <v>4916</v>
      </c>
      <c r="E2126" s="32"/>
      <c r="F2126" s="25"/>
      <c r="G2126" s="25"/>
      <c r="H2126" s="2" t="s">
        <v>4917</v>
      </c>
      <c r="I2126" s="25"/>
    </row>
    <row r="2127" spans="1:10" x14ac:dyDescent="0.2">
      <c r="A2127" s="33" t="s">
        <v>6232</v>
      </c>
      <c r="B2127" s="25" t="s">
        <v>8391</v>
      </c>
      <c r="C2127" s="34">
        <v>0</v>
      </c>
      <c r="D2127" s="25" t="s">
        <v>3686</v>
      </c>
      <c r="E2127" s="32"/>
      <c r="F2127" s="25"/>
      <c r="G2127" s="25"/>
      <c r="H2127" s="25"/>
      <c r="I2127" s="25" t="s">
        <v>1700</v>
      </c>
    </row>
    <row r="2128" spans="1:10" x14ac:dyDescent="0.2">
      <c r="A2128" s="33" t="s">
        <v>6921</v>
      </c>
      <c r="B2128" s="25" t="s">
        <v>8392</v>
      </c>
      <c r="C2128" s="34">
        <v>0</v>
      </c>
      <c r="D2128" s="25" t="s">
        <v>8393</v>
      </c>
      <c r="E2128" s="32"/>
      <c r="F2128" s="25"/>
      <c r="G2128" s="25"/>
      <c r="H2128" s="25"/>
      <c r="I2128" s="25"/>
    </row>
    <row r="2129" spans="1:10" x14ac:dyDescent="0.2">
      <c r="A2129" s="33" t="s">
        <v>8389</v>
      </c>
      <c r="B2129" s="25" t="s">
        <v>4832</v>
      </c>
      <c r="C2129" s="34">
        <v>3112.4</v>
      </c>
      <c r="D2129" s="25"/>
      <c r="E2129" s="32"/>
      <c r="F2129" s="25"/>
      <c r="G2129" s="25"/>
      <c r="H2129" s="25"/>
      <c r="I2129" s="25"/>
    </row>
    <row r="2130" spans="1:10" x14ac:dyDescent="0.2">
      <c r="A2130" s="33"/>
      <c r="B2130" s="25"/>
      <c r="C2130" s="34"/>
      <c r="D2130" s="25"/>
      <c r="E2130" s="32"/>
      <c r="F2130" s="25"/>
      <c r="G2130" s="25"/>
      <c r="H2130" s="25"/>
      <c r="I2130" s="25"/>
    </row>
    <row r="2131" spans="1:10" ht="15" x14ac:dyDescent="0.25">
      <c r="A2131" s="33"/>
      <c r="B2131" s="2"/>
      <c r="C2131" s="34"/>
      <c r="D2131" s="2"/>
      <c r="E2131" s="43"/>
      <c r="F2131" s="25"/>
      <c r="G2131" s="25"/>
      <c r="H2131" s="25"/>
      <c r="I2131" s="25"/>
    </row>
    <row r="2132" spans="1:10" x14ac:dyDescent="0.2">
      <c r="A2132" s="33"/>
      <c r="B2132" s="25"/>
      <c r="C2132" s="34"/>
      <c r="D2132" s="25"/>
      <c r="E2132" s="32"/>
      <c r="F2132" s="25"/>
      <c r="G2132" s="25"/>
      <c r="H2132" s="25"/>
      <c r="I2132" s="25"/>
    </row>
    <row r="2133" spans="1:10" ht="15" x14ac:dyDescent="0.25">
      <c r="A2133" s="33"/>
      <c r="B2133" s="2"/>
      <c r="C2133" s="34"/>
      <c r="D2133" s="2"/>
      <c r="E2133" s="32"/>
      <c r="F2133" s="25"/>
      <c r="G2133" s="25"/>
      <c r="H2133" s="2"/>
      <c r="I2133" s="25"/>
      <c r="J2133" s="10"/>
    </row>
    <row r="2134" spans="1:10" ht="15" x14ac:dyDescent="0.25">
      <c r="A2134" s="51"/>
      <c r="B2134" s="44"/>
      <c r="C2134" s="45"/>
      <c r="D2134" s="44"/>
      <c r="E2134" s="46"/>
      <c r="F2134" s="28"/>
      <c r="G2134" s="28"/>
      <c r="H2134" s="44"/>
      <c r="I2134" s="28"/>
      <c r="J2134" s="10"/>
    </row>
    <row r="2135" spans="1:10" ht="15" x14ac:dyDescent="0.25">
      <c r="A2135" s="51"/>
      <c r="B2135" s="47"/>
      <c r="C2135" s="45"/>
      <c r="D2135" s="27"/>
      <c r="E2135" s="46"/>
      <c r="F2135" s="28"/>
      <c r="G2135" s="28"/>
      <c r="H2135" s="44"/>
      <c r="I2135" s="28"/>
      <c r="J2135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"/>
  <sheetViews>
    <sheetView workbookViewId="0">
      <selection activeCell="F14" sqref="F14"/>
    </sheetView>
  </sheetViews>
  <sheetFormatPr baseColWidth="10" defaultRowHeight="15" x14ac:dyDescent="0.25"/>
  <cols>
    <col min="1" max="1" width="51.42578125" customWidth="1"/>
  </cols>
  <sheetData>
    <row r="1" spans="1:8" ht="15.75" thickBot="1" x14ac:dyDescent="0.3">
      <c r="A1" s="36" t="s">
        <v>0</v>
      </c>
      <c r="B1" s="36" t="s">
        <v>5975</v>
      </c>
      <c r="C1" s="36" t="s">
        <v>5976</v>
      </c>
      <c r="D1" s="37" t="s">
        <v>5977</v>
      </c>
      <c r="E1" s="36" t="s">
        <v>4440</v>
      </c>
      <c r="F1" s="36" t="s">
        <v>4442</v>
      </c>
      <c r="G1" s="36" t="s">
        <v>5978</v>
      </c>
      <c r="H1" s="38" t="s">
        <v>5979</v>
      </c>
    </row>
    <row r="2" spans="1:8" s="35" customFormat="1" ht="12.75" x14ac:dyDescent="0.2">
      <c r="A2" s="25" t="s">
        <v>5954</v>
      </c>
      <c r="B2" s="34">
        <v>30</v>
      </c>
      <c r="C2" s="25" t="s">
        <v>5956</v>
      </c>
      <c r="D2" s="32" t="s">
        <v>5957</v>
      </c>
      <c r="E2" s="31">
        <v>5101036</v>
      </c>
      <c r="F2" s="25"/>
      <c r="G2" s="25"/>
      <c r="H2" s="25"/>
    </row>
    <row r="3" spans="1:8" s="35" customFormat="1" ht="12.75" x14ac:dyDescent="0.2">
      <c r="A3" s="25" t="s">
        <v>8391</v>
      </c>
      <c r="B3" s="34">
        <v>0</v>
      </c>
      <c r="C3" s="25" t="s">
        <v>3686</v>
      </c>
      <c r="D3" s="25" t="s">
        <v>6232</v>
      </c>
      <c r="E3" s="25"/>
      <c r="F3" s="25"/>
      <c r="G3" s="25"/>
      <c r="H3" s="25" t="s">
        <v>1700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3399"/>
    <pageSetUpPr fitToPage="1"/>
  </sheetPr>
  <dimension ref="A1:CI1830"/>
  <sheetViews>
    <sheetView tabSelected="1" zoomScale="70" zoomScaleNormal="70" workbookViewId="0">
      <pane ySplit="8" topLeftCell="A9" activePane="bottomLeft" state="frozen"/>
      <selection pane="bottomLeft" activeCell="J1191" sqref="J1191"/>
    </sheetView>
  </sheetViews>
  <sheetFormatPr baseColWidth="10" defaultRowHeight="15.75" x14ac:dyDescent="0.25"/>
  <cols>
    <col min="1" max="1" width="21.5703125" style="138" customWidth="1"/>
    <col min="2" max="2" width="18" customWidth="1"/>
    <col min="3" max="3" width="14.42578125" customWidth="1"/>
    <col min="4" max="4" width="22.28515625" style="214" customWidth="1"/>
    <col min="5" max="5" width="30.28515625" style="214" customWidth="1"/>
    <col min="6" max="8" width="25.7109375" style="214" customWidth="1"/>
    <col min="9" max="9" width="24.42578125" style="214" customWidth="1"/>
    <col min="10" max="10" width="30.85546875" style="214" customWidth="1"/>
    <col min="11" max="11" width="26.42578125" style="214" customWidth="1"/>
    <col min="12" max="12" width="21.85546875" style="214" customWidth="1"/>
    <col min="13" max="13" width="23.28515625" style="214" customWidth="1"/>
    <col min="14" max="14" width="64.5703125" style="119" customWidth="1"/>
    <col min="15" max="15" width="25.28515625" style="110" customWidth="1"/>
    <col min="16" max="16" width="21.85546875" style="143" customWidth="1"/>
    <col min="17" max="17" width="19.5703125" customWidth="1"/>
    <col min="18" max="18" width="23.28515625" customWidth="1"/>
    <col min="19" max="19" width="19.28515625" customWidth="1"/>
    <col min="20" max="20" width="19.42578125" customWidth="1"/>
    <col min="21" max="21" width="19.140625" customWidth="1"/>
    <col min="22" max="22" width="21.28515625" customWidth="1"/>
    <col min="23" max="23" width="19.5703125" customWidth="1"/>
    <col min="24" max="24" width="20.85546875" customWidth="1"/>
    <col min="25" max="25" width="20.140625" customWidth="1"/>
    <col min="26" max="26" width="19.5703125" customWidth="1"/>
    <col min="27" max="27" width="20.140625" customWidth="1"/>
    <col min="28" max="28" width="19.140625" bestFit="1" customWidth="1"/>
    <col min="29" max="29" width="24.42578125" customWidth="1"/>
    <col min="30" max="30" width="19.85546875" customWidth="1"/>
    <col min="31" max="31" width="21.7109375" style="150" customWidth="1"/>
    <col min="32" max="32" width="14.7109375" customWidth="1"/>
    <col min="33" max="33" width="20.42578125" customWidth="1"/>
    <col min="34" max="34" width="20.140625" customWidth="1"/>
    <col min="35" max="35" width="16.7109375" bestFit="1" customWidth="1"/>
    <col min="36" max="39" width="16.28515625" bestFit="1" customWidth="1"/>
    <col min="40" max="40" width="19.7109375" customWidth="1"/>
    <col min="41" max="41" width="18.7109375" customWidth="1"/>
    <col min="42" max="42" width="18.5703125" customWidth="1"/>
    <col min="43" max="44" width="16.28515625" bestFit="1" customWidth="1"/>
    <col min="45" max="45" width="17.7109375" bestFit="1" customWidth="1"/>
  </cols>
  <sheetData>
    <row r="1" spans="1:45" ht="20.100000000000001" customHeight="1" x14ac:dyDescent="0.3">
      <c r="A1" s="236" t="s">
        <v>8805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45" ht="20.100000000000001" customHeight="1" x14ac:dyDescent="0.3">
      <c r="A2" s="236" t="s">
        <v>8806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Y2" s="111"/>
    </row>
    <row r="3" spans="1:45" ht="20.100000000000001" customHeight="1" x14ac:dyDescent="0.3">
      <c r="A3" s="236" t="s">
        <v>8807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</row>
    <row r="4" spans="1:45" ht="20.100000000000001" customHeight="1" x14ac:dyDescent="0.3">
      <c r="A4" s="238" t="s">
        <v>11875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</row>
    <row r="5" spans="1:45" x14ac:dyDescent="0.25"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3"/>
    </row>
    <row r="6" spans="1:45" ht="16.5" thickBot="1" x14ac:dyDescent="0.3">
      <c r="O6" s="198"/>
      <c r="Q6" s="111"/>
      <c r="AA6" s="112"/>
      <c r="AC6" s="199"/>
    </row>
    <row r="7" spans="1:45" ht="42.75" customHeight="1" x14ac:dyDescent="0.25">
      <c r="A7" s="239" t="s">
        <v>5564</v>
      </c>
      <c r="B7" s="229" t="s">
        <v>4440</v>
      </c>
      <c r="C7" s="229" t="s">
        <v>8808</v>
      </c>
      <c r="D7" s="241" t="s">
        <v>8933</v>
      </c>
      <c r="E7" s="243" t="s">
        <v>9058</v>
      </c>
      <c r="F7" s="245" t="s">
        <v>11535</v>
      </c>
      <c r="G7" s="247" t="s">
        <v>11536</v>
      </c>
      <c r="H7" s="249" t="s">
        <v>11869</v>
      </c>
      <c r="I7" s="227" t="s">
        <v>9070</v>
      </c>
      <c r="J7" s="229" t="s">
        <v>3562</v>
      </c>
      <c r="K7" s="229" t="s">
        <v>3563</v>
      </c>
      <c r="L7" s="229" t="s">
        <v>5524</v>
      </c>
      <c r="M7" s="229" t="s">
        <v>3589</v>
      </c>
      <c r="N7" s="231" t="s">
        <v>8809</v>
      </c>
      <c r="O7" s="233" t="s">
        <v>11870</v>
      </c>
      <c r="Q7" s="141" t="s">
        <v>8810</v>
      </c>
      <c r="R7" s="141" t="s">
        <v>8811</v>
      </c>
      <c r="S7" s="141" t="s">
        <v>8812</v>
      </c>
      <c r="T7" s="141" t="s">
        <v>8813</v>
      </c>
      <c r="U7" s="141" t="s">
        <v>8814</v>
      </c>
      <c r="V7" s="141" t="s">
        <v>8815</v>
      </c>
      <c r="W7" s="141" t="s">
        <v>8816</v>
      </c>
      <c r="X7" s="141" t="s">
        <v>8817</v>
      </c>
      <c r="Y7" s="141" t="s">
        <v>8818</v>
      </c>
      <c r="Z7" s="141" t="s">
        <v>8819</v>
      </c>
      <c r="AA7" s="141" t="s">
        <v>8820</v>
      </c>
      <c r="AB7" s="141" t="s">
        <v>8821</v>
      </c>
      <c r="AC7" s="141" t="s">
        <v>11874</v>
      </c>
      <c r="AD7" s="235"/>
      <c r="AE7" s="197"/>
    </row>
    <row r="8" spans="1:45" ht="24.95" customHeight="1" thickBot="1" x14ac:dyDescent="0.3">
      <c r="A8" s="240"/>
      <c r="B8" s="230"/>
      <c r="C8" s="230"/>
      <c r="D8" s="242"/>
      <c r="E8" s="244"/>
      <c r="F8" s="246"/>
      <c r="G8" s="248"/>
      <c r="H8" s="250"/>
      <c r="I8" s="228"/>
      <c r="J8" s="230"/>
      <c r="K8" s="230"/>
      <c r="L8" s="230"/>
      <c r="M8" s="230"/>
      <c r="N8" s="232"/>
      <c r="O8" s="234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235"/>
      <c r="AE8" s="197"/>
    </row>
    <row r="9" spans="1:45" ht="24.95" customHeight="1" x14ac:dyDescent="0.25">
      <c r="B9" s="194" t="s">
        <v>8822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5" t="s">
        <v>8824</v>
      </c>
      <c r="O9" s="114">
        <v>9607410909</v>
      </c>
      <c r="Q9" s="152">
        <v>1091804157.97</v>
      </c>
      <c r="R9" s="152">
        <v>1715852916.51</v>
      </c>
      <c r="S9" s="152">
        <v>808456543.37</v>
      </c>
      <c r="T9" s="152">
        <v>658793891.62</v>
      </c>
      <c r="U9" s="152">
        <v>720618469.13</v>
      </c>
      <c r="V9" s="152">
        <v>689732430.03999996</v>
      </c>
      <c r="W9" s="152">
        <v>582771406.70000005</v>
      </c>
      <c r="X9" s="152">
        <v>838090616.42999995</v>
      </c>
      <c r="Y9" s="152">
        <v>540414211.03999996</v>
      </c>
      <c r="Z9" s="152">
        <v>519455085.44999999</v>
      </c>
      <c r="AA9" s="152">
        <v>488488630.25</v>
      </c>
      <c r="AB9" s="152">
        <v>952932550.49000001</v>
      </c>
      <c r="AC9" s="152">
        <v>9607410909</v>
      </c>
      <c r="AD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</row>
    <row r="10" spans="1:45" ht="24.95" customHeight="1" x14ac:dyDescent="0.25">
      <c r="B10" s="205">
        <v>1</v>
      </c>
      <c r="C10" s="159" t="s">
        <v>8823</v>
      </c>
      <c r="D10" s="159"/>
      <c r="E10" s="159" t="s">
        <v>9071</v>
      </c>
      <c r="F10" s="159" t="s">
        <v>9071</v>
      </c>
      <c r="G10" s="159" t="s">
        <v>9071</v>
      </c>
      <c r="H10" s="159" t="s">
        <v>9071</v>
      </c>
      <c r="I10" s="159"/>
      <c r="J10" s="159"/>
      <c r="K10" s="159"/>
      <c r="L10" s="159"/>
      <c r="M10" s="159"/>
      <c r="N10" s="160" t="s">
        <v>1</v>
      </c>
      <c r="O10" s="115">
        <v>3267161004</v>
      </c>
      <c r="Q10" s="153">
        <v>807878895.00999999</v>
      </c>
      <c r="R10" s="153">
        <v>973853710.39999998</v>
      </c>
      <c r="S10" s="153">
        <v>229843590.86000001</v>
      </c>
      <c r="T10" s="153">
        <v>148239698.40000001</v>
      </c>
      <c r="U10" s="153">
        <v>148847206.86000001</v>
      </c>
      <c r="V10" s="153">
        <v>177483953.94999999</v>
      </c>
      <c r="W10" s="153">
        <v>130220059</v>
      </c>
      <c r="X10" s="153">
        <v>163693135.46000001</v>
      </c>
      <c r="Y10" s="153">
        <v>89373817.079999998</v>
      </c>
      <c r="Z10" s="153">
        <v>115385602.7</v>
      </c>
      <c r="AA10" s="153">
        <v>108244364.55</v>
      </c>
      <c r="AB10" s="153">
        <v>174096969.7300002</v>
      </c>
      <c r="AC10" s="153">
        <v>3267161004</v>
      </c>
      <c r="AD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</row>
    <row r="11" spans="1:45" ht="24.95" customHeight="1" x14ac:dyDescent="0.25">
      <c r="B11" s="206">
        <v>1.1000000000000001</v>
      </c>
      <c r="C11" s="162">
        <v>41110000</v>
      </c>
      <c r="D11" s="162">
        <v>1101</v>
      </c>
      <c r="E11" s="162">
        <v>11</v>
      </c>
      <c r="F11" s="162">
        <v>11</v>
      </c>
      <c r="G11" s="162">
        <v>11</v>
      </c>
      <c r="H11" s="162">
        <v>11</v>
      </c>
      <c r="I11" s="162"/>
      <c r="J11" s="162">
        <v>4111</v>
      </c>
      <c r="K11" s="162">
        <v>41111100000</v>
      </c>
      <c r="L11" s="162">
        <v>0</v>
      </c>
      <c r="M11" s="161">
        <v>0</v>
      </c>
      <c r="N11" s="163" t="s">
        <v>9072</v>
      </c>
      <c r="O11" s="116">
        <v>28321803</v>
      </c>
      <c r="Q11" s="154">
        <v>2032436.5</v>
      </c>
      <c r="R11" s="154">
        <v>1971560.27</v>
      </c>
      <c r="S11" s="154">
        <v>2176252.1</v>
      </c>
      <c r="T11" s="154">
        <v>6626254.2699999996</v>
      </c>
      <c r="U11" s="154">
        <v>4775737.3</v>
      </c>
      <c r="V11" s="154">
        <v>4187609.44</v>
      </c>
      <c r="W11" s="154">
        <v>1320301.31</v>
      </c>
      <c r="X11" s="154">
        <v>1281275.57</v>
      </c>
      <c r="Y11" s="154">
        <v>530490.48</v>
      </c>
      <c r="Z11" s="154">
        <v>318199.90999999997</v>
      </c>
      <c r="AA11" s="154">
        <v>1358768.69</v>
      </c>
      <c r="AB11" s="154">
        <v>1742917.159999995</v>
      </c>
      <c r="AC11" s="154">
        <v>28321803</v>
      </c>
      <c r="AD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</row>
    <row r="12" spans="1:45" ht="24.95" customHeight="1" x14ac:dyDescent="0.25">
      <c r="B12" s="182" t="s">
        <v>2</v>
      </c>
      <c r="C12" s="183">
        <v>41111001</v>
      </c>
      <c r="D12" s="183">
        <v>1101</v>
      </c>
      <c r="E12" s="183">
        <v>1101</v>
      </c>
      <c r="F12" s="183">
        <v>1101</v>
      </c>
      <c r="G12" s="183">
        <v>1101</v>
      </c>
      <c r="H12" s="183">
        <v>1101</v>
      </c>
      <c r="I12" s="183">
        <v>0</v>
      </c>
      <c r="J12" s="183">
        <v>4111</v>
      </c>
      <c r="K12" s="183">
        <v>41111101000</v>
      </c>
      <c r="L12" s="183">
        <v>0</v>
      </c>
      <c r="M12" s="182">
        <v>0</v>
      </c>
      <c r="N12" s="184" t="s">
        <v>9073</v>
      </c>
      <c r="O12" s="139">
        <v>28321803</v>
      </c>
      <c r="Q12" s="155">
        <v>2032436.5</v>
      </c>
      <c r="R12" s="155">
        <v>1971560.27</v>
      </c>
      <c r="S12" s="155">
        <v>2176252.1</v>
      </c>
      <c r="T12" s="155">
        <v>6626254.2699999996</v>
      </c>
      <c r="U12" s="155">
        <v>4775737.3</v>
      </c>
      <c r="V12" s="155">
        <v>4187609.44</v>
      </c>
      <c r="W12" s="155">
        <v>1320301.31</v>
      </c>
      <c r="X12" s="155">
        <v>1281275.57</v>
      </c>
      <c r="Y12" s="155">
        <v>530490.48</v>
      </c>
      <c r="Z12" s="155">
        <v>318199.90999999997</v>
      </c>
      <c r="AA12" s="155">
        <v>1358768.69</v>
      </c>
      <c r="AB12" s="155">
        <v>1742917.159999995</v>
      </c>
      <c r="AC12" s="155">
        <v>28321803</v>
      </c>
      <c r="AD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</row>
    <row r="13" spans="1:45" ht="24.95" customHeight="1" x14ac:dyDescent="0.25">
      <c r="B13" s="165" t="s">
        <v>3</v>
      </c>
      <c r="C13" s="166">
        <v>41111001</v>
      </c>
      <c r="D13" s="166">
        <v>1101</v>
      </c>
      <c r="E13" s="167">
        <v>1101001</v>
      </c>
      <c r="F13" s="167">
        <v>1101001</v>
      </c>
      <c r="G13" s="167">
        <v>1101001</v>
      </c>
      <c r="H13" s="167">
        <v>1101001</v>
      </c>
      <c r="I13" s="166">
        <v>11010011101</v>
      </c>
      <c r="J13" s="166">
        <v>4111</v>
      </c>
      <c r="K13" s="166">
        <v>41111101001</v>
      </c>
      <c r="L13" s="166">
        <v>4263</v>
      </c>
      <c r="M13" s="165" t="s">
        <v>3573</v>
      </c>
      <c r="N13" s="168" t="s">
        <v>4</v>
      </c>
      <c r="O13" s="208">
        <v>120121</v>
      </c>
      <c r="P13" s="202"/>
      <c r="Q13" s="207">
        <v>10480.209999999999</v>
      </c>
      <c r="R13" s="207">
        <v>11028.59</v>
      </c>
      <c r="S13" s="207">
        <v>9045.94</v>
      </c>
      <c r="T13" s="207">
        <v>10430.18</v>
      </c>
      <c r="U13" s="207">
        <v>5455.25</v>
      </c>
      <c r="V13" s="207">
        <v>8143.17</v>
      </c>
      <c r="W13" s="207">
        <v>4807.03</v>
      </c>
      <c r="X13" s="207">
        <v>7723.49</v>
      </c>
      <c r="Y13" s="207">
        <v>20633.57</v>
      </c>
      <c r="Z13" s="207">
        <v>17084.810000000001</v>
      </c>
      <c r="AA13" s="207">
        <v>8392.5300000000007</v>
      </c>
      <c r="AB13" s="207">
        <v>6896.2300000000123</v>
      </c>
      <c r="AC13" s="207">
        <v>120121</v>
      </c>
      <c r="AD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</row>
    <row r="14" spans="1:45" ht="24.95" customHeight="1" x14ac:dyDescent="0.25">
      <c r="B14" s="165" t="s">
        <v>5</v>
      </c>
      <c r="C14" s="166">
        <v>41111001</v>
      </c>
      <c r="D14" s="166">
        <v>1101</v>
      </c>
      <c r="E14" s="167">
        <v>1101002</v>
      </c>
      <c r="F14" s="167">
        <v>1101002</v>
      </c>
      <c r="G14" s="167">
        <v>1101002</v>
      </c>
      <c r="H14" s="167">
        <v>1101002</v>
      </c>
      <c r="I14" s="166">
        <v>11010021101</v>
      </c>
      <c r="J14" s="166">
        <v>4111</v>
      </c>
      <c r="K14" s="166">
        <v>41111101002</v>
      </c>
      <c r="L14" s="166">
        <v>4496</v>
      </c>
      <c r="M14" s="165" t="s">
        <v>3572</v>
      </c>
      <c r="N14" s="168" t="s">
        <v>6</v>
      </c>
      <c r="O14" s="208">
        <v>18373601</v>
      </c>
      <c r="P14" s="202"/>
      <c r="Q14" s="207">
        <v>1088984.57</v>
      </c>
      <c r="R14" s="207">
        <v>404533.92</v>
      </c>
      <c r="S14" s="207">
        <v>1680278.93</v>
      </c>
      <c r="T14" s="207">
        <v>5963850.1900000004</v>
      </c>
      <c r="U14" s="207">
        <v>3980624.72</v>
      </c>
      <c r="V14" s="207">
        <v>2118234.38</v>
      </c>
      <c r="W14" s="207">
        <v>1232085.3400000001</v>
      </c>
      <c r="X14" s="207">
        <v>682209.49</v>
      </c>
      <c r="Y14" s="207">
        <v>43310.31</v>
      </c>
      <c r="Z14" s="207">
        <v>109248.08</v>
      </c>
      <c r="AA14" s="207">
        <v>255158.78</v>
      </c>
      <c r="AB14" s="207">
        <v>815082.29000000237</v>
      </c>
      <c r="AC14" s="207">
        <v>18373601</v>
      </c>
      <c r="AD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</row>
    <row r="15" spans="1:45" ht="24.95" customHeight="1" x14ac:dyDescent="0.25">
      <c r="B15" s="165" t="s">
        <v>7</v>
      </c>
      <c r="C15" s="166">
        <v>41111001</v>
      </c>
      <c r="D15" s="166">
        <v>1101</v>
      </c>
      <c r="E15" s="167">
        <v>1101003</v>
      </c>
      <c r="F15" s="167">
        <v>1101003</v>
      </c>
      <c r="G15" s="167">
        <v>1101003</v>
      </c>
      <c r="H15" s="167">
        <v>1101003</v>
      </c>
      <c r="I15" s="166">
        <v>11010031101</v>
      </c>
      <c r="J15" s="166">
        <v>4111</v>
      </c>
      <c r="K15" s="166">
        <v>41111101003</v>
      </c>
      <c r="L15" s="166">
        <v>4272</v>
      </c>
      <c r="M15" s="165" t="s">
        <v>3570</v>
      </c>
      <c r="N15" s="168" t="s">
        <v>8</v>
      </c>
      <c r="O15" s="208">
        <v>7699823</v>
      </c>
      <c r="P15" s="202"/>
      <c r="Q15" s="207">
        <v>909430.62</v>
      </c>
      <c r="R15" s="207">
        <v>1508022.89</v>
      </c>
      <c r="S15" s="207">
        <v>362377.51</v>
      </c>
      <c r="T15" s="207">
        <v>515035.4</v>
      </c>
      <c r="U15" s="207">
        <v>441513.67</v>
      </c>
      <c r="V15" s="207">
        <v>1540115.98</v>
      </c>
      <c r="W15" s="207">
        <v>2280.2199999999998</v>
      </c>
      <c r="X15" s="207">
        <v>518193.35</v>
      </c>
      <c r="Y15" s="207">
        <v>290200.25</v>
      </c>
      <c r="Z15" s="207">
        <v>65069.68</v>
      </c>
      <c r="AA15" s="207">
        <v>734284.89</v>
      </c>
      <c r="AB15" s="207">
        <v>813298.54000000213</v>
      </c>
      <c r="AC15" s="207">
        <v>7699823</v>
      </c>
      <c r="AD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</row>
    <row r="16" spans="1:45" ht="24.95" customHeight="1" x14ac:dyDescent="0.25">
      <c r="B16" s="165" t="s">
        <v>9</v>
      </c>
      <c r="C16" s="166">
        <v>41111001</v>
      </c>
      <c r="D16" s="166">
        <v>1101</v>
      </c>
      <c r="E16" s="167">
        <v>1101004</v>
      </c>
      <c r="F16" s="167">
        <v>1101004</v>
      </c>
      <c r="G16" s="167">
        <v>1101004</v>
      </c>
      <c r="H16" s="167">
        <v>1101004</v>
      </c>
      <c r="I16" s="166">
        <v>11010041101</v>
      </c>
      <c r="J16" s="166">
        <v>4111</v>
      </c>
      <c r="K16" s="166">
        <v>41111101004</v>
      </c>
      <c r="L16" s="166">
        <v>4264</v>
      </c>
      <c r="M16" s="165" t="s">
        <v>3577</v>
      </c>
      <c r="N16" s="168" t="s">
        <v>10</v>
      </c>
      <c r="O16" s="208">
        <v>19652</v>
      </c>
      <c r="P16" s="202"/>
      <c r="Q16" s="207">
        <v>1637.66</v>
      </c>
      <c r="R16" s="207">
        <v>1637.66</v>
      </c>
      <c r="S16" s="207">
        <v>1637.66</v>
      </c>
      <c r="T16" s="207">
        <v>1637.66</v>
      </c>
      <c r="U16" s="207">
        <v>1637.66</v>
      </c>
      <c r="V16" s="207">
        <v>1637.66</v>
      </c>
      <c r="W16" s="207">
        <v>1637.66</v>
      </c>
      <c r="X16" s="207">
        <v>1637.66</v>
      </c>
      <c r="Y16" s="207">
        <v>1637.66</v>
      </c>
      <c r="Z16" s="207">
        <v>1637.66</v>
      </c>
      <c r="AA16" s="207">
        <v>1637.66</v>
      </c>
      <c r="AB16" s="207">
        <v>1637.7399999999982</v>
      </c>
      <c r="AC16" s="207">
        <v>19652</v>
      </c>
      <c r="AD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</row>
    <row r="17" spans="2:45" ht="24.95" customHeight="1" x14ac:dyDescent="0.25">
      <c r="B17" s="165" t="s">
        <v>11</v>
      </c>
      <c r="C17" s="166">
        <v>41111001</v>
      </c>
      <c r="D17" s="166">
        <v>1101</v>
      </c>
      <c r="E17" s="167">
        <v>1101005</v>
      </c>
      <c r="F17" s="167">
        <v>1101005</v>
      </c>
      <c r="G17" s="167">
        <v>1101005</v>
      </c>
      <c r="H17" s="167">
        <v>1101005</v>
      </c>
      <c r="I17" s="166">
        <v>11010051101</v>
      </c>
      <c r="J17" s="166">
        <v>4111</v>
      </c>
      <c r="K17" s="166">
        <v>41111101005</v>
      </c>
      <c r="L17" s="166">
        <v>4323</v>
      </c>
      <c r="M17" s="165" t="s">
        <v>3575</v>
      </c>
      <c r="N17" s="168" t="s">
        <v>12</v>
      </c>
      <c r="O17" s="208">
        <v>2202</v>
      </c>
      <c r="P17" s="202"/>
      <c r="Q17" s="207">
        <v>73.63</v>
      </c>
      <c r="R17" s="207">
        <v>5.51</v>
      </c>
      <c r="S17" s="207">
        <v>0</v>
      </c>
      <c r="T17" s="207">
        <v>0</v>
      </c>
      <c r="U17" s="207">
        <v>165.73</v>
      </c>
      <c r="V17" s="207">
        <v>471.72</v>
      </c>
      <c r="W17" s="207">
        <v>329.31</v>
      </c>
      <c r="X17" s="207">
        <v>1128</v>
      </c>
      <c r="Y17" s="207">
        <v>0</v>
      </c>
      <c r="Z17" s="207">
        <v>26.19</v>
      </c>
      <c r="AA17" s="207">
        <v>0</v>
      </c>
      <c r="AB17" s="207">
        <v>1.9099999999997272</v>
      </c>
      <c r="AC17" s="207">
        <v>2202</v>
      </c>
      <c r="AD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</row>
    <row r="18" spans="2:45" ht="24.95" customHeight="1" x14ac:dyDescent="0.25">
      <c r="B18" s="165" t="s">
        <v>13</v>
      </c>
      <c r="C18" s="166">
        <v>41111001</v>
      </c>
      <c r="D18" s="166">
        <v>1101</v>
      </c>
      <c r="E18" s="167">
        <v>1101006</v>
      </c>
      <c r="F18" s="167">
        <v>1101006</v>
      </c>
      <c r="G18" s="167">
        <v>1101006</v>
      </c>
      <c r="H18" s="167">
        <v>1101006</v>
      </c>
      <c r="I18" s="166">
        <v>11010061101</v>
      </c>
      <c r="J18" s="166">
        <v>4111</v>
      </c>
      <c r="K18" s="166">
        <v>41111101006</v>
      </c>
      <c r="L18" s="166">
        <v>4281</v>
      </c>
      <c r="M18" s="165" t="s">
        <v>3578</v>
      </c>
      <c r="N18" s="168" t="s">
        <v>14</v>
      </c>
      <c r="O18" s="208">
        <v>32185</v>
      </c>
      <c r="P18" s="202"/>
      <c r="Q18" s="207">
        <v>2682.08</v>
      </c>
      <c r="R18" s="207">
        <v>2682.08</v>
      </c>
      <c r="S18" s="207">
        <v>2682.08</v>
      </c>
      <c r="T18" s="207">
        <v>2682.08</v>
      </c>
      <c r="U18" s="207">
        <v>2682.08</v>
      </c>
      <c r="V18" s="207">
        <v>2682.08</v>
      </c>
      <c r="W18" s="207">
        <v>2682.08</v>
      </c>
      <c r="X18" s="207">
        <v>2682.08</v>
      </c>
      <c r="Y18" s="207">
        <v>2682.08</v>
      </c>
      <c r="Z18" s="207">
        <v>2682.08</v>
      </c>
      <c r="AA18" s="207">
        <v>2682.08</v>
      </c>
      <c r="AB18" s="207">
        <v>2682.1199999999935</v>
      </c>
      <c r="AC18" s="207">
        <v>32185</v>
      </c>
      <c r="AD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</row>
    <row r="19" spans="2:45" ht="24.95" customHeight="1" x14ac:dyDescent="0.25">
      <c r="B19" s="165" t="s">
        <v>15</v>
      </c>
      <c r="C19" s="166">
        <v>41111001</v>
      </c>
      <c r="D19" s="166">
        <v>1101</v>
      </c>
      <c r="E19" s="167">
        <v>1101007</v>
      </c>
      <c r="F19" s="167">
        <v>1101007</v>
      </c>
      <c r="G19" s="167">
        <v>1101007</v>
      </c>
      <c r="H19" s="167">
        <v>1101007</v>
      </c>
      <c r="I19" s="166">
        <v>11010071101</v>
      </c>
      <c r="J19" s="166">
        <v>4111</v>
      </c>
      <c r="K19" s="166">
        <v>41111101007</v>
      </c>
      <c r="L19" s="166">
        <v>4449</v>
      </c>
      <c r="M19" s="165" t="s">
        <v>3574</v>
      </c>
      <c r="N19" s="168" t="s">
        <v>16</v>
      </c>
      <c r="O19" s="208">
        <v>359081</v>
      </c>
      <c r="P19" s="202"/>
      <c r="Q19" s="207">
        <v>3081.75</v>
      </c>
      <c r="R19" s="207">
        <v>8791.33</v>
      </c>
      <c r="S19" s="207">
        <v>18567.330000000002</v>
      </c>
      <c r="T19" s="207">
        <v>41716.11</v>
      </c>
      <c r="U19" s="207">
        <v>26067.81</v>
      </c>
      <c r="V19" s="207">
        <v>89279.86</v>
      </c>
      <c r="W19" s="207">
        <v>10015.35</v>
      </c>
      <c r="X19" s="207">
        <v>6808.29</v>
      </c>
      <c r="Y19" s="207">
        <v>44469.06</v>
      </c>
      <c r="Z19" s="207">
        <v>91882.3</v>
      </c>
      <c r="AA19" s="207">
        <v>12750.56</v>
      </c>
      <c r="AB19" s="207">
        <v>5651.2499999999882</v>
      </c>
      <c r="AC19" s="207">
        <v>359081</v>
      </c>
      <c r="AD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</row>
    <row r="20" spans="2:45" ht="24.95" customHeight="1" x14ac:dyDescent="0.25">
      <c r="B20" s="165" t="s">
        <v>17</v>
      </c>
      <c r="C20" s="166">
        <v>41111001</v>
      </c>
      <c r="D20" s="166">
        <v>1101</v>
      </c>
      <c r="E20" s="167">
        <v>1101008</v>
      </c>
      <c r="F20" s="167">
        <v>1101008</v>
      </c>
      <c r="G20" s="167">
        <v>1101008</v>
      </c>
      <c r="H20" s="167">
        <v>1101008</v>
      </c>
      <c r="I20" s="166">
        <v>11010081101</v>
      </c>
      <c r="J20" s="166">
        <v>4111</v>
      </c>
      <c r="K20" s="166">
        <v>41111101008</v>
      </c>
      <c r="L20" s="166">
        <v>4322</v>
      </c>
      <c r="M20" s="165" t="s">
        <v>3576</v>
      </c>
      <c r="N20" s="168" t="s">
        <v>18</v>
      </c>
      <c r="O20" s="208">
        <v>1285543</v>
      </c>
      <c r="P20" s="202"/>
      <c r="Q20" s="207">
        <v>9047.5300000000007</v>
      </c>
      <c r="R20" s="207">
        <v>13281.05</v>
      </c>
      <c r="S20" s="207">
        <v>101511.49</v>
      </c>
      <c r="T20" s="207">
        <v>70261.31</v>
      </c>
      <c r="U20" s="207">
        <v>229117.75</v>
      </c>
      <c r="V20" s="207">
        <v>399764.38</v>
      </c>
      <c r="W20" s="207">
        <v>65325.01</v>
      </c>
      <c r="X20" s="207">
        <v>35743.61</v>
      </c>
      <c r="Y20" s="207">
        <v>89353.88</v>
      </c>
      <c r="Z20" s="207">
        <v>10018.92</v>
      </c>
      <c r="AA20" s="207">
        <v>222179.53</v>
      </c>
      <c r="AB20" s="207">
        <v>39938.540000000066</v>
      </c>
      <c r="AC20" s="207">
        <v>1285543</v>
      </c>
      <c r="AD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</row>
    <row r="21" spans="2:45" ht="24.95" customHeight="1" x14ac:dyDescent="0.25">
      <c r="B21" s="165" t="s">
        <v>19</v>
      </c>
      <c r="C21" s="166">
        <v>41111001</v>
      </c>
      <c r="D21" s="166">
        <v>1101</v>
      </c>
      <c r="E21" s="167">
        <v>1101009</v>
      </c>
      <c r="F21" s="167">
        <v>1101009</v>
      </c>
      <c r="G21" s="167">
        <v>1101009</v>
      </c>
      <c r="H21" s="167">
        <v>1101009</v>
      </c>
      <c r="I21" s="166">
        <v>11010091101</v>
      </c>
      <c r="J21" s="166">
        <v>4111</v>
      </c>
      <c r="K21" s="166">
        <v>41111101009</v>
      </c>
      <c r="L21" s="166">
        <v>4265</v>
      </c>
      <c r="M21" s="165" t="s">
        <v>3579</v>
      </c>
      <c r="N21" s="168" t="s">
        <v>20</v>
      </c>
      <c r="O21" s="208">
        <v>4587</v>
      </c>
      <c r="P21" s="202"/>
      <c r="Q21" s="207">
        <v>349.69</v>
      </c>
      <c r="R21" s="207">
        <v>3.32</v>
      </c>
      <c r="S21" s="207">
        <v>11.88</v>
      </c>
      <c r="T21" s="207">
        <v>85.59</v>
      </c>
      <c r="U21" s="207">
        <v>2262.94</v>
      </c>
      <c r="V21" s="207">
        <v>29.05</v>
      </c>
      <c r="W21" s="207">
        <v>97.83</v>
      </c>
      <c r="X21" s="207">
        <v>160.32</v>
      </c>
      <c r="Y21" s="207">
        <v>699.99</v>
      </c>
      <c r="Z21" s="207">
        <v>272.5</v>
      </c>
      <c r="AA21" s="207">
        <v>469.93</v>
      </c>
      <c r="AB21" s="207">
        <v>143.95999999999927</v>
      </c>
      <c r="AC21" s="207">
        <v>4587</v>
      </c>
      <c r="AD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</row>
    <row r="22" spans="2:45" ht="24.95" customHeight="1" x14ac:dyDescent="0.25">
      <c r="B22" s="165" t="s">
        <v>21</v>
      </c>
      <c r="C22" s="166">
        <v>41111001</v>
      </c>
      <c r="D22" s="166">
        <v>1101</v>
      </c>
      <c r="E22" s="167">
        <v>1101010</v>
      </c>
      <c r="F22" s="167">
        <v>1101010</v>
      </c>
      <c r="G22" s="167">
        <v>1101010</v>
      </c>
      <c r="H22" s="167">
        <v>1101010</v>
      </c>
      <c r="I22" s="166">
        <v>11010101101</v>
      </c>
      <c r="J22" s="166">
        <v>4111</v>
      </c>
      <c r="K22" s="166">
        <v>41111101010</v>
      </c>
      <c r="L22" s="166">
        <v>4369</v>
      </c>
      <c r="M22" s="165" t="s">
        <v>3580</v>
      </c>
      <c r="N22" s="168" t="s">
        <v>22</v>
      </c>
      <c r="O22" s="208">
        <v>423337</v>
      </c>
      <c r="P22" s="202"/>
      <c r="Q22" s="207">
        <v>6529.46</v>
      </c>
      <c r="R22" s="207">
        <v>21434.62</v>
      </c>
      <c r="S22" s="207">
        <v>0</v>
      </c>
      <c r="T22" s="207">
        <v>20416.46</v>
      </c>
      <c r="U22" s="207">
        <v>86070.38</v>
      </c>
      <c r="V22" s="207">
        <v>27111.86</v>
      </c>
      <c r="W22" s="207">
        <v>902.17</v>
      </c>
      <c r="X22" s="207">
        <v>24849.99</v>
      </c>
      <c r="Y22" s="207">
        <v>37364.400000000001</v>
      </c>
      <c r="Z22" s="207">
        <v>20138.400000000001</v>
      </c>
      <c r="AA22" s="207">
        <v>121073.44</v>
      </c>
      <c r="AB22" s="207">
        <v>57445.820000000043</v>
      </c>
      <c r="AC22" s="207">
        <v>423337</v>
      </c>
      <c r="AD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</row>
    <row r="23" spans="2:45" ht="24.95" customHeight="1" x14ac:dyDescent="0.25">
      <c r="B23" s="165" t="s">
        <v>23</v>
      </c>
      <c r="C23" s="166">
        <v>41111001</v>
      </c>
      <c r="D23" s="166">
        <v>1101</v>
      </c>
      <c r="E23" s="167">
        <v>1101011</v>
      </c>
      <c r="F23" s="167">
        <v>1101011</v>
      </c>
      <c r="G23" s="167">
        <v>1101011</v>
      </c>
      <c r="H23" s="167">
        <v>1101011</v>
      </c>
      <c r="I23" s="166">
        <v>11010111101</v>
      </c>
      <c r="J23" s="166">
        <v>4111</v>
      </c>
      <c r="K23" s="166">
        <v>41111101011</v>
      </c>
      <c r="L23" s="166">
        <v>4317</v>
      </c>
      <c r="M23" s="165" t="s">
        <v>3571</v>
      </c>
      <c r="N23" s="168" t="s">
        <v>24</v>
      </c>
      <c r="O23" s="208">
        <v>1671</v>
      </c>
      <c r="P23" s="202"/>
      <c r="Q23" s="207">
        <v>139.25</v>
      </c>
      <c r="R23" s="207">
        <v>139.25</v>
      </c>
      <c r="S23" s="207">
        <v>139.25</v>
      </c>
      <c r="T23" s="207">
        <v>139.25</v>
      </c>
      <c r="U23" s="207">
        <v>139.25</v>
      </c>
      <c r="V23" s="207">
        <v>139.25</v>
      </c>
      <c r="W23" s="207">
        <v>139.25</v>
      </c>
      <c r="X23" s="207">
        <v>139.25</v>
      </c>
      <c r="Y23" s="207">
        <v>139.25</v>
      </c>
      <c r="Z23" s="207">
        <v>139.25</v>
      </c>
      <c r="AA23" s="207">
        <v>139.25</v>
      </c>
      <c r="AB23" s="207">
        <v>139.25</v>
      </c>
      <c r="AC23" s="207">
        <v>1671</v>
      </c>
      <c r="AD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</row>
    <row r="24" spans="2:45" ht="24.95" customHeight="1" x14ac:dyDescent="0.25">
      <c r="B24" s="161">
        <v>1.2</v>
      </c>
      <c r="C24" s="162">
        <v>41120000</v>
      </c>
      <c r="D24" s="162">
        <v>1101</v>
      </c>
      <c r="E24" s="162">
        <v>12</v>
      </c>
      <c r="F24" s="162">
        <v>12</v>
      </c>
      <c r="G24" s="162">
        <v>12</v>
      </c>
      <c r="H24" s="162">
        <v>12</v>
      </c>
      <c r="I24" s="162"/>
      <c r="J24" s="162">
        <v>4112</v>
      </c>
      <c r="K24" s="162">
        <v>41121200000</v>
      </c>
      <c r="L24" s="162">
        <v>0</v>
      </c>
      <c r="M24" s="161">
        <v>0</v>
      </c>
      <c r="N24" s="163" t="s">
        <v>9074</v>
      </c>
      <c r="O24" s="116">
        <v>1654021531</v>
      </c>
      <c r="P24" s="202"/>
      <c r="Q24" s="154">
        <v>571027026.14999998</v>
      </c>
      <c r="R24" s="154">
        <v>620530938.63</v>
      </c>
      <c r="S24" s="154">
        <v>102427464.67</v>
      </c>
      <c r="T24" s="154">
        <v>47212531.619999997</v>
      </c>
      <c r="U24" s="154">
        <v>46786950.009999998</v>
      </c>
      <c r="V24" s="154">
        <v>25136931.620000001</v>
      </c>
      <c r="W24" s="154">
        <v>31886513.02</v>
      </c>
      <c r="X24" s="154">
        <v>38447733.82</v>
      </c>
      <c r="Y24" s="154">
        <v>30695753.940000001</v>
      </c>
      <c r="Z24" s="154">
        <v>28367978.379999999</v>
      </c>
      <c r="AA24" s="154">
        <v>36117550.880000003</v>
      </c>
      <c r="AB24" s="154">
        <v>75384158.259999931</v>
      </c>
      <c r="AC24" s="154">
        <v>1654021531</v>
      </c>
      <c r="AD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</row>
    <row r="25" spans="2:45" ht="24.95" customHeight="1" x14ac:dyDescent="0.25">
      <c r="B25" s="182" t="s">
        <v>25</v>
      </c>
      <c r="C25" s="183">
        <v>41121001</v>
      </c>
      <c r="D25" s="183">
        <v>1101</v>
      </c>
      <c r="E25" s="183">
        <v>1201</v>
      </c>
      <c r="F25" s="183">
        <v>1201</v>
      </c>
      <c r="G25" s="183">
        <v>1201</v>
      </c>
      <c r="H25" s="183">
        <v>1201</v>
      </c>
      <c r="I25" s="183">
        <v>0</v>
      </c>
      <c r="J25" s="183">
        <v>4112</v>
      </c>
      <c r="K25" s="183">
        <v>41121201000</v>
      </c>
      <c r="L25" s="183">
        <v>0</v>
      </c>
      <c r="M25" s="182">
        <v>0</v>
      </c>
      <c r="N25" s="184" t="s">
        <v>9075</v>
      </c>
      <c r="O25" s="139">
        <v>1654021531</v>
      </c>
      <c r="P25" s="202"/>
      <c r="Q25" s="155">
        <v>571027026.14999998</v>
      </c>
      <c r="R25" s="155">
        <v>620530938.63</v>
      </c>
      <c r="S25" s="155">
        <v>102427464.67</v>
      </c>
      <c r="T25" s="155">
        <v>47212531.619999997</v>
      </c>
      <c r="U25" s="155">
        <v>46786950.009999998</v>
      </c>
      <c r="V25" s="155">
        <v>25136931.620000001</v>
      </c>
      <c r="W25" s="155">
        <v>31886513.02</v>
      </c>
      <c r="X25" s="155">
        <v>38447733.82</v>
      </c>
      <c r="Y25" s="155">
        <v>30695753.940000001</v>
      </c>
      <c r="Z25" s="155">
        <v>28367978.379999999</v>
      </c>
      <c r="AA25" s="155">
        <v>36117550.880000003</v>
      </c>
      <c r="AB25" s="155">
        <v>75384158.259999931</v>
      </c>
      <c r="AC25" s="156">
        <v>1654021531</v>
      </c>
      <c r="AD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</row>
    <row r="26" spans="2:45" ht="24.95" customHeight="1" x14ac:dyDescent="0.25">
      <c r="B26" s="165" t="s">
        <v>26</v>
      </c>
      <c r="C26" s="166">
        <v>41121001</v>
      </c>
      <c r="D26" s="166">
        <v>1101</v>
      </c>
      <c r="E26" s="167">
        <v>1201001</v>
      </c>
      <c r="F26" s="167">
        <v>1201001</v>
      </c>
      <c r="G26" s="167">
        <v>1201001</v>
      </c>
      <c r="H26" s="167">
        <v>1201001</v>
      </c>
      <c r="I26" s="166">
        <v>12010011101</v>
      </c>
      <c r="J26" s="166">
        <v>4112</v>
      </c>
      <c r="K26" s="166">
        <v>41121201001</v>
      </c>
      <c r="L26" s="166">
        <v>4711</v>
      </c>
      <c r="M26" s="165" t="s">
        <v>5051</v>
      </c>
      <c r="N26" s="168" t="s">
        <v>27</v>
      </c>
      <c r="O26" s="208">
        <v>7421460</v>
      </c>
      <c r="P26" s="202"/>
      <c r="Q26" s="207">
        <v>177200.01</v>
      </c>
      <c r="R26" s="207">
        <v>2029407.33</v>
      </c>
      <c r="S26" s="207">
        <v>677352.43</v>
      </c>
      <c r="T26" s="207">
        <v>592177.73</v>
      </c>
      <c r="U26" s="207">
        <v>365422.17</v>
      </c>
      <c r="V26" s="207">
        <v>195499.11</v>
      </c>
      <c r="W26" s="207">
        <v>308343.15999999997</v>
      </c>
      <c r="X26" s="207">
        <v>118539.69</v>
      </c>
      <c r="Y26" s="207">
        <v>822709.58</v>
      </c>
      <c r="Z26" s="207">
        <v>88361.65</v>
      </c>
      <c r="AA26" s="207">
        <v>2030018.14</v>
      </c>
      <c r="AB26" s="207">
        <v>16429.000000000298</v>
      </c>
      <c r="AC26" s="207">
        <v>7421460</v>
      </c>
      <c r="AD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</row>
    <row r="27" spans="2:45" ht="24.95" customHeight="1" x14ac:dyDescent="0.25">
      <c r="B27" s="165" t="s">
        <v>28</v>
      </c>
      <c r="C27" s="166">
        <v>41121001</v>
      </c>
      <c r="D27" s="166">
        <v>1101</v>
      </c>
      <c r="E27" s="167">
        <v>1201002</v>
      </c>
      <c r="F27" s="167">
        <v>1201002</v>
      </c>
      <c r="G27" s="167">
        <v>1201002</v>
      </c>
      <c r="H27" s="167">
        <v>1201002</v>
      </c>
      <c r="I27" s="166">
        <v>12010021101</v>
      </c>
      <c r="J27" s="166">
        <v>4112</v>
      </c>
      <c r="K27" s="166">
        <v>41121201002</v>
      </c>
      <c r="L27" s="166">
        <v>4712</v>
      </c>
      <c r="M27" s="165" t="s">
        <v>5051</v>
      </c>
      <c r="N27" s="168" t="s">
        <v>29</v>
      </c>
      <c r="O27" s="208">
        <v>220424200</v>
      </c>
      <c r="P27" s="202"/>
      <c r="Q27" s="207">
        <v>24932318.600000001</v>
      </c>
      <c r="R27" s="207">
        <v>43156955.329999998</v>
      </c>
      <c r="S27" s="207">
        <v>15266538.529999999</v>
      </c>
      <c r="T27" s="207">
        <v>13921101.890000001</v>
      </c>
      <c r="U27" s="207">
        <v>16679839.83</v>
      </c>
      <c r="V27" s="207">
        <v>10631511.59</v>
      </c>
      <c r="W27" s="207">
        <v>11383232.300000001</v>
      </c>
      <c r="X27" s="207">
        <v>16803225.940000001</v>
      </c>
      <c r="Y27" s="207">
        <v>10126768.34</v>
      </c>
      <c r="Z27" s="207">
        <v>11120057.07</v>
      </c>
      <c r="AA27" s="207">
        <v>14779465.380000001</v>
      </c>
      <c r="AB27" s="207">
        <v>31623185.200000003</v>
      </c>
      <c r="AC27" s="207">
        <v>220424200</v>
      </c>
      <c r="AD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</row>
    <row r="28" spans="2:45" ht="24.95" customHeight="1" x14ac:dyDescent="0.25">
      <c r="B28" s="165" t="s">
        <v>30</v>
      </c>
      <c r="C28" s="166">
        <v>41121001</v>
      </c>
      <c r="D28" s="166">
        <v>1101</v>
      </c>
      <c r="E28" s="167">
        <v>1201003</v>
      </c>
      <c r="F28" s="167">
        <v>1201003</v>
      </c>
      <c r="G28" s="167">
        <v>1201003</v>
      </c>
      <c r="H28" s="167">
        <v>1201003</v>
      </c>
      <c r="I28" s="166">
        <v>12010031101</v>
      </c>
      <c r="J28" s="166">
        <v>4112</v>
      </c>
      <c r="K28" s="166">
        <v>41121201003</v>
      </c>
      <c r="L28" s="166">
        <v>4713</v>
      </c>
      <c r="M28" s="165" t="s">
        <v>5051</v>
      </c>
      <c r="N28" s="168" t="s">
        <v>31</v>
      </c>
      <c r="O28" s="208">
        <v>30103468</v>
      </c>
      <c r="P28" s="202"/>
      <c r="Q28" s="207">
        <v>6010600.9299999997</v>
      </c>
      <c r="R28" s="207">
        <v>14363450.710000001</v>
      </c>
      <c r="S28" s="207">
        <v>1399897.67</v>
      </c>
      <c r="T28" s="207">
        <v>1766063.42</v>
      </c>
      <c r="U28" s="207">
        <v>1257588.52</v>
      </c>
      <c r="V28" s="207">
        <v>539181.18999999994</v>
      </c>
      <c r="W28" s="207">
        <v>718460.23</v>
      </c>
      <c r="X28" s="207">
        <v>725193.68</v>
      </c>
      <c r="Y28" s="207">
        <v>702569.54</v>
      </c>
      <c r="Z28" s="207">
        <v>205235.87</v>
      </c>
      <c r="AA28" s="207">
        <v>1793674.6</v>
      </c>
      <c r="AB28" s="207">
        <v>621551.63999999326</v>
      </c>
      <c r="AC28" s="207">
        <v>30103468</v>
      </c>
      <c r="AD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</row>
    <row r="29" spans="2:45" ht="24.95" customHeight="1" x14ac:dyDescent="0.25">
      <c r="B29" s="165" t="s">
        <v>32</v>
      </c>
      <c r="C29" s="166">
        <v>41121001</v>
      </c>
      <c r="D29" s="166">
        <v>1101</v>
      </c>
      <c r="E29" s="167">
        <v>1201004</v>
      </c>
      <c r="F29" s="167">
        <v>1201004</v>
      </c>
      <c r="G29" s="167">
        <v>1201004</v>
      </c>
      <c r="H29" s="167">
        <v>1201004</v>
      </c>
      <c r="I29" s="166">
        <v>12010041101</v>
      </c>
      <c r="J29" s="166">
        <v>4112</v>
      </c>
      <c r="K29" s="166">
        <v>41121201004</v>
      </c>
      <c r="L29" s="166">
        <v>4714</v>
      </c>
      <c r="M29" s="165" t="s">
        <v>5051</v>
      </c>
      <c r="N29" s="168" t="s">
        <v>33</v>
      </c>
      <c r="O29" s="208">
        <v>1396072403</v>
      </c>
      <c r="P29" s="202"/>
      <c r="Q29" s="207">
        <v>539906906.59000003</v>
      </c>
      <c r="R29" s="207">
        <v>560981125.24000001</v>
      </c>
      <c r="S29" s="207">
        <v>85083676.019999996</v>
      </c>
      <c r="T29" s="207">
        <v>30933188.559999999</v>
      </c>
      <c r="U29" s="207">
        <v>28484099.48</v>
      </c>
      <c r="V29" s="207">
        <v>13770739.720000001</v>
      </c>
      <c r="W29" s="207">
        <v>19476477.32</v>
      </c>
      <c r="X29" s="207">
        <v>20800774.5</v>
      </c>
      <c r="Y29" s="207">
        <v>19043706.460000001</v>
      </c>
      <c r="Z29" s="207">
        <v>16954323.789999999</v>
      </c>
      <c r="AA29" s="207">
        <v>17514392.739999998</v>
      </c>
      <c r="AB29" s="207">
        <v>43122992.58000017</v>
      </c>
      <c r="AC29" s="207">
        <v>1396072403</v>
      </c>
      <c r="AD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</row>
    <row r="30" spans="2:45" ht="24.95" customHeight="1" x14ac:dyDescent="0.25">
      <c r="B30" s="161">
        <v>1.3</v>
      </c>
      <c r="C30" s="162">
        <v>41130000</v>
      </c>
      <c r="D30" s="162">
        <v>1101</v>
      </c>
      <c r="E30" s="162">
        <v>13</v>
      </c>
      <c r="F30" s="162">
        <v>13</v>
      </c>
      <c r="G30" s="162">
        <v>13</v>
      </c>
      <c r="H30" s="162">
        <v>13</v>
      </c>
      <c r="I30" s="162"/>
      <c r="J30" s="162">
        <v>4113</v>
      </c>
      <c r="K30" s="162">
        <v>41131300000</v>
      </c>
      <c r="L30" s="162">
        <v>0</v>
      </c>
      <c r="M30" s="161">
        <v>0</v>
      </c>
      <c r="N30" s="163" t="s">
        <v>9076</v>
      </c>
      <c r="O30" s="116">
        <v>1430602267</v>
      </c>
      <c r="P30" s="202"/>
      <c r="Q30" s="154">
        <v>219205268.46000001</v>
      </c>
      <c r="R30" s="154">
        <v>328472258.26999998</v>
      </c>
      <c r="S30" s="154">
        <v>113834027.78</v>
      </c>
      <c r="T30" s="154">
        <v>85837624.930000007</v>
      </c>
      <c r="U30" s="154">
        <v>86138721.219999999</v>
      </c>
      <c r="V30" s="154">
        <v>136918579.16999999</v>
      </c>
      <c r="W30" s="154">
        <v>86276227.069999993</v>
      </c>
      <c r="X30" s="154">
        <v>110911534.7</v>
      </c>
      <c r="Y30" s="154">
        <v>49823513.140000001</v>
      </c>
      <c r="Z30" s="154">
        <v>77591033.939999998</v>
      </c>
      <c r="AA30" s="154">
        <v>58906987.649999999</v>
      </c>
      <c r="AB30" s="154">
        <v>76686490.669999704</v>
      </c>
      <c r="AC30" s="154">
        <v>1430602267</v>
      </c>
      <c r="AD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</row>
    <row r="31" spans="2:45" ht="24.95" customHeight="1" x14ac:dyDescent="0.25">
      <c r="B31" s="182" t="s">
        <v>34</v>
      </c>
      <c r="C31" s="183">
        <v>41131000</v>
      </c>
      <c r="D31" s="183">
        <v>1101</v>
      </c>
      <c r="E31" s="183">
        <v>1301</v>
      </c>
      <c r="F31" s="183">
        <v>1301</v>
      </c>
      <c r="G31" s="183">
        <v>1301</v>
      </c>
      <c r="H31" s="183">
        <v>1301</v>
      </c>
      <c r="I31" s="183">
        <v>0</v>
      </c>
      <c r="J31" s="183">
        <v>4113</v>
      </c>
      <c r="K31" s="183">
        <v>41131301000</v>
      </c>
      <c r="L31" s="183">
        <v>0</v>
      </c>
      <c r="M31" s="182">
        <v>0</v>
      </c>
      <c r="N31" s="184" t="s">
        <v>6317</v>
      </c>
      <c r="O31" s="139">
        <v>1331106614</v>
      </c>
      <c r="P31" s="202"/>
      <c r="Q31" s="155">
        <v>216607950.38</v>
      </c>
      <c r="R31" s="155">
        <v>321575648.87</v>
      </c>
      <c r="S31" s="155">
        <v>105866968.58</v>
      </c>
      <c r="T31" s="155">
        <v>78629773.469999999</v>
      </c>
      <c r="U31" s="155">
        <v>79114229.730000004</v>
      </c>
      <c r="V31" s="155">
        <v>123970662.55</v>
      </c>
      <c r="W31" s="155">
        <v>75057292.159999996</v>
      </c>
      <c r="X31" s="155">
        <v>101364542.45999999</v>
      </c>
      <c r="Y31" s="155">
        <v>44990128.469999999</v>
      </c>
      <c r="Z31" s="155">
        <v>68829514.060000002</v>
      </c>
      <c r="AA31" s="155">
        <v>50394066.590000004</v>
      </c>
      <c r="AB31" s="155">
        <v>64705836.680000171</v>
      </c>
      <c r="AC31" s="156">
        <v>1331106614</v>
      </c>
      <c r="AD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</row>
    <row r="32" spans="2:45" ht="24.95" customHeight="1" x14ac:dyDescent="0.25">
      <c r="B32" s="165" t="s">
        <v>35</v>
      </c>
      <c r="C32" s="166">
        <v>41131001</v>
      </c>
      <c r="D32" s="166">
        <v>1101</v>
      </c>
      <c r="E32" s="167">
        <v>1301001</v>
      </c>
      <c r="F32" s="167">
        <v>1301001</v>
      </c>
      <c r="G32" s="167">
        <v>1301001</v>
      </c>
      <c r="H32" s="167">
        <v>1301001</v>
      </c>
      <c r="I32" s="166">
        <v>13010011101</v>
      </c>
      <c r="J32" s="166">
        <v>4113</v>
      </c>
      <c r="K32" s="166">
        <v>41131301001</v>
      </c>
      <c r="L32" s="166">
        <v>4350</v>
      </c>
      <c r="M32" s="165" t="s">
        <v>4308</v>
      </c>
      <c r="N32" s="168" t="s">
        <v>36</v>
      </c>
      <c r="O32" s="208">
        <v>985018894</v>
      </c>
      <c r="P32" s="202"/>
      <c r="Q32" s="207">
        <v>214830545.90000001</v>
      </c>
      <c r="R32" s="207">
        <v>311818276.36000001</v>
      </c>
      <c r="S32" s="207">
        <v>78156734.920000002</v>
      </c>
      <c r="T32" s="207">
        <v>57841313.240000002</v>
      </c>
      <c r="U32" s="207">
        <v>41403265.399999999</v>
      </c>
      <c r="V32" s="207">
        <v>87117285.629999995</v>
      </c>
      <c r="W32" s="207">
        <v>42262213.969999999</v>
      </c>
      <c r="X32" s="207">
        <v>53187549.329999998</v>
      </c>
      <c r="Y32" s="207">
        <v>18430640.34</v>
      </c>
      <c r="Z32" s="207">
        <v>34277665.159999996</v>
      </c>
      <c r="AA32" s="207">
        <v>20028566.030000001</v>
      </c>
      <c r="AB32" s="207">
        <v>25664837.720000073</v>
      </c>
      <c r="AC32" s="207">
        <v>985018894</v>
      </c>
      <c r="AD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</row>
    <row r="33" spans="2:45" ht="24.95" customHeight="1" x14ac:dyDescent="0.25">
      <c r="B33" s="165" t="s">
        <v>37</v>
      </c>
      <c r="C33" s="166">
        <v>41431001</v>
      </c>
      <c r="D33" s="166">
        <v>1101</v>
      </c>
      <c r="E33" s="167">
        <v>1301002</v>
      </c>
      <c r="F33" s="167">
        <v>1301002</v>
      </c>
      <c r="G33" s="167">
        <v>1301002</v>
      </c>
      <c r="H33" s="167">
        <v>1301002</v>
      </c>
      <c r="I33" s="166">
        <v>13010021101</v>
      </c>
      <c r="J33" s="166">
        <v>4143</v>
      </c>
      <c r="K33" s="166">
        <v>41431301002</v>
      </c>
      <c r="L33" s="166">
        <v>4441</v>
      </c>
      <c r="M33" s="165" t="s">
        <v>3590</v>
      </c>
      <c r="N33" s="168" t="s">
        <v>38</v>
      </c>
      <c r="O33" s="208">
        <v>346087720</v>
      </c>
      <c r="P33" s="202"/>
      <c r="Q33" s="207">
        <v>1777404.48</v>
      </c>
      <c r="R33" s="207">
        <v>9757372.5099999998</v>
      </c>
      <c r="S33" s="207">
        <v>27710233.66</v>
      </c>
      <c r="T33" s="207">
        <v>20788460.23</v>
      </c>
      <c r="U33" s="207">
        <v>37710964.32</v>
      </c>
      <c r="V33" s="207">
        <v>36853376.920000002</v>
      </c>
      <c r="W33" s="207">
        <v>32795078.190000001</v>
      </c>
      <c r="X33" s="207">
        <v>48176993.119999997</v>
      </c>
      <c r="Y33" s="207">
        <v>26559488.120000001</v>
      </c>
      <c r="Z33" s="207">
        <v>34551848.899999999</v>
      </c>
      <c r="AA33" s="207">
        <v>30365500.559999999</v>
      </c>
      <c r="AB33" s="207">
        <v>39040998.99000001</v>
      </c>
      <c r="AC33" s="207">
        <v>346087720</v>
      </c>
      <c r="AD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</row>
    <row r="34" spans="2:45" ht="24.95" customHeight="1" x14ac:dyDescent="0.25">
      <c r="B34" s="182" t="s">
        <v>39</v>
      </c>
      <c r="C34" s="183">
        <v>41131002</v>
      </c>
      <c r="D34" s="183">
        <v>1101</v>
      </c>
      <c r="E34" s="183">
        <v>1302</v>
      </c>
      <c r="F34" s="183">
        <v>1302</v>
      </c>
      <c r="G34" s="183">
        <v>1302</v>
      </c>
      <c r="H34" s="183">
        <v>1302</v>
      </c>
      <c r="I34" s="183">
        <v>0</v>
      </c>
      <c r="J34" s="183">
        <v>4113</v>
      </c>
      <c r="K34" s="183">
        <v>41131302000</v>
      </c>
      <c r="L34" s="183">
        <v>0</v>
      </c>
      <c r="M34" s="182">
        <v>0</v>
      </c>
      <c r="N34" s="184" t="s">
        <v>9077</v>
      </c>
      <c r="O34" s="139">
        <v>99495653</v>
      </c>
      <c r="P34" s="202"/>
      <c r="Q34" s="155">
        <v>2597318.08</v>
      </c>
      <c r="R34" s="155">
        <v>6896609.3899999997</v>
      </c>
      <c r="S34" s="155">
        <v>7967059.1900000004</v>
      </c>
      <c r="T34" s="155">
        <v>7207851.4500000002</v>
      </c>
      <c r="U34" s="155">
        <v>7024491.4800000004</v>
      </c>
      <c r="V34" s="155">
        <v>12947916.619999999</v>
      </c>
      <c r="W34" s="155">
        <v>11218934.9</v>
      </c>
      <c r="X34" s="155">
        <v>9546992.2400000002</v>
      </c>
      <c r="Y34" s="155">
        <v>4833384.67</v>
      </c>
      <c r="Z34" s="155">
        <v>8761519.8800000008</v>
      </c>
      <c r="AA34" s="155">
        <v>8512921.0500000007</v>
      </c>
      <c r="AB34" s="155">
        <v>11980654.050000012</v>
      </c>
      <c r="AC34" s="156">
        <v>99495653</v>
      </c>
      <c r="AD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</row>
    <row r="35" spans="2:45" ht="24.95" customHeight="1" x14ac:dyDescent="0.25">
      <c r="B35" s="165" t="s">
        <v>40</v>
      </c>
      <c r="C35" s="166">
        <v>41431002</v>
      </c>
      <c r="D35" s="166">
        <v>1101</v>
      </c>
      <c r="E35" s="167">
        <v>1302001</v>
      </c>
      <c r="F35" s="167">
        <v>1302001</v>
      </c>
      <c r="G35" s="167">
        <v>1302001</v>
      </c>
      <c r="H35" s="167">
        <v>1302001</v>
      </c>
      <c r="I35" s="166">
        <v>13020011101</v>
      </c>
      <c r="J35" s="166">
        <v>4143</v>
      </c>
      <c r="K35" s="166">
        <v>41431302001</v>
      </c>
      <c r="L35" s="166">
        <v>4278</v>
      </c>
      <c r="M35" s="165" t="s">
        <v>3597</v>
      </c>
      <c r="N35" s="168" t="s">
        <v>41</v>
      </c>
      <c r="O35" s="208">
        <v>2152704</v>
      </c>
      <c r="P35" s="202"/>
      <c r="Q35" s="207">
        <v>179392</v>
      </c>
      <c r="R35" s="207">
        <v>179392</v>
      </c>
      <c r="S35" s="207">
        <v>179392</v>
      </c>
      <c r="T35" s="207">
        <v>179392</v>
      </c>
      <c r="U35" s="207">
        <v>179392</v>
      </c>
      <c r="V35" s="207">
        <v>179392</v>
      </c>
      <c r="W35" s="207">
        <v>179392</v>
      </c>
      <c r="X35" s="207">
        <v>179392</v>
      </c>
      <c r="Y35" s="207">
        <v>179392</v>
      </c>
      <c r="Z35" s="207">
        <v>179392</v>
      </c>
      <c r="AA35" s="207">
        <v>179392</v>
      </c>
      <c r="AB35" s="207">
        <v>179392</v>
      </c>
      <c r="AC35" s="207">
        <v>2152704</v>
      </c>
      <c r="AD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</row>
    <row r="36" spans="2:45" ht="24.95" customHeight="1" x14ac:dyDescent="0.25">
      <c r="B36" s="165" t="s">
        <v>42</v>
      </c>
      <c r="C36" s="166">
        <v>41431002</v>
      </c>
      <c r="D36" s="166">
        <v>1101</v>
      </c>
      <c r="E36" s="167">
        <v>1302002</v>
      </c>
      <c r="F36" s="167">
        <v>1302002</v>
      </c>
      <c r="G36" s="167">
        <v>1302002</v>
      </c>
      <c r="H36" s="167">
        <v>1302002</v>
      </c>
      <c r="I36" s="166">
        <v>13020021101</v>
      </c>
      <c r="J36" s="166">
        <v>4143</v>
      </c>
      <c r="K36" s="166">
        <v>41431302002</v>
      </c>
      <c r="L36" s="166">
        <v>4388</v>
      </c>
      <c r="M36" s="165" t="s">
        <v>3596</v>
      </c>
      <c r="N36" s="168" t="s">
        <v>43</v>
      </c>
      <c r="O36" s="208">
        <v>79996080</v>
      </c>
      <c r="P36" s="202"/>
      <c r="Q36" s="207">
        <v>2221321.84</v>
      </c>
      <c r="R36" s="207">
        <v>5078132.41</v>
      </c>
      <c r="S36" s="207">
        <v>6449692.4000000004</v>
      </c>
      <c r="T36" s="207">
        <v>6102912.2999999998</v>
      </c>
      <c r="U36" s="207">
        <v>5857712.2000000002</v>
      </c>
      <c r="V36" s="207">
        <v>10002584.130000001</v>
      </c>
      <c r="W36" s="207">
        <v>8652192.7899999991</v>
      </c>
      <c r="X36" s="207">
        <v>7991040.9900000002</v>
      </c>
      <c r="Y36" s="207">
        <v>3914749.14</v>
      </c>
      <c r="Z36" s="207">
        <v>7230606.6100000003</v>
      </c>
      <c r="AA36" s="207">
        <v>5499925.5499999998</v>
      </c>
      <c r="AB36" s="207">
        <v>10995209.640000002</v>
      </c>
      <c r="AC36" s="207">
        <v>79996080</v>
      </c>
      <c r="AD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</row>
    <row r="37" spans="2:45" ht="24.95" customHeight="1" x14ac:dyDescent="0.25">
      <c r="B37" s="165" t="s">
        <v>44</v>
      </c>
      <c r="C37" s="166">
        <v>41431002</v>
      </c>
      <c r="D37" s="166">
        <v>1101</v>
      </c>
      <c r="E37" s="167">
        <v>1302003</v>
      </c>
      <c r="F37" s="167">
        <v>1302003</v>
      </c>
      <c r="G37" s="167">
        <v>1302003</v>
      </c>
      <c r="H37" s="167">
        <v>1302003</v>
      </c>
      <c r="I37" s="166">
        <v>13020031101</v>
      </c>
      <c r="J37" s="166">
        <v>4143</v>
      </c>
      <c r="K37" s="166">
        <v>41431302003</v>
      </c>
      <c r="L37" s="166">
        <v>4360</v>
      </c>
      <c r="M37" s="165" t="s">
        <v>3592</v>
      </c>
      <c r="N37" s="168" t="s">
        <v>45</v>
      </c>
      <c r="O37" s="208">
        <v>16499863</v>
      </c>
      <c r="P37" s="202"/>
      <c r="Q37" s="207">
        <v>177527.59</v>
      </c>
      <c r="R37" s="207">
        <v>1611864.53</v>
      </c>
      <c r="S37" s="207">
        <v>1248627.8400000001</v>
      </c>
      <c r="T37" s="207">
        <v>837524.18</v>
      </c>
      <c r="U37" s="207">
        <v>912339.78</v>
      </c>
      <c r="V37" s="207">
        <v>2630593.46</v>
      </c>
      <c r="W37" s="207">
        <v>2234095.7599999998</v>
      </c>
      <c r="X37" s="207">
        <v>1320100.8500000001</v>
      </c>
      <c r="Y37" s="207">
        <v>692791.49</v>
      </c>
      <c r="Z37" s="207">
        <v>1313659.1399999999</v>
      </c>
      <c r="AA37" s="207">
        <v>2786555.75</v>
      </c>
      <c r="AB37" s="207">
        <v>734182.62999999861</v>
      </c>
      <c r="AC37" s="207">
        <v>16499863</v>
      </c>
      <c r="AD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</row>
    <row r="38" spans="2:45" ht="24.95" customHeight="1" x14ac:dyDescent="0.25">
      <c r="B38" s="165" t="s">
        <v>46</v>
      </c>
      <c r="C38" s="166">
        <v>41431002</v>
      </c>
      <c r="D38" s="166">
        <v>1101</v>
      </c>
      <c r="E38" s="167">
        <v>1302004</v>
      </c>
      <c r="F38" s="167">
        <v>1302004</v>
      </c>
      <c r="G38" s="167">
        <v>1302004</v>
      </c>
      <c r="H38" s="167">
        <v>1302004</v>
      </c>
      <c r="I38" s="166">
        <v>13020041101</v>
      </c>
      <c r="J38" s="166">
        <v>4143</v>
      </c>
      <c r="K38" s="166">
        <v>41431302004</v>
      </c>
      <c r="L38" s="166">
        <v>4398</v>
      </c>
      <c r="M38" s="165" t="s">
        <v>3594</v>
      </c>
      <c r="N38" s="168" t="s">
        <v>47</v>
      </c>
      <c r="O38" s="208">
        <v>677490</v>
      </c>
      <c r="P38" s="202"/>
      <c r="Q38" s="207">
        <v>18260.669999999998</v>
      </c>
      <c r="R38" s="207">
        <v>21048.14</v>
      </c>
      <c r="S38" s="207">
        <v>58046.97</v>
      </c>
      <c r="T38" s="207">
        <v>74368.44</v>
      </c>
      <c r="U38" s="207">
        <v>63248.480000000003</v>
      </c>
      <c r="V38" s="207">
        <v>102772.87</v>
      </c>
      <c r="W38" s="207">
        <v>143620.26</v>
      </c>
      <c r="X38" s="207">
        <v>42288.79</v>
      </c>
      <c r="Y38" s="207">
        <v>31149.14</v>
      </c>
      <c r="Z38" s="207">
        <v>27984.91</v>
      </c>
      <c r="AA38" s="207">
        <v>39181.67</v>
      </c>
      <c r="AB38" s="207">
        <v>55519.659999999938</v>
      </c>
      <c r="AC38" s="207">
        <v>677490</v>
      </c>
      <c r="AD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</row>
    <row r="39" spans="2:45" ht="24.95" customHeight="1" x14ac:dyDescent="0.25">
      <c r="B39" s="165" t="s">
        <v>48</v>
      </c>
      <c r="C39" s="166">
        <v>41431002</v>
      </c>
      <c r="D39" s="166">
        <v>1101</v>
      </c>
      <c r="E39" s="167">
        <v>1302005</v>
      </c>
      <c r="F39" s="167">
        <v>1302005</v>
      </c>
      <c r="G39" s="167">
        <v>1302005</v>
      </c>
      <c r="H39" s="167">
        <v>1302005</v>
      </c>
      <c r="I39" s="166">
        <v>13020051101</v>
      </c>
      <c r="J39" s="166">
        <v>4143</v>
      </c>
      <c r="K39" s="166">
        <v>41431302005</v>
      </c>
      <c r="L39" s="166">
        <v>4428</v>
      </c>
      <c r="M39" s="165" t="s">
        <v>3595</v>
      </c>
      <c r="N39" s="168" t="s">
        <v>49</v>
      </c>
      <c r="O39" s="208">
        <v>5963</v>
      </c>
      <c r="P39" s="202"/>
      <c r="Q39" s="207">
        <v>0</v>
      </c>
      <c r="R39" s="207">
        <v>0</v>
      </c>
      <c r="S39" s="207">
        <v>3954.72</v>
      </c>
      <c r="T39" s="207">
        <v>0</v>
      </c>
      <c r="U39" s="207">
        <v>0</v>
      </c>
      <c r="V39" s="207">
        <v>616.32000000000005</v>
      </c>
      <c r="W39" s="207">
        <v>0</v>
      </c>
      <c r="X39" s="207">
        <v>1067.29</v>
      </c>
      <c r="Y39" s="207">
        <v>324.66000000000003</v>
      </c>
      <c r="Z39" s="207">
        <v>0</v>
      </c>
      <c r="AA39" s="207">
        <v>0</v>
      </c>
      <c r="AB39" s="207">
        <v>1.0000000000218279E-2</v>
      </c>
      <c r="AC39" s="207">
        <v>5963</v>
      </c>
      <c r="AD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</row>
    <row r="40" spans="2:45" ht="24.95" customHeight="1" x14ac:dyDescent="0.25">
      <c r="B40" s="165" t="s">
        <v>50</v>
      </c>
      <c r="C40" s="166">
        <v>41431002</v>
      </c>
      <c r="D40" s="166">
        <v>1101</v>
      </c>
      <c r="E40" s="167">
        <v>1302006</v>
      </c>
      <c r="F40" s="167">
        <v>1302006</v>
      </c>
      <c r="G40" s="167">
        <v>1302006</v>
      </c>
      <c r="H40" s="167">
        <v>1302006</v>
      </c>
      <c r="I40" s="166">
        <v>13020061101</v>
      </c>
      <c r="J40" s="166">
        <v>4143</v>
      </c>
      <c r="K40" s="166">
        <v>41431302006</v>
      </c>
      <c r="L40" s="166">
        <v>4287</v>
      </c>
      <c r="M40" s="165" t="s">
        <v>3593</v>
      </c>
      <c r="N40" s="168" t="s">
        <v>51</v>
      </c>
      <c r="O40" s="208">
        <v>163553</v>
      </c>
      <c r="P40" s="202"/>
      <c r="Q40" s="207">
        <v>815.97</v>
      </c>
      <c r="R40" s="207">
        <v>6172.3</v>
      </c>
      <c r="S40" s="207">
        <v>27345.24</v>
      </c>
      <c r="T40" s="207">
        <v>13654.52</v>
      </c>
      <c r="U40" s="207">
        <v>11799</v>
      </c>
      <c r="V40" s="207">
        <v>31957.82</v>
      </c>
      <c r="W40" s="207">
        <v>9634.07</v>
      </c>
      <c r="X40" s="207">
        <v>13102.29</v>
      </c>
      <c r="Y40" s="207">
        <v>14978.23</v>
      </c>
      <c r="Z40" s="207">
        <v>9877.2000000000007</v>
      </c>
      <c r="AA40" s="207">
        <v>7866.07</v>
      </c>
      <c r="AB40" s="207">
        <v>16350.289999999988</v>
      </c>
      <c r="AC40" s="207">
        <v>163553</v>
      </c>
      <c r="AD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</row>
    <row r="41" spans="2:45" ht="40.5" customHeight="1" x14ac:dyDescent="0.25">
      <c r="B41" s="165" t="s">
        <v>11714</v>
      </c>
      <c r="C41" s="166">
        <v>41431002</v>
      </c>
      <c r="D41" s="166">
        <v>1101</v>
      </c>
      <c r="E41" s="167">
        <v>0</v>
      </c>
      <c r="F41" s="167">
        <v>1302007</v>
      </c>
      <c r="G41" s="167">
        <v>1302007</v>
      </c>
      <c r="H41" s="167">
        <v>1302007</v>
      </c>
      <c r="I41" s="166">
        <v>13020071101</v>
      </c>
      <c r="J41" s="166">
        <v>4143</v>
      </c>
      <c r="K41" s="166">
        <v>41431302007</v>
      </c>
      <c r="L41" s="166">
        <v>5406</v>
      </c>
      <c r="M41" s="165" t="s">
        <v>11715</v>
      </c>
      <c r="N41" s="168" t="s">
        <v>11716</v>
      </c>
      <c r="O41" s="208">
        <v>0</v>
      </c>
      <c r="P41" s="202"/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0</v>
      </c>
      <c r="AA41" s="207">
        <v>0</v>
      </c>
      <c r="AB41" s="207">
        <v>0</v>
      </c>
      <c r="AC41" s="207">
        <v>0</v>
      </c>
      <c r="AD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</row>
    <row r="42" spans="2:45" ht="24.95" customHeight="1" x14ac:dyDescent="0.25">
      <c r="B42" s="165" t="s">
        <v>11720</v>
      </c>
      <c r="C42" s="166">
        <v>41431002</v>
      </c>
      <c r="D42" s="166">
        <v>1101</v>
      </c>
      <c r="E42" s="167">
        <v>0</v>
      </c>
      <c r="F42" s="167">
        <v>0</v>
      </c>
      <c r="G42" s="167">
        <v>1302008</v>
      </c>
      <c r="H42" s="167">
        <v>1302008</v>
      </c>
      <c r="I42" s="166">
        <v>13020081101</v>
      </c>
      <c r="J42" s="166">
        <v>4143</v>
      </c>
      <c r="K42" s="166">
        <v>41431302008</v>
      </c>
      <c r="L42" s="166">
        <v>5548</v>
      </c>
      <c r="M42" s="165" t="s">
        <v>11721</v>
      </c>
      <c r="N42" s="168" t="s">
        <v>11722</v>
      </c>
      <c r="O42" s="208">
        <v>0</v>
      </c>
      <c r="P42" s="202"/>
      <c r="Q42" s="207">
        <v>0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0</v>
      </c>
      <c r="Z42" s="207">
        <v>0</v>
      </c>
      <c r="AA42" s="207">
        <v>0</v>
      </c>
      <c r="AB42" s="207">
        <v>0</v>
      </c>
      <c r="AC42" s="207">
        <v>0</v>
      </c>
      <c r="AD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</row>
    <row r="43" spans="2:45" ht="24.95" customHeight="1" x14ac:dyDescent="0.25">
      <c r="B43" s="161">
        <v>1.4</v>
      </c>
      <c r="C43" s="162">
        <v>0</v>
      </c>
      <c r="D43" s="162">
        <v>1101</v>
      </c>
      <c r="E43" s="162" t="s">
        <v>9078</v>
      </c>
      <c r="F43" s="162" t="s">
        <v>9078</v>
      </c>
      <c r="G43" s="162" t="s">
        <v>9078</v>
      </c>
      <c r="H43" s="162" t="s">
        <v>9078</v>
      </c>
      <c r="I43" s="162"/>
      <c r="J43" s="162">
        <v>0</v>
      </c>
      <c r="K43" s="162">
        <v>0</v>
      </c>
      <c r="L43" s="162">
        <v>0</v>
      </c>
      <c r="M43" s="161">
        <v>0</v>
      </c>
      <c r="N43" s="163" t="s">
        <v>9079</v>
      </c>
      <c r="O43" s="116">
        <v>0</v>
      </c>
      <c r="P43" s="202"/>
      <c r="Q43" s="154">
        <v>0</v>
      </c>
      <c r="R43" s="154">
        <v>0</v>
      </c>
      <c r="S43" s="154">
        <v>0</v>
      </c>
      <c r="T43" s="154">
        <v>0</v>
      </c>
      <c r="U43" s="154">
        <v>0</v>
      </c>
      <c r="V43" s="154">
        <v>0</v>
      </c>
      <c r="W43" s="154">
        <v>0</v>
      </c>
      <c r="X43" s="154">
        <v>0</v>
      </c>
      <c r="Y43" s="154">
        <v>0</v>
      </c>
      <c r="Z43" s="154">
        <v>0</v>
      </c>
      <c r="AA43" s="154">
        <v>0</v>
      </c>
      <c r="AB43" s="154">
        <v>0</v>
      </c>
      <c r="AC43" s="154">
        <v>0</v>
      </c>
      <c r="AD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</row>
    <row r="44" spans="2:45" ht="24.95" customHeight="1" x14ac:dyDescent="0.25">
      <c r="B44" s="161">
        <v>1.5</v>
      </c>
      <c r="C44" s="162">
        <v>0</v>
      </c>
      <c r="D44" s="162">
        <v>1101</v>
      </c>
      <c r="E44" s="162" t="s">
        <v>9080</v>
      </c>
      <c r="F44" s="162" t="s">
        <v>9080</v>
      </c>
      <c r="G44" s="162" t="s">
        <v>9080</v>
      </c>
      <c r="H44" s="162" t="s">
        <v>9080</v>
      </c>
      <c r="I44" s="162"/>
      <c r="J44" s="162">
        <v>0</v>
      </c>
      <c r="K44" s="162">
        <v>0</v>
      </c>
      <c r="L44" s="162">
        <v>0</v>
      </c>
      <c r="M44" s="161">
        <v>0</v>
      </c>
      <c r="N44" s="163" t="s">
        <v>9081</v>
      </c>
      <c r="O44" s="116">
        <v>0</v>
      </c>
      <c r="P44" s="202"/>
      <c r="Q44" s="154">
        <v>0</v>
      </c>
      <c r="R44" s="154">
        <v>0</v>
      </c>
      <c r="S44" s="154">
        <v>0</v>
      </c>
      <c r="T44" s="154">
        <v>0</v>
      </c>
      <c r="U44" s="154">
        <v>0</v>
      </c>
      <c r="V44" s="154">
        <v>0</v>
      </c>
      <c r="W44" s="154">
        <v>0</v>
      </c>
      <c r="X44" s="154">
        <v>0</v>
      </c>
      <c r="Y44" s="154">
        <v>0</v>
      </c>
      <c r="Z44" s="154">
        <v>0</v>
      </c>
      <c r="AA44" s="154">
        <v>0</v>
      </c>
      <c r="AB44" s="154">
        <v>0</v>
      </c>
      <c r="AC44" s="154">
        <v>0</v>
      </c>
      <c r="AD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</row>
    <row r="45" spans="2:45" ht="24.95" customHeight="1" x14ac:dyDescent="0.25">
      <c r="B45" s="161">
        <v>1.6</v>
      </c>
      <c r="C45" s="162">
        <v>0</v>
      </c>
      <c r="D45" s="162">
        <v>1101</v>
      </c>
      <c r="E45" s="162" t="s">
        <v>10853</v>
      </c>
      <c r="F45" s="162" t="s">
        <v>10853</v>
      </c>
      <c r="G45" s="162" t="s">
        <v>10853</v>
      </c>
      <c r="H45" s="162" t="s">
        <v>10853</v>
      </c>
      <c r="I45" s="162"/>
      <c r="J45" s="162">
        <v>0</v>
      </c>
      <c r="K45" s="162">
        <v>0</v>
      </c>
      <c r="L45" s="162">
        <v>0</v>
      </c>
      <c r="M45" s="161">
        <v>0</v>
      </c>
      <c r="N45" s="163" t="s">
        <v>9082</v>
      </c>
      <c r="O45" s="116">
        <v>0</v>
      </c>
      <c r="P45" s="202"/>
      <c r="Q45" s="154">
        <v>0</v>
      </c>
      <c r="R45" s="154">
        <v>0</v>
      </c>
      <c r="S45" s="154">
        <v>0</v>
      </c>
      <c r="T45" s="154">
        <v>0</v>
      </c>
      <c r="U45" s="154">
        <v>0</v>
      </c>
      <c r="V45" s="154">
        <v>0</v>
      </c>
      <c r="W45" s="154">
        <v>0</v>
      </c>
      <c r="X45" s="154">
        <v>0</v>
      </c>
      <c r="Y45" s="154">
        <v>0</v>
      </c>
      <c r="Z45" s="154">
        <v>0</v>
      </c>
      <c r="AA45" s="154">
        <v>0</v>
      </c>
      <c r="AB45" s="154">
        <v>0</v>
      </c>
      <c r="AC45" s="154">
        <v>0</v>
      </c>
      <c r="AD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</row>
    <row r="46" spans="2:45" ht="24.95" customHeight="1" x14ac:dyDescent="0.25">
      <c r="B46" s="161">
        <v>1.7</v>
      </c>
      <c r="C46" s="162">
        <v>41170000</v>
      </c>
      <c r="D46" s="162">
        <v>1101</v>
      </c>
      <c r="E46" s="162" t="s">
        <v>10854</v>
      </c>
      <c r="F46" s="162" t="s">
        <v>10854</v>
      </c>
      <c r="G46" s="162" t="s">
        <v>10854</v>
      </c>
      <c r="H46" s="162" t="s">
        <v>10854</v>
      </c>
      <c r="I46" s="162"/>
      <c r="J46" s="162" t="s">
        <v>2400</v>
      </c>
      <c r="K46" s="162" t="s">
        <v>2401</v>
      </c>
      <c r="L46" s="162">
        <v>0</v>
      </c>
      <c r="M46" s="161">
        <v>0</v>
      </c>
      <c r="N46" s="163" t="s">
        <v>2022</v>
      </c>
      <c r="O46" s="116">
        <v>154215403</v>
      </c>
      <c r="P46" s="202"/>
      <c r="Q46" s="154">
        <v>15614163.890000001</v>
      </c>
      <c r="R46" s="154">
        <v>22878953.219999999</v>
      </c>
      <c r="S46" s="154">
        <v>11405846.289999999</v>
      </c>
      <c r="T46" s="154">
        <v>8563287.5800000001</v>
      </c>
      <c r="U46" s="154">
        <v>11145798.32</v>
      </c>
      <c r="V46" s="154">
        <v>11240833.699999999</v>
      </c>
      <c r="W46" s="154">
        <v>10737017.59</v>
      </c>
      <c r="X46" s="154">
        <v>13052591.35</v>
      </c>
      <c r="Y46" s="154">
        <v>8324059.5</v>
      </c>
      <c r="Z46" s="154">
        <v>9108390.4399999995</v>
      </c>
      <c r="AA46" s="154">
        <v>11861057.310000001</v>
      </c>
      <c r="AB46" s="154">
        <v>20283403.810000014</v>
      </c>
      <c r="AC46" s="154">
        <v>154215403</v>
      </c>
      <c r="AD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</row>
    <row r="47" spans="2:45" ht="24.95" customHeight="1" x14ac:dyDescent="0.25">
      <c r="B47" s="182" t="s">
        <v>52</v>
      </c>
      <c r="C47" s="183">
        <v>41171000</v>
      </c>
      <c r="D47" s="183">
        <v>1101</v>
      </c>
      <c r="E47" s="183" t="s">
        <v>8951</v>
      </c>
      <c r="F47" s="183" t="s">
        <v>8951</v>
      </c>
      <c r="G47" s="183" t="s">
        <v>8951</v>
      </c>
      <c r="H47" s="183" t="s">
        <v>8951</v>
      </c>
      <c r="I47" s="183">
        <v>0</v>
      </c>
      <c r="J47" s="183" t="s">
        <v>2400</v>
      </c>
      <c r="K47" s="183" t="s">
        <v>2402</v>
      </c>
      <c r="L47" s="183">
        <v>0</v>
      </c>
      <c r="M47" s="182">
        <v>0</v>
      </c>
      <c r="N47" s="184" t="s">
        <v>53</v>
      </c>
      <c r="O47" s="139">
        <v>40680613</v>
      </c>
      <c r="P47" s="202"/>
      <c r="Q47" s="155">
        <v>4225108.8499999996</v>
      </c>
      <c r="R47" s="155">
        <v>5477491.8099999996</v>
      </c>
      <c r="S47" s="155">
        <v>3248497.65</v>
      </c>
      <c r="T47" s="155">
        <v>2076893.35</v>
      </c>
      <c r="U47" s="155">
        <v>2548914.92</v>
      </c>
      <c r="V47" s="155">
        <v>2244367.9300000002</v>
      </c>
      <c r="W47" s="155">
        <v>2981393.43</v>
      </c>
      <c r="X47" s="155">
        <v>3173382.39</v>
      </c>
      <c r="Y47" s="155">
        <v>2320828.88</v>
      </c>
      <c r="Z47" s="155">
        <v>2192492.44</v>
      </c>
      <c r="AA47" s="155">
        <v>3766414.97</v>
      </c>
      <c r="AB47" s="155">
        <v>6424826.3800000027</v>
      </c>
      <c r="AC47" s="155">
        <v>40680613</v>
      </c>
      <c r="AD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</row>
    <row r="48" spans="2:45" ht="24.95" customHeight="1" x14ac:dyDescent="0.25">
      <c r="B48" s="165" t="s">
        <v>54</v>
      </c>
      <c r="C48" s="166">
        <v>41171001</v>
      </c>
      <c r="D48" s="166">
        <v>1101</v>
      </c>
      <c r="E48" s="167" t="s">
        <v>6065</v>
      </c>
      <c r="F48" s="167" t="s">
        <v>6065</v>
      </c>
      <c r="G48" s="167" t="s">
        <v>6065</v>
      </c>
      <c r="H48" s="167" t="s">
        <v>6065</v>
      </c>
      <c r="I48" s="166" t="s">
        <v>9083</v>
      </c>
      <c r="J48" s="166" t="s">
        <v>2400</v>
      </c>
      <c r="K48" s="166" t="s">
        <v>2403</v>
      </c>
      <c r="L48" s="166">
        <v>4282</v>
      </c>
      <c r="M48" s="165">
        <v>0</v>
      </c>
      <c r="N48" s="168" t="s">
        <v>55</v>
      </c>
      <c r="O48" s="208">
        <v>3374948</v>
      </c>
      <c r="P48" s="202"/>
      <c r="Q48" s="207">
        <v>42956.36</v>
      </c>
      <c r="R48" s="207">
        <v>45775.79</v>
      </c>
      <c r="S48" s="207">
        <v>30867.73</v>
      </c>
      <c r="T48" s="207">
        <v>128127.19</v>
      </c>
      <c r="U48" s="207">
        <v>21421.919999999998</v>
      </c>
      <c r="V48" s="207">
        <v>72976.61</v>
      </c>
      <c r="W48" s="207">
        <v>196721.52</v>
      </c>
      <c r="X48" s="207">
        <v>263438.44</v>
      </c>
      <c r="Y48" s="207">
        <v>376885.99</v>
      </c>
      <c r="Z48" s="207">
        <v>318080.53999999998</v>
      </c>
      <c r="AA48" s="207">
        <v>749611.81</v>
      </c>
      <c r="AB48" s="207">
        <v>1128084.0999999994</v>
      </c>
      <c r="AC48" s="207">
        <v>3374948</v>
      </c>
      <c r="AD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</row>
    <row r="49" spans="2:45" ht="24.95" customHeight="1" x14ac:dyDescent="0.25">
      <c r="B49" s="165" t="s">
        <v>56</v>
      </c>
      <c r="C49" s="166">
        <v>41171001</v>
      </c>
      <c r="D49" s="166">
        <v>1101</v>
      </c>
      <c r="E49" s="167" t="s">
        <v>6062</v>
      </c>
      <c r="F49" s="167" t="s">
        <v>6062</v>
      </c>
      <c r="G49" s="167" t="s">
        <v>6062</v>
      </c>
      <c r="H49" s="167" t="s">
        <v>6062</v>
      </c>
      <c r="I49" s="166" t="s">
        <v>9084</v>
      </c>
      <c r="J49" s="166" t="s">
        <v>2400</v>
      </c>
      <c r="K49" s="166" t="s">
        <v>2404</v>
      </c>
      <c r="L49" s="166">
        <v>4300</v>
      </c>
      <c r="M49" s="165">
        <v>0</v>
      </c>
      <c r="N49" s="168" t="s">
        <v>57</v>
      </c>
      <c r="O49" s="208">
        <v>32141090</v>
      </c>
      <c r="P49" s="202"/>
      <c r="Q49" s="207">
        <v>3712948.58</v>
      </c>
      <c r="R49" s="207">
        <v>5015579.37</v>
      </c>
      <c r="S49" s="207">
        <v>2818049.41</v>
      </c>
      <c r="T49" s="207">
        <v>1519364.83</v>
      </c>
      <c r="U49" s="207">
        <v>2050352.81</v>
      </c>
      <c r="V49" s="207">
        <v>1683007.23</v>
      </c>
      <c r="W49" s="207">
        <v>2324859.5099999998</v>
      </c>
      <c r="X49" s="207">
        <v>2483568.71</v>
      </c>
      <c r="Y49" s="207">
        <v>1551106.65</v>
      </c>
      <c r="Z49" s="207">
        <v>1491292.4</v>
      </c>
      <c r="AA49" s="207">
        <v>2630672.7400000002</v>
      </c>
      <c r="AB49" s="207">
        <v>4860287.759999997</v>
      </c>
      <c r="AC49" s="207">
        <v>32141090</v>
      </c>
      <c r="AD49" s="150"/>
      <c r="AF49" s="158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</row>
    <row r="50" spans="2:45" ht="24.95" customHeight="1" x14ac:dyDescent="0.25">
      <c r="B50" s="165" t="s">
        <v>58</v>
      </c>
      <c r="C50" s="166">
        <v>41171001</v>
      </c>
      <c r="D50" s="166">
        <v>1101</v>
      </c>
      <c r="E50" s="167" t="s">
        <v>6053</v>
      </c>
      <c r="F50" s="167" t="s">
        <v>6053</v>
      </c>
      <c r="G50" s="167" t="s">
        <v>6053</v>
      </c>
      <c r="H50" s="167" t="s">
        <v>6053</v>
      </c>
      <c r="I50" s="166" t="s">
        <v>9085</v>
      </c>
      <c r="J50" s="166" t="s">
        <v>2400</v>
      </c>
      <c r="K50" s="166">
        <v>41171701003</v>
      </c>
      <c r="L50" s="166">
        <v>4256</v>
      </c>
      <c r="M50" s="165" t="s">
        <v>3598</v>
      </c>
      <c r="N50" s="168" t="s">
        <v>59</v>
      </c>
      <c r="O50" s="208">
        <v>4556311</v>
      </c>
      <c r="P50" s="202"/>
      <c r="Q50" s="207">
        <v>379692.58</v>
      </c>
      <c r="R50" s="207">
        <v>379692.58</v>
      </c>
      <c r="S50" s="207">
        <v>379692.58</v>
      </c>
      <c r="T50" s="207">
        <v>379692.58</v>
      </c>
      <c r="U50" s="207">
        <v>379692.58</v>
      </c>
      <c r="V50" s="207">
        <v>379692.58</v>
      </c>
      <c r="W50" s="207">
        <v>379692.58</v>
      </c>
      <c r="X50" s="207">
        <v>379692.58</v>
      </c>
      <c r="Y50" s="207">
        <v>379692.58</v>
      </c>
      <c r="Z50" s="207">
        <v>379692.58</v>
      </c>
      <c r="AA50" s="207">
        <v>379692.58</v>
      </c>
      <c r="AB50" s="207">
        <v>379692.62000000005</v>
      </c>
      <c r="AC50" s="207">
        <v>4556311</v>
      </c>
      <c r="AD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</row>
    <row r="51" spans="2:45" ht="24.95" customHeight="1" x14ac:dyDescent="0.25">
      <c r="B51" s="165" t="s">
        <v>60</v>
      </c>
      <c r="C51" s="166">
        <v>41171001</v>
      </c>
      <c r="D51" s="166">
        <v>1101</v>
      </c>
      <c r="E51" s="167" t="s">
        <v>6059</v>
      </c>
      <c r="F51" s="167" t="s">
        <v>6059</v>
      </c>
      <c r="G51" s="167" t="s">
        <v>6059</v>
      </c>
      <c r="H51" s="167" t="s">
        <v>6059</v>
      </c>
      <c r="I51" s="166" t="s">
        <v>9086</v>
      </c>
      <c r="J51" s="166" t="s">
        <v>2400</v>
      </c>
      <c r="K51" s="166" t="s">
        <v>2405</v>
      </c>
      <c r="L51" s="166">
        <v>4273</v>
      </c>
      <c r="M51" s="165" t="s">
        <v>3599</v>
      </c>
      <c r="N51" s="168" t="s">
        <v>61</v>
      </c>
      <c r="O51" s="208">
        <v>0</v>
      </c>
      <c r="P51" s="202"/>
      <c r="Q51" s="207">
        <v>0</v>
      </c>
      <c r="R51" s="207">
        <v>0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</row>
    <row r="52" spans="2:45" ht="24.95" customHeight="1" x14ac:dyDescent="0.25">
      <c r="B52" s="165" t="s">
        <v>8850</v>
      </c>
      <c r="C52" s="166">
        <v>41171001</v>
      </c>
      <c r="D52" s="166">
        <v>1101</v>
      </c>
      <c r="E52" s="167" t="s">
        <v>8853</v>
      </c>
      <c r="F52" s="167" t="s">
        <v>8853</v>
      </c>
      <c r="G52" s="167" t="s">
        <v>8853</v>
      </c>
      <c r="H52" s="167" t="s">
        <v>8853</v>
      </c>
      <c r="I52" s="166" t="s">
        <v>9087</v>
      </c>
      <c r="J52" s="166" t="s">
        <v>2400</v>
      </c>
      <c r="K52" s="166">
        <v>41171701005</v>
      </c>
      <c r="L52" s="166">
        <v>0</v>
      </c>
      <c r="M52" s="165">
        <v>0</v>
      </c>
      <c r="N52" s="168" t="s">
        <v>3565</v>
      </c>
      <c r="O52" s="208">
        <v>0</v>
      </c>
      <c r="P52" s="202"/>
      <c r="Q52" s="207">
        <v>0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0</v>
      </c>
      <c r="Z52" s="207">
        <v>0</v>
      </c>
      <c r="AA52" s="207">
        <v>0</v>
      </c>
      <c r="AB52" s="207">
        <v>0</v>
      </c>
      <c r="AC52" s="207">
        <v>0</v>
      </c>
      <c r="AD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</row>
    <row r="53" spans="2:45" ht="24.95" customHeight="1" x14ac:dyDescent="0.25">
      <c r="B53" s="165" t="s">
        <v>8851</v>
      </c>
      <c r="C53" s="166">
        <v>41171001</v>
      </c>
      <c r="D53" s="166">
        <v>1101</v>
      </c>
      <c r="E53" s="167" t="s">
        <v>8854</v>
      </c>
      <c r="F53" s="167" t="s">
        <v>8854</v>
      </c>
      <c r="G53" s="167" t="s">
        <v>8854</v>
      </c>
      <c r="H53" s="167" t="s">
        <v>8854</v>
      </c>
      <c r="I53" s="166" t="s">
        <v>9088</v>
      </c>
      <c r="J53" s="166" t="s">
        <v>2400</v>
      </c>
      <c r="K53" s="166">
        <v>41171701006</v>
      </c>
      <c r="L53" s="166">
        <v>5099</v>
      </c>
      <c r="M53" s="165" t="s">
        <v>9089</v>
      </c>
      <c r="N53" s="168" t="s">
        <v>3564</v>
      </c>
      <c r="O53" s="208">
        <v>0</v>
      </c>
      <c r="P53" s="202"/>
      <c r="Q53" s="207">
        <v>0</v>
      </c>
      <c r="R53" s="207">
        <v>0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</row>
    <row r="54" spans="2:45" ht="24.95" customHeight="1" x14ac:dyDescent="0.25">
      <c r="B54" s="165" t="s">
        <v>8852</v>
      </c>
      <c r="C54" s="166">
        <v>41171001</v>
      </c>
      <c r="D54" s="166">
        <v>1101</v>
      </c>
      <c r="E54" s="167" t="s">
        <v>8855</v>
      </c>
      <c r="F54" s="167" t="s">
        <v>8855</v>
      </c>
      <c r="G54" s="167" t="s">
        <v>8855</v>
      </c>
      <c r="H54" s="167" t="s">
        <v>8855</v>
      </c>
      <c r="I54" s="166" t="s">
        <v>9090</v>
      </c>
      <c r="J54" s="166" t="s">
        <v>2400</v>
      </c>
      <c r="K54" s="166">
        <v>41171701007</v>
      </c>
      <c r="L54" s="166">
        <v>4894</v>
      </c>
      <c r="M54" s="165" t="s">
        <v>8406</v>
      </c>
      <c r="N54" s="168" t="s">
        <v>8405</v>
      </c>
      <c r="O54" s="208">
        <v>608264</v>
      </c>
      <c r="P54" s="202"/>
      <c r="Q54" s="207">
        <v>89511.31</v>
      </c>
      <c r="R54" s="207">
        <v>36444.06</v>
      </c>
      <c r="S54" s="207">
        <v>19887.91</v>
      </c>
      <c r="T54" s="207">
        <v>49708.73</v>
      </c>
      <c r="U54" s="207">
        <v>97447.6</v>
      </c>
      <c r="V54" s="207">
        <v>108691.5</v>
      </c>
      <c r="W54" s="207">
        <v>80119.81</v>
      </c>
      <c r="X54" s="207">
        <v>46682.64</v>
      </c>
      <c r="Y54" s="207">
        <v>13143.64</v>
      </c>
      <c r="Z54" s="207">
        <v>3426.91</v>
      </c>
      <c r="AA54" s="207">
        <v>6437.83</v>
      </c>
      <c r="AB54" s="207">
        <v>56762.060000000049</v>
      </c>
      <c r="AC54" s="207">
        <v>608264</v>
      </c>
      <c r="AD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</row>
    <row r="55" spans="2:45" ht="24.95" customHeight="1" x14ac:dyDescent="0.25">
      <c r="B55" s="165" t="s">
        <v>9091</v>
      </c>
      <c r="C55" s="166">
        <v>41171001</v>
      </c>
      <c r="D55" s="166">
        <v>1101</v>
      </c>
      <c r="E55" s="167">
        <v>1701008</v>
      </c>
      <c r="F55" s="167">
        <v>1701008</v>
      </c>
      <c r="G55" s="167">
        <v>1701008</v>
      </c>
      <c r="H55" s="167">
        <v>1701008</v>
      </c>
      <c r="I55" s="166">
        <v>17010081101</v>
      </c>
      <c r="J55" s="166">
        <v>4117</v>
      </c>
      <c r="K55" s="166">
        <v>41171701008</v>
      </c>
      <c r="L55" s="166">
        <v>5197</v>
      </c>
      <c r="M55" s="165" t="s">
        <v>5363</v>
      </c>
      <c r="N55" s="168" t="s">
        <v>9092</v>
      </c>
      <c r="O55" s="208">
        <v>0</v>
      </c>
      <c r="P55" s="202"/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</row>
    <row r="56" spans="2:45" ht="24.95" customHeight="1" x14ac:dyDescent="0.25">
      <c r="B56" s="165" t="s">
        <v>9093</v>
      </c>
      <c r="C56" s="166">
        <v>41171001</v>
      </c>
      <c r="D56" s="166">
        <v>1101</v>
      </c>
      <c r="E56" s="167">
        <v>1701009</v>
      </c>
      <c r="F56" s="167">
        <v>1701009</v>
      </c>
      <c r="G56" s="167">
        <v>1701009</v>
      </c>
      <c r="H56" s="167">
        <v>1701009</v>
      </c>
      <c r="I56" s="166">
        <v>17010091101</v>
      </c>
      <c r="J56" s="166">
        <v>4117</v>
      </c>
      <c r="K56" s="166">
        <v>41171701009</v>
      </c>
      <c r="L56" s="166">
        <v>5202</v>
      </c>
      <c r="M56" s="165" t="s">
        <v>5364</v>
      </c>
      <c r="N56" s="170" t="s">
        <v>9094</v>
      </c>
      <c r="O56" s="208">
        <v>0</v>
      </c>
      <c r="P56" s="202"/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0</v>
      </c>
      <c r="Z56" s="207">
        <v>0</v>
      </c>
      <c r="AA56" s="207">
        <v>0</v>
      </c>
      <c r="AB56" s="207">
        <v>0</v>
      </c>
      <c r="AC56" s="207">
        <v>0</v>
      </c>
      <c r="AD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</row>
    <row r="57" spans="2:45" ht="24.95" customHeight="1" x14ac:dyDescent="0.25">
      <c r="B57" s="182" t="s">
        <v>62</v>
      </c>
      <c r="C57" s="183">
        <v>41171002</v>
      </c>
      <c r="D57" s="183">
        <v>1101</v>
      </c>
      <c r="E57" s="183" t="s">
        <v>10855</v>
      </c>
      <c r="F57" s="183" t="s">
        <v>10855</v>
      </c>
      <c r="G57" s="183" t="s">
        <v>10855</v>
      </c>
      <c r="H57" s="183" t="s">
        <v>10855</v>
      </c>
      <c r="I57" s="183">
        <v>0</v>
      </c>
      <c r="J57" s="183" t="s">
        <v>2400</v>
      </c>
      <c r="K57" s="183" t="s">
        <v>2406</v>
      </c>
      <c r="L57" s="183">
        <v>4741</v>
      </c>
      <c r="M57" s="182">
        <v>0</v>
      </c>
      <c r="N57" s="184" t="s">
        <v>63</v>
      </c>
      <c r="O57" s="139">
        <v>68858559</v>
      </c>
      <c r="P57" s="202"/>
      <c r="Q57" s="155">
        <v>7012577.6799999997</v>
      </c>
      <c r="R57" s="155">
        <v>10013820.67</v>
      </c>
      <c r="S57" s="155">
        <v>5047998.84</v>
      </c>
      <c r="T57" s="155">
        <v>4495235.04</v>
      </c>
      <c r="U57" s="155">
        <v>5558301.7400000002</v>
      </c>
      <c r="V57" s="155">
        <v>5757338.2999999998</v>
      </c>
      <c r="W57" s="155">
        <v>4872384.79</v>
      </c>
      <c r="X57" s="155">
        <v>6176838.04</v>
      </c>
      <c r="Y57" s="155">
        <v>3839138.68</v>
      </c>
      <c r="Z57" s="155">
        <v>4410920.34</v>
      </c>
      <c r="AA57" s="155">
        <v>4567895.4400000004</v>
      </c>
      <c r="AB57" s="155">
        <v>7106109.4400000079</v>
      </c>
      <c r="AC57" s="156">
        <v>68858559</v>
      </c>
      <c r="AD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</row>
    <row r="58" spans="2:45" ht="24.95" customHeight="1" x14ac:dyDescent="0.25">
      <c r="B58" s="165" t="s">
        <v>64</v>
      </c>
      <c r="C58" s="166">
        <v>41171002</v>
      </c>
      <c r="D58" s="166">
        <v>1101</v>
      </c>
      <c r="E58" s="167" t="s">
        <v>6070</v>
      </c>
      <c r="F58" s="167" t="s">
        <v>6070</v>
      </c>
      <c r="G58" s="167" t="s">
        <v>6070</v>
      </c>
      <c r="H58" s="167" t="s">
        <v>6070</v>
      </c>
      <c r="I58" s="166" t="s">
        <v>9095</v>
      </c>
      <c r="J58" s="166" t="s">
        <v>2400</v>
      </c>
      <c r="K58" s="166" t="s">
        <v>2407</v>
      </c>
      <c r="L58" s="166">
        <v>4370</v>
      </c>
      <c r="M58" s="165" t="s">
        <v>3601</v>
      </c>
      <c r="N58" s="168" t="s">
        <v>65</v>
      </c>
      <c r="O58" s="208">
        <v>29982664</v>
      </c>
      <c r="P58" s="202"/>
      <c r="Q58" s="207">
        <v>3724462.44</v>
      </c>
      <c r="R58" s="207">
        <v>5757849.71</v>
      </c>
      <c r="S58" s="207">
        <v>3137704.36</v>
      </c>
      <c r="T58" s="207">
        <v>2378112.08</v>
      </c>
      <c r="U58" s="207">
        <v>2932640.02</v>
      </c>
      <c r="V58" s="207">
        <v>1965283.65</v>
      </c>
      <c r="W58" s="207">
        <v>1986537.44</v>
      </c>
      <c r="X58" s="207">
        <v>1608208.68</v>
      </c>
      <c r="Y58" s="207">
        <v>1396870.99</v>
      </c>
      <c r="Z58" s="207">
        <v>1217479.26</v>
      </c>
      <c r="AA58" s="207">
        <v>1714397</v>
      </c>
      <c r="AB58" s="207">
        <v>2163118.3700000024</v>
      </c>
      <c r="AC58" s="207">
        <v>29982664</v>
      </c>
      <c r="AD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</row>
    <row r="59" spans="2:45" ht="24.95" customHeight="1" x14ac:dyDescent="0.25">
      <c r="B59" s="165" t="s">
        <v>66</v>
      </c>
      <c r="C59" s="166">
        <v>41171002</v>
      </c>
      <c r="D59" s="166">
        <v>1101</v>
      </c>
      <c r="E59" s="167" t="s">
        <v>6071</v>
      </c>
      <c r="F59" s="167" t="s">
        <v>6071</v>
      </c>
      <c r="G59" s="167" t="s">
        <v>6071</v>
      </c>
      <c r="H59" s="167" t="s">
        <v>6071</v>
      </c>
      <c r="I59" s="166" t="s">
        <v>9096</v>
      </c>
      <c r="J59" s="166" t="s">
        <v>2400</v>
      </c>
      <c r="K59" s="166" t="s">
        <v>2408</v>
      </c>
      <c r="L59" s="166">
        <v>4453</v>
      </c>
      <c r="M59" s="165" t="s">
        <v>3602</v>
      </c>
      <c r="N59" s="168" t="s">
        <v>67</v>
      </c>
      <c r="O59" s="208">
        <v>13713432</v>
      </c>
      <c r="P59" s="202"/>
      <c r="Q59" s="207">
        <v>227011.82</v>
      </c>
      <c r="R59" s="207">
        <v>949488.44</v>
      </c>
      <c r="S59" s="207">
        <v>560474.44999999995</v>
      </c>
      <c r="T59" s="207">
        <v>739579.65</v>
      </c>
      <c r="U59" s="207">
        <v>1223454.6599999999</v>
      </c>
      <c r="V59" s="207">
        <v>1046562.15</v>
      </c>
      <c r="W59" s="207">
        <v>1311159.9099999999</v>
      </c>
      <c r="X59" s="207">
        <v>1330106.4099999999</v>
      </c>
      <c r="Y59" s="207">
        <v>793669.27</v>
      </c>
      <c r="Z59" s="207">
        <v>1000024</v>
      </c>
      <c r="AA59" s="207">
        <v>1525884.56</v>
      </c>
      <c r="AB59" s="207">
        <v>3006016.6799999988</v>
      </c>
      <c r="AC59" s="207">
        <v>13713432</v>
      </c>
      <c r="AD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</row>
    <row r="60" spans="2:45" ht="24.95" customHeight="1" x14ac:dyDescent="0.25">
      <c r="B60" s="165" t="s">
        <v>68</v>
      </c>
      <c r="C60" s="166">
        <v>41171002</v>
      </c>
      <c r="D60" s="166">
        <v>1101</v>
      </c>
      <c r="E60" s="167" t="s">
        <v>8711</v>
      </c>
      <c r="F60" s="167" t="s">
        <v>8711</v>
      </c>
      <c r="G60" s="167" t="s">
        <v>8711</v>
      </c>
      <c r="H60" s="167" t="s">
        <v>8711</v>
      </c>
      <c r="I60" s="166" t="s">
        <v>9097</v>
      </c>
      <c r="J60" s="166" t="s">
        <v>2400</v>
      </c>
      <c r="K60" s="166">
        <v>41171702003</v>
      </c>
      <c r="L60" s="166">
        <v>4422</v>
      </c>
      <c r="M60" s="165" t="s">
        <v>3747</v>
      </c>
      <c r="N60" s="168" t="s">
        <v>9098</v>
      </c>
      <c r="O60" s="208">
        <v>21904981</v>
      </c>
      <c r="P60" s="202"/>
      <c r="Q60" s="207">
        <v>3060333.74</v>
      </c>
      <c r="R60" s="207">
        <v>3295453.91</v>
      </c>
      <c r="S60" s="207">
        <v>1289850.47</v>
      </c>
      <c r="T60" s="207">
        <v>1260345.01</v>
      </c>
      <c r="U60" s="207">
        <v>1120581.25</v>
      </c>
      <c r="V60" s="207">
        <v>2383617.15</v>
      </c>
      <c r="W60" s="207">
        <v>1266243.3899999999</v>
      </c>
      <c r="X60" s="207">
        <v>2838702.58</v>
      </c>
      <c r="Y60" s="207">
        <v>1321462.06</v>
      </c>
      <c r="Z60" s="207">
        <v>1765289.97</v>
      </c>
      <c r="AA60" s="207">
        <v>877399.8</v>
      </c>
      <c r="AB60" s="207">
        <v>1425701.6699999967</v>
      </c>
      <c r="AC60" s="207">
        <v>21904981</v>
      </c>
      <c r="AD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</row>
    <row r="61" spans="2:45" ht="24.95" customHeight="1" x14ac:dyDescent="0.25">
      <c r="B61" s="165" t="s">
        <v>69</v>
      </c>
      <c r="C61" s="166">
        <v>41171002</v>
      </c>
      <c r="D61" s="166">
        <v>1101</v>
      </c>
      <c r="E61" s="167" t="s">
        <v>6069</v>
      </c>
      <c r="F61" s="167" t="s">
        <v>6069</v>
      </c>
      <c r="G61" s="167" t="s">
        <v>6069</v>
      </c>
      <c r="H61" s="167" t="s">
        <v>6069</v>
      </c>
      <c r="I61" s="166" t="s">
        <v>9099</v>
      </c>
      <c r="J61" s="166" t="s">
        <v>2400</v>
      </c>
      <c r="K61" s="166" t="s">
        <v>2409</v>
      </c>
      <c r="L61" s="166">
        <v>4481</v>
      </c>
      <c r="M61" s="165" t="s">
        <v>3600</v>
      </c>
      <c r="N61" s="168" t="s">
        <v>9100</v>
      </c>
      <c r="O61" s="208">
        <v>3257482</v>
      </c>
      <c r="P61" s="202"/>
      <c r="Q61" s="207">
        <v>769.66</v>
      </c>
      <c r="R61" s="207">
        <v>11028.59</v>
      </c>
      <c r="S61" s="207">
        <v>59969.55</v>
      </c>
      <c r="T61" s="207">
        <v>117198.28</v>
      </c>
      <c r="U61" s="207">
        <v>281625.78999999998</v>
      </c>
      <c r="V61" s="207">
        <v>361875.34</v>
      </c>
      <c r="W61" s="207">
        <v>308444.03000000003</v>
      </c>
      <c r="X61" s="207">
        <v>399820.35</v>
      </c>
      <c r="Y61" s="207">
        <v>327136.34999999998</v>
      </c>
      <c r="Z61" s="207">
        <v>428127.09</v>
      </c>
      <c r="AA61" s="207">
        <v>450214.06</v>
      </c>
      <c r="AB61" s="207">
        <v>511272.91000000009</v>
      </c>
      <c r="AC61" s="207">
        <v>3257482</v>
      </c>
      <c r="AD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</row>
    <row r="62" spans="2:45" ht="24.95" customHeight="1" x14ac:dyDescent="0.25">
      <c r="B62" s="165" t="s">
        <v>70</v>
      </c>
      <c r="C62" s="166">
        <v>41171002</v>
      </c>
      <c r="D62" s="166">
        <v>1101</v>
      </c>
      <c r="E62" s="167" t="s">
        <v>10856</v>
      </c>
      <c r="F62" s="167" t="s">
        <v>10856</v>
      </c>
      <c r="G62" s="167" t="s">
        <v>10856</v>
      </c>
      <c r="H62" s="167" t="s">
        <v>10856</v>
      </c>
      <c r="I62" s="166" t="s">
        <v>9101</v>
      </c>
      <c r="J62" s="166" t="s">
        <v>2400</v>
      </c>
      <c r="K62" s="166" t="s">
        <v>2410</v>
      </c>
      <c r="L62" s="166">
        <v>5037</v>
      </c>
      <c r="M62" s="165" t="s">
        <v>5308</v>
      </c>
      <c r="N62" s="168" t="s">
        <v>9102</v>
      </c>
      <c r="O62" s="208">
        <v>0</v>
      </c>
      <c r="P62" s="202"/>
      <c r="Q62" s="207">
        <v>0</v>
      </c>
      <c r="R62" s="207">
        <v>0</v>
      </c>
      <c r="S62" s="207">
        <v>0</v>
      </c>
      <c r="T62" s="207">
        <v>0</v>
      </c>
      <c r="U62" s="207">
        <v>0</v>
      </c>
      <c r="V62" s="207">
        <v>0</v>
      </c>
      <c r="W62" s="207">
        <v>0</v>
      </c>
      <c r="X62" s="207">
        <v>0</v>
      </c>
      <c r="Y62" s="207">
        <v>0</v>
      </c>
      <c r="Z62" s="207">
        <v>0</v>
      </c>
      <c r="AA62" s="207">
        <v>0</v>
      </c>
      <c r="AB62" s="207">
        <v>0</v>
      </c>
      <c r="AC62" s="207">
        <v>0</v>
      </c>
      <c r="AD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</row>
    <row r="63" spans="2:45" ht="24.95" customHeight="1" x14ac:dyDescent="0.25">
      <c r="B63" s="165" t="s">
        <v>8849</v>
      </c>
      <c r="C63" s="166">
        <v>41171002</v>
      </c>
      <c r="D63" s="166">
        <v>1101</v>
      </c>
      <c r="E63" s="167" t="s">
        <v>10857</v>
      </c>
      <c r="F63" s="167" t="s">
        <v>10857</v>
      </c>
      <c r="G63" s="167" t="s">
        <v>10857</v>
      </c>
      <c r="H63" s="167" t="s">
        <v>10857</v>
      </c>
      <c r="I63" s="166" t="s">
        <v>9103</v>
      </c>
      <c r="J63" s="166" t="s">
        <v>2400</v>
      </c>
      <c r="K63" s="166">
        <v>41171702006</v>
      </c>
      <c r="L63" s="166">
        <v>4895</v>
      </c>
      <c r="M63" s="165" t="s">
        <v>8408</v>
      </c>
      <c r="N63" s="168" t="s">
        <v>8407</v>
      </c>
      <c r="O63" s="208">
        <v>0</v>
      </c>
      <c r="P63" s="202"/>
      <c r="Q63" s="207">
        <v>0</v>
      </c>
      <c r="R63" s="207">
        <v>0</v>
      </c>
      <c r="S63" s="207">
        <v>0</v>
      </c>
      <c r="T63" s="207">
        <v>0</v>
      </c>
      <c r="U63" s="207">
        <v>0</v>
      </c>
      <c r="V63" s="207">
        <v>0</v>
      </c>
      <c r="W63" s="207">
        <v>0</v>
      </c>
      <c r="X63" s="207">
        <v>0</v>
      </c>
      <c r="Y63" s="207">
        <v>0</v>
      </c>
      <c r="Z63" s="207">
        <v>0</v>
      </c>
      <c r="AA63" s="207">
        <v>0</v>
      </c>
      <c r="AB63" s="207">
        <v>0</v>
      </c>
      <c r="AC63" s="207">
        <v>0</v>
      </c>
      <c r="AD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</row>
    <row r="64" spans="2:45" ht="24.95" customHeight="1" x14ac:dyDescent="0.25">
      <c r="B64" s="165" t="s">
        <v>8856</v>
      </c>
      <c r="C64" s="166">
        <v>41171002</v>
      </c>
      <c r="D64" s="166">
        <v>11</v>
      </c>
      <c r="E64" s="167">
        <v>1702007</v>
      </c>
      <c r="F64" s="167">
        <v>1702007</v>
      </c>
      <c r="G64" s="167">
        <v>1702007</v>
      </c>
      <c r="H64" s="167">
        <v>1702007</v>
      </c>
      <c r="I64" s="166">
        <v>17020071101</v>
      </c>
      <c r="J64" s="166">
        <v>4117</v>
      </c>
      <c r="K64" s="166">
        <v>41171702007</v>
      </c>
      <c r="L64" s="166">
        <v>5250</v>
      </c>
      <c r="M64" s="165" t="s">
        <v>9104</v>
      </c>
      <c r="N64" s="168" t="s">
        <v>9105</v>
      </c>
      <c r="O64" s="208">
        <v>0</v>
      </c>
      <c r="P64" s="202"/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207">
        <v>0</v>
      </c>
      <c r="Z64" s="207">
        <v>0</v>
      </c>
      <c r="AA64" s="207">
        <v>0</v>
      </c>
      <c r="AB64" s="207">
        <v>0</v>
      </c>
      <c r="AC64" s="207">
        <v>0</v>
      </c>
      <c r="AD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</row>
    <row r="65" spans="2:45" ht="24.95" customHeight="1" x14ac:dyDescent="0.25">
      <c r="B65" s="182" t="s">
        <v>71</v>
      </c>
      <c r="C65" s="183">
        <v>41171003</v>
      </c>
      <c r="D65" s="183">
        <v>1101</v>
      </c>
      <c r="E65" s="183" t="s">
        <v>10858</v>
      </c>
      <c r="F65" s="183" t="s">
        <v>10858</v>
      </c>
      <c r="G65" s="183" t="s">
        <v>10858</v>
      </c>
      <c r="H65" s="183" t="s">
        <v>10858</v>
      </c>
      <c r="I65" s="183">
        <v>0</v>
      </c>
      <c r="J65" s="183" t="s">
        <v>2400</v>
      </c>
      <c r="K65" s="183" t="s">
        <v>2411</v>
      </c>
      <c r="L65" s="183">
        <v>4742</v>
      </c>
      <c r="M65" s="182">
        <v>0</v>
      </c>
      <c r="N65" s="184" t="s">
        <v>9106</v>
      </c>
      <c r="O65" s="139">
        <v>22753356</v>
      </c>
      <c r="P65" s="202"/>
      <c r="Q65" s="155">
        <v>3170519.1</v>
      </c>
      <c r="R65" s="155">
        <v>3059950.56</v>
      </c>
      <c r="S65" s="155">
        <v>1783435.32</v>
      </c>
      <c r="T65" s="155">
        <v>867974.79</v>
      </c>
      <c r="U65" s="155">
        <v>1262751.8400000001</v>
      </c>
      <c r="V65" s="155">
        <v>1202378.52</v>
      </c>
      <c r="W65" s="155">
        <v>1182488.6100000001</v>
      </c>
      <c r="X65" s="155">
        <v>1543917.75</v>
      </c>
      <c r="Y65" s="155">
        <v>1248839.81</v>
      </c>
      <c r="Z65" s="155">
        <v>1200627.92</v>
      </c>
      <c r="AA65" s="155">
        <v>2252222.59</v>
      </c>
      <c r="AB65" s="155">
        <v>3978249.1900000009</v>
      </c>
      <c r="AC65" s="156">
        <v>22753356</v>
      </c>
      <c r="AD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</row>
    <row r="66" spans="2:45" ht="24.95" customHeight="1" x14ac:dyDescent="0.25">
      <c r="B66" s="165" t="s">
        <v>72</v>
      </c>
      <c r="C66" s="166">
        <v>41171003</v>
      </c>
      <c r="D66" s="166">
        <v>1101</v>
      </c>
      <c r="E66" s="167" t="s">
        <v>6075</v>
      </c>
      <c r="F66" s="167" t="s">
        <v>6075</v>
      </c>
      <c r="G66" s="167" t="s">
        <v>6075</v>
      </c>
      <c r="H66" s="167" t="s">
        <v>6075</v>
      </c>
      <c r="I66" s="167" t="s">
        <v>9107</v>
      </c>
      <c r="J66" s="166" t="s">
        <v>2400</v>
      </c>
      <c r="K66" s="166" t="s">
        <v>2412</v>
      </c>
      <c r="L66" s="166">
        <v>4454</v>
      </c>
      <c r="M66" s="165" t="s">
        <v>3642</v>
      </c>
      <c r="N66" s="168" t="s">
        <v>73</v>
      </c>
      <c r="O66" s="208">
        <v>0</v>
      </c>
      <c r="P66" s="202"/>
      <c r="Q66" s="207">
        <v>0</v>
      </c>
      <c r="R66" s="207">
        <v>0</v>
      </c>
      <c r="S66" s="207">
        <v>0</v>
      </c>
      <c r="T66" s="207">
        <v>0</v>
      </c>
      <c r="U66" s="207">
        <v>0</v>
      </c>
      <c r="V66" s="207">
        <v>0</v>
      </c>
      <c r="W66" s="207">
        <v>0</v>
      </c>
      <c r="X66" s="207">
        <v>0</v>
      </c>
      <c r="Y66" s="207">
        <v>0</v>
      </c>
      <c r="Z66" s="207">
        <v>0</v>
      </c>
      <c r="AA66" s="207">
        <v>0</v>
      </c>
      <c r="AB66" s="207">
        <v>0</v>
      </c>
      <c r="AC66" s="207">
        <v>0</v>
      </c>
      <c r="AD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</row>
    <row r="67" spans="2:45" ht="24.95" customHeight="1" x14ac:dyDescent="0.25">
      <c r="B67" s="165" t="s">
        <v>74</v>
      </c>
      <c r="C67" s="166">
        <v>41171003</v>
      </c>
      <c r="D67" s="166">
        <v>1101</v>
      </c>
      <c r="E67" s="167" t="s">
        <v>5512</v>
      </c>
      <c r="F67" s="167" t="s">
        <v>5512</v>
      </c>
      <c r="G67" s="167" t="s">
        <v>5512</v>
      </c>
      <c r="H67" s="167" t="s">
        <v>5512</v>
      </c>
      <c r="I67" s="167" t="s">
        <v>9108</v>
      </c>
      <c r="J67" s="166" t="s">
        <v>2400</v>
      </c>
      <c r="K67" s="166" t="s">
        <v>2413</v>
      </c>
      <c r="L67" s="166">
        <v>4455</v>
      </c>
      <c r="M67" s="165" t="s">
        <v>3646</v>
      </c>
      <c r="N67" s="168" t="s">
        <v>75</v>
      </c>
      <c r="O67" s="208">
        <v>0</v>
      </c>
      <c r="P67" s="202"/>
      <c r="Q67" s="207">
        <v>0</v>
      </c>
      <c r="R67" s="207">
        <v>0</v>
      </c>
      <c r="S67" s="207">
        <v>0</v>
      </c>
      <c r="T67" s="207">
        <v>0</v>
      </c>
      <c r="U67" s="207">
        <v>0</v>
      </c>
      <c r="V67" s="207">
        <v>0</v>
      </c>
      <c r="W67" s="207">
        <v>0</v>
      </c>
      <c r="X67" s="207">
        <v>0</v>
      </c>
      <c r="Y67" s="207">
        <v>0</v>
      </c>
      <c r="Z67" s="207">
        <v>0</v>
      </c>
      <c r="AA67" s="207">
        <v>0</v>
      </c>
      <c r="AB67" s="207">
        <v>0</v>
      </c>
      <c r="AC67" s="207">
        <v>0</v>
      </c>
      <c r="AD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</row>
    <row r="68" spans="2:45" ht="24.95" customHeight="1" x14ac:dyDescent="0.25">
      <c r="B68" s="165" t="s">
        <v>76</v>
      </c>
      <c r="C68" s="166">
        <v>41171003</v>
      </c>
      <c r="D68" s="166">
        <v>1101</v>
      </c>
      <c r="E68" s="167" t="s">
        <v>5513</v>
      </c>
      <c r="F68" s="167" t="s">
        <v>5513</v>
      </c>
      <c r="G68" s="167" t="s">
        <v>5513</v>
      </c>
      <c r="H68" s="167" t="s">
        <v>5513</v>
      </c>
      <c r="I68" s="167" t="s">
        <v>9109</v>
      </c>
      <c r="J68" s="166" t="s">
        <v>2400</v>
      </c>
      <c r="K68" s="166" t="s">
        <v>2414</v>
      </c>
      <c r="L68" s="166">
        <v>4399</v>
      </c>
      <c r="M68" s="165" t="s">
        <v>3644</v>
      </c>
      <c r="N68" s="168" t="s">
        <v>77</v>
      </c>
      <c r="O68" s="208">
        <v>3760</v>
      </c>
      <c r="P68" s="202"/>
      <c r="Q68" s="207">
        <v>103.34</v>
      </c>
      <c r="R68" s="207">
        <v>75.73</v>
      </c>
      <c r="S68" s="207">
        <v>33.159999999999997</v>
      </c>
      <c r="T68" s="207">
        <v>939.79</v>
      </c>
      <c r="U68" s="207">
        <v>691.36</v>
      </c>
      <c r="V68" s="207">
        <v>487.57</v>
      </c>
      <c r="W68" s="207">
        <v>989.42</v>
      </c>
      <c r="X68" s="207">
        <v>389.45</v>
      </c>
      <c r="Y68" s="207">
        <v>0</v>
      </c>
      <c r="Z68" s="207">
        <v>0</v>
      </c>
      <c r="AA68" s="207">
        <v>25.06</v>
      </c>
      <c r="AB68" s="207">
        <v>25.119999999999944</v>
      </c>
      <c r="AC68" s="207">
        <v>3760</v>
      </c>
      <c r="AD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</row>
    <row r="69" spans="2:45" ht="24.95" customHeight="1" x14ac:dyDescent="0.25">
      <c r="B69" s="165" t="s">
        <v>78</v>
      </c>
      <c r="C69" s="166">
        <v>41171003</v>
      </c>
      <c r="D69" s="166">
        <v>1101</v>
      </c>
      <c r="E69" s="167" t="s">
        <v>8712</v>
      </c>
      <c r="F69" s="167" t="s">
        <v>8712</v>
      </c>
      <c r="G69" s="167" t="s">
        <v>8712</v>
      </c>
      <c r="H69" s="167" t="s">
        <v>8712</v>
      </c>
      <c r="I69" s="167" t="s">
        <v>9110</v>
      </c>
      <c r="J69" s="166" t="s">
        <v>2400</v>
      </c>
      <c r="K69" s="166">
        <v>41171703004</v>
      </c>
      <c r="L69" s="166">
        <v>4416</v>
      </c>
      <c r="M69" s="165">
        <v>0</v>
      </c>
      <c r="N69" s="168" t="s">
        <v>12040</v>
      </c>
      <c r="O69" s="208">
        <v>0</v>
      </c>
      <c r="P69" s="202"/>
      <c r="Q69" s="207">
        <v>0</v>
      </c>
      <c r="R69" s="207">
        <v>0</v>
      </c>
      <c r="S69" s="207">
        <v>0</v>
      </c>
      <c r="T69" s="207">
        <v>0</v>
      </c>
      <c r="U69" s="207">
        <v>0</v>
      </c>
      <c r="V69" s="207">
        <v>0</v>
      </c>
      <c r="W69" s="207">
        <v>0</v>
      </c>
      <c r="X69" s="207">
        <v>0</v>
      </c>
      <c r="Y69" s="207">
        <v>0</v>
      </c>
      <c r="Z69" s="207">
        <v>0</v>
      </c>
      <c r="AA69" s="207">
        <v>0</v>
      </c>
      <c r="AB69" s="207">
        <v>0</v>
      </c>
      <c r="AC69" s="207">
        <v>0</v>
      </c>
      <c r="AD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</row>
    <row r="70" spans="2:45" ht="24.95" customHeight="1" x14ac:dyDescent="0.25">
      <c r="B70" s="165" t="s">
        <v>79</v>
      </c>
      <c r="C70" s="166">
        <v>41171003</v>
      </c>
      <c r="D70" s="166">
        <v>1101</v>
      </c>
      <c r="E70" s="167" t="s">
        <v>5889</v>
      </c>
      <c r="F70" s="167" t="s">
        <v>5889</v>
      </c>
      <c r="G70" s="167" t="s">
        <v>5889</v>
      </c>
      <c r="H70" s="167" t="s">
        <v>5889</v>
      </c>
      <c r="I70" s="167" t="s">
        <v>9111</v>
      </c>
      <c r="J70" s="166" t="s">
        <v>2400</v>
      </c>
      <c r="K70" s="166" t="s">
        <v>2415</v>
      </c>
      <c r="L70" s="166">
        <v>1021</v>
      </c>
      <c r="M70" s="165" t="s">
        <v>5054</v>
      </c>
      <c r="N70" s="168" t="s">
        <v>80</v>
      </c>
      <c r="O70" s="208">
        <v>22748503</v>
      </c>
      <c r="P70" s="202"/>
      <c r="Q70" s="207">
        <v>3170324.67</v>
      </c>
      <c r="R70" s="207">
        <v>3059783.74</v>
      </c>
      <c r="S70" s="207">
        <v>1783311.07</v>
      </c>
      <c r="T70" s="207">
        <v>866943.91</v>
      </c>
      <c r="U70" s="207">
        <v>1261969.3899999999</v>
      </c>
      <c r="V70" s="207">
        <v>1201799.8600000001</v>
      </c>
      <c r="W70" s="207">
        <v>1181408.1000000001</v>
      </c>
      <c r="X70" s="207">
        <v>1543437.21</v>
      </c>
      <c r="Y70" s="207">
        <v>1248748.73</v>
      </c>
      <c r="Z70" s="207">
        <v>1200536.83</v>
      </c>
      <c r="AA70" s="207">
        <v>2252106.44</v>
      </c>
      <c r="AB70" s="207">
        <v>3978133.0500000003</v>
      </c>
      <c r="AC70" s="207">
        <v>22748503</v>
      </c>
      <c r="AD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</row>
    <row r="71" spans="2:45" ht="24.95" customHeight="1" x14ac:dyDescent="0.25">
      <c r="B71" s="165" t="s">
        <v>81</v>
      </c>
      <c r="C71" s="166">
        <v>41171003</v>
      </c>
      <c r="D71" s="166">
        <v>1101</v>
      </c>
      <c r="E71" s="167" t="s">
        <v>6082</v>
      </c>
      <c r="F71" s="167" t="s">
        <v>6082</v>
      </c>
      <c r="G71" s="167" t="s">
        <v>6082</v>
      </c>
      <c r="H71" s="167" t="s">
        <v>6082</v>
      </c>
      <c r="I71" s="167" t="s">
        <v>9112</v>
      </c>
      <c r="J71" s="166" t="s">
        <v>2400</v>
      </c>
      <c r="K71" s="166" t="s">
        <v>2416</v>
      </c>
      <c r="L71" s="166">
        <v>4371</v>
      </c>
      <c r="M71" s="165" t="s">
        <v>5056</v>
      </c>
      <c r="N71" s="168" t="s">
        <v>82</v>
      </c>
      <c r="O71" s="208">
        <v>0</v>
      </c>
      <c r="P71" s="202"/>
      <c r="Q71" s="207">
        <v>0</v>
      </c>
      <c r="R71" s="207">
        <v>0</v>
      </c>
      <c r="S71" s="207">
        <v>0</v>
      </c>
      <c r="T71" s="207">
        <v>0</v>
      </c>
      <c r="U71" s="207">
        <v>0</v>
      </c>
      <c r="V71" s="207">
        <v>0</v>
      </c>
      <c r="W71" s="207">
        <v>0</v>
      </c>
      <c r="X71" s="207">
        <v>0</v>
      </c>
      <c r="Y71" s="207">
        <v>0</v>
      </c>
      <c r="Z71" s="207">
        <v>0</v>
      </c>
      <c r="AA71" s="207">
        <v>0</v>
      </c>
      <c r="AB71" s="207">
        <v>0</v>
      </c>
      <c r="AC71" s="207">
        <v>0</v>
      </c>
      <c r="AD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</row>
    <row r="72" spans="2:45" ht="24.95" customHeight="1" x14ac:dyDescent="0.25">
      <c r="B72" s="165" t="s">
        <v>83</v>
      </c>
      <c r="C72" s="166">
        <v>41171003</v>
      </c>
      <c r="D72" s="166">
        <v>1101</v>
      </c>
      <c r="E72" s="167" t="s">
        <v>6077</v>
      </c>
      <c r="F72" s="167" t="s">
        <v>6077</v>
      </c>
      <c r="G72" s="167" t="s">
        <v>6077</v>
      </c>
      <c r="H72" s="167" t="s">
        <v>6077</v>
      </c>
      <c r="I72" s="167" t="s">
        <v>9113</v>
      </c>
      <c r="J72" s="166" t="s">
        <v>2400</v>
      </c>
      <c r="K72" s="166">
        <v>41171703007</v>
      </c>
      <c r="L72" s="166">
        <v>4511</v>
      </c>
      <c r="M72" s="165" t="s">
        <v>5055</v>
      </c>
      <c r="N72" s="168" t="s">
        <v>84</v>
      </c>
      <c r="O72" s="208">
        <v>1093</v>
      </c>
      <c r="P72" s="202"/>
      <c r="Q72" s="209">
        <v>91.08</v>
      </c>
      <c r="R72" s="209">
        <v>91.08</v>
      </c>
      <c r="S72" s="209">
        <v>91.08</v>
      </c>
      <c r="T72" s="209">
        <v>91.08</v>
      </c>
      <c r="U72" s="209">
        <v>91.08</v>
      </c>
      <c r="V72" s="209">
        <v>91.08</v>
      </c>
      <c r="W72" s="209">
        <v>91.08</v>
      </c>
      <c r="X72" s="209">
        <v>91.08</v>
      </c>
      <c r="Y72" s="209">
        <v>91.08</v>
      </c>
      <c r="Z72" s="209">
        <v>91.08</v>
      </c>
      <c r="AA72" s="209">
        <v>91.08</v>
      </c>
      <c r="AB72" s="209">
        <v>91.119999999999735</v>
      </c>
      <c r="AC72" s="207">
        <v>1093</v>
      </c>
      <c r="AD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</row>
    <row r="73" spans="2:45" ht="24.95" customHeight="1" x14ac:dyDescent="0.25">
      <c r="B73" s="165" t="s">
        <v>8857</v>
      </c>
      <c r="C73" s="166">
        <v>41171003</v>
      </c>
      <c r="D73" s="166">
        <v>1101</v>
      </c>
      <c r="E73" s="167" t="s">
        <v>10859</v>
      </c>
      <c r="F73" s="167" t="s">
        <v>10859</v>
      </c>
      <c r="G73" s="167" t="s">
        <v>10859</v>
      </c>
      <c r="H73" s="167" t="s">
        <v>10859</v>
      </c>
      <c r="I73" s="167" t="s">
        <v>9114</v>
      </c>
      <c r="J73" s="166" t="s">
        <v>2400</v>
      </c>
      <c r="K73" s="166">
        <v>41171703008</v>
      </c>
      <c r="L73" s="166">
        <v>0</v>
      </c>
      <c r="M73" s="165">
        <v>0</v>
      </c>
      <c r="N73" s="168" t="s">
        <v>3566</v>
      </c>
      <c r="O73" s="208">
        <v>0</v>
      </c>
      <c r="P73" s="202"/>
      <c r="Q73" s="207">
        <v>0</v>
      </c>
      <c r="R73" s="207">
        <v>0</v>
      </c>
      <c r="S73" s="207">
        <v>0</v>
      </c>
      <c r="T73" s="207">
        <v>0</v>
      </c>
      <c r="U73" s="207">
        <v>0</v>
      </c>
      <c r="V73" s="207">
        <v>0</v>
      </c>
      <c r="W73" s="207">
        <v>0</v>
      </c>
      <c r="X73" s="207">
        <v>0</v>
      </c>
      <c r="Y73" s="207">
        <v>0</v>
      </c>
      <c r="Z73" s="207">
        <v>0</v>
      </c>
      <c r="AA73" s="207">
        <v>0</v>
      </c>
      <c r="AB73" s="207">
        <v>0</v>
      </c>
      <c r="AC73" s="207">
        <v>0</v>
      </c>
      <c r="AD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</row>
    <row r="74" spans="2:45" ht="24.95" customHeight="1" x14ac:dyDescent="0.25">
      <c r="B74" s="165" t="s">
        <v>8858</v>
      </c>
      <c r="C74" s="166">
        <v>41171003</v>
      </c>
      <c r="D74" s="166">
        <v>1101</v>
      </c>
      <c r="E74" s="167" t="s">
        <v>10860</v>
      </c>
      <c r="F74" s="167" t="s">
        <v>10860</v>
      </c>
      <c r="G74" s="167" t="s">
        <v>10860</v>
      </c>
      <c r="H74" s="167" t="s">
        <v>10860</v>
      </c>
      <c r="I74" s="167" t="s">
        <v>9115</v>
      </c>
      <c r="J74" s="166" t="s">
        <v>2400</v>
      </c>
      <c r="K74" s="166">
        <v>41171703009</v>
      </c>
      <c r="L74" s="166">
        <v>5100</v>
      </c>
      <c r="M74" s="165" t="s">
        <v>4457</v>
      </c>
      <c r="N74" s="168" t="s">
        <v>3567</v>
      </c>
      <c r="O74" s="208">
        <v>0</v>
      </c>
      <c r="P74" s="202"/>
      <c r="Q74" s="207">
        <v>0</v>
      </c>
      <c r="R74" s="207">
        <v>0</v>
      </c>
      <c r="S74" s="207">
        <v>0</v>
      </c>
      <c r="T74" s="207">
        <v>0</v>
      </c>
      <c r="U74" s="207">
        <v>0</v>
      </c>
      <c r="V74" s="207">
        <v>0</v>
      </c>
      <c r="W74" s="207">
        <v>0</v>
      </c>
      <c r="X74" s="207">
        <v>0</v>
      </c>
      <c r="Y74" s="207">
        <v>0</v>
      </c>
      <c r="Z74" s="207">
        <v>0</v>
      </c>
      <c r="AA74" s="207">
        <v>0</v>
      </c>
      <c r="AB74" s="207">
        <v>0</v>
      </c>
      <c r="AC74" s="207">
        <v>0</v>
      </c>
      <c r="AD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</row>
    <row r="75" spans="2:45" ht="24.95" customHeight="1" x14ac:dyDescent="0.25">
      <c r="B75" s="165" t="s">
        <v>9116</v>
      </c>
      <c r="C75" s="166">
        <v>41171003</v>
      </c>
      <c r="D75" s="166">
        <v>1101</v>
      </c>
      <c r="E75" s="167" t="s">
        <v>10861</v>
      </c>
      <c r="F75" s="167" t="s">
        <v>10861</v>
      </c>
      <c r="G75" s="167" t="s">
        <v>10861</v>
      </c>
      <c r="H75" s="167" t="s">
        <v>10861</v>
      </c>
      <c r="I75" s="167">
        <v>17030101101</v>
      </c>
      <c r="J75" s="166">
        <v>4117</v>
      </c>
      <c r="K75" s="166">
        <v>41171702010</v>
      </c>
      <c r="L75" s="166">
        <v>5222</v>
      </c>
      <c r="M75" s="165" t="s">
        <v>4461</v>
      </c>
      <c r="N75" s="168" t="s">
        <v>9117</v>
      </c>
      <c r="O75" s="208">
        <v>0</v>
      </c>
      <c r="P75" s="202"/>
      <c r="Q75" s="207">
        <v>0</v>
      </c>
      <c r="R75" s="207">
        <v>0</v>
      </c>
      <c r="S75" s="207">
        <v>0</v>
      </c>
      <c r="T75" s="207">
        <v>0</v>
      </c>
      <c r="U75" s="207">
        <v>0</v>
      </c>
      <c r="V75" s="207">
        <v>0</v>
      </c>
      <c r="W75" s="207">
        <v>0</v>
      </c>
      <c r="X75" s="207">
        <v>0</v>
      </c>
      <c r="Y75" s="207">
        <v>0</v>
      </c>
      <c r="Z75" s="207">
        <v>0</v>
      </c>
      <c r="AA75" s="207">
        <v>0</v>
      </c>
      <c r="AB75" s="207">
        <v>0</v>
      </c>
      <c r="AC75" s="207">
        <v>0</v>
      </c>
      <c r="AD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</row>
    <row r="76" spans="2:45" ht="24.95" customHeight="1" x14ac:dyDescent="0.25">
      <c r="B76" s="182" t="s">
        <v>85</v>
      </c>
      <c r="C76" s="183">
        <v>41171004</v>
      </c>
      <c r="D76" s="183">
        <v>1101</v>
      </c>
      <c r="E76" s="183" t="s">
        <v>10862</v>
      </c>
      <c r="F76" s="183" t="s">
        <v>10862</v>
      </c>
      <c r="G76" s="183" t="s">
        <v>10862</v>
      </c>
      <c r="H76" s="183" t="s">
        <v>10862</v>
      </c>
      <c r="I76" s="183">
        <v>0</v>
      </c>
      <c r="J76" s="183" t="s">
        <v>2400</v>
      </c>
      <c r="K76" s="183" t="s">
        <v>2417</v>
      </c>
      <c r="L76" s="183">
        <v>0</v>
      </c>
      <c r="M76" s="182">
        <v>0</v>
      </c>
      <c r="N76" s="184" t="s">
        <v>8865</v>
      </c>
      <c r="O76" s="139">
        <v>21102757</v>
      </c>
      <c r="P76" s="202"/>
      <c r="Q76" s="155">
        <v>1205958.25</v>
      </c>
      <c r="R76" s="155">
        <v>4264045.2699999996</v>
      </c>
      <c r="S76" s="155">
        <v>1217718.2</v>
      </c>
      <c r="T76" s="155">
        <v>1055987.1100000001</v>
      </c>
      <c r="U76" s="155">
        <v>1567059.66</v>
      </c>
      <c r="V76" s="155">
        <v>1921228.69</v>
      </c>
      <c r="W76" s="155">
        <v>1563918.92</v>
      </c>
      <c r="X76" s="155">
        <v>2038495.79</v>
      </c>
      <c r="Y76" s="155">
        <v>915252.12</v>
      </c>
      <c r="Z76" s="155">
        <v>1304349.73</v>
      </c>
      <c r="AA76" s="155">
        <v>1274524.3</v>
      </c>
      <c r="AB76" s="155">
        <v>2774218.9600000009</v>
      </c>
      <c r="AC76" s="156">
        <v>21102757</v>
      </c>
      <c r="AD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</row>
    <row r="77" spans="2:45" ht="24.95" customHeight="1" x14ac:dyDescent="0.25">
      <c r="B77" s="165" t="s">
        <v>85</v>
      </c>
      <c r="C77" s="166">
        <v>41171004</v>
      </c>
      <c r="D77" s="166">
        <v>1101</v>
      </c>
      <c r="E77" s="167" t="s">
        <v>5511</v>
      </c>
      <c r="F77" s="167" t="s">
        <v>5511</v>
      </c>
      <c r="G77" s="167" t="s">
        <v>5511</v>
      </c>
      <c r="H77" s="167" t="s">
        <v>5511</v>
      </c>
      <c r="I77" s="167" t="s">
        <v>9118</v>
      </c>
      <c r="J77" s="166" t="s">
        <v>2400</v>
      </c>
      <c r="K77" s="166" t="s">
        <v>2417</v>
      </c>
      <c r="L77" s="166">
        <v>4297</v>
      </c>
      <c r="M77" s="165" t="s">
        <v>5059</v>
      </c>
      <c r="N77" s="168" t="s">
        <v>9119</v>
      </c>
      <c r="O77" s="208">
        <v>21102757</v>
      </c>
      <c r="P77" s="202"/>
      <c r="Q77" s="207">
        <v>1205958.25</v>
      </c>
      <c r="R77" s="207">
        <v>4264045.2699999996</v>
      </c>
      <c r="S77" s="207">
        <v>1217718.2</v>
      </c>
      <c r="T77" s="207">
        <v>1055987.1100000001</v>
      </c>
      <c r="U77" s="207">
        <v>1567059.66</v>
      </c>
      <c r="V77" s="207">
        <v>1921228.69</v>
      </c>
      <c r="W77" s="207">
        <v>1563918.92</v>
      </c>
      <c r="X77" s="207">
        <v>2038495.79</v>
      </c>
      <c r="Y77" s="207">
        <v>915252.12</v>
      </c>
      <c r="Z77" s="207">
        <v>1304349.73</v>
      </c>
      <c r="AA77" s="207">
        <v>1274524.3</v>
      </c>
      <c r="AB77" s="207">
        <v>2774218.9600000009</v>
      </c>
      <c r="AC77" s="207">
        <v>21102757</v>
      </c>
      <c r="AD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</row>
    <row r="78" spans="2:45" ht="24.95" customHeight="1" x14ac:dyDescent="0.25">
      <c r="B78" s="165" t="s">
        <v>9120</v>
      </c>
      <c r="C78" s="166">
        <v>41171004</v>
      </c>
      <c r="D78" s="166">
        <v>1101</v>
      </c>
      <c r="E78" s="167">
        <v>1704002</v>
      </c>
      <c r="F78" s="167">
        <v>1704002</v>
      </c>
      <c r="G78" s="167">
        <v>1704002</v>
      </c>
      <c r="H78" s="167">
        <v>1704002</v>
      </c>
      <c r="I78" s="167">
        <v>17040021101</v>
      </c>
      <c r="J78" s="166">
        <v>4117</v>
      </c>
      <c r="K78" s="166">
        <v>41171704002</v>
      </c>
      <c r="L78" s="166">
        <v>5249</v>
      </c>
      <c r="M78" s="165" t="s">
        <v>5060</v>
      </c>
      <c r="N78" s="168" t="s">
        <v>9121</v>
      </c>
      <c r="O78" s="213">
        <v>0</v>
      </c>
      <c r="P78" s="202"/>
      <c r="Q78" s="207">
        <v>0</v>
      </c>
      <c r="R78" s="207">
        <v>0</v>
      </c>
      <c r="S78" s="207">
        <v>0</v>
      </c>
      <c r="T78" s="207">
        <v>0</v>
      </c>
      <c r="U78" s="207">
        <v>0</v>
      </c>
      <c r="V78" s="207">
        <v>0</v>
      </c>
      <c r="W78" s="207">
        <v>0</v>
      </c>
      <c r="X78" s="207">
        <v>0</v>
      </c>
      <c r="Y78" s="207">
        <v>0</v>
      </c>
      <c r="Z78" s="207">
        <v>0</v>
      </c>
      <c r="AA78" s="207">
        <v>0</v>
      </c>
      <c r="AB78" s="207">
        <v>0</v>
      </c>
      <c r="AC78" s="207">
        <v>0</v>
      </c>
      <c r="AD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</row>
    <row r="79" spans="2:45" ht="24.95" customHeight="1" x14ac:dyDescent="0.25">
      <c r="B79" s="182" t="s">
        <v>87</v>
      </c>
      <c r="C79" s="183">
        <v>41171005</v>
      </c>
      <c r="D79" s="183">
        <v>1101</v>
      </c>
      <c r="E79" s="183" t="s">
        <v>10863</v>
      </c>
      <c r="F79" s="183" t="s">
        <v>10863</v>
      </c>
      <c r="G79" s="183" t="s">
        <v>10863</v>
      </c>
      <c r="H79" s="183" t="s">
        <v>10863</v>
      </c>
      <c r="I79" s="183">
        <v>0</v>
      </c>
      <c r="J79" s="183" t="s">
        <v>2400</v>
      </c>
      <c r="K79" s="183" t="s">
        <v>2418</v>
      </c>
      <c r="L79" s="183">
        <v>4241</v>
      </c>
      <c r="M79" s="182" t="s">
        <v>8409</v>
      </c>
      <c r="N79" s="184" t="s">
        <v>2053</v>
      </c>
      <c r="O79" s="139">
        <v>820118</v>
      </c>
      <c r="P79" s="202"/>
      <c r="Q79" s="155">
        <v>0</v>
      </c>
      <c r="R79" s="155">
        <v>63644.87</v>
      </c>
      <c r="S79" s="155">
        <v>108196.26</v>
      </c>
      <c r="T79" s="155">
        <v>67197.259999999995</v>
      </c>
      <c r="U79" s="155">
        <v>208770.15</v>
      </c>
      <c r="V79" s="155">
        <v>115520.23</v>
      </c>
      <c r="W79" s="155">
        <v>136831.81</v>
      </c>
      <c r="X79" s="155">
        <v>119957.37</v>
      </c>
      <c r="Y79" s="155">
        <v>0</v>
      </c>
      <c r="Z79" s="155">
        <v>0</v>
      </c>
      <c r="AA79" s="155">
        <v>0</v>
      </c>
      <c r="AB79" s="155">
        <v>4.9999999930150807E-2</v>
      </c>
      <c r="AC79" s="156">
        <v>820118</v>
      </c>
      <c r="AD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</row>
    <row r="80" spans="2:45" ht="24.95" customHeight="1" x14ac:dyDescent="0.25">
      <c r="B80" s="165" t="s">
        <v>87</v>
      </c>
      <c r="C80" s="166">
        <v>41171005</v>
      </c>
      <c r="D80" s="166">
        <v>1101</v>
      </c>
      <c r="E80" s="167" t="s">
        <v>8713</v>
      </c>
      <c r="F80" s="167" t="s">
        <v>8713</v>
      </c>
      <c r="G80" s="167" t="s">
        <v>8713</v>
      </c>
      <c r="H80" s="167" t="s">
        <v>8713</v>
      </c>
      <c r="I80" s="167" t="s">
        <v>9122</v>
      </c>
      <c r="J80" s="166" t="s">
        <v>2400</v>
      </c>
      <c r="K80" s="166" t="s">
        <v>2418</v>
      </c>
      <c r="L80" s="166">
        <v>4844</v>
      </c>
      <c r="M80" s="165" t="s">
        <v>3604</v>
      </c>
      <c r="N80" s="168" t="s">
        <v>9123</v>
      </c>
      <c r="O80" s="208">
        <v>820118</v>
      </c>
      <c r="P80" s="202"/>
      <c r="Q80" s="207">
        <v>0</v>
      </c>
      <c r="R80" s="207">
        <v>63644.87</v>
      </c>
      <c r="S80" s="207">
        <v>108196.26</v>
      </c>
      <c r="T80" s="207">
        <v>67197.259999999995</v>
      </c>
      <c r="U80" s="207">
        <v>208770.15</v>
      </c>
      <c r="V80" s="207">
        <v>115520.23</v>
      </c>
      <c r="W80" s="207">
        <v>136831.81</v>
      </c>
      <c r="X80" s="207">
        <v>119957.37</v>
      </c>
      <c r="Y80" s="207">
        <v>0</v>
      </c>
      <c r="Z80" s="207">
        <v>0</v>
      </c>
      <c r="AA80" s="207">
        <v>0</v>
      </c>
      <c r="AB80" s="207">
        <v>4.9999999930150807E-2</v>
      </c>
      <c r="AC80" s="207">
        <v>820118</v>
      </c>
      <c r="AD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</row>
    <row r="81" spans="2:45" x14ac:dyDescent="0.25">
      <c r="B81" s="161">
        <v>1.8</v>
      </c>
      <c r="C81" s="162">
        <v>41190000</v>
      </c>
      <c r="D81" s="162">
        <v>1101</v>
      </c>
      <c r="E81" s="162" t="s">
        <v>10864</v>
      </c>
      <c r="F81" s="162" t="s">
        <v>10864</v>
      </c>
      <c r="G81" s="162" t="s">
        <v>10864</v>
      </c>
      <c r="H81" s="162" t="s">
        <v>10864</v>
      </c>
      <c r="I81" s="162"/>
      <c r="J81" s="162" t="s">
        <v>2419</v>
      </c>
      <c r="K81" s="162" t="s">
        <v>2420</v>
      </c>
      <c r="L81" s="162">
        <v>0</v>
      </c>
      <c r="M81" s="161">
        <v>0</v>
      </c>
      <c r="N81" s="163" t="s">
        <v>88</v>
      </c>
      <c r="O81" s="116">
        <v>0</v>
      </c>
      <c r="P81" s="202"/>
      <c r="Q81" s="154">
        <v>0</v>
      </c>
      <c r="R81" s="154">
        <v>0</v>
      </c>
      <c r="S81" s="154">
        <v>0</v>
      </c>
      <c r="T81" s="154">
        <v>0</v>
      </c>
      <c r="U81" s="154">
        <v>0</v>
      </c>
      <c r="V81" s="154">
        <v>0</v>
      </c>
      <c r="W81" s="154">
        <v>0</v>
      </c>
      <c r="X81" s="154">
        <v>0</v>
      </c>
      <c r="Y81" s="154">
        <v>0</v>
      </c>
      <c r="Z81" s="154">
        <v>0</v>
      </c>
      <c r="AA81" s="154">
        <v>0</v>
      </c>
      <c r="AB81" s="154">
        <v>0</v>
      </c>
      <c r="AC81" s="154">
        <v>0</v>
      </c>
      <c r="AD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</row>
    <row r="82" spans="2:45" ht="24.95" customHeight="1" x14ac:dyDescent="0.25">
      <c r="B82" s="161">
        <v>1.9</v>
      </c>
      <c r="C82" s="162">
        <v>41910000</v>
      </c>
      <c r="D82" s="162">
        <v>1101</v>
      </c>
      <c r="E82" s="162" t="s">
        <v>10865</v>
      </c>
      <c r="F82" s="162" t="s">
        <v>10865</v>
      </c>
      <c r="G82" s="162" t="s">
        <v>10865</v>
      </c>
      <c r="H82" s="162" t="s">
        <v>10865</v>
      </c>
      <c r="I82" s="162"/>
      <c r="J82" s="162">
        <v>4191</v>
      </c>
      <c r="K82" s="162" t="s">
        <v>2421</v>
      </c>
      <c r="L82" s="162">
        <v>0</v>
      </c>
      <c r="M82" s="161">
        <v>0</v>
      </c>
      <c r="N82" s="163" t="s">
        <v>9124</v>
      </c>
      <c r="O82" s="116">
        <v>0</v>
      </c>
      <c r="P82" s="202"/>
      <c r="Q82" s="154">
        <v>0</v>
      </c>
      <c r="R82" s="154">
        <v>0</v>
      </c>
      <c r="S82" s="154">
        <v>0</v>
      </c>
      <c r="T82" s="154">
        <v>0</v>
      </c>
      <c r="U82" s="154">
        <v>0</v>
      </c>
      <c r="V82" s="154">
        <v>0</v>
      </c>
      <c r="W82" s="154">
        <v>0</v>
      </c>
      <c r="X82" s="154">
        <v>0</v>
      </c>
      <c r="Y82" s="154">
        <v>0</v>
      </c>
      <c r="Z82" s="154">
        <v>0</v>
      </c>
      <c r="AA82" s="154">
        <v>0</v>
      </c>
      <c r="AB82" s="154">
        <v>0</v>
      </c>
      <c r="AC82" s="154">
        <v>0</v>
      </c>
      <c r="AD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</row>
    <row r="83" spans="2:45" ht="24.95" customHeight="1" x14ac:dyDescent="0.25">
      <c r="B83" s="159">
        <v>2</v>
      </c>
      <c r="C83" s="171"/>
      <c r="D83" s="171"/>
      <c r="E83" s="171" t="s">
        <v>10866</v>
      </c>
      <c r="F83" s="171" t="s">
        <v>10866</v>
      </c>
      <c r="G83" s="171" t="s">
        <v>10866</v>
      </c>
      <c r="H83" s="171" t="s">
        <v>10866</v>
      </c>
      <c r="I83" s="171"/>
      <c r="J83" s="171"/>
      <c r="K83" s="171"/>
      <c r="L83" s="171"/>
      <c r="M83" s="159"/>
      <c r="N83" s="160" t="s">
        <v>9125</v>
      </c>
      <c r="O83" s="115">
        <f>+SUM(O84:O88)</f>
        <v>0</v>
      </c>
      <c r="P83" s="202"/>
      <c r="Q83" s="153">
        <v>0</v>
      </c>
      <c r="R83" s="153">
        <v>0</v>
      </c>
      <c r="S83" s="153">
        <v>0</v>
      </c>
      <c r="T83" s="153">
        <v>0</v>
      </c>
      <c r="U83" s="153">
        <v>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</row>
    <row r="84" spans="2:45" ht="24.95" customHeight="1" x14ac:dyDescent="0.25">
      <c r="B84" s="161">
        <v>2.1</v>
      </c>
      <c r="C84" s="162">
        <v>0</v>
      </c>
      <c r="D84" s="162">
        <v>1101</v>
      </c>
      <c r="E84" s="162" t="s">
        <v>10867</v>
      </c>
      <c r="F84" s="162" t="s">
        <v>10867</v>
      </c>
      <c r="G84" s="162" t="s">
        <v>10867</v>
      </c>
      <c r="H84" s="162" t="s">
        <v>10867</v>
      </c>
      <c r="I84" s="162"/>
      <c r="J84" s="162">
        <v>0</v>
      </c>
      <c r="K84" s="162">
        <v>0</v>
      </c>
      <c r="L84" s="162">
        <v>0</v>
      </c>
      <c r="M84" s="161">
        <v>0</v>
      </c>
      <c r="N84" s="163" t="s">
        <v>9126</v>
      </c>
      <c r="O84" s="116">
        <v>0</v>
      </c>
      <c r="P84" s="202"/>
      <c r="Q84" s="154">
        <v>0</v>
      </c>
      <c r="R84" s="154">
        <v>0</v>
      </c>
      <c r="S84" s="154">
        <v>0</v>
      </c>
      <c r="T84" s="154">
        <v>0</v>
      </c>
      <c r="U84" s="154">
        <v>0</v>
      </c>
      <c r="V84" s="154">
        <v>0</v>
      </c>
      <c r="W84" s="154">
        <v>0</v>
      </c>
      <c r="X84" s="154">
        <v>0</v>
      </c>
      <c r="Y84" s="154">
        <v>0</v>
      </c>
      <c r="Z84" s="154">
        <v>0</v>
      </c>
      <c r="AA84" s="154">
        <v>0</v>
      </c>
      <c r="AB84" s="154">
        <v>0</v>
      </c>
      <c r="AC84" s="154">
        <v>0</v>
      </c>
      <c r="AD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</row>
    <row r="85" spans="2:45" ht="24.95" customHeight="1" x14ac:dyDescent="0.25">
      <c r="B85" s="161">
        <v>2.2000000000000002</v>
      </c>
      <c r="C85" s="162">
        <v>0</v>
      </c>
      <c r="D85" s="162">
        <v>1101</v>
      </c>
      <c r="E85" s="162" t="s">
        <v>10868</v>
      </c>
      <c r="F85" s="162" t="s">
        <v>10868</v>
      </c>
      <c r="G85" s="162" t="s">
        <v>10868</v>
      </c>
      <c r="H85" s="162" t="s">
        <v>10868</v>
      </c>
      <c r="I85" s="162"/>
      <c r="J85" s="162">
        <v>0</v>
      </c>
      <c r="K85" s="162">
        <v>0</v>
      </c>
      <c r="L85" s="162">
        <v>0</v>
      </c>
      <c r="M85" s="161">
        <v>0</v>
      </c>
      <c r="N85" s="163" t="s">
        <v>9127</v>
      </c>
      <c r="O85" s="116">
        <v>0</v>
      </c>
      <c r="P85" s="202"/>
      <c r="Q85" s="154">
        <v>0</v>
      </c>
      <c r="R85" s="154">
        <v>0</v>
      </c>
      <c r="S85" s="154">
        <v>0</v>
      </c>
      <c r="T85" s="154">
        <v>0</v>
      </c>
      <c r="U85" s="154">
        <v>0</v>
      </c>
      <c r="V85" s="154">
        <v>0</v>
      </c>
      <c r="W85" s="154">
        <v>0</v>
      </c>
      <c r="X85" s="154">
        <v>0</v>
      </c>
      <c r="Y85" s="154">
        <v>0</v>
      </c>
      <c r="Z85" s="154">
        <v>0</v>
      </c>
      <c r="AA85" s="154">
        <v>0</v>
      </c>
      <c r="AB85" s="154">
        <v>0</v>
      </c>
      <c r="AC85" s="154">
        <v>0</v>
      </c>
      <c r="AD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</row>
    <row r="86" spans="2:45" ht="24.95" customHeight="1" x14ac:dyDescent="0.25">
      <c r="B86" s="161">
        <v>2.2999999999999998</v>
      </c>
      <c r="C86" s="162">
        <v>0</v>
      </c>
      <c r="D86" s="162">
        <v>1101</v>
      </c>
      <c r="E86" s="162" t="s">
        <v>10869</v>
      </c>
      <c r="F86" s="162" t="s">
        <v>10869</v>
      </c>
      <c r="G86" s="162" t="s">
        <v>10869</v>
      </c>
      <c r="H86" s="162" t="s">
        <v>10869</v>
      </c>
      <c r="I86" s="162"/>
      <c r="J86" s="162">
        <v>0</v>
      </c>
      <c r="K86" s="162">
        <v>0</v>
      </c>
      <c r="L86" s="162">
        <v>0</v>
      </c>
      <c r="M86" s="161">
        <v>0</v>
      </c>
      <c r="N86" s="163" t="s">
        <v>9128</v>
      </c>
      <c r="O86" s="116">
        <v>0</v>
      </c>
      <c r="P86" s="202"/>
      <c r="Q86" s="154">
        <v>0</v>
      </c>
      <c r="R86" s="154">
        <v>0</v>
      </c>
      <c r="S86" s="154">
        <v>0</v>
      </c>
      <c r="T86" s="154">
        <v>0</v>
      </c>
      <c r="U86" s="154">
        <v>0</v>
      </c>
      <c r="V86" s="154">
        <v>0</v>
      </c>
      <c r="W86" s="154">
        <v>0</v>
      </c>
      <c r="X86" s="154">
        <v>0</v>
      </c>
      <c r="Y86" s="154">
        <v>0</v>
      </c>
      <c r="Z86" s="154">
        <v>0</v>
      </c>
      <c r="AA86" s="154">
        <v>0</v>
      </c>
      <c r="AB86" s="154">
        <v>0</v>
      </c>
      <c r="AC86" s="154">
        <v>0</v>
      </c>
      <c r="AD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</row>
    <row r="87" spans="2:45" ht="24.95" customHeight="1" x14ac:dyDescent="0.25">
      <c r="B87" s="161">
        <v>2.4</v>
      </c>
      <c r="C87" s="162">
        <v>0</v>
      </c>
      <c r="D87" s="162">
        <v>1101</v>
      </c>
      <c r="E87" s="162" t="s">
        <v>10870</v>
      </c>
      <c r="F87" s="162" t="s">
        <v>10870</v>
      </c>
      <c r="G87" s="162" t="s">
        <v>10870</v>
      </c>
      <c r="H87" s="162" t="s">
        <v>10870</v>
      </c>
      <c r="I87" s="162"/>
      <c r="J87" s="162">
        <v>0</v>
      </c>
      <c r="K87" s="162">
        <v>0</v>
      </c>
      <c r="L87" s="162">
        <v>0</v>
      </c>
      <c r="M87" s="161">
        <v>0</v>
      </c>
      <c r="N87" s="163" t="s">
        <v>9129</v>
      </c>
      <c r="O87" s="116">
        <v>0</v>
      </c>
      <c r="P87" s="202"/>
      <c r="Q87" s="154">
        <v>0</v>
      </c>
      <c r="R87" s="154">
        <v>0</v>
      </c>
      <c r="S87" s="154">
        <v>0</v>
      </c>
      <c r="T87" s="154">
        <v>0</v>
      </c>
      <c r="U87" s="154">
        <v>0</v>
      </c>
      <c r="V87" s="154">
        <v>0</v>
      </c>
      <c r="W87" s="154">
        <v>0</v>
      </c>
      <c r="X87" s="154">
        <v>0</v>
      </c>
      <c r="Y87" s="154">
        <v>0</v>
      </c>
      <c r="Z87" s="154">
        <v>0</v>
      </c>
      <c r="AA87" s="154">
        <v>0</v>
      </c>
      <c r="AB87" s="154">
        <v>0</v>
      </c>
      <c r="AC87" s="154">
        <v>0</v>
      </c>
      <c r="AD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</row>
    <row r="88" spans="2:45" ht="24.95" customHeight="1" x14ac:dyDescent="0.25">
      <c r="B88" s="161">
        <v>2.5</v>
      </c>
      <c r="C88" s="162">
        <v>0</v>
      </c>
      <c r="D88" s="162">
        <v>1101</v>
      </c>
      <c r="E88" s="162" t="s">
        <v>10871</v>
      </c>
      <c r="F88" s="162" t="s">
        <v>10871</v>
      </c>
      <c r="G88" s="162" t="s">
        <v>10871</v>
      </c>
      <c r="H88" s="162" t="s">
        <v>10871</v>
      </c>
      <c r="I88" s="162"/>
      <c r="J88" s="162">
        <v>0</v>
      </c>
      <c r="K88" s="162">
        <v>0</v>
      </c>
      <c r="L88" s="162">
        <v>0</v>
      </c>
      <c r="M88" s="161">
        <v>0</v>
      </c>
      <c r="N88" s="163" t="s">
        <v>9130</v>
      </c>
      <c r="O88" s="116">
        <v>0</v>
      </c>
      <c r="P88" s="202"/>
      <c r="Q88" s="154">
        <v>0</v>
      </c>
      <c r="R88" s="154">
        <v>0</v>
      </c>
      <c r="S88" s="154">
        <v>0</v>
      </c>
      <c r="T88" s="154">
        <v>0</v>
      </c>
      <c r="U88" s="154">
        <v>0</v>
      </c>
      <c r="V88" s="154">
        <v>0</v>
      </c>
      <c r="W88" s="154">
        <v>0</v>
      </c>
      <c r="X88" s="154">
        <v>0</v>
      </c>
      <c r="Y88" s="154">
        <v>0</v>
      </c>
      <c r="Z88" s="154">
        <v>0</v>
      </c>
      <c r="AA88" s="154">
        <v>0</v>
      </c>
      <c r="AB88" s="154">
        <v>0</v>
      </c>
      <c r="AC88" s="154">
        <v>0</v>
      </c>
      <c r="AD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</row>
    <row r="89" spans="2:45" ht="24.95" customHeight="1" x14ac:dyDescent="0.25">
      <c r="B89" s="159">
        <v>3</v>
      </c>
      <c r="C89" s="171"/>
      <c r="D89" s="171"/>
      <c r="E89" s="171" t="s">
        <v>10872</v>
      </c>
      <c r="F89" s="171" t="s">
        <v>10872</v>
      </c>
      <c r="G89" s="171" t="s">
        <v>10872</v>
      </c>
      <c r="H89" s="171" t="s">
        <v>10872</v>
      </c>
      <c r="I89" s="171"/>
      <c r="J89" s="171"/>
      <c r="K89" s="171"/>
      <c r="L89" s="171"/>
      <c r="M89" s="159"/>
      <c r="N89" s="160" t="s">
        <v>9131</v>
      </c>
      <c r="O89" s="115">
        <v>99699761</v>
      </c>
      <c r="P89" s="202"/>
      <c r="Q89" s="153">
        <v>4844839.51</v>
      </c>
      <c r="R89" s="153">
        <v>4595119.5599999996</v>
      </c>
      <c r="S89" s="153">
        <v>6082095.7599999998</v>
      </c>
      <c r="T89" s="153">
        <v>10997114.67</v>
      </c>
      <c r="U89" s="153">
        <v>4566358.7</v>
      </c>
      <c r="V89" s="153">
        <v>29106975.609999999</v>
      </c>
      <c r="W89" s="153">
        <v>7522103.2800000003</v>
      </c>
      <c r="X89" s="153">
        <v>7545530.4400000004</v>
      </c>
      <c r="Y89" s="153">
        <v>4530111.7699999996</v>
      </c>
      <c r="Z89" s="153">
        <v>3458295.33</v>
      </c>
      <c r="AA89" s="153">
        <v>3678805.44</v>
      </c>
      <c r="AB89" s="153">
        <v>12772410.93</v>
      </c>
      <c r="AC89" s="153">
        <v>99699761</v>
      </c>
      <c r="AD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</row>
    <row r="90" spans="2:45" ht="24.95" customHeight="1" x14ac:dyDescent="0.25">
      <c r="B90" s="161">
        <v>3.1</v>
      </c>
      <c r="C90" s="162">
        <v>41310000</v>
      </c>
      <c r="D90" s="162">
        <v>1101</v>
      </c>
      <c r="E90" s="162" t="s">
        <v>10873</v>
      </c>
      <c r="F90" s="162" t="s">
        <v>10873</v>
      </c>
      <c r="G90" s="162" t="s">
        <v>10873</v>
      </c>
      <c r="H90" s="162" t="s">
        <v>10873</v>
      </c>
      <c r="I90" s="162"/>
      <c r="J90" s="162" t="s">
        <v>2422</v>
      </c>
      <c r="K90" s="162" t="s">
        <v>2423</v>
      </c>
      <c r="L90" s="162">
        <v>0</v>
      </c>
      <c r="M90" s="161">
        <v>0</v>
      </c>
      <c r="N90" s="163" t="s">
        <v>9132</v>
      </c>
      <c r="O90" s="116">
        <v>99699761</v>
      </c>
      <c r="P90" s="202"/>
      <c r="Q90" s="154">
        <v>4844839.51</v>
      </c>
      <c r="R90" s="154">
        <v>4595119.5599999996</v>
      </c>
      <c r="S90" s="154">
        <v>6082095.7599999998</v>
      </c>
      <c r="T90" s="154">
        <v>10997114.67</v>
      </c>
      <c r="U90" s="154">
        <v>4566358.7</v>
      </c>
      <c r="V90" s="154">
        <v>29106975.609999999</v>
      </c>
      <c r="W90" s="154">
        <v>7522103.2800000003</v>
      </c>
      <c r="X90" s="154">
        <v>7545530.4400000004</v>
      </c>
      <c r="Y90" s="154">
        <v>4530111.7699999996</v>
      </c>
      <c r="Z90" s="154">
        <v>3458295.33</v>
      </c>
      <c r="AA90" s="154">
        <v>3678805.44</v>
      </c>
      <c r="AB90" s="154">
        <v>12772410.93</v>
      </c>
      <c r="AC90" s="154">
        <v>99699761</v>
      </c>
      <c r="AD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</row>
    <row r="91" spans="2:45" x14ac:dyDescent="0.25">
      <c r="B91" s="182" t="s">
        <v>89</v>
      </c>
      <c r="C91" s="183">
        <v>41311000</v>
      </c>
      <c r="D91" s="183">
        <v>1101</v>
      </c>
      <c r="E91" s="183" t="s">
        <v>8964</v>
      </c>
      <c r="F91" s="183" t="s">
        <v>8964</v>
      </c>
      <c r="G91" s="183" t="s">
        <v>8964</v>
      </c>
      <c r="H91" s="183" t="s">
        <v>8964</v>
      </c>
      <c r="I91" s="183">
        <v>0</v>
      </c>
      <c r="J91" s="183" t="s">
        <v>2422</v>
      </c>
      <c r="K91" s="183" t="s">
        <v>2424</v>
      </c>
      <c r="L91" s="183">
        <v>0</v>
      </c>
      <c r="M91" s="182">
        <v>0</v>
      </c>
      <c r="N91" s="184" t="s">
        <v>9133</v>
      </c>
      <c r="O91" s="139">
        <v>99699761</v>
      </c>
      <c r="P91" s="202"/>
      <c r="Q91" s="155">
        <v>4844839.51</v>
      </c>
      <c r="R91" s="155">
        <v>4595119.5599999996</v>
      </c>
      <c r="S91" s="155">
        <v>6082095.7599999998</v>
      </c>
      <c r="T91" s="155">
        <v>10997114.67</v>
      </c>
      <c r="U91" s="155">
        <v>4566358.7</v>
      </c>
      <c r="V91" s="155">
        <v>29106975.609999999</v>
      </c>
      <c r="W91" s="155">
        <v>7522103.2800000003</v>
      </c>
      <c r="X91" s="155">
        <v>7545530.4400000004</v>
      </c>
      <c r="Y91" s="155">
        <v>4530111.7699999996</v>
      </c>
      <c r="Z91" s="155">
        <v>3458295.33</v>
      </c>
      <c r="AA91" s="155">
        <v>3678805.44</v>
      </c>
      <c r="AB91" s="155">
        <v>12772410.93</v>
      </c>
      <c r="AC91" s="155">
        <v>99699761</v>
      </c>
      <c r="AD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</row>
    <row r="92" spans="2:45" ht="28.5" x14ac:dyDescent="0.25">
      <c r="B92" s="165" t="s">
        <v>90</v>
      </c>
      <c r="C92" s="166">
        <v>41311001</v>
      </c>
      <c r="D92" s="166">
        <v>1101</v>
      </c>
      <c r="E92" s="167" t="s">
        <v>6097</v>
      </c>
      <c r="F92" s="167" t="s">
        <v>6097</v>
      </c>
      <c r="G92" s="167" t="s">
        <v>6097</v>
      </c>
      <c r="H92" s="167" t="s">
        <v>6097</v>
      </c>
      <c r="I92" s="167" t="s">
        <v>9134</v>
      </c>
      <c r="J92" s="166" t="s">
        <v>2422</v>
      </c>
      <c r="K92" s="166" t="s">
        <v>2425</v>
      </c>
      <c r="L92" s="166">
        <v>4339</v>
      </c>
      <c r="M92" s="165" t="s">
        <v>5062</v>
      </c>
      <c r="N92" s="168" t="s">
        <v>91</v>
      </c>
      <c r="O92" s="208">
        <v>58200217</v>
      </c>
      <c r="P92" s="202"/>
      <c r="Q92" s="207">
        <v>1386544.18</v>
      </c>
      <c r="R92" s="207">
        <v>1136824.23</v>
      </c>
      <c r="S92" s="207">
        <v>2623800.42</v>
      </c>
      <c r="T92" s="207">
        <v>7538819.3399999999</v>
      </c>
      <c r="U92" s="207">
        <v>1108063.3700000001</v>
      </c>
      <c r="V92" s="207">
        <v>25648680.280000001</v>
      </c>
      <c r="W92" s="207">
        <v>4063807.95</v>
      </c>
      <c r="X92" s="207">
        <v>4087235.11</v>
      </c>
      <c r="Y92" s="207">
        <v>1071816.44</v>
      </c>
      <c r="Z92" s="207">
        <v>0</v>
      </c>
      <c r="AA92" s="207">
        <v>220510.11</v>
      </c>
      <c r="AB92" s="207">
        <v>9314115.5699999984</v>
      </c>
      <c r="AC92" s="207">
        <v>58200217</v>
      </c>
      <c r="AD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</row>
    <row r="93" spans="2:45" ht="24.95" customHeight="1" x14ac:dyDescent="0.25">
      <c r="B93" s="165" t="s">
        <v>10874</v>
      </c>
      <c r="C93" s="166">
        <v>0</v>
      </c>
      <c r="D93" s="166">
        <v>1101</v>
      </c>
      <c r="E93" s="167">
        <v>3101002</v>
      </c>
      <c r="F93" s="167">
        <v>3101002</v>
      </c>
      <c r="G93" s="167">
        <v>3101002</v>
      </c>
      <c r="H93" s="167">
        <v>3101002</v>
      </c>
      <c r="I93" s="167">
        <v>31010021101</v>
      </c>
      <c r="J93" s="166">
        <v>4131</v>
      </c>
      <c r="K93" s="166">
        <v>41313101002</v>
      </c>
      <c r="L93" s="166">
        <v>5384</v>
      </c>
      <c r="M93" s="165" t="s">
        <v>5540</v>
      </c>
      <c r="N93" s="168" t="s">
        <v>10875</v>
      </c>
      <c r="O93" s="208">
        <v>0</v>
      </c>
      <c r="P93" s="202"/>
      <c r="Q93" s="207">
        <v>0</v>
      </c>
      <c r="R93" s="207">
        <v>0</v>
      </c>
      <c r="S93" s="207">
        <v>0</v>
      </c>
      <c r="T93" s="207">
        <v>0</v>
      </c>
      <c r="U93" s="207">
        <v>0</v>
      </c>
      <c r="V93" s="207">
        <v>0</v>
      </c>
      <c r="W93" s="207">
        <v>0</v>
      </c>
      <c r="X93" s="207">
        <v>0</v>
      </c>
      <c r="Y93" s="207">
        <v>0</v>
      </c>
      <c r="Z93" s="207">
        <v>0</v>
      </c>
      <c r="AA93" s="207">
        <v>0</v>
      </c>
      <c r="AB93" s="207">
        <v>0</v>
      </c>
      <c r="AC93" s="207">
        <v>0</v>
      </c>
      <c r="AD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</row>
    <row r="94" spans="2:45" ht="24.95" customHeight="1" x14ac:dyDescent="0.25">
      <c r="B94" s="165" t="s">
        <v>11723</v>
      </c>
      <c r="C94" s="166">
        <v>0</v>
      </c>
      <c r="D94" s="166">
        <v>1105</v>
      </c>
      <c r="E94" s="167">
        <v>0</v>
      </c>
      <c r="F94" s="167">
        <v>0</v>
      </c>
      <c r="G94" s="167">
        <v>3101003</v>
      </c>
      <c r="H94" s="167">
        <v>3101003</v>
      </c>
      <c r="I94" s="167">
        <v>31010031105</v>
      </c>
      <c r="J94" s="166"/>
      <c r="K94" s="166"/>
      <c r="L94" s="166">
        <v>5547</v>
      </c>
      <c r="M94" s="165" t="s">
        <v>11724</v>
      </c>
      <c r="N94" s="168" t="s">
        <v>11725</v>
      </c>
      <c r="O94" s="208">
        <v>41499544</v>
      </c>
      <c r="P94" s="202"/>
      <c r="Q94" s="209">
        <v>3458295.33</v>
      </c>
      <c r="R94" s="209">
        <v>3458295.33</v>
      </c>
      <c r="S94" s="209">
        <v>3458295.33</v>
      </c>
      <c r="T94" s="209">
        <v>3458295.33</v>
      </c>
      <c r="U94" s="209">
        <v>3458295.33</v>
      </c>
      <c r="V94" s="209">
        <v>3458295.33</v>
      </c>
      <c r="W94" s="209">
        <v>3458295.33</v>
      </c>
      <c r="X94" s="209">
        <v>3458295.33</v>
      </c>
      <c r="Y94" s="209">
        <v>3458295.33</v>
      </c>
      <c r="Z94" s="209">
        <v>3458295.33</v>
      </c>
      <c r="AA94" s="209">
        <v>3458295.33</v>
      </c>
      <c r="AB94" s="209">
        <v>3458295.3700000141</v>
      </c>
      <c r="AC94" s="207">
        <v>41499544</v>
      </c>
      <c r="AD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</row>
    <row r="95" spans="2:45" ht="24.95" customHeight="1" x14ac:dyDescent="0.25">
      <c r="B95" s="165" t="s">
        <v>11726</v>
      </c>
      <c r="C95" s="166">
        <v>0</v>
      </c>
      <c r="D95" s="166">
        <v>1105</v>
      </c>
      <c r="E95" s="167">
        <v>0</v>
      </c>
      <c r="F95" s="167">
        <v>0</v>
      </c>
      <c r="G95" s="167">
        <v>3101004</v>
      </c>
      <c r="H95" s="167">
        <v>3101004</v>
      </c>
      <c r="I95" s="167">
        <v>31010041105</v>
      </c>
      <c r="J95" s="166"/>
      <c r="K95" s="166"/>
      <c r="L95" s="166">
        <v>5555</v>
      </c>
      <c r="M95" s="165" t="s">
        <v>11727</v>
      </c>
      <c r="N95" s="174" t="s">
        <v>11728</v>
      </c>
      <c r="O95" s="208">
        <v>0</v>
      </c>
      <c r="P95" s="202"/>
      <c r="Q95" s="207">
        <v>0</v>
      </c>
      <c r="R95" s="207">
        <v>0</v>
      </c>
      <c r="S95" s="207">
        <v>0</v>
      </c>
      <c r="T95" s="207">
        <v>0</v>
      </c>
      <c r="U95" s="207">
        <v>0</v>
      </c>
      <c r="V95" s="207">
        <v>0</v>
      </c>
      <c r="W95" s="207">
        <v>0</v>
      </c>
      <c r="X95" s="207">
        <v>0</v>
      </c>
      <c r="Y95" s="207">
        <v>0</v>
      </c>
      <c r="Z95" s="207">
        <v>0</v>
      </c>
      <c r="AA95" s="207">
        <v>0</v>
      </c>
      <c r="AB95" s="207">
        <v>0</v>
      </c>
      <c r="AC95" s="207">
        <v>0</v>
      </c>
      <c r="AD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</row>
    <row r="96" spans="2:45" ht="24.95" customHeight="1" x14ac:dyDescent="0.25">
      <c r="B96" s="161">
        <v>3.9</v>
      </c>
      <c r="C96" s="162">
        <v>41920000</v>
      </c>
      <c r="D96" s="162">
        <v>1101</v>
      </c>
      <c r="E96" s="162" t="s">
        <v>10876</v>
      </c>
      <c r="F96" s="162" t="s">
        <v>10876</v>
      </c>
      <c r="G96" s="162" t="s">
        <v>10876</v>
      </c>
      <c r="H96" s="162" t="s">
        <v>10876</v>
      </c>
      <c r="I96" s="162"/>
      <c r="J96" s="162" t="s">
        <v>2426</v>
      </c>
      <c r="K96" s="162" t="s">
        <v>2427</v>
      </c>
      <c r="L96" s="162">
        <v>0</v>
      </c>
      <c r="M96" s="161">
        <v>0</v>
      </c>
      <c r="N96" s="163" t="s">
        <v>9135</v>
      </c>
      <c r="O96" s="116">
        <v>0</v>
      </c>
      <c r="P96" s="202"/>
      <c r="Q96" s="154">
        <v>0</v>
      </c>
      <c r="R96" s="154">
        <v>0</v>
      </c>
      <c r="S96" s="154">
        <v>0</v>
      </c>
      <c r="T96" s="154">
        <v>0</v>
      </c>
      <c r="U96" s="154">
        <v>0</v>
      </c>
      <c r="V96" s="154">
        <v>0</v>
      </c>
      <c r="W96" s="154">
        <v>0</v>
      </c>
      <c r="X96" s="154">
        <v>0</v>
      </c>
      <c r="Y96" s="154">
        <v>0</v>
      </c>
      <c r="Z96" s="154">
        <v>0</v>
      </c>
      <c r="AA96" s="154">
        <v>0</v>
      </c>
      <c r="AB96" s="154">
        <v>0</v>
      </c>
      <c r="AC96" s="154">
        <v>0</v>
      </c>
      <c r="AD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</row>
    <row r="97" spans="2:45" ht="24.95" customHeight="1" x14ac:dyDescent="0.25">
      <c r="B97" s="159">
        <v>4</v>
      </c>
      <c r="C97" s="171" t="s">
        <v>9069</v>
      </c>
      <c r="D97" s="171"/>
      <c r="E97" s="171" t="s">
        <v>10877</v>
      </c>
      <c r="F97" s="171" t="s">
        <v>10877</v>
      </c>
      <c r="G97" s="171" t="s">
        <v>10877</v>
      </c>
      <c r="H97" s="171" t="s">
        <v>10877</v>
      </c>
      <c r="I97" s="171"/>
      <c r="J97" s="171"/>
      <c r="K97" s="171"/>
      <c r="L97" s="171"/>
      <c r="M97" s="159"/>
      <c r="N97" s="160" t="s">
        <v>9136</v>
      </c>
      <c r="O97" s="115">
        <v>694438242</v>
      </c>
      <c r="P97" s="202"/>
      <c r="Q97" s="203">
        <v>44053313.210000001</v>
      </c>
      <c r="R97" s="153">
        <v>52958097.579999998</v>
      </c>
      <c r="S97" s="153">
        <v>61751758.57</v>
      </c>
      <c r="T97" s="153">
        <v>40287660.140000001</v>
      </c>
      <c r="U97" s="153">
        <v>55736704.390000001</v>
      </c>
      <c r="V97" s="153">
        <v>54526297.450000003</v>
      </c>
      <c r="W97" s="153">
        <v>79602643.560000002</v>
      </c>
      <c r="X97" s="153">
        <v>62498834.130000003</v>
      </c>
      <c r="Y97" s="153">
        <v>55884263.530000001</v>
      </c>
      <c r="Z97" s="153">
        <v>54445090.350000001</v>
      </c>
      <c r="AA97" s="153">
        <v>59829450.18</v>
      </c>
      <c r="AB97" s="153">
        <v>72864128.909999996</v>
      </c>
      <c r="AC97" s="153">
        <v>694438242</v>
      </c>
      <c r="AD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</row>
    <row r="98" spans="2:45" ht="24.95" customHeight="1" x14ac:dyDescent="0.25">
      <c r="B98" s="161">
        <v>4.0999999999999996</v>
      </c>
      <c r="C98" s="162">
        <v>41410000</v>
      </c>
      <c r="D98" s="162">
        <v>1101</v>
      </c>
      <c r="E98" s="162" t="s">
        <v>10878</v>
      </c>
      <c r="F98" s="162" t="s">
        <v>10878</v>
      </c>
      <c r="G98" s="162" t="s">
        <v>10878</v>
      </c>
      <c r="H98" s="162" t="s">
        <v>10878</v>
      </c>
      <c r="I98" s="162" t="s">
        <v>9137</v>
      </c>
      <c r="J98" s="162"/>
      <c r="K98" s="162"/>
      <c r="L98" s="162">
        <v>0</v>
      </c>
      <c r="M98" s="161">
        <v>0</v>
      </c>
      <c r="N98" s="172" t="s">
        <v>9138</v>
      </c>
      <c r="O98" s="116">
        <v>56955875</v>
      </c>
      <c r="P98" s="202"/>
      <c r="Q98" s="154">
        <v>7400904.4500000002</v>
      </c>
      <c r="R98" s="154">
        <v>5159545.33</v>
      </c>
      <c r="S98" s="154">
        <v>4338439.5599999996</v>
      </c>
      <c r="T98" s="154">
        <v>2392671.15</v>
      </c>
      <c r="U98" s="154">
        <v>3816455.41</v>
      </c>
      <c r="V98" s="154">
        <v>2264868.5</v>
      </c>
      <c r="W98" s="154">
        <v>4037918.18</v>
      </c>
      <c r="X98" s="154">
        <v>2355723.2799999998</v>
      </c>
      <c r="Y98" s="154">
        <v>7381227.0899999999</v>
      </c>
      <c r="Z98" s="154">
        <v>5209478.16</v>
      </c>
      <c r="AA98" s="154">
        <v>7244765.4400000004</v>
      </c>
      <c r="AB98" s="154">
        <v>5353878.450000002</v>
      </c>
      <c r="AC98" s="154">
        <v>56955875</v>
      </c>
      <c r="AD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</row>
    <row r="99" spans="2:45" ht="24.95" customHeight="1" x14ac:dyDescent="0.25">
      <c r="B99" s="182" t="s">
        <v>92</v>
      </c>
      <c r="C99" s="183">
        <v>41411001</v>
      </c>
      <c r="D99" s="183">
        <v>1101</v>
      </c>
      <c r="E99" s="183" t="s">
        <v>10879</v>
      </c>
      <c r="F99" s="183" t="s">
        <v>10879</v>
      </c>
      <c r="G99" s="183" t="s">
        <v>10879</v>
      </c>
      <c r="H99" s="183" t="s">
        <v>10879</v>
      </c>
      <c r="I99" s="183">
        <v>0</v>
      </c>
      <c r="J99" s="183">
        <v>0</v>
      </c>
      <c r="K99" s="183">
        <v>41414101046</v>
      </c>
      <c r="L99" s="183">
        <v>0</v>
      </c>
      <c r="M99" s="182">
        <v>0</v>
      </c>
      <c r="N99" s="184" t="s">
        <v>9139</v>
      </c>
      <c r="O99" s="139">
        <v>8979644</v>
      </c>
      <c r="P99" s="202"/>
      <c r="Q99" s="155">
        <v>1555467.77</v>
      </c>
      <c r="R99" s="155">
        <v>1755201.18</v>
      </c>
      <c r="S99" s="155">
        <v>735437.59</v>
      </c>
      <c r="T99" s="155">
        <v>486282.57</v>
      </c>
      <c r="U99" s="155">
        <v>372722.82</v>
      </c>
      <c r="V99" s="155">
        <v>488568.2</v>
      </c>
      <c r="W99" s="155">
        <v>447590</v>
      </c>
      <c r="X99" s="155">
        <v>570760.13</v>
      </c>
      <c r="Y99" s="155">
        <v>1043935.67</v>
      </c>
      <c r="Z99" s="155">
        <v>514447.56</v>
      </c>
      <c r="AA99" s="155">
        <v>472532.44</v>
      </c>
      <c r="AB99" s="155">
        <v>536698.07000000053</v>
      </c>
      <c r="AC99" s="156">
        <v>8979644</v>
      </c>
      <c r="AD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</row>
    <row r="100" spans="2:45" ht="24.95" customHeight="1" x14ac:dyDescent="0.25">
      <c r="B100" s="165" t="s">
        <v>93</v>
      </c>
      <c r="C100" s="166">
        <v>41411001</v>
      </c>
      <c r="D100" s="166">
        <v>1101</v>
      </c>
      <c r="E100" s="167" t="s">
        <v>6107</v>
      </c>
      <c r="F100" s="167" t="s">
        <v>6107</v>
      </c>
      <c r="G100" s="167" t="s">
        <v>6107</v>
      </c>
      <c r="H100" s="167" t="s">
        <v>6107</v>
      </c>
      <c r="I100" s="167" t="s">
        <v>9140</v>
      </c>
      <c r="J100" s="166" t="s">
        <v>2428</v>
      </c>
      <c r="K100" s="166" t="s">
        <v>2429</v>
      </c>
      <c r="L100" s="166">
        <v>4512</v>
      </c>
      <c r="M100" s="165" t="s">
        <v>5562</v>
      </c>
      <c r="N100" s="168" t="s">
        <v>94</v>
      </c>
      <c r="O100" s="208">
        <v>308130</v>
      </c>
      <c r="P100" s="202"/>
      <c r="Q100" s="207">
        <v>0</v>
      </c>
      <c r="R100" s="207">
        <v>4149.26</v>
      </c>
      <c r="S100" s="207">
        <v>3368.95</v>
      </c>
      <c r="T100" s="207">
        <v>7357.2</v>
      </c>
      <c r="U100" s="207">
        <v>30395.89</v>
      </c>
      <c r="V100" s="207">
        <v>32305.45</v>
      </c>
      <c r="W100" s="207">
        <v>65240.38</v>
      </c>
      <c r="X100" s="207">
        <v>39230.11</v>
      </c>
      <c r="Y100" s="207">
        <v>15457.56</v>
      </c>
      <c r="Z100" s="207">
        <v>0</v>
      </c>
      <c r="AA100" s="207">
        <v>65030.78</v>
      </c>
      <c r="AB100" s="207">
        <v>45594.420000000049</v>
      </c>
      <c r="AC100" s="207">
        <v>308130</v>
      </c>
      <c r="AD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</row>
    <row r="101" spans="2:45" ht="24.95" customHeight="1" x14ac:dyDescent="0.25">
      <c r="B101" s="165" t="s">
        <v>95</v>
      </c>
      <c r="C101" s="166">
        <v>41411001</v>
      </c>
      <c r="D101" s="166">
        <v>1101</v>
      </c>
      <c r="E101" s="167" t="s">
        <v>6110</v>
      </c>
      <c r="F101" s="167" t="s">
        <v>6110</v>
      </c>
      <c r="G101" s="167" t="s">
        <v>6110</v>
      </c>
      <c r="H101" s="167" t="s">
        <v>6110</v>
      </c>
      <c r="I101" s="167" t="s">
        <v>9141</v>
      </c>
      <c r="J101" s="166" t="s">
        <v>2428</v>
      </c>
      <c r="K101" s="166" t="s">
        <v>2430</v>
      </c>
      <c r="L101" s="166">
        <v>3831</v>
      </c>
      <c r="M101" s="165" t="s">
        <v>6109</v>
      </c>
      <c r="N101" s="168" t="s">
        <v>96</v>
      </c>
      <c r="O101" s="208">
        <v>957198</v>
      </c>
      <c r="P101" s="202"/>
      <c r="Q101" s="207">
        <v>179396.68</v>
      </c>
      <c r="R101" s="207">
        <v>178359.38</v>
      </c>
      <c r="S101" s="207">
        <v>0</v>
      </c>
      <c r="T101" s="207">
        <v>173940.38</v>
      </c>
      <c r="U101" s="207">
        <v>32098.720000000001</v>
      </c>
      <c r="V101" s="207">
        <v>57257.18</v>
      </c>
      <c r="W101" s="207">
        <v>32098.720000000001</v>
      </c>
      <c r="X101" s="207">
        <v>57257.18</v>
      </c>
      <c r="Y101" s="207">
        <v>31231.19</v>
      </c>
      <c r="Z101" s="207">
        <v>109625.7</v>
      </c>
      <c r="AA101" s="207">
        <v>62462.38</v>
      </c>
      <c r="AB101" s="207">
        <v>43470.490000000049</v>
      </c>
      <c r="AC101" s="207">
        <v>957198</v>
      </c>
      <c r="AD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</row>
    <row r="102" spans="2:45" ht="24.95" customHeight="1" x14ac:dyDescent="0.25">
      <c r="B102" s="165" t="s">
        <v>97</v>
      </c>
      <c r="C102" s="166">
        <v>41411001</v>
      </c>
      <c r="D102" s="166">
        <v>1101</v>
      </c>
      <c r="E102" s="167" t="s">
        <v>6112</v>
      </c>
      <c r="F102" s="167" t="s">
        <v>6112</v>
      </c>
      <c r="G102" s="167" t="s">
        <v>6112</v>
      </c>
      <c r="H102" s="167" t="s">
        <v>6112</v>
      </c>
      <c r="I102" s="167" t="s">
        <v>9142</v>
      </c>
      <c r="J102" s="166" t="s">
        <v>2428</v>
      </c>
      <c r="K102" s="166" t="s">
        <v>2431</v>
      </c>
      <c r="L102" s="166">
        <v>3832</v>
      </c>
      <c r="M102" s="165" t="s">
        <v>3647</v>
      </c>
      <c r="N102" s="168" t="s">
        <v>98</v>
      </c>
      <c r="O102" s="208">
        <v>288070</v>
      </c>
      <c r="P102" s="202"/>
      <c r="Q102" s="207">
        <v>66005.649999999994</v>
      </c>
      <c r="R102" s="207">
        <v>30864.85</v>
      </c>
      <c r="S102" s="207">
        <v>2273.1999999999998</v>
      </c>
      <c r="T102" s="207">
        <v>10975.54</v>
      </c>
      <c r="U102" s="207">
        <v>16661.25</v>
      </c>
      <c r="V102" s="207">
        <v>27610.959999999999</v>
      </c>
      <c r="W102" s="207">
        <v>14977.8</v>
      </c>
      <c r="X102" s="207">
        <v>27198.17</v>
      </c>
      <c r="Y102" s="207">
        <v>34735.629999999997</v>
      </c>
      <c r="Z102" s="207">
        <v>20132</v>
      </c>
      <c r="AA102" s="207">
        <v>15265.12</v>
      </c>
      <c r="AB102" s="207">
        <v>21369.829999999998</v>
      </c>
      <c r="AC102" s="207">
        <v>288070</v>
      </c>
      <c r="AD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</row>
    <row r="103" spans="2:45" ht="24.95" customHeight="1" x14ac:dyDescent="0.25">
      <c r="B103" s="165" t="s">
        <v>99</v>
      </c>
      <c r="C103" s="166">
        <v>41411001</v>
      </c>
      <c r="D103" s="166">
        <v>1101</v>
      </c>
      <c r="E103" s="167" t="s">
        <v>6113</v>
      </c>
      <c r="F103" s="167" t="s">
        <v>6113</v>
      </c>
      <c r="G103" s="167" t="s">
        <v>6113</v>
      </c>
      <c r="H103" s="167" t="s">
        <v>6113</v>
      </c>
      <c r="I103" s="167" t="s">
        <v>9143</v>
      </c>
      <c r="J103" s="166" t="s">
        <v>2428</v>
      </c>
      <c r="K103" s="166" t="s">
        <v>2432</v>
      </c>
      <c r="L103" s="166">
        <v>3833</v>
      </c>
      <c r="M103" s="165" t="s">
        <v>3648</v>
      </c>
      <c r="N103" s="168" t="s">
        <v>100</v>
      </c>
      <c r="O103" s="208">
        <v>155006</v>
      </c>
      <c r="P103" s="202"/>
      <c r="Q103" s="207">
        <v>39038.04</v>
      </c>
      <c r="R103" s="207">
        <v>51327.16</v>
      </c>
      <c r="S103" s="207">
        <v>0</v>
      </c>
      <c r="T103" s="207">
        <v>4345.8599999999997</v>
      </c>
      <c r="U103" s="207">
        <v>3779.31</v>
      </c>
      <c r="V103" s="207">
        <v>8753.4599999999991</v>
      </c>
      <c r="W103" s="207">
        <v>4828.3500000000004</v>
      </c>
      <c r="X103" s="207">
        <v>5413.69</v>
      </c>
      <c r="Y103" s="207">
        <v>14076.45</v>
      </c>
      <c r="Z103" s="207">
        <v>8921.68</v>
      </c>
      <c r="AA103" s="207">
        <v>7753.73</v>
      </c>
      <c r="AB103" s="207">
        <v>6768.2699999999486</v>
      </c>
      <c r="AC103" s="207">
        <v>155006</v>
      </c>
      <c r="AD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</row>
    <row r="104" spans="2:45" ht="24.95" customHeight="1" x14ac:dyDescent="0.25">
      <c r="B104" s="165" t="s">
        <v>101</v>
      </c>
      <c r="C104" s="166">
        <v>41411001</v>
      </c>
      <c r="D104" s="166">
        <v>1101</v>
      </c>
      <c r="E104" s="167" t="s">
        <v>6116</v>
      </c>
      <c r="F104" s="167" t="s">
        <v>6116</v>
      </c>
      <c r="G104" s="167" t="s">
        <v>6116</v>
      </c>
      <c r="H104" s="167" t="s">
        <v>6116</v>
      </c>
      <c r="I104" s="167" t="s">
        <v>9144</v>
      </c>
      <c r="J104" s="166" t="s">
        <v>2428</v>
      </c>
      <c r="K104" s="166" t="s">
        <v>2433</v>
      </c>
      <c r="L104" s="166">
        <v>3834</v>
      </c>
      <c r="M104" s="165" t="s">
        <v>6115</v>
      </c>
      <c r="N104" s="168" t="s">
        <v>102</v>
      </c>
      <c r="O104" s="208">
        <v>2365798</v>
      </c>
      <c r="P104" s="202"/>
      <c r="Q104" s="207">
        <v>564483.28</v>
      </c>
      <c r="R104" s="207">
        <v>649083.22</v>
      </c>
      <c r="S104" s="207">
        <v>93094.3</v>
      </c>
      <c r="T104" s="207">
        <v>84927.16</v>
      </c>
      <c r="U104" s="207">
        <v>101915.06</v>
      </c>
      <c r="V104" s="207">
        <v>129662.99</v>
      </c>
      <c r="W104" s="207">
        <v>146311.75</v>
      </c>
      <c r="X104" s="207">
        <v>109684.48</v>
      </c>
      <c r="Y104" s="207">
        <v>121658.92</v>
      </c>
      <c r="Z104" s="207">
        <v>121658.92</v>
      </c>
      <c r="AA104" s="207">
        <v>95932.84</v>
      </c>
      <c r="AB104" s="207">
        <v>147385.08000000007</v>
      </c>
      <c r="AC104" s="207">
        <v>2365798</v>
      </c>
      <c r="AD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</row>
    <row r="105" spans="2:45" ht="24.95" customHeight="1" x14ac:dyDescent="0.25">
      <c r="B105" s="165" t="s">
        <v>103</v>
      </c>
      <c r="C105" s="166">
        <v>41411001</v>
      </c>
      <c r="D105" s="166">
        <v>1101</v>
      </c>
      <c r="E105" s="167" t="s">
        <v>6119</v>
      </c>
      <c r="F105" s="167" t="s">
        <v>6119</v>
      </c>
      <c r="G105" s="167" t="s">
        <v>6119</v>
      </c>
      <c r="H105" s="167" t="s">
        <v>6119</v>
      </c>
      <c r="I105" s="167" t="s">
        <v>9145</v>
      </c>
      <c r="J105" s="166" t="s">
        <v>2428</v>
      </c>
      <c r="K105" s="166" t="s">
        <v>2434</v>
      </c>
      <c r="L105" s="166">
        <v>3835</v>
      </c>
      <c r="M105" s="165" t="s">
        <v>3650</v>
      </c>
      <c r="N105" s="168" t="s">
        <v>104</v>
      </c>
      <c r="O105" s="208">
        <v>351638</v>
      </c>
      <c r="P105" s="202"/>
      <c r="Q105" s="207">
        <v>96127.63</v>
      </c>
      <c r="R105" s="207">
        <v>73892.14</v>
      </c>
      <c r="S105" s="207">
        <v>67406.259999999995</v>
      </c>
      <c r="T105" s="207">
        <v>7444.2</v>
      </c>
      <c r="U105" s="207">
        <v>8861.86</v>
      </c>
      <c r="V105" s="207">
        <v>11279.28</v>
      </c>
      <c r="W105" s="207">
        <v>8487.98</v>
      </c>
      <c r="X105" s="207">
        <v>17183.09</v>
      </c>
      <c r="Y105" s="207">
        <v>18245.900000000001</v>
      </c>
      <c r="Z105" s="207">
        <v>11452.73</v>
      </c>
      <c r="AA105" s="207">
        <v>10320.89</v>
      </c>
      <c r="AB105" s="207">
        <v>20936.039999999939</v>
      </c>
      <c r="AC105" s="207">
        <v>351638</v>
      </c>
      <c r="AD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</row>
    <row r="106" spans="2:45" ht="24.95" customHeight="1" x14ac:dyDescent="0.25">
      <c r="B106" s="165" t="s">
        <v>105</v>
      </c>
      <c r="C106" s="166">
        <v>41411001</v>
      </c>
      <c r="D106" s="166">
        <v>1101</v>
      </c>
      <c r="E106" s="167" t="s">
        <v>6121</v>
      </c>
      <c r="F106" s="167" t="s">
        <v>6121</v>
      </c>
      <c r="G106" s="167" t="s">
        <v>6121</v>
      </c>
      <c r="H106" s="167" t="s">
        <v>6121</v>
      </c>
      <c r="I106" s="167" t="s">
        <v>9146</v>
      </c>
      <c r="J106" s="166" t="s">
        <v>2428</v>
      </c>
      <c r="K106" s="166" t="s">
        <v>2435</v>
      </c>
      <c r="L106" s="166">
        <v>3836</v>
      </c>
      <c r="M106" s="165" t="s">
        <v>3651</v>
      </c>
      <c r="N106" s="168" t="s">
        <v>106</v>
      </c>
      <c r="O106" s="208">
        <v>198601</v>
      </c>
      <c r="P106" s="202"/>
      <c r="Q106" s="207">
        <v>58440.78</v>
      </c>
      <c r="R106" s="207">
        <v>38479.03</v>
      </c>
      <c r="S106" s="207">
        <v>31496.53</v>
      </c>
      <c r="T106" s="207">
        <v>4889</v>
      </c>
      <c r="U106" s="207">
        <v>5407.34</v>
      </c>
      <c r="V106" s="207">
        <v>8179.67</v>
      </c>
      <c r="W106" s="207">
        <v>5102.8500000000004</v>
      </c>
      <c r="X106" s="207">
        <v>14817.56</v>
      </c>
      <c r="Y106" s="207">
        <v>7877.93</v>
      </c>
      <c r="Z106" s="207">
        <v>6082.69</v>
      </c>
      <c r="AA106" s="207">
        <v>5318.78</v>
      </c>
      <c r="AB106" s="207">
        <v>12508.840000000007</v>
      </c>
      <c r="AC106" s="207">
        <v>198601</v>
      </c>
      <c r="AD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</row>
    <row r="107" spans="2:45" ht="24.95" customHeight="1" x14ac:dyDescent="0.25">
      <c r="B107" s="165" t="s">
        <v>107</v>
      </c>
      <c r="C107" s="166">
        <v>41411001</v>
      </c>
      <c r="D107" s="166">
        <v>1101</v>
      </c>
      <c r="E107" s="167" t="s">
        <v>6124</v>
      </c>
      <c r="F107" s="167" t="s">
        <v>6124</v>
      </c>
      <c r="G107" s="167" t="s">
        <v>6124</v>
      </c>
      <c r="H107" s="167" t="s">
        <v>6124</v>
      </c>
      <c r="I107" s="167" t="s">
        <v>9147</v>
      </c>
      <c r="J107" s="166" t="s">
        <v>2428</v>
      </c>
      <c r="K107" s="166" t="s">
        <v>2436</v>
      </c>
      <c r="L107" s="166">
        <v>3837</v>
      </c>
      <c r="M107" s="165" t="s">
        <v>6123</v>
      </c>
      <c r="N107" s="168" t="s">
        <v>108</v>
      </c>
      <c r="O107" s="208">
        <v>471288</v>
      </c>
      <c r="P107" s="202"/>
      <c r="Q107" s="207">
        <v>128242.06</v>
      </c>
      <c r="R107" s="207">
        <v>163497.07999999999</v>
      </c>
      <c r="S107" s="207">
        <v>47053.25</v>
      </c>
      <c r="T107" s="207">
        <v>9342.7000000000007</v>
      </c>
      <c r="U107" s="207">
        <v>3397.34</v>
      </c>
      <c r="V107" s="207">
        <v>27306.7</v>
      </c>
      <c r="W107" s="207">
        <v>5096.0200000000004</v>
      </c>
      <c r="X107" s="207">
        <v>20188.52</v>
      </c>
      <c r="Y107" s="207">
        <v>24062.02</v>
      </c>
      <c r="Z107" s="207">
        <v>15768.72</v>
      </c>
      <c r="AA107" s="207">
        <v>13315.08</v>
      </c>
      <c r="AB107" s="207">
        <v>14018.509999999871</v>
      </c>
      <c r="AC107" s="207">
        <v>471288</v>
      </c>
      <c r="AD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</row>
    <row r="108" spans="2:45" ht="24.95" customHeight="1" x14ac:dyDescent="0.25">
      <c r="B108" s="165" t="s">
        <v>109</v>
      </c>
      <c r="C108" s="166">
        <v>41411001</v>
      </c>
      <c r="D108" s="166">
        <v>1101</v>
      </c>
      <c r="E108" s="167" t="s">
        <v>6125</v>
      </c>
      <c r="F108" s="167" t="s">
        <v>6125</v>
      </c>
      <c r="G108" s="167" t="s">
        <v>6125</v>
      </c>
      <c r="H108" s="167" t="s">
        <v>6125</v>
      </c>
      <c r="I108" s="167" t="s">
        <v>9148</v>
      </c>
      <c r="J108" s="166" t="s">
        <v>2428</v>
      </c>
      <c r="K108" s="166" t="s">
        <v>2437</v>
      </c>
      <c r="L108" s="166">
        <v>3838</v>
      </c>
      <c r="M108" s="165" t="s">
        <v>3653</v>
      </c>
      <c r="N108" s="168" t="s">
        <v>110</v>
      </c>
      <c r="O108" s="208">
        <v>68608</v>
      </c>
      <c r="P108" s="202"/>
      <c r="Q108" s="207">
        <v>11353.63</v>
      </c>
      <c r="R108" s="207">
        <v>23951.9</v>
      </c>
      <c r="S108" s="207">
        <v>18814.3</v>
      </c>
      <c r="T108" s="207">
        <v>285.12</v>
      </c>
      <c r="U108" s="207">
        <v>273.92</v>
      </c>
      <c r="V108" s="207">
        <v>2248.92</v>
      </c>
      <c r="W108" s="207">
        <v>3013.17</v>
      </c>
      <c r="X108" s="207">
        <v>3834.95</v>
      </c>
      <c r="Y108" s="207">
        <v>2348.9</v>
      </c>
      <c r="Z108" s="207">
        <v>536.89</v>
      </c>
      <c r="AA108" s="207">
        <v>738.22</v>
      </c>
      <c r="AB108" s="207">
        <v>1208.080000000007</v>
      </c>
      <c r="AC108" s="207">
        <v>68608</v>
      </c>
      <c r="AD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</row>
    <row r="109" spans="2:45" ht="24.95" customHeight="1" x14ac:dyDescent="0.25">
      <c r="B109" s="165" t="s">
        <v>111</v>
      </c>
      <c r="C109" s="166">
        <v>41411001</v>
      </c>
      <c r="D109" s="166">
        <v>1101</v>
      </c>
      <c r="E109" s="167" t="s">
        <v>6126</v>
      </c>
      <c r="F109" s="167" t="s">
        <v>6126</v>
      </c>
      <c r="G109" s="167" t="s">
        <v>6126</v>
      </c>
      <c r="H109" s="167" t="s">
        <v>6126</v>
      </c>
      <c r="I109" s="167" t="s">
        <v>9149</v>
      </c>
      <c r="J109" s="166" t="s">
        <v>2428</v>
      </c>
      <c r="K109" s="166" t="s">
        <v>2438</v>
      </c>
      <c r="L109" s="166">
        <v>3839</v>
      </c>
      <c r="M109" s="165" t="s">
        <v>3654</v>
      </c>
      <c r="N109" s="168" t="s">
        <v>112</v>
      </c>
      <c r="O109" s="208">
        <v>24237</v>
      </c>
      <c r="P109" s="202"/>
      <c r="Q109" s="207">
        <v>0</v>
      </c>
      <c r="R109" s="207">
        <v>12343.66</v>
      </c>
      <c r="S109" s="207">
        <v>7586.16</v>
      </c>
      <c r="T109" s="207">
        <v>113.85</v>
      </c>
      <c r="U109" s="207">
        <v>113.85</v>
      </c>
      <c r="V109" s="207">
        <v>1299.1400000000001</v>
      </c>
      <c r="W109" s="207">
        <v>113.85</v>
      </c>
      <c r="X109" s="207">
        <v>0</v>
      </c>
      <c r="Y109" s="207">
        <v>666.61</v>
      </c>
      <c r="Z109" s="207">
        <v>666.61</v>
      </c>
      <c r="AA109" s="207">
        <v>556.1</v>
      </c>
      <c r="AB109" s="207">
        <v>777.17000000000655</v>
      </c>
      <c r="AC109" s="207">
        <v>24237</v>
      </c>
      <c r="AD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</row>
    <row r="110" spans="2:45" ht="24.95" customHeight="1" x14ac:dyDescent="0.25">
      <c r="B110" s="165" t="s">
        <v>113</v>
      </c>
      <c r="C110" s="166">
        <v>41411001</v>
      </c>
      <c r="D110" s="166">
        <v>1101</v>
      </c>
      <c r="E110" s="167" t="s">
        <v>6129</v>
      </c>
      <c r="F110" s="167" t="s">
        <v>6129</v>
      </c>
      <c r="G110" s="167" t="s">
        <v>6129</v>
      </c>
      <c r="H110" s="167" t="s">
        <v>6129</v>
      </c>
      <c r="I110" s="167" t="s">
        <v>9150</v>
      </c>
      <c r="J110" s="166" t="s">
        <v>2428</v>
      </c>
      <c r="K110" s="166" t="s">
        <v>2439</v>
      </c>
      <c r="L110" s="166">
        <v>3840</v>
      </c>
      <c r="M110" s="165" t="s">
        <v>3655</v>
      </c>
      <c r="N110" s="168" t="s">
        <v>114</v>
      </c>
      <c r="O110" s="208">
        <v>357576</v>
      </c>
      <c r="P110" s="202"/>
      <c r="Q110" s="207">
        <v>148248.09</v>
      </c>
      <c r="R110" s="207">
        <v>93219.839999999997</v>
      </c>
      <c r="S110" s="207">
        <v>765.64</v>
      </c>
      <c r="T110" s="207">
        <v>3771.14</v>
      </c>
      <c r="U110" s="207">
        <v>5302.42</v>
      </c>
      <c r="V110" s="207">
        <v>3771.14</v>
      </c>
      <c r="W110" s="207">
        <v>5302.42</v>
      </c>
      <c r="X110" s="207">
        <v>7542.28</v>
      </c>
      <c r="Y110" s="207">
        <v>9577.91</v>
      </c>
      <c r="Z110" s="207">
        <v>51767.01</v>
      </c>
      <c r="AA110" s="207">
        <v>8832.9599999999991</v>
      </c>
      <c r="AB110" s="207">
        <v>19475.149999999881</v>
      </c>
      <c r="AC110" s="207">
        <v>357576</v>
      </c>
      <c r="AD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</row>
    <row r="111" spans="2:45" ht="24.95" customHeight="1" x14ac:dyDescent="0.25">
      <c r="B111" s="165" t="s">
        <v>115</v>
      </c>
      <c r="C111" s="166">
        <v>41411001</v>
      </c>
      <c r="D111" s="166">
        <v>1101</v>
      </c>
      <c r="E111" s="167" t="s">
        <v>6131</v>
      </c>
      <c r="F111" s="167" t="s">
        <v>6131</v>
      </c>
      <c r="G111" s="167" t="s">
        <v>6131</v>
      </c>
      <c r="H111" s="167" t="s">
        <v>6131</v>
      </c>
      <c r="I111" s="167" t="s">
        <v>9151</v>
      </c>
      <c r="J111" s="166" t="s">
        <v>2428</v>
      </c>
      <c r="K111" s="166" t="s">
        <v>2440</v>
      </c>
      <c r="L111" s="166">
        <v>3841</v>
      </c>
      <c r="M111" s="165" t="s">
        <v>3656</v>
      </c>
      <c r="N111" s="168" t="s">
        <v>116</v>
      </c>
      <c r="O111" s="208">
        <v>25332</v>
      </c>
      <c r="P111" s="202"/>
      <c r="Q111" s="207">
        <v>12629.71</v>
      </c>
      <c r="R111" s="207">
        <v>5167.95</v>
      </c>
      <c r="S111" s="207">
        <v>81.790000000000006</v>
      </c>
      <c r="T111" s="207">
        <v>408.48</v>
      </c>
      <c r="U111" s="207">
        <v>821.8</v>
      </c>
      <c r="V111" s="207">
        <v>408.48</v>
      </c>
      <c r="W111" s="207">
        <v>572.07000000000005</v>
      </c>
      <c r="X111" s="207">
        <v>1496.28</v>
      </c>
      <c r="Y111" s="207">
        <v>898.23</v>
      </c>
      <c r="Z111" s="207">
        <v>2124.5</v>
      </c>
      <c r="AA111" s="207">
        <v>370.14</v>
      </c>
      <c r="AB111" s="207">
        <v>352.57000000000335</v>
      </c>
      <c r="AC111" s="207">
        <v>25332</v>
      </c>
      <c r="AD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</row>
    <row r="112" spans="2:45" ht="24.95" customHeight="1" x14ac:dyDescent="0.25">
      <c r="B112" s="165" t="s">
        <v>117</v>
      </c>
      <c r="C112" s="166">
        <v>41411001</v>
      </c>
      <c r="D112" s="166">
        <v>1101</v>
      </c>
      <c r="E112" s="167" t="s">
        <v>6132</v>
      </c>
      <c r="F112" s="167" t="s">
        <v>6132</v>
      </c>
      <c r="G112" s="167" t="s">
        <v>6132</v>
      </c>
      <c r="H112" s="167" t="s">
        <v>6132</v>
      </c>
      <c r="I112" s="167" t="s">
        <v>9152</v>
      </c>
      <c r="J112" s="166" t="s">
        <v>2428</v>
      </c>
      <c r="K112" s="166" t="s">
        <v>2441</v>
      </c>
      <c r="L112" s="166">
        <v>3842</v>
      </c>
      <c r="M112" s="165" t="s">
        <v>3657</v>
      </c>
      <c r="N112" s="168" t="s">
        <v>118</v>
      </c>
      <c r="O112" s="208">
        <v>1092</v>
      </c>
      <c r="P112" s="202"/>
      <c r="Q112" s="207">
        <v>17.420000000000002</v>
      </c>
      <c r="R112" s="207">
        <v>712.82</v>
      </c>
      <c r="S112" s="207">
        <v>0</v>
      </c>
      <c r="T112" s="207">
        <v>0</v>
      </c>
      <c r="U112" s="207">
        <v>0</v>
      </c>
      <c r="V112" s="207">
        <v>0</v>
      </c>
      <c r="W112" s="207">
        <v>0</v>
      </c>
      <c r="X112" s="207">
        <v>0</v>
      </c>
      <c r="Y112" s="207">
        <v>0</v>
      </c>
      <c r="Z112" s="207">
        <v>271.31</v>
      </c>
      <c r="AA112" s="207">
        <v>0</v>
      </c>
      <c r="AB112" s="207">
        <v>90.449999999999989</v>
      </c>
      <c r="AC112" s="207">
        <v>1092</v>
      </c>
      <c r="AD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</row>
    <row r="113" spans="2:45" ht="24.95" customHeight="1" x14ac:dyDescent="0.25">
      <c r="B113" s="165" t="s">
        <v>119</v>
      </c>
      <c r="C113" s="166">
        <v>41411001</v>
      </c>
      <c r="D113" s="166">
        <v>1101</v>
      </c>
      <c r="E113" s="167" t="s">
        <v>6135</v>
      </c>
      <c r="F113" s="167" t="s">
        <v>6135</v>
      </c>
      <c r="G113" s="167" t="s">
        <v>6135</v>
      </c>
      <c r="H113" s="167" t="s">
        <v>6135</v>
      </c>
      <c r="I113" s="167" t="s">
        <v>9153</v>
      </c>
      <c r="J113" s="166" t="s">
        <v>2428</v>
      </c>
      <c r="K113" s="166" t="s">
        <v>2442</v>
      </c>
      <c r="L113" s="166">
        <v>3843</v>
      </c>
      <c r="M113" s="165" t="s">
        <v>3658</v>
      </c>
      <c r="N113" s="168" t="s">
        <v>120</v>
      </c>
      <c r="O113" s="208">
        <v>97631</v>
      </c>
      <c r="P113" s="202"/>
      <c r="Q113" s="207">
        <v>21338.45</v>
      </c>
      <c r="R113" s="207">
        <v>65463.33</v>
      </c>
      <c r="S113" s="207">
        <v>0</v>
      </c>
      <c r="T113" s="207">
        <v>0</v>
      </c>
      <c r="U113" s="207">
        <v>0</v>
      </c>
      <c r="V113" s="207">
        <v>0</v>
      </c>
      <c r="W113" s="207">
        <v>0</v>
      </c>
      <c r="X113" s="207">
        <v>0</v>
      </c>
      <c r="Y113" s="207">
        <v>2707.3</v>
      </c>
      <c r="Z113" s="207">
        <v>2707.3</v>
      </c>
      <c r="AA113" s="207">
        <v>5414.6</v>
      </c>
      <c r="AB113" s="207">
        <v>1.9999999989522621E-2</v>
      </c>
      <c r="AC113" s="207">
        <v>97631</v>
      </c>
      <c r="AD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</row>
    <row r="114" spans="2:45" ht="24.95" customHeight="1" x14ac:dyDescent="0.25">
      <c r="B114" s="165" t="s">
        <v>121</v>
      </c>
      <c r="C114" s="166">
        <v>41411001</v>
      </c>
      <c r="D114" s="166">
        <v>1101</v>
      </c>
      <c r="E114" s="167" t="s">
        <v>6136</v>
      </c>
      <c r="F114" s="167" t="s">
        <v>6136</v>
      </c>
      <c r="G114" s="167" t="s">
        <v>6136</v>
      </c>
      <c r="H114" s="167" t="s">
        <v>6136</v>
      </c>
      <c r="I114" s="167" t="s">
        <v>9154</v>
      </c>
      <c r="J114" s="166" t="s">
        <v>2428</v>
      </c>
      <c r="K114" s="166" t="s">
        <v>2443</v>
      </c>
      <c r="L114" s="166">
        <v>3844</v>
      </c>
      <c r="M114" s="165" t="s">
        <v>3659</v>
      </c>
      <c r="N114" s="168" t="s">
        <v>122</v>
      </c>
      <c r="O114" s="208">
        <v>0</v>
      </c>
      <c r="P114" s="202"/>
      <c r="Q114" s="207">
        <v>0</v>
      </c>
      <c r="R114" s="207">
        <v>0</v>
      </c>
      <c r="S114" s="207">
        <v>0</v>
      </c>
      <c r="T114" s="207">
        <v>0</v>
      </c>
      <c r="U114" s="207">
        <v>0</v>
      </c>
      <c r="V114" s="207">
        <v>0</v>
      </c>
      <c r="W114" s="207">
        <v>0</v>
      </c>
      <c r="X114" s="207">
        <v>0</v>
      </c>
      <c r="Y114" s="207">
        <v>0</v>
      </c>
      <c r="Z114" s="207">
        <v>0</v>
      </c>
      <c r="AA114" s="207">
        <v>0</v>
      </c>
      <c r="AB114" s="207">
        <v>0</v>
      </c>
      <c r="AC114" s="207">
        <v>0</v>
      </c>
      <c r="AD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</row>
    <row r="115" spans="2:45" ht="24.95" customHeight="1" x14ac:dyDescent="0.25">
      <c r="B115" s="165" t="s">
        <v>123</v>
      </c>
      <c r="C115" s="166">
        <v>41411001</v>
      </c>
      <c r="D115" s="166">
        <v>1101</v>
      </c>
      <c r="E115" s="167" t="s">
        <v>6139</v>
      </c>
      <c r="F115" s="167" t="s">
        <v>6139</v>
      </c>
      <c r="G115" s="167" t="s">
        <v>6139</v>
      </c>
      <c r="H115" s="167" t="s">
        <v>6139</v>
      </c>
      <c r="I115" s="167" t="s">
        <v>9155</v>
      </c>
      <c r="J115" s="166" t="s">
        <v>2428</v>
      </c>
      <c r="K115" s="166" t="s">
        <v>2444</v>
      </c>
      <c r="L115" s="166">
        <v>3845</v>
      </c>
      <c r="M115" s="165" t="s">
        <v>3660</v>
      </c>
      <c r="N115" s="168" t="s">
        <v>124</v>
      </c>
      <c r="O115" s="208">
        <v>61949</v>
      </c>
      <c r="P115" s="202"/>
      <c r="Q115" s="207">
        <v>5162.41</v>
      </c>
      <c r="R115" s="207">
        <v>5162.41</v>
      </c>
      <c r="S115" s="207">
        <v>5162.41</v>
      </c>
      <c r="T115" s="207">
        <v>5162.41</v>
      </c>
      <c r="U115" s="207">
        <v>5162.41</v>
      </c>
      <c r="V115" s="207">
        <v>5162.41</v>
      </c>
      <c r="W115" s="207">
        <v>5162.41</v>
      </c>
      <c r="X115" s="207">
        <v>5162.41</v>
      </c>
      <c r="Y115" s="207">
        <v>5162.41</v>
      </c>
      <c r="Z115" s="207">
        <v>5162.41</v>
      </c>
      <c r="AA115" s="207">
        <v>5162.41</v>
      </c>
      <c r="AB115" s="207">
        <v>5162.489999999987</v>
      </c>
      <c r="AC115" s="207">
        <v>61949</v>
      </c>
      <c r="AD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</row>
    <row r="116" spans="2:45" ht="24.95" customHeight="1" x14ac:dyDescent="0.25">
      <c r="B116" s="165" t="s">
        <v>125</v>
      </c>
      <c r="C116" s="166">
        <v>41411001</v>
      </c>
      <c r="D116" s="166">
        <v>1101</v>
      </c>
      <c r="E116" s="167" t="s">
        <v>6140</v>
      </c>
      <c r="F116" s="167" t="s">
        <v>6140</v>
      </c>
      <c r="G116" s="167" t="s">
        <v>6140</v>
      </c>
      <c r="H116" s="167" t="s">
        <v>6140</v>
      </c>
      <c r="I116" s="167" t="s">
        <v>9156</v>
      </c>
      <c r="J116" s="166" t="s">
        <v>2428</v>
      </c>
      <c r="K116" s="166" t="s">
        <v>2445</v>
      </c>
      <c r="L116" s="166">
        <v>3846</v>
      </c>
      <c r="M116" s="165" t="s">
        <v>3661</v>
      </c>
      <c r="N116" s="168" t="s">
        <v>126</v>
      </c>
      <c r="O116" s="208">
        <v>31666</v>
      </c>
      <c r="P116" s="202"/>
      <c r="Q116" s="207">
        <v>3130.82</v>
      </c>
      <c r="R116" s="207">
        <v>10286.4</v>
      </c>
      <c r="S116" s="207">
        <v>8334.14</v>
      </c>
      <c r="T116" s="207">
        <v>2641.57</v>
      </c>
      <c r="U116" s="207">
        <v>855.72</v>
      </c>
      <c r="V116" s="207">
        <v>632.48</v>
      </c>
      <c r="W116" s="207">
        <v>855.72</v>
      </c>
      <c r="X116" s="207">
        <v>744.1</v>
      </c>
      <c r="Y116" s="207">
        <v>1046.25</v>
      </c>
      <c r="Z116" s="207">
        <v>1046.25</v>
      </c>
      <c r="AA116" s="207">
        <v>938.02</v>
      </c>
      <c r="AB116" s="207">
        <v>1154.5299999999993</v>
      </c>
      <c r="AC116" s="207">
        <v>31666</v>
      </c>
      <c r="AD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</row>
    <row r="117" spans="2:45" ht="24.95" customHeight="1" x14ac:dyDescent="0.25">
      <c r="B117" s="165" t="s">
        <v>127</v>
      </c>
      <c r="C117" s="166">
        <v>41411001</v>
      </c>
      <c r="D117" s="166">
        <v>1101</v>
      </c>
      <c r="E117" s="167" t="s">
        <v>6143</v>
      </c>
      <c r="F117" s="167" t="s">
        <v>6143</v>
      </c>
      <c r="G117" s="167" t="s">
        <v>6143</v>
      </c>
      <c r="H117" s="167" t="s">
        <v>6143</v>
      </c>
      <c r="I117" s="167" t="s">
        <v>9157</v>
      </c>
      <c r="J117" s="166" t="s">
        <v>2428</v>
      </c>
      <c r="K117" s="166" t="s">
        <v>2446</v>
      </c>
      <c r="L117" s="166">
        <v>3847</v>
      </c>
      <c r="M117" s="165" t="s">
        <v>3662</v>
      </c>
      <c r="N117" s="168" t="s">
        <v>128</v>
      </c>
      <c r="O117" s="208">
        <v>313179</v>
      </c>
      <c r="P117" s="202"/>
      <c r="Q117" s="207">
        <v>46406.13</v>
      </c>
      <c r="R117" s="207">
        <v>18096.91</v>
      </c>
      <c r="S117" s="207">
        <v>10653.93</v>
      </c>
      <c r="T117" s="207">
        <v>17984.23</v>
      </c>
      <c r="U117" s="207">
        <v>35138.35</v>
      </c>
      <c r="V117" s="207">
        <v>22889.360000000001</v>
      </c>
      <c r="W117" s="207">
        <v>24203.95</v>
      </c>
      <c r="X117" s="207">
        <v>22889.360000000001</v>
      </c>
      <c r="Y117" s="207">
        <v>27061.83</v>
      </c>
      <c r="Z117" s="207">
        <v>21166.89</v>
      </c>
      <c r="AA117" s="207">
        <v>21763.51</v>
      </c>
      <c r="AB117" s="207">
        <v>44924.549999999996</v>
      </c>
      <c r="AC117" s="207">
        <v>313179</v>
      </c>
      <c r="AD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</row>
    <row r="118" spans="2:45" ht="24.95" customHeight="1" x14ac:dyDescent="0.25">
      <c r="B118" s="165" t="s">
        <v>129</v>
      </c>
      <c r="C118" s="166">
        <v>41411001</v>
      </c>
      <c r="D118" s="166">
        <v>1101</v>
      </c>
      <c r="E118" s="167" t="s">
        <v>6144</v>
      </c>
      <c r="F118" s="167" t="s">
        <v>6144</v>
      </c>
      <c r="G118" s="167" t="s">
        <v>6144</v>
      </c>
      <c r="H118" s="167" t="s">
        <v>6144</v>
      </c>
      <c r="I118" s="167" t="s">
        <v>9158</v>
      </c>
      <c r="J118" s="166" t="s">
        <v>2428</v>
      </c>
      <c r="K118" s="166" t="s">
        <v>2447</v>
      </c>
      <c r="L118" s="166">
        <v>3848</v>
      </c>
      <c r="M118" s="165" t="s">
        <v>3663</v>
      </c>
      <c r="N118" s="168" t="s">
        <v>130</v>
      </c>
      <c r="O118" s="208">
        <v>19458</v>
      </c>
      <c r="P118" s="202"/>
      <c r="Q118" s="207">
        <v>1621.5</v>
      </c>
      <c r="R118" s="207">
        <v>1621.5</v>
      </c>
      <c r="S118" s="207">
        <v>1621.5</v>
      </c>
      <c r="T118" s="207">
        <v>1621.5</v>
      </c>
      <c r="U118" s="207">
        <v>1621.5</v>
      </c>
      <c r="V118" s="207">
        <v>1621.5</v>
      </c>
      <c r="W118" s="207">
        <v>1621.5</v>
      </c>
      <c r="X118" s="207">
        <v>1621.5</v>
      </c>
      <c r="Y118" s="207">
        <v>1621.5</v>
      </c>
      <c r="Z118" s="207">
        <v>1621.5</v>
      </c>
      <c r="AA118" s="207">
        <v>1621.5</v>
      </c>
      <c r="AB118" s="207">
        <v>1621.5</v>
      </c>
      <c r="AC118" s="207">
        <v>19458</v>
      </c>
      <c r="AD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</row>
    <row r="119" spans="2:45" ht="24.95" customHeight="1" x14ac:dyDescent="0.25">
      <c r="B119" s="165" t="s">
        <v>131</v>
      </c>
      <c r="C119" s="166">
        <v>41411001</v>
      </c>
      <c r="D119" s="166">
        <v>1101</v>
      </c>
      <c r="E119" s="167" t="s">
        <v>6147</v>
      </c>
      <c r="F119" s="167" t="s">
        <v>6147</v>
      </c>
      <c r="G119" s="167" t="s">
        <v>6147</v>
      </c>
      <c r="H119" s="167" t="s">
        <v>6147</v>
      </c>
      <c r="I119" s="167" t="s">
        <v>9159</v>
      </c>
      <c r="J119" s="166" t="s">
        <v>2428</v>
      </c>
      <c r="K119" s="166" t="s">
        <v>2448</v>
      </c>
      <c r="L119" s="166">
        <v>3849</v>
      </c>
      <c r="M119" s="165" t="s">
        <v>3664</v>
      </c>
      <c r="N119" s="168" t="s">
        <v>132</v>
      </c>
      <c r="O119" s="208">
        <v>156217</v>
      </c>
      <c r="P119" s="202"/>
      <c r="Q119" s="207">
        <v>0</v>
      </c>
      <c r="R119" s="207">
        <v>10391.530000000001</v>
      </c>
      <c r="S119" s="207">
        <v>39792.83</v>
      </c>
      <c r="T119" s="207">
        <v>7011.2</v>
      </c>
      <c r="U119" s="207">
        <v>10710.76</v>
      </c>
      <c r="V119" s="207">
        <v>12309.11</v>
      </c>
      <c r="W119" s="207">
        <v>15771.55</v>
      </c>
      <c r="X119" s="207">
        <v>10603</v>
      </c>
      <c r="Y119" s="207">
        <v>3387.18</v>
      </c>
      <c r="Z119" s="207">
        <v>18846.3</v>
      </c>
      <c r="AA119" s="207">
        <v>24006.31</v>
      </c>
      <c r="AB119" s="207">
        <v>3387.2300000000173</v>
      </c>
      <c r="AC119" s="207">
        <v>156217</v>
      </c>
      <c r="AD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</row>
    <row r="120" spans="2:45" ht="24.95" customHeight="1" x14ac:dyDescent="0.25">
      <c r="B120" s="165" t="s">
        <v>133</v>
      </c>
      <c r="C120" s="166">
        <v>41411001</v>
      </c>
      <c r="D120" s="166">
        <v>1101</v>
      </c>
      <c r="E120" s="167" t="s">
        <v>6148</v>
      </c>
      <c r="F120" s="167" t="s">
        <v>6148</v>
      </c>
      <c r="G120" s="167" t="s">
        <v>6148</v>
      </c>
      <c r="H120" s="167" t="s">
        <v>6148</v>
      </c>
      <c r="I120" s="167" t="s">
        <v>9160</v>
      </c>
      <c r="J120" s="166" t="s">
        <v>2428</v>
      </c>
      <c r="K120" s="166" t="s">
        <v>2449</v>
      </c>
      <c r="L120" s="166">
        <v>3850</v>
      </c>
      <c r="M120" s="165" t="s">
        <v>3665</v>
      </c>
      <c r="N120" s="168" t="s">
        <v>134</v>
      </c>
      <c r="O120" s="208">
        <v>2289</v>
      </c>
      <c r="P120" s="202"/>
      <c r="Q120" s="207">
        <v>190.75</v>
      </c>
      <c r="R120" s="207">
        <v>190.75</v>
      </c>
      <c r="S120" s="207">
        <v>190.75</v>
      </c>
      <c r="T120" s="207">
        <v>190.75</v>
      </c>
      <c r="U120" s="207">
        <v>190.75</v>
      </c>
      <c r="V120" s="207">
        <v>190.75</v>
      </c>
      <c r="W120" s="207">
        <v>190.75</v>
      </c>
      <c r="X120" s="207">
        <v>190.75</v>
      </c>
      <c r="Y120" s="207">
        <v>190.75</v>
      </c>
      <c r="Z120" s="207">
        <v>190.75</v>
      </c>
      <c r="AA120" s="207">
        <v>190.75</v>
      </c>
      <c r="AB120" s="207">
        <v>190.75</v>
      </c>
      <c r="AC120" s="207">
        <v>2289</v>
      </c>
      <c r="AD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</row>
    <row r="121" spans="2:45" ht="24.95" customHeight="1" x14ac:dyDescent="0.25">
      <c r="B121" s="165" t="s">
        <v>135</v>
      </c>
      <c r="C121" s="166">
        <v>41411001</v>
      </c>
      <c r="D121" s="166">
        <v>1101</v>
      </c>
      <c r="E121" s="167" t="s">
        <v>6149</v>
      </c>
      <c r="F121" s="167" t="s">
        <v>6149</v>
      </c>
      <c r="G121" s="167" t="s">
        <v>6149</v>
      </c>
      <c r="H121" s="167" t="s">
        <v>6149</v>
      </c>
      <c r="I121" s="167" t="s">
        <v>9161</v>
      </c>
      <c r="J121" s="166" t="s">
        <v>2428</v>
      </c>
      <c r="K121" s="166" t="s">
        <v>2450</v>
      </c>
      <c r="L121" s="166">
        <v>3851</v>
      </c>
      <c r="M121" s="165" t="s">
        <v>3666</v>
      </c>
      <c r="N121" s="168" t="s">
        <v>136</v>
      </c>
      <c r="O121" s="208">
        <v>13682</v>
      </c>
      <c r="P121" s="202"/>
      <c r="Q121" s="207">
        <v>3194.24</v>
      </c>
      <c r="R121" s="207">
        <v>0</v>
      </c>
      <c r="S121" s="207">
        <v>274.20999999999998</v>
      </c>
      <c r="T121" s="207">
        <v>395.4</v>
      </c>
      <c r="U121" s="207">
        <v>1861.84</v>
      </c>
      <c r="V121" s="207">
        <v>669.61</v>
      </c>
      <c r="W121" s="207">
        <v>672.62</v>
      </c>
      <c r="X121" s="207">
        <v>2286.06</v>
      </c>
      <c r="Y121" s="207">
        <v>1337.92</v>
      </c>
      <c r="Z121" s="207">
        <v>826.06</v>
      </c>
      <c r="AA121" s="207">
        <v>1792.14</v>
      </c>
      <c r="AB121" s="207">
        <v>371.90000000000128</v>
      </c>
      <c r="AC121" s="207">
        <v>13682</v>
      </c>
      <c r="AD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</row>
    <row r="122" spans="2:45" ht="24.95" customHeight="1" x14ac:dyDescent="0.25">
      <c r="B122" s="165" t="s">
        <v>137</v>
      </c>
      <c r="C122" s="166">
        <v>41411001</v>
      </c>
      <c r="D122" s="166">
        <v>1101</v>
      </c>
      <c r="E122" s="167" t="s">
        <v>6152</v>
      </c>
      <c r="F122" s="167" t="s">
        <v>6152</v>
      </c>
      <c r="G122" s="167" t="s">
        <v>6152</v>
      </c>
      <c r="H122" s="167" t="s">
        <v>6152</v>
      </c>
      <c r="I122" s="167" t="s">
        <v>9162</v>
      </c>
      <c r="J122" s="166" t="s">
        <v>2428</v>
      </c>
      <c r="K122" s="166" t="s">
        <v>2451</v>
      </c>
      <c r="L122" s="166">
        <v>3852</v>
      </c>
      <c r="M122" s="165" t="s">
        <v>3667</v>
      </c>
      <c r="N122" s="168" t="s">
        <v>138</v>
      </c>
      <c r="O122" s="208">
        <v>140254</v>
      </c>
      <c r="P122" s="202"/>
      <c r="Q122" s="207">
        <v>23287.64</v>
      </c>
      <c r="R122" s="207">
        <v>4477.59</v>
      </c>
      <c r="S122" s="207">
        <v>11442.73</v>
      </c>
      <c r="T122" s="207">
        <v>32393.43</v>
      </c>
      <c r="U122" s="207">
        <v>13008.96</v>
      </c>
      <c r="V122" s="207">
        <v>19237.05</v>
      </c>
      <c r="W122" s="207">
        <v>4053.78</v>
      </c>
      <c r="X122" s="207">
        <v>13377.49</v>
      </c>
      <c r="Y122" s="207">
        <v>3934.55</v>
      </c>
      <c r="Z122" s="207">
        <v>5311.65</v>
      </c>
      <c r="AA122" s="207">
        <v>3934.55</v>
      </c>
      <c r="AB122" s="207">
        <v>5794.5799999999981</v>
      </c>
      <c r="AC122" s="207">
        <v>140254</v>
      </c>
      <c r="AD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</row>
    <row r="123" spans="2:45" ht="24.95" customHeight="1" x14ac:dyDescent="0.25">
      <c r="B123" s="165" t="s">
        <v>139</v>
      </c>
      <c r="C123" s="166">
        <v>41411001</v>
      </c>
      <c r="D123" s="166">
        <v>1101</v>
      </c>
      <c r="E123" s="167" t="s">
        <v>6153</v>
      </c>
      <c r="F123" s="167" t="s">
        <v>6153</v>
      </c>
      <c r="G123" s="167" t="s">
        <v>6153</v>
      </c>
      <c r="H123" s="167" t="s">
        <v>6153</v>
      </c>
      <c r="I123" s="167" t="s">
        <v>9163</v>
      </c>
      <c r="J123" s="166" t="s">
        <v>2428</v>
      </c>
      <c r="K123" s="166" t="s">
        <v>2452</v>
      </c>
      <c r="L123" s="166">
        <v>3853</v>
      </c>
      <c r="M123" s="165" t="s">
        <v>3668</v>
      </c>
      <c r="N123" s="168" t="s">
        <v>140</v>
      </c>
      <c r="O123" s="208">
        <v>12791</v>
      </c>
      <c r="P123" s="202"/>
      <c r="Q123" s="207">
        <v>4810.54</v>
      </c>
      <c r="R123" s="207">
        <v>2097.81</v>
      </c>
      <c r="S123" s="207">
        <v>543.55999999999995</v>
      </c>
      <c r="T123" s="207">
        <v>388.95</v>
      </c>
      <c r="U123" s="207">
        <v>252.45</v>
      </c>
      <c r="V123" s="207">
        <v>627.1</v>
      </c>
      <c r="W123" s="207">
        <v>404.91</v>
      </c>
      <c r="X123" s="207">
        <v>627.1</v>
      </c>
      <c r="Y123" s="207">
        <v>1236.55</v>
      </c>
      <c r="Z123" s="207">
        <v>521.08000000000004</v>
      </c>
      <c r="AA123" s="207">
        <v>624.98</v>
      </c>
      <c r="AB123" s="207">
        <v>655.97000000000105</v>
      </c>
      <c r="AC123" s="207">
        <v>12791</v>
      </c>
      <c r="AD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</row>
    <row r="124" spans="2:45" ht="24.95" customHeight="1" x14ac:dyDescent="0.25">
      <c r="B124" s="165" t="s">
        <v>141</v>
      </c>
      <c r="C124" s="166">
        <v>41411001</v>
      </c>
      <c r="D124" s="166">
        <v>1101</v>
      </c>
      <c r="E124" s="167" t="s">
        <v>6156</v>
      </c>
      <c r="F124" s="167" t="s">
        <v>6156</v>
      </c>
      <c r="G124" s="167" t="s">
        <v>6156</v>
      </c>
      <c r="H124" s="167" t="s">
        <v>6156</v>
      </c>
      <c r="I124" s="167" t="s">
        <v>9164</v>
      </c>
      <c r="J124" s="166" t="s">
        <v>2428</v>
      </c>
      <c r="K124" s="166" t="s">
        <v>2453</v>
      </c>
      <c r="L124" s="166">
        <v>3854</v>
      </c>
      <c r="M124" s="165" t="s">
        <v>3669</v>
      </c>
      <c r="N124" s="168" t="s">
        <v>142</v>
      </c>
      <c r="O124" s="208">
        <v>112501</v>
      </c>
      <c r="P124" s="202"/>
      <c r="Q124" s="207">
        <v>10998.71</v>
      </c>
      <c r="R124" s="207">
        <v>45858.92</v>
      </c>
      <c r="S124" s="207">
        <v>0</v>
      </c>
      <c r="T124" s="207">
        <v>7828.84</v>
      </c>
      <c r="U124" s="207">
        <v>0</v>
      </c>
      <c r="V124" s="207">
        <v>0</v>
      </c>
      <c r="W124" s="207">
        <v>5219.2299999999996</v>
      </c>
      <c r="X124" s="207">
        <v>11252.74</v>
      </c>
      <c r="Y124" s="207">
        <v>14031.15</v>
      </c>
      <c r="Z124" s="207">
        <v>5371.46</v>
      </c>
      <c r="AA124" s="207">
        <v>11939.92</v>
      </c>
      <c r="AB124" s="207">
        <v>2.9999999998835847E-2</v>
      </c>
      <c r="AC124" s="207">
        <v>112501</v>
      </c>
      <c r="AD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</row>
    <row r="125" spans="2:45" ht="24.95" customHeight="1" x14ac:dyDescent="0.25">
      <c r="B125" s="165" t="s">
        <v>143</v>
      </c>
      <c r="C125" s="166">
        <v>41411001</v>
      </c>
      <c r="D125" s="166">
        <v>1101</v>
      </c>
      <c r="E125" s="167" t="s">
        <v>6157</v>
      </c>
      <c r="F125" s="167" t="s">
        <v>6157</v>
      </c>
      <c r="G125" s="167" t="s">
        <v>6157</v>
      </c>
      <c r="H125" s="167" t="s">
        <v>6157</v>
      </c>
      <c r="I125" s="167" t="s">
        <v>9165</v>
      </c>
      <c r="J125" s="166" t="s">
        <v>2428</v>
      </c>
      <c r="K125" s="166" t="s">
        <v>2454</v>
      </c>
      <c r="L125" s="166">
        <v>3855</v>
      </c>
      <c r="M125" s="165" t="s">
        <v>3670</v>
      </c>
      <c r="N125" s="168" t="s">
        <v>144</v>
      </c>
      <c r="O125" s="208">
        <v>2297</v>
      </c>
      <c r="P125" s="202"/>
      <c r="Q125" s="207">
        <v>401.82</v>
      </c>
      <c r="R125" s="207">
        <v>858.94</v>
      </c>
      <c r="S125" s="207">
        <v>47.27</v>
      </c>
      <c r="T125" s="207">
        <v>0</v>
      </c>
      <c r="U125" s="207">
        <v>14.75</v>
      </c>
      <c r="V125" s="207">
        <v>50.4</v>
      </c>
      <c r="W125" s="207">
        <v>320.74</v>
      </c>
      <c r="X125" s="207">
        <v>155.28</v>
      </c>
      <c r="Y125" s="207">
        <v>232.62</v>
      </c>
      <c r="Z125" s="207">
        <v>83.93</v>
      </c>
      <c r="AA125" s="207">
        <v>65.599999999999994</v>
      </c>
      <c r="AB125" s="207">
        <v>65.650000000000176</v>
      </c>
      <c r="AC125" s="207">
        <v>2297</v>
      </c>
      <c r="AD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</row>
    <row r="126" spans="2:45" ht="24.95" customHeight="1" x14ac:dyDescent="0.25">
      <c r="B126" s="165" t="s">
        <v>145</v>
      </c>
      <c r="C126" s="166">
        <v>41411001</v>
      </c>
      <c r="D126" s="166">
        <v>1101</v>
      </c>
      <c r="E126" s="167" t="s">
        <v>6160</v>
      </c>
      <c r="F126" s="167" t="s">
        <v>6160</v>
      </c>
      <c r="G126" s="167" t="s">
        <v>6160</v>
      </c>
      <c r="H126" s="167" t="s">
        <v>6160</v>
      </c>
      <c r="I126" s="167" t="s">
        <v>9166</v>
      </c>
      <c r="J126" s="166" t="s">
        <v>2428</v>
      </c>
      <c r="K126" s="166" t="s">
        <v>2455</v>
      </c>
      <c r="L126" s="166">
        <v>3856</v>
      </c>
      <c r="M126" s="165" t="s">
        <v>3671</v>
      </c>
      <c r="N126" s="168" t="s">
        <v>146</v>
      </c>
      <c r="O126" s="208">
        <v>49475</v>
      </c>
      <c r="P126" s="202"/>
      <c r="Q126" s="207">
        <v>7030.42</v>
      </c>
      <c r="R126" s="207">
        <v>34621.53</v>
      </c>
      <c r="S126" s="207">
        <v>0</v>
      </c>
      <c r="T126" s="207">
        <v>559.36</v>
      </c>
      <c r="U126" s="207">
        <v>1141.8399999999999</v>
      </c>
      <c r="V126" s="207">
        <v>1118.72</v>
      </c>
      <c r="W126" s="207">
        <v>0</v>
      </c>
      <c r="X126" s="207">
        <v>2831.48</v>
      </c>
      <c r="Y126" s="207">
        <v>542.9</v>
      </c>
      <c r="Z126" s="207">
        <v>542.9</v>
      </c>
      <c r="AA126" s="207">
        <v>542.9</v>
      </c>
      <c r="AB126" s="207">
        <v>542.94999999999561</v>
      </c>
      <c r="AC126" s="207">
        <v>49475</v>
      </c>
      <c r="AD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</row>
    <row r="127" spans="2:45" ht="24.95" customHeight="1" x14ac:dyDescent="0.25">
      <c r="B127" s="165" t="s">
        <v>147</v>
      </c>
      <c r="C127" s="166">
        <v>41411001</v>
      </c>
      <c r="D127" s="166">
        <v>1101</v>
      </c>
      <c r="E127" s="167" t="s">
        <v>6161</v>
      </c>
      <c r="F127" s="167" t="s">
        <v>6161</v>
      </c>
      <c r="G127" s="167" t="s">
        <v>6161</v>
      </c>
      <c r="H127" s="167" t="s">
        <v>6161</v>
      </c>
      <c r="I127" s="167" t="s">
        <v>9167</v>
      </c>
      <c r="J127" s="166" t="s">
        <v>2428</v>
      </c>
      <c r="K127" s="166" t="s">
        <v>2456</v>
      </c>
      <c r="L127" s="166">
        <v>3857</v>
      </c>
      <c r="M127" s="165" t="s">
        <v>3672</v>
      </c>
      <c r="N127" s="168" t="s">
        <v>148</v>
      </c>
      <c r="O127" s="208">
        <v>12100</v>
      </c>
      <c r="P127" s="202"/>
      <c r="Q127" s="207">
        <v>855.88</v>
      </c>
      <c r="R127" s="207">
        <v>6137.86</v>
      </c>
      <c r="S127" s="207">
        <v>786.24</v>
      </c>
      <c r="T127" s="207">
        <v>136.11000000000001</v>
      </c>
      <c r="U127" s="207">
        <v>111.57</v>
      </c>
      <c r="V127" s="207">
        <v>389.24</v>
      </c>
      <c r="W127" s="207">
        <v>113.8</v>
      </c>
      <c r="X127" s="207">
        <v>1602.46</v>
      </c>
      <c r="Y127" s="207">
        <v>478.07</v>
      </c>
      <c r="Z127" s="207">
        <v>261.82</v>
      </c>
      <c r="AA127" s="207">
        <v>131.99</v>
      </c>
      <c r="AB127" s="207">
        <v>1094.9600000000016</v>
      </c>
      <c r="AC127" s="207">
        <v>12100</v>
      </c>
      <c r="AD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</row>
    <row r="128" spans="2:45" ht="24.95" customHeight="1" x14ac:dyDescent="0.25">
      <c r="B128" s="165" t="s">
        <v>149</v>
      </c>
      <c r="C128" s="166">
        <v>41411001</v>
      </c>
      <c r="D128" s="166">
        <v>1101</v>
      </c>
      <c r="E128" s="167" t="s">
        <v>6164</v>
      </c>
      <c r="F128" s="167" t="s">
        <v>6164</v>
      </c>
      <c r="G128" s="167" t="s">
        <v>6164</v>
      </c>
      <c r="H128" s="167" t="s">
        <v>6164</v>
      </c>
      <c r="I128" s="167" t="s">
        <v>9168</v>
      </c>
      <c r="J128" s="166" t="s">
        <v>2428</v>
      </c>
      <c r="K128" s="166" t="s">
        <v>2457</v>
      </c>
      <c r="L128" s="166">
        <v>3858</v>
      </c>
      <c r="M128" s="165" t="s">
        <v>3673</v>
      </c>
      <c r="N128" s="168" t="s">
        <v>150</v>
      </c>
      <c r="O128" s="208">
        <v>88705</v>
      </c>
      <c r="P128" s="202"/>
      <c r="Q128" s="207">
        <v>1273.3</v>
      </c>
      <c r="R128" s="207">
        <v>4870.38</v>
      </c>
      <c r="S128" s="207">
        <v>0</v>
      </c>
      <c r="T128" s="207">
        <v>6329.91</v>
      </c>
      <c r="U128" s="207">
        <v>6329.91</v>
      </c>
      <c r="V128" s="207">
        <v>8239.86</v>
      </c>
      <c r="W128" s="207">
        <v>5056.6000000000004</v>
      </c>
      <c r="X128" s="207">
        <v>8239.86</v>
      </c>
      <c r="Y128" s="207">
        <v>8885.7800000000007</v>
      </c>
      <c r="Z128" s="207">
        <v>3942.37</v>
      </c>
      <c r="AA128" s="207">
        <v>16764.349999999999</v>
      </c>
      <c r="AB128" s="207">
        <v>18772.679999999993</v>
      </c>
      <c r="AC128" s="207">
        <v>88705</v>
      </c>
      <c r="AD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</row>
    <row r="129" spans="2:45" ht="24.95" customHeight="1" x14ac:dyDescent="0.25">
      <c r="B129" s="165" t="s">
        <v>151</v>
      </c>
      <c r="C129" s="166">
        <v>41411001</v>
      </c>
      <c r="D129" s="166">
        <v>1101</v>
      </c>
      <c r="E129" s="167" t="s">
        <v>6165</v>
      </c>
      <c r="F129" s="167" t="s">
        <v>6165</v>
      </c>
      <c r="G129" s="167" t="s">
        <v>6165</v>
      </c>
      <c r="H129" s="167" t="s">
        <v>6165</v>
      </c>
      <c r="I129" s="167" t="s">
        <v>9169</v>
      </c>
      <c r="J129" s="166" t="s">
        <v>2428</v>
      </c>
      <c r="K129" s="166" t="s">
        <v>2458</v>
      </c>
      <c r="L129" s="166">
        <v>4188</v>
      </c>
      <c r="M129" s="165" t="s">
        <v>3674</v>
      </c>
      <c r="N129" s="168" t="s">
        <v>152</v>
      </c>
      <c r="O129" s="208">
        <v>30743</v>
      </c>
      <c r="P129" s="202"/>
      <c r="Q129" s="207">
        <v>0</v>
      </c>
      <c r="R129" s="207">
        <v>0</v>
      </c>
      <c r="S129" s="207">
        <v>0</v>
      </c>
      <c r="T129" s="207">
        <v>0</v>
      </c>
      <c r="U129" s="207">
        <v>0</v>
      </c>
      <c r="V129" s="207">
        <v>0</v>
      </c>
      <c r="W129" s="207">
        <v>0</v>
      </c>
      <c r="X129" s="207">
        <v>0</v>
      </c>
      <c r="Y129" s="207">
        <v>1038.6099999999999</v>
      </c>
      <c r="Z129" s="207">
        <v>1038.6099999999999</v>
      </c>
      <c r="AA129" s="207">
        <v>1038.6099999999999</v>
      </c>
      <c r="AB129" s="207">
        <v>27627.17</v>
      </c>
      <c r="AC129" s="207">
        <v>30743</v>
      </c>
      <c r="AD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</row>
    <row r="130" spans="2:45" ht="24.95" customHeight="1" x14ac:dyDescent="0.25">
      <c r="B130" s="165" t="s">
        <v>153</v>
      </c>
      <c r="C130" s="166">
        <v>41411001</v>
      </c>
      <c r="D130" s="166">
        <v>1101</v>
      </c>
      <c r="E130" s="167" t="s">
        <v>6168</v>
      </c>
      <c r="F130" s="167" t="s">
        <v>6168</v>
      </c>
      <c r="G130" s="167" t="s">
        <v>6168</v>
      </c>
      <c r="H130" s="167" t="s">
        <v>6168</v>
      </c>
      <c r="I130" s="167" t="s">
        <v>9170</v>
      </c>
      <c r="J130" s="166" t="s">
        <v>2428</v>
      </c>
      <c r="K130" s="166" t="s">
        <v>2459</v>
      </c>
      <c r="L130" s="166">
        <v>3860</v>
      </c>
      <c r="M130" s="165" t="s">
        <v>3675</v>
      </c>
      <c r="N130" s="168" t="s">
        <v>154</v>
      </c>
      <c r="O130" s="208">
        <v>142181</v>
      </c>
      <c r="P130" s="202"/>
      <c r="Q130" s="207">
        <v>34653.919999999998</v>
      </c>
      <c r="R130" s="207">
        <v>33687.21</v>
      </c>
      <c r="S130" s="207">
        <v>16056.17</v>
      </c>
      <c r="T130" s="207">
        <v>8955.1</v>
      </c>
      <c r="U130" s="207">
        <v>0</v>
      </c>
      <c r="V130" s="207">
        <v>17811.009999999998</v>
      </c>
      <c r="W130" s="207">
        <v>5311.6</v>
      </c>
      <c r="X130" s="207">
        <v>4419.8599999999997</v>
      </c>
      <c r="Y130" s="207">
        <v>11013</v>
      </c>
      <c r="Z130" s="207">
        <v>3424.36</v>
      </c>
      <c r="AA130" s="207">
        <v>3424.36</v>
      </c>
      <c r="AB130" s="207">
        <v>3424.4100000000467</v>
      </c>
      <c r="AC130" s="207">
        <v>142181</v>
      </c>
      <c r="AD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</row>
    <row r="131" spans="2:45" ht="24.95" customHeight="1" x14ac:dyDescent="0.25">
      <c r="B131" s="165" t="s">
        <v>155</v>
      </c>
      <c r="C131" s="166">
        <v>41411001</v>
      </c>
      <c r="D131" s="166">
        <v>1101</v>
      </c>
      <c r="E131" s="167" t="s">
        <v>6169</v>
      </c>
      <c r="F131" s="167" t="s">
        <v>6169</v>
      </c>
      <c r="G131" s="167" t="s">
        <v>6169</v>
      </c>
      <c r="H131" s="167" t="s">
        <v>6169</v>
      </c>
      <c r="I131" s="167" t="s">
        <v>9171</v>
      </c>
      <c r="J131" s="166" t="s">
        <v>2428</v>
      </c>
      <c r="K131" s="166" t="s">
        <v>2460</v>
      </c>
      <c r="L131" s="166">
        <v>4568</v>
      </c>
      <c r="M131" s="165" t="s">
        <v>3676</v>
      </c>
      <c r="N131" s="168" t="s">
        <v>156</v>
      </c>
      <c r="O131" s="208">
        <v>13423</v>
      </c>
      <c r="P131" s="202"/>
      <c r="Q131" s="207">
        <v>0</v>
      </c>
      <c r="R131" s="207">
        <v>8577.89</v>
      </c>
      <c r="S131" s="207">
        <v>1385.06</v>
      </c>
      <c r="T131" s="207">
        <v>222.77</v>
      </c>
      <c r="U131" s="207">
        <v>629.91</v>
      </c>
      <c r="V131" s="207">
        <v>222.77</v>
      </c>
      <c r="W131" s="207">
        <v>279.16000000000003</v>
      </c>
      <c r="X131" s="207">
        <v>139.58000000000001</v>
      </c>
      <c r="Y131" s="207">
        <v>411.67</v>
      </c>
      <c r="Z131" s="207">
        <v>521.02</v>
      </c>
      <c r="AA131" s="207">
        <v>621.45000000000005</v>
      </c>
      <c r="AB131" s="207">
        <v>411.71999999999929</v>
      </c>
      <c r="AC131" s="207">
        <v>13423</v>
      </c>
      <c r="AD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</row>
    <row r="132" spans="2:45" ht="24.95" customHeight="1" x14ac:dyDescent="0.25">
      <c r="B132" s="165" t="s">
        <v>157</v>
      </c>
      <c r="C132" s="166">
        <v>41411001</v>
      </c>
      <c r="D132" s="166">
        <v>1101</v>
      </c>
      <c r="E132" s="167" t="s">
        <v>6175</v>
      </c>
      <c r="F132" s="167" t="s">
        <v>6175</v>
      </c>
      <c r="G132" s="167" t="s">
        <v>6175</v>
      </c>
      <c r="H132" s="167" t="s">
        <v>6175</v>
      </c>
      <c r="I132" s="167" t="s">
        <v>9172</v>
      </c>
      <c r="J132" s="166" t="s">
        <v>2428</v>
      </c>
      <c r="K132" s="166" t="s">
        <v>2461</v>
      </c>
      <c r="L132" s="166">
        <v>4563</v>
      </c>
      <c r="M132" s="165" t="s">
        <v>3680</v>
      </c>
      <c r="N132" s="168" t="s">
        <v>158</v>
      </c>
      <c r="O132" s="208">
        <v>240</v>
      </c>
      <c r="P132" s="202"/>
      <c r="Q132" s="207">
        <v>20</v>
      </c>
      <c r="R132" s="207">
        <v>20</v>
      </c>
      <c r="S132" s="207">
        <v>20</v>
      </c>
      <c r="T132" s="207">
        <v>20</v>
      </c>
      <c r="U132" s="207">
        <v>20</v>
      </c>
      <c r="V132" s="207">
        <v>20</v>
      </c>
      <c r="W132" s="207">
        <v>20</v>
      </c>
      <c r="X132" s="207">
        <v>20</v>
      </c>
      <c r="Y132" s="207">
        <v>20</v>
      </c>
      <c r="Z132" s="207">
        <v>20</v>
      </c>
      <c r="AA132" s="207">
        <v>20</v>
      </c>
      <c r="AB132" s="207">
        <v>20</v>
      </c>
      <c r="AC132" s="207">
        <v>240</v>
      </c>
      <c r="AD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</row>
    <row r="133" spans="2:45" ht="24.95" customHeight="1" x14ac:dyDescent="0.25">
      <c r="B133" s="165" t="s">
        <v>159</v>
      </c>
      <c r="C133" s="166">
        <v>41411001</v>
      </c>
      <c r="D133" s="166">
        <v>1101</v>
      </c>
      <c r="E133" s="167" t="s">
        <v>6178</v>
      </c>
      <c r="F133" s="167" t="s">
        <v>6178</v>
      </c>
      <c r="G133" s="167" t="s">
        <v>6178</v>
      </c>
      <c r="H133" s="167" t="s">
        <v>6178</v>
      </c>
      <c r="I133" s="167" t="s">
        <v>9173</v>
      </c>
      <c r="J133" s="166" t="s">
        <v>2428</v>
      </c>
      <c r="K133" s="166" t="s">
        <v>2462</v>
      </c>
      <c r="L133" s="166">
        <v>3861</v>
      </c>
      <c r="M133" s="165" t="s">
        <v>3681</v>
      </c>
      <c r="N133" s="168" t="s">
        <v>160</v>
      </c>
      <c r="O133" s="208">
        <v>552</v>
      </c>
      <c r="P133" s="202"/>
      <c r="Q133" s="207">
        <v>46</v>
      </c>
      <c r="R133" s="207">
        <v>46</v>
      </c>
      <c r="S133" s="207">
        <v>46</v>
      </c>
      <c r="T133" s="207">
        <v>46</v>
      </c>
      <c r="U133" s="207">
        <v>46</v>
      </c>
      <c r="V133" s="207">
        <v>46</v>
      </c>
      <c r="W133" s="207">
        <v>46</v>
      </c>
      <c r="X133" s="207">
        <v>46</v>
      </c>
      <c r="Y133" s="207">
        <v>46</v>
      </c>
      <c r="Z133" s="207">
        <v>46</v>
      </c>
      <c r="AA133" s="207">
        <v>46</v>
      </c>
      <c r="AB133" s="207">
        <v>46</v>
      </c>
      <c r="AC133" s="207">
        <v>552</v>
      </c>
      <c r="AD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</row>
    <row r="134" spans="2:45" ht="24.95" customHeight="1" x14ac:dyDescent="0.25">
      <c r="B134" s="165" t="s">
        <v>165</v>
      </c>
      <c r="C134" s="166">
        <v>41411001</v>
      </c>
      <c r="D134" s="166">
        <v>1101</v>
      </c>
      <c r="E134" s="167" t="s">
        <v>6172</v>
      </c>
      <c r="F134" s="167" t="s">
        <v>6172</v>
      </c>
      <c r="G134" s="167" t="s">
        <v>6172</v>
      </c>
      <c r="H134" s="167" t="s">
        <v>6172</v>
      </c>
      <c r="I134" s="167" t="s">
        <v>9174</v>
      </c>
      <c r="J134" s="166" t="s">
        <v>2428</v>
      </c>
      <c r="K134" s="166" t="s">
        <v>2463</v>
      </c>
      <c r="L134" s="166">
        <v>3862</v>
      </c>
      <c r="M134" s="165" t="s">
        <v>6171</v>
      </c>
      <c r="N134" s="168" t="s">
        <v>161</v>
      </c>
      <c r="O134" s="208">
        <v>88603</v>
      </c>
      <c r="P134" s="202"/>
      <c r="Q134" s="207">
        <v>0</v>
      </c>
      <c r="R134" s="207">
        <v>82761.929999999993</v>
      </c>
      <c r="S134" s="207">
        <v>0</v>
      </c>
      <c r="T134" s="207">
        <v>0</v>
      </c>
      <c r="U134" s="207">
        <v>0</v>
      </c>
      <c r="V134" s="207">
        <v>0</v>
      </c>
      <c r="W134" s="207">
        <v>0</v>
      </c>
      <c r="X134" s="207">
        <v>0</v>
      </c>
      <c r="Y134" s="207">
        <v>0</v>
      </c>
      <c r="Z134" s="207">
        <v>5841.06</v>
      </c>
      <c r="AA134" s="207">
        <v>0</v>
      </c>
      <c r="AB134" s="207">
        <v>1.0000000009313226E-2</v>
      </c>
      <c r="AC134" s="207">
        <v>88603</v>
      </c>
      <c r="AD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</row>
    <row r="135" spans="2:45" ht="24.95" customHeight="1" x14ac:dyDescent="0.25">
      <c r="B135" s="165" t="s">
        <v>167</v>
      </c>
      <c r="C135" s="166">
        <v>41411001</v>
      </c>
      <c r="D135" s="166">
        <v>1101</v>
      </c>
      <c r="E135" s="167" t="s">
        <v>6173</v>
      </c>
      <c r="F135" s="167" t="s">
        <v>6173</v>
      </c>
      <c r="G135" s="167" t="s">
        <v>6173</v>
      </c>
      <c r="H135" s="167" t="s">
        <v>6173</v>
      </c>
      <c r="I135" s="167" t="s">
        <v>9175</v>
      </c>
      <c r="J135" s="166" t="s">
        <v>2428</v>
      </c>
      <c r="K135" s="166" t="s">
        <v>2464</v>
      </c>
      <c r="L135" s="166">
        <v>3863</v>
      </c>
      <c r="M135" s="165" t="s">
        <v>3678</v>
      </c>
      <c r="N135" s="168" t="s">
        <v>162</v>
      </c>
      <c r="O135" s="208">
        <v>13620</v>
      </c>
      <c r="P135" s="202"/>
      <c r="Q135" s="207">
        <v>523.67999999999995</v>
      </c>
      <c r="R135" s="207">
        <v>8385.35</v>
      </c>
      <c r="S135" s="207">
        <v>1577.16</v>
      </c>
      <c r="T135" s="207">
        <v>55.76</v>
      </c>
      <c r="U135" s="207">
        <v>58.72</v>
      </c>
      <c r="V135" s="207">
        <v>708.82</v>
      </c>
      <c r="W135" s="207">
        <v>601.71</v>
      </c>
      <c r="X135" s="207">
        <v>85.13</v>
      </c>
      <c r="Y135" s="207">
        <v>227.39</v>
      </c>
      <c r="Z135" s="207">
        <v>406.44</v>
      </c>
      <c r="AA135" s="207">
        <v>52.83</v>
      </c>
      <c r="AB135" s="207">
        <v>937.00999999999931</v>
      </c>
      <c r="AC135" s="207">
        <v>13620</v>
      </c>
      <c r="AD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</row>
    <row r="136" spans="2:45" ht="24.95" customHeight="1" x14ac:dyDescent="0.25">
      <c r="B136" s="165" t="s">
        <v>163</v>
      </c>
      <c r="C136" s="166">
        <v>41411001</v>
      </c>
      <c r="D136" s="166">
        <v>1101</v>
      </c>
      <c r="E136" s="167" t="s">
        <v>6174</v>
      </c>
      <c r="F136" s="167" t="s">
        <v>6174</v>
      </c>
      <c r="G136" s="167" t="s">
        <v>6174</v>
      </c>
      <c r="H136" s="167" t="s">
        <v>6174</v>
      </c>
      <c r="I136" s="167" t="s">
        <v>9176</v>
      </c>
      <c r="J136" s="166" t="s">
        <v>2428</v>
      </c>
      <c r="K136" s="166" t="s">
        <v>2465</v>
      </c>
      <c r="L136" s="166">
        <v>4037</v>
      </c>
      <c r="M136" s="165" t="s">
        <v>3679</v>
      </c>
      <c r="N136" s="168" t="s">
        <v>164</v>
      </c>
      <c r="O136" s="208">
        <v>0</v>
      </c>
      <c r="P136" s="202"/>
      <c r="Q136" s="207">
        <v>0</v>
      </c>
      <c r="R136" s="207">
        <v>0</v>
      </c>
      <c r="S136" s="207">
        <v>0</v>
      </c>
      <c r="T136" s="207">
        <v>0</v>
      </c>
      <c r="U136" s="207">
        <v>0</v>
      </c>
      <c r="V136" s="207">
        <v>0</v>
      </c>
      <c r="W136" s="207">
        <v>0</v>
      </c>
      <c r="X136" s="207">
        <v>0</v>
      </c>
      <c r="Y136" s="207">
        <v>0</v>
      </c>
      <c r="Z136" s="207">
        <v>0</v>
      </c>
      <c r="AA136" s="207">
        <v>0</v>
      </c>
      <c r="AB136" s="207">
        <v>0</v>
      </c>
      <c r="AC136" s="207">
        <v>0</v>
      </c>
      <c r="AD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</row>
    <row r="137" spans="2:45" ht="24.95" customHeight="1" x14ac:dyDescent="0.25">
      <c r="B137" s="165" t="s">
        <v>170</v>
      </c>
      <c r="C137" s="166">
        <v>41411001</v>
      </c>
      <c r="D137" s="166">
        <v>1101</v>
      </c>
      <c r="E137" s="167" t="s">
        <v>6183</v>
      </c>
      <c r="F137" s="167" t="s">
        <v>6183</v>
      </c>
      <c r="G137" s="167" t="s">
        <v>6183</v>
      </c>
      <c r="H137" s="167" t="s">
        <v>6183</v>
      </c>
      <c r="I137" s="167" t="s">
        <v>9177</v>
      </c>
      <c r="J137" s="166" t="s">
        <v>2428</v>
      </c>
      <c r="K137" s="166" t="s">
        <v>2466</v>
      </c>
      <c r="L137" s="166">
        <v>3864</v>
      </c>
      <c r="M137" s="165" t="s">
        <v>4205</v>
      </c>
      <c r="N137" s="168" t="s">
        <v>166</v>
      </c>
      <c r="O137" s="208">
        <v>0</v>
      </c>
      <c r="P137" s="202"/>
      <c r="Q137" s="207">
        <v>0</v>
      </c>
      <c r="R137" s="207">
        <v>0</v>
      </c>
      <c r="S137" s="207">
        <v>0</v>
      </c>
      <c r="T137" s="207">
        <v>0</v>
      </c>
      <c r="U137" s="207">
        <v>0</v>
      </c>
      <c r="V137" s="207">
        <v>0</v>
      </c>
      <c r="W137" s="207">
        <v>0</v>
      </c>
      <c r="X137" s="207">
        <v>0</v>
      </c>
      <c r="Y137" s="207">
        <v>0</v>
      </c>
      <c r="Z137" s="207">
        <v>0</v>
      </c>
      <c r="AA137" s="207">
        <v>0</v>
      </c>
      <c r="AB137" s="207">
        <v>0</v>
      </c>
      <c r="AC137" s="207">
        <v>0</v>
      </c>
      <c r="AD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</row>
    <row r="138" spans="2:45" ht="24.95" customHeight="1" x14ac:dyDescent="0.25">
      <c r="B138" s="165" t="s">
        <v>172</v>
      </c>
      <c r="C138" s="166">
        <v>41411001</v>
      </c>
      <c r="D138" s="166">
        <v>1101</v>
      </c>
      <c r="E138" s="167" t="s">
        <v>6181</v>
      </c>
      <c r="F138" s="167" t="s">
        <v>6181</v>
      </c>
      <c r="G138" s="167" t="s">
        <v>6181</v>
      </c>
      <c r="H138" s="167" t="s">
        <v>6181</v>
      </c>
      <c r="I138" s="167" t="s">
        <v>9178</v>
      </c>
      <c r="J138" s="166" t="s">
        <v>2428</v>
      </c>
      <c r="K138" s="166" t="s">
        <v>2467</v>
      </c>
      <c r="L138" s="166">
        <v>3143</v>
      </c>
      <c r="M138" s="165" t="s">
        <v>8550</v>
      </c>
      <c r="N138" s="168" t="s">
        <v>168</v>
      </c>
      <c r="O138" s="208">
        <v>0</v>
      </c>
      <c r="P138" s="202"/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07">
        <v>0</v>
      </c>
      <c r="W138" s="207">
        <v>0</v>
      </c>
      <c r="X138" s="207">
        <v>0</v>
      </c>
      <c r="Y138" s="207">
        <v>0</v>
      </c>
      <c r="Z138" s="207">
        <v>0</v>
      </c>
      <c r="AA138" s="207">
        <v>0</v>
      </c>
      <c r="AB138" s="207">
        <v>0</v>
      </c>
      <c r="AC138" s="207">
        <v>0</v>
      </c>
      <c r="AD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</row>
    <row r="139" spans="2:45" ht="24.95" customHeight="1" x14ac:dyDescent="0.25">
      <c r="B139" s="165" t="s">
        <v>174</v>
      </c>
      <c r="C139" s="166">
        <v>41411001</v>
      </c>
      <c r="D139" s="166">
        <v>1101</v>
      </c>
      <c r="E139" s="167" t="s">
        <v>6182</v>
      </c>
      <c r="F139" s="167" t="s">
        <v>6182</v>
      </c>
      <c r="G139" s="167" t="s">
        <v>6182</v>
      </c>
      <c r="H139" s="167" t="s">
        <v>6182</v>
      </c>
      <c r="I139" s="167" t="s">
        <v>9179</v>
      </c>
      <c r="J139" s="166" t="s">
        <v>2428</v>
      </c>
      <c r="K139" s="166" t="s">
        <v>2468</v>
      </c>
      <c r="L139" s="166">
        <v>3144</v>
      </c>
      <c r="M139" s="165" t="s">
        <v>8551</v>
      </c>
      <c r="N139" s="168" t="s">
        <v>169</v>
      </c>
      <c r="O139" s="208">
        <v>0</v>
      </c>
      <c r="P139" s="202"/>
      <c r="Q139" s="207">
        <v>0</v>
      </c>
      <c r="R139" s="207">
        <v>0</v>
      </c>
      <c r="S139" s="207">
        <v>0</v>
      </c>
      <c r="T139" s="207">
        <v>0</v>
      </c>
      <c r="U139" s="207">
        <v>0</v>
      </c>
      <c r="V139" s="207">
        <v>0</v>
      </c>
      <c r="W139" s="207">
        <v>0</v>
      </c>
      <c r="X139" s="207">
        <v>0</v>
      </c>
      <c r="Y139" s="207">
        <v>0</v>
      </c>
      <c r="Z139" s="207">
        <v>0</v>
      </c>
      <c r="AA139" s="207">
        <v>0</v>
      </c>
      <c r="AB139" s="207">
        <v>0</v>
      </c>
      <c r="AC139" s="207">
        <v>0</v>
      </c>
      <c r="AD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</row>
    <row r="140" spans="2:45" x14ac:dyDescent="0.25">
      <c r="B140" s="165" t="s">
        <v>176</v>
      </c>
      <c r="C140" s="166">
        <v>41411001</v>
      </c>
      <c r="D140" s="166">
        <v>1101</v>
      </c>
      <c r="E140" s="167" t="s">
        <v>6100</v>
      </c>
      <c r="F140" s="167" t="s">
        <v>6100</v>
      </c>
      <c r="G140" s="167" t="s">
        <v>6100</v>
      </c>
      <c r="H140" s="167" t="s">
        <v>6100</v>
      </c>
      <c r="I140" s="167" t="s">
        <v>9180</v>
      </c>
      <c r="J140" s="166" t="s">
        <v>2428</v>
      </c>
      <c r="K140" s="166" t="s">
        <v>2469</v>
      </c>
      <c r="L140" s="166">
        <v>3865</v>
      </c>
      <c r="M140" s="165" t="s">
        <v>5063</v>
      </c>
      <c r="N140" s="168" t="s">
        <v>171</v>
      </c>
      <c r="O140" s="208">
        <v>1038462</v>
      </c>
      <c r="P140" s="202"/>
      <c r="Q140" s="207">
        <v>86538.5</v>
      </c>
      <c r="R140" s="207">
        <v>86538.5</v>
      </c>
      <c r="S140" s="207">
        <v>86538.5</v>
      </c>
      <c r="T140" s="207">
        <v>86538.5</v>
      </c>
      <c r="U140" s="207">
        <v>86538.5</v>
      </c>
      <c r="V140" s="207">
        <v>86538.5</v>
      </c>
      <c r="W140" s="207">
        <v>86538.5</v>
      </c>
      <c r="X140" s="207">
        <v>86538.5</v>
      </c>
      <c r="Y140" s="207">
        <v>86538.5</v>
      </c>
      <c r="Z140" s="207">
        <v>86538.5</v>
      </c>
      <c r="AA140" s="207">
        <v>86538.5</v>
      </c>
      <c r="AB140" s="207">
        <v>86538.5</v>
      </c>
      <c r="AC140" s="207">
        <v>1038462</v>
      </c>
      <c r="AD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</row>
    <row r="141" spans="2:45" ht="24.95" customHeight="1" x14ac:dyDescent="0.25">
      <c r="B141" s="165" t="s">
        <v>178</v>
      </c>
      <c r="C141" s="166">
        <v>41411001</v>
      </c>
      <c r="D141" s="166">
        <v>1101</v>
      </c>
      <c r="E141" s="167" t="s">
        <v>6104</v>
      </c>
      <c r="F141" s="167" t="s">
        <v>6104</v>
      </c>
      <c r="G141" s="167" t="s">
        <v>6104</v>
      </c>
      <c r="H141" s="167" t="s">
        <v>6104</v>
      </c>
      <c r="I141" s="167" t="s">
        <v>9181</v>
      </c>
      <c r="J141" s="166" t="s">
        <v>2428</v>
      </c>
      <c r="K141" s="166" t="s">
        <v>2470</v>
      </c>
      <c r="L141" s="166">
        <v>3145</v>
      </c>
      <c r="M141" s="165" t="s">
        <v>5066</v>
      </c>
      <c r="N141" s="168" t="s">
        <v>173</v>
      </c>
      <c r="O141" s="208">
        <v>0</v>
      </c>
      <c r="P141" s="202"/>
      <c r="Q141" s="207">
        <v>0</v>
      </c>
      <c r="R141" s="207">
        <v>0</v>
      </c>
      <c r="S141" s="207">
        <v>0</v>
      </c>
      <c r="T141" s="207">
        <v>0</v>
      </c>
      <c r="U141" s="207">
        <v>0</v>
      </c>
      <c r="V141" s="207">
        <v>0</v>
      </c>
      <c r="W141" s="207">
        <v>0</v>
      </c>
      <c r="X141" s="207">
        <v>0</v>
      </c>
      <c r="Y141" s="207">
        <v>0</v>
      </c>
      <c r="Z141" s="207">
        <v>0</v>
      </c>
      <c r="AA141" s="207">
        <v>0</v>
      </c>
      <c r="AB141" s="207">
        <v>0</v>
      </c>
      <c r="AC141" s="207">
        <v>0</v>
      </c>
      <c r="AD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</row>
    <row r="142" spans="2:45" x14ac:dyDescent="0.25">
      <c r="B142" s="165" t="s">
        <v>180</v>
      </c>
      <c r="C142" s="166">
        <v>41411001</v>
      </c>
      <c r="D142" s="166">
        <v>1101</v>
      </c>
      <c r="E142" s="167" t="s">
        <v>6102</v>
      </c>
      <c r="F142" s="167" t="s">
        <v>6102</v>
      </c>
      <c r="G142" s="167" t="s">
        <v>6102</v>
      </c>
      <c r="H142" s="167" t="s">
        <v>6102</v>
      </c>
      <c r="I142" s="167" t="s">
        <v>9182</v>
      </c>
      <c r="J142" s="166" t="s">
        <v>2428</v>
      </c>
      <c r="K142" s="166" t="s">
        <v>2471</v>
      </c>
      <c r="L142" s="166">
        <v>3866</v>
      </c>
      <c r="M142" s="165" t="s">
        <v>5064</v>
      </c>
      <c r="N142" s="168" t="s">
        <v>175</v>
      </c>
      <c r="O142" s="208">
        <v>0</v>
      </c>
      <c r="P142" s="202"/>
      <c r="Q142" s="207">
        <v>0</v>
      </c>
      <c r="R142" s="207">
        <v>0</v>
      </c>
      <c r="S142" s="207">
        <v>0</v>
      </c>
      <c r="T142" s="207">
        <v>0</v>
      </c>
      <c r="U142" s="207">
        <v>0</v>
      </c>
      <c r="V142" s="207">
        <v>0</v>
      </c>
      <c r="W142" s="207">
        <v>0</v>
      </c>
      <c r="X142" s="207">
        <v>0</v>
      </c>
      <c r="Y142" s="207">
        <v>0</v>
      </c>
      <c r="Z142" s="207">
        <v>0</v>
      </c>
      <c r="AA142" s="207">
        <v>0</v>
      </c>
      <c r="AB142" s="207">
        <v>0</v>
      </c>
      <c r="AC142" s="207">
        <v>0</v>
      </c>
      <c r="AD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</row>
    <row r="143" spans="2:45" ht="24.95" customHeight="1" x14ac:dyDescent="0.25">
      <c r="B143" s="165" t="s">
        <v>182</v>
      </c>
      <c r="C143" s="166">
        <v>41411001</v>
      </c>
      <c r="D143" s="166">
        <v>1101</v>
      </c>
      <c r="E143" s="167" t="s">
        <v>6103</v>
      </c>
      <c r="F143" s="167" t="s">
        <v>6103</v>
      </c>
      <c r="G143" s="167" t="s">
        <v>6103</v>
      </c>
      <c r="H143" s="167" t="s">
        <v>6103</v>
      </c>
      <c r="I143" s="167" t="s">
        <v>9183</v>
      </c>
      <c r="J143" s="166" t="s">
        <v>2428</v>
      </c>
      <c r="K143" s="166" t="s">
        <v>2472</v>
      </c>
      <c r="L143" s="166">
        <v>3867</v>
      </c>
      <c r="M143" s="165" t="s">
        <v>5065</v>
      </c>
      <c r="N143" s="168" t="s">
        <v>177</v>
      </c>
      <c r="O143" s="208">
        <v>0</v>
      </c>
      <c r="P143" s="202"/>
      <c r="Q143" s="207">
        <v>0</v>
      </c>
      <c r="R143" s="207">
        <v>0</v>
      </c>
      <c r="S143" s="207">
        <v>0</v>
      </c>
      <c r="T143" s="207">
        <v>0</v>
      </c>
      <c r="U143" s="207">
        <v>0</v>
      </c>
      <c r="V143" s="207">
        <v>0</v>
      </c>
      <c r="W143" s="207">
        <v>0</v>
      </c>
      <c r="X143" s="207">
        <v>0</v>
      </c>
      <c r="Y143" s="207">
        <v>0</v>
      </c>
      <c r="Z143" s="207">
        <v>0</v>
      </c>
      <c r="AA143" s="207">
        <v>0</v>
      </c>
      <c r="AB143" s="207">
        <v>0</v>
      </c>
      <c r="AC143" s="207">
        <v>0</v>
      </c>
      <c r="AD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</row>
    <row r="144" spans="2:45" ht="24.95" customHeight="1" x14ac:dyDescent="0.25">
      <c r="B144" s="165" t="s">
        <v>8859</v>
      </c>
      <c r="C144" s="166">
        <v>41411001</v>
      </c>
      <c r="D144" s="166">
        <v>1101</v>
      </c>
      <c r="E144" s="167" t="s">
        <v>6179</v>
      </c>
      <c r="F144" s="167" t="s">
        <v>6179</v>
      </c>
      <c r="G144" s="167" t="s">
        <v>6179</v>
      </c>
      <c r="H144" s="167" t="s">
        <v>6179</v>
      </c>
      <c r="I144" s="167" t="s">
        <v>9184</v>
      </c>
      <c r="J144" s="166" t="s">
        <v>2428</v>
      </c>
      <c r="K144" s="166" t="s">
        <v>2473</v>
      </c>
      <c r="L144" s="166">
        <v>4473</v>
      </c>
      <c r="M144" s="165" t="s">
        <v>5067</v>
      </c>
      <c r="N144" s="168" t="s">
        <v>179</v>
      </c>
      <c r="O144" s="208">
        <v>0</v>
      </c>
      <c r="P144" s="202"/>
      <c r="Q144" s="207">
        <v>0</v>
      </c>
      <c r="R144" s="207">
        <v>0</v>
      </c>
      <c r="S144" s="207">
        <v>0</v>
      </c>
      <c r="T144" s="207">
        <v>0</v>
      </c>
      <c r="U144" s="207">
        <v>0</v>
      </c>
      <c r="V144" s="207">
        <v>0</v>
      </c>
      <c r="W144" s="207">
        <v>0</v>
      </c>
      <c r="X144" s="207">
        <v>0</v>
      </c>
      <c r="Y144" s="207">
        <v>0</v>
      </c>
      <c r="Z144" s="207">
        <v>0</v>
      </c>
      <c r="AA144" s="207">
        <v>0</v>
      </c>
      <c r="AB144" s="207">
        <v>0</v>
      </c>
      <c r="AC144" s="207">
        <v>0</v>
      </c>
      <c r="AD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</row>
    <row r="145" spans="1:45" ht="24.95" customHeight="1" x14ac:dyDescent="0.25">
      <c r="B145" s="165" t="s">
        <v>8860</v>
      </c>
      <c r="C145" s="166">
        <v>41411001</v>
      </c>
      <c r="D145" s="166">
        <v>1101</v>
      </c>
      <c r="E145" s="167" t="s">
        <v>6177</v>
      </c>
      <c r="F145" s="167" t="s">
        <v>6177</v>
      </c>
      <c r="G145" s="167" t="s">
        <v>6177</v>
      </c>
      <c r="H145" s="167" t="s">
        <v>6177</v>
      </c>
      <c r="I145" s="167" t="s">
        <v>9185</v>
      </c>
      <c r="J145" s="166" t="s">
        <v>2428</v>
      </c>
      <c r="K145" s="166">
        <v>41414101046</v>
      </c>
      <c r="L145" s="166" t="s">
        <v>5789</v>
      </c>
      <c r="M145" s="165" t="s">
        <v>5793</v>
      </c>
      <c r="N145" s="168" t="s">
        <v>181</v>
      </c>
      <c r="O145" s="208">
        <v>965052</v>
      </c>
      <c r="P145" s="202"/>
      <c r="Q145" s="207">
        <v>0</v>
      </c>
      <c r="R145" s="207">
        <v>0</v>
      </c>
      <c r="S145" s="207">
        <v>279024.62</v>
      </c>
      <c r="T145" s="207">
        <v>0</v>
      </c>
      <c r="U145" s="207">
        <v>0</v>
      </c>
      <c r="V145" s="207">
        <v>0</v>
      </c>
      <c r="W145" s="207">
        <v>0</v>
      </c>
      <c r="X145" s="207">
        <v>94081.03</v>
      </c>
      <c r="Y145" s="207">
        <v>591946.32999999996</v>
      </c>
      <c r="Z145" s="207">
        <v>0</v>
      </c>
      <c r="AA145" s="207">
        <v>0</v>
      </c>
      <c r="AB145" s="207">
        <v>2.0000000018626451E-2</v>
      </c>
      <c r="AC145" s="207">
        <v>965052</v>
      </c>
      <c r="AD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</row>
    <row r="146" spans="1:45" ht="24.95" customHeight="1" x14ac:dyDescent="0.25">
      <c r="B146" s="165" t="s">
        <v>8861</v>
      </c>
      <c r="C146" s="166">
        <v>41411001</v>
      </c>
      <c r="D146" s="166">
        <v>1101</v>
      </c>
      <c r="E146" s="167" t="s">
        <v>6180</v>
      </c>
      <c r="F146" s="167" t="s">
        <v>6180</v>
      </c>
      <c r="G146" s="167" t="s">
        <v>6180</v>
      </c>
      <c r="H146" s="167" t="s">
        <v>6180</v>
      </c>
      <c r="I146" s="167" t="s">
        <v>9186</v>
      </c>
      <c r="J146" s="166" t="s">
        <v>2428</v>
      </c>
      <c r="K146" s="166" t="s">
        <v>2474</v>
      </c>
      <c r="L146" s="166">
        <v>4144</v>
      </c>
      <c r="M146" s="165" t="s">
        <v>5069</v>
      </c>
      <c r="N146" s="168" t="s">
        <v>183</v>
      </c>
      <c r="O146" s="208">
        <v>0</v>
      </c>
      <c r="P146" s="202"/>
      <c r="Q146" s="207">
        <v>0</v>
      </c>
      <c r="R146" s="207">
        <v>0</v>
      </c>
      <c r="S146" s="207">
        <v>0</v>
      </c>
      <c r="T146" s="207">
        <v>0</v>
      </c>
      <c r="U146" s="207">
        <v>0</v>
      </c>
      <c r="V146" s="207">
        <v>0</v>
      </c>
      <c r="W146" s="207">
        <v>0</v>
      </c>
      <c r="X146" s="207">
        <v>0</v>
      </c>
      <c r="Y146" s="207">
        <v>0</v>
      </c>
      <c r="Z146" s="207">
        <v>0</v>
      </c>
      <c r="AA146" s="207">
        <v>0</v>
      </c>
      <c r="AB146" s="207">
        <v>0</v>
      </c>
      <c r="AC146" s="207">
        <v>0</v>
      </c>
      <c r="AD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</row>
    <row r="147" spans="1:45" ht="24.95" customHeight="1" x14ac:dyDescent="0.25">
      <c r="A147" s="215" t="s">
        <v>11876</v>
      </c>
      <c r="B147" s="165" t="s">
        <v>12016</v>
      </c>
      <c r="C147" s="166">
        <v>41411001</v>
      </c>
      <c r="D147" s="166">
        <v>1101</v>
      </c>
      <c r="E147" s="167">
        <v>0</v>
      </c>
      <c r="F147" s="167">
        <v>0</v>
      </c>
      <c r="G147" s="167">
        <v>0</v>
      </c>
      <c r="H147" s="167" t="s">
        <v>11998</v>
      </c>
      <c r="I147" s="167">
        <v>41010491101</v>
      </c>
      <c r="J147" s="166">
        <v>4141</v>
      </c>
      <c r="K147" s="166">
        <v>41414101049</v>
      </c>
      <c r="L147" s="166">
        <v>5599</v>
      </c>
      <c r="M147" s="165" t="s">
        <v>12010</v>
      </c>
      <c r="N147" s="168" t="s">
        <v>11999</v>
      </c>
      <c r="O147" s="208">
        <v>0</v>
      </c>
      <c r="P147" s="202"/>
      <c r="Q147" s="207">
        <v>0</v>
      </c>
      <c r="R147" s="207">
        <v>0</v>
      </c>
      <c r="S147" s="207">
        <v>0</v>
      </c>
      <c r="T147" s="207">
        <v>0</v>
      </c>
      <c r="U147" s="207">
        <v>0</v>
      </c>
      <c r="V147" s="207">
        <v>0</v>
      </c>
      <c r="W147" s="207">
        <v>0</v>
      </c>
      <c r="X147" s="207">
        <v>0</v>
      </c>
      <c r="Y147" s="207">
        <v>0</v>
      </c>
      <c r="Z147" s="207">
        <v>0</v>
      </c>
      <c r="AA147" s="207">
        <v>0</v>
      </c>
      <c r="AB147" s="207">
        <v>0</v>
      </c>
      <c r="AC147" s="207">
        <v>0</v>
      </c>
      <c r="AD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</row>
    <row r="148" spans="1:45" ht="24.95" customHeight="1" x14ac:dyDescent="0.25">
      <c r="B148" s="182" t="s">
        <v>184</v>
      </c>
      <c r="C148" s="183">
        <v>41411002</v>
      </c>
      <c r="D148" s="183">
        <v>1101</v>
      </c>
      <c r="E148" s="183" t="s">
        <v>10880</v>
      </c>
      <c r="F148" s="183" t="s">
        <v>10880</v>
      </c>
      <c r="G148" s="183" t="s">
        <v>10880</v>
      </c>
      <c r="H148" s="183" t="s">
        <v>10880</v>
      </c>
      <c r="I148" s="183">
        <v>0</v>
      </c>
      <c r="J148" s="183" t="s">
        <v>2428</v>
      </c>
      <c r="K148" s="183" t="s">
        <v>2475</v>
      </c>
      <c r="L148" s="183">
        <v>0</v>
      </c>
      <c r="M148" s="182">
        <v>0</v>
      </c>
      <c r="N148" s="184" t="s">
        <v>9187</v>
      </c>
      <c r="O148" s="139">
        <v>11432771</v>
      </c>
      <c r="P148" s="202"/>
      <c r="Q148" s="155">
        <v>3328793.55</v>
      </c>
      <c r="R148" s="155">
        <v>2407920.2999999998</v>
      </c>
      <c r="S148" s="155">
        <v>1399823.09</v>
      </c>
      <c r="T148" s="155">
        <v>533585.6</v>
      </c>
      <c r="U148" s="155">
        <v>519390.92</v>
      </c>
      <c r="V148" s="155">
        <v>407579.89</v>
      </c>
      <c r="W148" s="155">
        <v>462085.75</v>
      </c>
      <c r="X148" s="155">
        <v>428175.11</v>
      </c>
      <c r="Y148" s="155">
        <v>603416.06000000006</v>
      </c>
      <c r="Z148" s="155">
        <v>354162.78</v>
      </c>
      <c r="AA148" s="155">
        <v>581936.84</v>
      </c>
      <c r="AB148" s="155">
        <v>405901.11000000051</v>
      </c>
      <c r="AC148" s="155">
        <v>11432771</v>
      </c>
      <c r="AD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</row>
    <row r="149" spans="1:45" ht="24.95" customHeight="1" x14ac:dyDescent="0.25">
      <c r="B149" s="165" t="s">
        <v>185</v>
      </c>
      <c r="C149" s="166">
        <v>41411002</v>
      </c>
      <c r="D149" s="166">
        <v>1101</v>
      </c>
      <c r="E149" s="167" t="s">
        <v>6215</v>
      </c>
      <c r="F149" s="167" t="s">
        <v>6215</v>
      </c>
      <c r="G149" s="167" t="s">
        <v>6215</v>
      </c>
      <c r="H149" s="167" t="s">
        <v>6215</v>
      </c>
      <c r="I149" s="167" t="s">
        <v>9188</v>
      </c>
      <c r="J149" s="166" t="s">
        <v>2428</v>
      </c>
      <c r="K149" s="166" t="s">
        <v>2476</v>
      </c>
      <c r="L149" s="166">
        <v>3146</v>
      </c>
      <c r="M149" s="165" t="s">
        <v>3637</v>
      </c>
      <c r="N149" s="168" t="s">
        <v>186</v>
      </c>
      <c r="O149" s="208">
        <v>427816</v>
      </c>
      <c r="P149" s="202"/>
      <c r="Q149" s="207">
        <v>40408.239999999998</v>
      </c>
      <c r="R149" s="207">
        <v>46003.23</v>
      </c>
      <c r="S149" s="207">
        <v>59679.87</v>
      </c>
      <c r="T149" s="207">
        <v>29839.93</v>
      </c>
      <c r="U149" s="207">
        <v>36678.25</v>
      </c>
      <c r="V149" s="207">
        <v>37299.919999999998</v>
      </c>
      <c r="W149" s="207">
        <v>24866.61</v>
      </c>
      <c r="X149" s="207">
        <v>30461.599999999999</v>
      </c>
      <c r="Y149" s="207">
        <v>36833.870000000003</v>
      </c>
      <c r="Z149" s="207">
        <v>30191.7</v>
      </c>
      <c r="AA149" s="207">
        <v>35626.199999999997</v>
      </c>
      <c r="AB149" s="207">
        <v>19926.579999999998</v>
      </c>
      <c r="AC149" s="207">
        <v>427816</v>
      </c>
      <c r="AD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</row>
    <row r="150" spans="1:45" ht="24.95" customHeight="1" x14ac:dyDescent="0.25">
      <c r="B150" s="165" t="s">
        <v>187</v>
      </c>
      <c r="C150" s="166">
        <v>41411002</v>
      </c>
      <c r="D150" s="166">
        <v>1101</v>
      </c>
      <c r="E150" s="167" t="s">
        <v>5510</v>
      </c>
      <c r="F150" s="167" t="s">
        <v>5510</v>
      </c>
      <c r="G150" s="167" t="s">
        <v>5510</v>
      </c>
      <c r="H150" s="167" t="s">
        <v>5510</v>
      </c>
      <c r="I150" s="167" t="s">
        <v>9189</v>
      </c>
      <c r="J150" s="166" t="s">
        <v>2428</v>
      </c>
      <c r="K150" s="166" t="s">
        <v>2477</v>
      </c>
      <c r="L150" s="166">
        <v>3872</v>
      </c>
      <c r="M150" s="165" t="s">
        <v>3609</v>
      </c>
      <c r="N150" s="168" t="s">
        <v>188</v>
      </c>
      <c r="O150" s="208">
        <v>8747992</v>
      </c>
      <c r="P150" s="202"/>
      <c r="Q150" s="207">
        <v>3016840.36</v>
      </c>
      <c r="R150" s="207">
        <v>2214394.29</v>
      </c>
      <c r="S150" s="207">
        <v>1106869.8999999999</v>
      </c>
      <c r="T150" s="207">
        <v>330213.59000000003</v>
      </c>
      <c r="U150" s="207">
        <v>301825.31</v>
      </c>
      <c r="V150" s="207">
        <v>227600.8</v>
      </c>
      <c r="W150" s="207">
        <v>255504.96</v>
      </c>
      <c r="X150" s="207">
        <v>232284.96</v>
      </c>
      <c r="Y150" s="207">
        <v>280059.57</v>
      </c>
      <c r="Z150" s="207">
        <v>193444.2</v>
      </c>
      <c r="AA150" s="207">
        <v>314758.96000000002</v>
      </c>
      <c r="AB150" s="207">
        <v>274195.1000000005</v>
      </c>
      <c r="AC150" s="207">
        <v>8747992</v>
      </c>
      <c r="AD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</row>
    <row r="151" spans="1:45" ht="24.95" customHeight="1" x14ac:dyDescent="0.25">
      <c r="B151" s="165" t="s">
        <v>189</v>
      </c>
      <c r="C151" s="166">
        <v>41411002</v>
      </c>
      <c r="D151" s="166">
        <v>1101</v>
      </c>
      <c r="E151" s="167" t="s">
        <v>6186</v>
      </c>
      <c r="F151" s="167" t="s">
        <v>6186</v>
      </c>
      <c r="G151" s="167" t="s">
        <v>6186</v>
      </c>
      <c r="H151" s="167" t="s">
        <v>6186</v>
      </c>
      <c r="I151" s="167" t="s">
        <v>9190</v>
      </c>
      <c r="J151" s="166" t="s">
        <v>2428</v>
      </c>
      <c r="K151" s="166" t="s">
        <v>2478</v>
      </c>
      <c r="L151" s="166">
        <v>3505</v>
      </c>
      <c r="M151" s="165" t="s">
        <v>3612</v>
      </c>
      <c r="N151" s="168" t="s">
        <v>190</v>
      </c>
      <c r="O151" s="208">
        <v>1635534</v>
      </c>
      <c r="P151" s="202"/>
      <c r="Q151" s="207">
        <v>169501.77</v>
      </c>
      <c r="R151" s="207">
        <v>72643.61</v>
      </c>
      <c r="S151" s="207">
        <v>169501.77</v>
      </c>
      <c r="T151" s="207">
        <v>130758.5</v>
      </c>
      <c r="U151" s="207">
        <v>133179.96</v>
      </c>
      <c r="V151" s="207">
        <v>96858.15</v>
      </c>
      <c r="W151" s="207">
        <v>135601.41</v>
      </c>
      <c r="X151" s="207">
        <v>118651.24</v>
      </c>
      <c r="Y151" s="207">
        <v>244475.31</v>
      </c>
      <c r="Z151" s="207">
        <v>105387.33</v>
      </c>
      <c r="AA151" s="207">
        <v>188453.18</v>
      </c>
      <c r="AB151" s="207">
        <v>70521.770000000048</v>
      </c>
      <c r="AC151" s="207">
        <v>1635534</v>
      </c>
      <c r="AD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</row>
    <row r="152" spans="1:45" ht="24.95" customHeight="1" x14ac:dyDescent="0.25">
      <c r="B152" s="165" t="s">
        <v>191</v>
      </c>
      <c r="C152" s="166">
        <v>41411002</v>
      </c>
      <c r="D152" s="166">
        <v>1101</v>
      </c>
      <c r="E152" s="167" t="s">
        <v>6187</v>
      </c>
      <c r="F152" s="167" t="s">
        <v>6187</v>
      </c>
      <c r="G152" s="167" t="s">
        <v>6187</v>
      </c>
      <c r="H152" s="167" t="s">
        <v>6187</v>
      </c>
      <c r="I152" s="167" t="s">
        <v>9191</v>
      </c>
      <c r="J152" s="166" t="s">
        <v>2428</v>
      </c>
      <c r="K152" s="166" t="s">
        <v>2479</v>
      </c>
      <c r="L152" s="166">
        <v>2841</v>
      </c>
      <c r="M152" s="165" t="s">
        <v>3613</v>
      </c>
      <c r="N152" s="168" t="s">
        <v>192</v>
      </c>
      <c r="O152" s="208">
        <v>49648</v>
      </c>
      <c r="P152" s="202"/>
      <c r="Q152" s="207">
        <v>0</v>
      </c>
      <c r="R152" s="207">
        <v>4225.3599999999997</v>
      </c>
      <c r="S152" s="207">
        <v>5281.7</v>
      </c>
      <c r="T152" s="207">
        <v>8450.7199999999993</v>
      </c>
      <c r="U152" s="207">
        <v>10563.4</v>
      </c>
      <c r="V152" s="207">
        <v>4225.3599999999997</v>
      </c>
      <c r="W152" s="207">
        <v>6338.04</v>
      </c>
      <c r="X152" s="207">
        <v>10563.4</v>
      </c>
      <c r="Y152" s="207">
        <v>0</v>
      </c>
      <c r="Z152" s="207">
        <v>0</v>
      </c>
      <c r="AA152" s="207">
        <v>0</v>
      </c>
      <c r="AB152" s="207">
        <v>1.9999999996798579E-2</v>
      </c>
      <c r="AC152" s="207">
        <v>49648</v>
      </c>
      <c r="AD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</row>
    <row r="153" spans="1:45" ht="24.95" customHeight="1" x14ac:dyDescent="0.25">
      <c r="B153" s="165" t="s">
        <v>193</v>
      </c>
      <c r="C153" s="166">
        <v>41411002</v>
      </c>
      <c r="D153" s="166">
        <v>1101</v>
      </c>
      <c r="E153" s="167" t="s">
        <v>6188</v>
      </c>
      <c r="F153" s="167" t="s">
        <v>6188</v>
      </c>
      <c r="G153" s="167" t="s">
        <v>6188</v>
      </c>
      <c r="H153" s="167" t="s">
        <v>6188</v>
      </c>
      <c r="I153" s="167" t="s">
        <v>9192</v>
      </c>
      <c r="J153" s="166" t="s">
        <v>2428</v>
      </c>
      <c r="K153" s="166" t="s">
        <v>2480</v>
      </c>
      <c r="L153" s="166">
        <v>2842</v>
      </c>
      <c r="M153" s="165" t="s">
        <v>3614</v>
      </c>
      <c r="N153" s="168" t="s">
        <v>194</v>
      </c>
      <c r="O153" s="208">
        <v>29229</v>
      </c>
      <c r="P153" s="202"/>
      <c r="Q153" s="207">
        <v>2435.75</v>
      </c>
      <c r="R153" s="207">
        <v>2435.75</v>
      </c>
      <c r="S153" s="207">
        <v>2435.75</v>
      </c>
      <c r="T153" s="207">
        <v>2435.75</v>
      </c>
      <c r="U153" s="207">
        <v>2435.75</v>
      </c>
      <c r="V153" s="207">
        <v>2435.75</v>
      </c>
      <c r="W153" s="207">
        <v>2435.75</v>
      </c>
      <c r="X153" s="207">
        <v>2435.75</v>
      </c>
      <c r="Y153" s="207">
        <v>2435.75</v>
      </c>
      <c r="Z153" s="207">
        <v>2435.75</v>
      </c>
      <c r="AA153" s="207">
        <v>2435.75</v>
      </c>
      <c r="AB153" s="207">
        <v>2435.75</v>
      </c>
      <c r="AC153" s="207">
        <v>29229</v>
      </c>
      <c r="AD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</row>
    <row r="154" spans="1:45" ht="24.95" customHeight="1" x14ac:dyDescent="0.25">
      <c r="B154" s="165" t="s">
        <v>195</v>
      </c>
      <c r="C154" s="166">
        <v>41411002</v>
      </c>
      <c r="D154" s="166">
        <v>1101</v>
      </c>
      <c r="E154" s="167" t="s">
        <v>6189</v>
      </c>
      <c r="F154" s="167" t="s">
        <v>6189</v>
      </c>
      <c r="G154" s="167" t="s">
        <v>6189</v>
      </c>
      <c r="H154" s="167" t="s">
        <v>6189</v>
      </c>
      <c r="I154" s="167" t="s">
        <v>9193</v>
      </c>
      <c r="J154" s="166" t="s">
        <v>2428</v>
      </c>
      <c r="K154" s="166" t="s">
        <v>2481</v>
      </c>
      <c r="L154" s="166">
        <v>2843</v>
      </c>
      <c r="M154" s="165" t="s">
        <v>3615</v>
      </c>
      <c r="N154" s="168" t="s">
        <v>196</v>
      </c>
      <c r="O154" s="208">
        <v>12915</v>
      </c>
      <c r="P154" s="202"/>
      <c r="Q154" s="207">
        <v>0</v>
      </c>
      <c r="R154" s="207">
        <v>0</v>
      </c>
      <c r="S154" s="207">
        <v>1019.6</v>
      </c>
      <c r="T154" s="207">
        <v>2379.0700000000002</v>
      </c>
      <c r="U154" s="207">
        <v>3398.68</v>
      </c>
      <c r="V154" s="207">
        <v>1019.6</v>
      </c>
      <c r="W154" s="207">
        <v>2039.21</v>
      </c>
      <c r="X154" s="207">
        <v>3058.81</v>
      </c>
      <c r="Y154" s="207">
        <v>0</v>
      </c>
      <c r="Z154" s="207">
        <v>0</v>
      </c>
      <c r="AA154" s="207">
        <v>0</v>
      </c>
      <c r="AB154" s="207">
        <v>3.0000000000654836E-2</v>
      </c>
      <c r="AC154" s="207">
        <v>12915</v>
      </c>
      <c r="AD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</row>
    <row r="155" spans="1:45" ht="24.95" customHeight="1" x14ac:dyDescent="0.25">
      <c r="B155" s="165" t="s">
        <v>197</v>
      </c>
      <c r="C155" s="166">
        <v>41411002</v>
      </c>
      <c r="D155" s="166">
        <v>1101</v>
      </c>
      <c r="E155" s="167" t="s">
        <v>6190</v>
      </c>
      <c r="F155" s="167" t="s">
        <v>6190</v>
      </c>
      <c r="G155" s="167" t="s">
        <v>6190</v>
      </c>
      <c r="H155" s="167" t="s">
        <v>6190</v>
      </c>
      <c r="I155" s="167" t="s">
        <v>9194</v>
      </c>
      <c r="J155" s="166" t="s">
        <v>2428</v>
      </c>
      <c r="K155" s="166" t="s">
        <v>2482</v>
      </c>
      <c r="L155" s="166">
        <v>2844</v>
      </c>
      <c r="M155" s="165" t="s">
        <v>3616</v>
      </c>
      <c r="N155" s="168" t="s">
        <v>198</v>
      </c>
      <c r="O155" s="208">
        <v>0</v>
      </c>
      <c r="P155" s="202"/>
      <c r="Q155" s="207">
        <v>0</v>
      </c>
      <c r="R155" s="207">
        <v>0</v>
      </c>
      <c r="S155" s="207">
        <v>0</v>
      </c>
      <c r="T155" s="207">
        <v>0</v>
      </c>
      <c r="U155" s="207">
        <v>0</v>
      </c>
      <c r="V155" s="207">
        <v>0</v>
      </c>
      <c r="W155" s="207">
        <v>0</v>
      </c>
      <c r="X155" s="207">
        <v>0</v>
      </c>
      <c r="Y155" s="207">
        <v>0</v>
      </c>
      <c r="Z155" s="207">
        <v>0</v>
      </c>
      <c r="AA155" s="207">
        <v>0</v>
      </c>
      <c r="AB155" s="207">
        <v>0</v>
      </c>
      <c r="AC155" s="207">
        <v>0</v>
      </c>
      <c r="AD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</row>
    <row r="156" spans="1:45" ht="24.95" customHeight="1" x14ac:dyDescent="0.25">
      <c r="B156" s="165" t="s">
        <v>199</v>
      </c>
      <c r="C156" s="166">
        <v>41411002</v>
      </c>
      <c r="D156" s="166">
        <v>1101</v>
      </c>
      <c r="E156" s="167" t="s">
        <v>6191</v>
      </c>
      <c r="F156" s="167" t="s">
        <v>6191</v>
      </c>
      <c r="G156" s="167" t="s">
        <v>6191</v>
      </c>
      <c r="H156" s="167" t="s">
        <v>6191</v>
      </c>
      <c r="I156" s="167" t="s">
        <v>9195</v>
      </c>
      <c r="J156" s="166" t="s">
        <v>2428</v>
      </c>
      <c r="K156" s="166" t="s">
        <v>2483</v>
      </c>
      <c r="L156" s="166">
        <v>2845</v>
      </c>
      <c r="M156" s="165" t="s">
        <v>3617</v>
      </c>
      <c r="N156" s="168" t="s">
        <v>200</v>
      </c>
      <c r="O156" s="208">
        <v>6438</v>
      </c>
      <c r="P156" s="202"/>
      <c r="Q156" s="207">
        <v>536.5</v>
      </c>
      <c r="R156" s="207">
        <v>536.5</v>
      </c>
      <c r="S156" s="207">
        <v>536.5</v>
      </c>
      <c r="T156" s="207">
        <v>536.5</v>
      </c>
      <c r="U156" s="207">
        <v>536.5</v>
      </c>
      <c r="V156" s="207">
        <v>536.5</v>
      </c>
      <c r="W156" s="207">
        <v>536.5</v>
      </c>
      <c r="X156" s="207">
        <v>536.5</v>
      </c>
      <c r="Y156" s="207">
        <v>536.5</v>
      </c>
      <c r="Z156" s="207">
        <v>536.5</v>
      </c>
      <c r="AA156" s="207">
        <v>536.5</v>
      </c>
      <c r="AB156" s="207">
        <v>536.5</v>
      </c>
      <c r="AC156" s="207">
        <v>6438</v>
      </c>
      <c r="AD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</row>
    <row r="157" spans="1:45" ht="24.95" customHeight="1" x14ac:dyDescent="0.25">
      <c r="B157" s="165" t="s">
        <v>201</v>
      </c>
      <c r="C157" s="166">
        <v>41411002</v>
      </c>
      <c r="D157" s="166">
        <v>1101</v>
      </c>
      <c r="E157" s="167" t="s">
        <v>6192</v>
      </c>
      <c r="F157" s="167" t="s">
        <v>6192</v>
      </c>
      <c r="G157" s="167" t="s">
        <v>6192</v>
      </c>
      <c r="H157" s="167" t="s">
        <v>6192</v>
      </c>
      <c r="I157" s="167" t="s">
        <v>9196</v>
      </c>
      <c r="J157" s="166" t="s">
        <v>2428</v>
      </c>
      <c r="K157" s="166" t="s">
        <v>2484</v>
      </c>
      <c r="L157" s="166">
        <v>2846</v>
      </c>
      <c r="M157" s="165" t="s">
        <v>3618</v>
      </c>
      <c r="N157" s="168" t="s">
        <v>202</v>
      </c>
      <c r="O157" s="208">
        <v>2849</v>
      </c>
      <c r="P157" s="202"/>
      <c r="Q157" s="207">
        <v>0</v>
      </c>
      <c r="R157" s="207">
        <v>0</v>
      </c>
      <c r="S157" s="207">
        <v>0</v>
      </c>
      <c r="T157" s="207">
        <v>0</v>
      </c>
      <c r="U157" s="207">
        <v>0</v>
      </c>
      <c r="V157" s="207">
        <v>2849</v>
      </c>
      <c r="W157" s="207">
        <v>0</v>
      </c>
      <c r="X157" s="207">
        <v>0</v>
      </c>
      <c r="Y157" s="207">
        <v>0</v>
      </c>
      <c r="Z157" s="207">
        <v>0</v>
      </c>
      <c r="AA157" s="207">
        <v>0</v>
      </c>
      <c r="AB157" s="207">
        <v>0</v>
      </c>
      <c r="AC157" s="207">
        <v>2849</v>
      </c>
      <c r="AD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</row>
    <row r="158" spans="1:45" ht="28.5" x14ac:dyDescent="0.25">
      <c r="B158" s="165" t="s">
        <v>203</v>
      </c>
      <c r="C158" s="166">
        <v>41411002</v>
      </c>
      <c r="D158" s="166">
        <v>1101</v>
      </c>
      <c r="E158" s="167" t="s">
        <v>6193</v>
      </c>
      <c r="F158" s="167" t="s">
        <v>6193</v>
      </c>
      <c r="G158" s="167" t="s">
        <v>6193</v>
      </c>
      <c r="H158" s="167" t="s">
        <v>6193</v>
      </c>
      <c r="I158" s="167" t="s">
        <v>9197</v>
      </c>
      <c r="J158" s="166" t="s">
        <v>2428</v>
      </c>
      <c r="K158" s="166" t="s">
        <v>2485</v>
      </c>
      <c r="L158" s="166">
        <v>2847</v>
      </c>
      <c r="M158" s="165" t="s">
        <v>3619</v>
      </c>
      <c r="N158" s="168" t="s">
        <v>204</v>
      </c>
      <c r="O158" s="208">
        <v>14853</v>
      </c>
      <c r="P158" s="202"/>
      <c r="Q158" s="207">
        <v>0</v>
      </c>
      <c r="R158" s="207">
        <v>0</v>
      </c>
      <c r="S158" s="207">
        <v>0</v>
      </c>
      <c r="T158" s="207">
        <v>0</v>
      </c>
      <c r="U158" s="207">
        <v>0</v>
      </c>
      <c r="V158" s="207">
        <v>0</v>
      </c>
      <c r="W158" s="207">
        <v>9451.9</v>
      </c>
      <c r="X158" s="207">
        <v>5401.09</v>
      </c>
      <c r="Y158" s="207">
        <v>0</v>
      </c>
      <c r="Z158" s="207">
        <v>0</v>
      </c>
      <c r="AA158" s="207">
        <v>0</v>
      </c>
      <c r="AB158" s="207">
        <v>1.0000000000218279E-2</v>
      </c>
      <c r="AC158" s="207">
        <v>14853</v>
      </c>
      <c r="AD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</row>
    <row r="159" spans="1:45" ht="21" customHeight="1" x14ac:dyDescent="0.25">
      <c r="B159" s="165" t="s">
        <v>205</v>
      </c>
      <c r="C159" s="166">
        <v>41411002</v>
      </c>
      <c r="D159" s="166">
        <v>1101</v>
      </c>
      <c r="E159" s="167" t="s">
        <v>6195</v>
      </c>
      <c r="F159" s="167" t="s">
        <v>6195</v>
      </c>
      <c r="G159" s="167" t="s">
        <v>6195</v>
      </c>
      <c r="H159" s="167" t="s">
        <v>6195</v>
      </c>
      <c r="I159" s="167" t="s">
        <v>9198</v>
      </c>
      <c r="J159" s="166" t="s">
        <v>2428</v>
      </c>
      <c r="K159" s="166" t="s">
        <v>2486</v>
      </c>
      <c r="L159" s="166">
        <v>2848</v>
      </c>
      <c r="M159" s="165" t="s">
        <v>3620</v>
      </c>
      <c r="N159" s="168" t="s">
        <v>206</v>
      </c>
      <c r="O159" s="208">
        <v>16504</v>
      </c>
      <c r="P159" s="202"/>
      <c r="Q159" s="209">
        <v>1375.33</v>
      </c>
      <c r="R159" s="209">
        <v>1375.33</v>
      </c>
      <c r="S159" s="209">
        <v>1375.33</v>
      </c>
      <c r="T159" s="209">
        <v>1375.33</v>
      </c>
      <c r="U159" s="209">
        <v>1375.33</v>
      </c>
      <c r="V159" s="209">
        <v>1375.33</v>
      </c>
      <c r="W159" s="209">
        <v>1375.33</v>
      </c>
      <c r="X159" s="209">
        <v>1375.33</v>
      </c>
      <c r="Y159" s="209">
        <v>1375.33</v>
      </c>
      <c r="Z159" s="209">
        <v>1375.33</v>
      </c>
      <c r="AA159" s="209">
        <v>1375.33</v>
      </c>
      <c r="AB159" s="209">
        <v>1375.3700000000008</v>
      </c>
      <c r="AC159" s="207">
        <v>16504</v>
      </c>
      <c r="AD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</row>
    <row r="160" spans="1:45" ht="30.75" customHeight="1" x14ac:dyDescent="0.25">
      <c r="B160" s="165" t="s">
        <v>207</v>
      </c>
      <c r="C160" s="166">
        <v>41411002</v>
      </c>
      <c r="D160" s="166">
        <v>1101</v>
      </c>
      <c r="E160" s="167" t="s">
        <v>6203</v>
      </c>
      <c r="F160" s="167" t="s">
        <v>6203</v>
      </c>
      <c r="G160" s="167" t="s">
        <v>6203</v>
      </c>
      <c r="H160" s="167" t="s">
        <v>6203</v>
      </c>
      <c r="I160" s="167" t="s">
        <v>9199</v>
      </c>
      <c r="J160" s="166" t="s">
        <v>2428</v>
      </c>
      <c r="K160" s="166" t="s">
        <v>2487</v>
      </c>
      <c r="L160" s="166">
        <v>3868</v>
      </c>
      <c r="M160" s="165" t="s">
        <v>3627</v>
      </c>
      <c r="N160" s="168" t="s">
        <v>208</v>
      </c>
      <c r="O160" s="208">
        <v>6687</v>
      </c>
      <c r="P160" s="202"/>
      <c r="Q160" s="209">
        <v>557.25</v>
      </c>
      <c r="R160" s="209">
        <v>557.25</v>
      </c>
      <c r="S160" s="209">
        <v>557.25</v>
      </c>
      <c r="T160" s="209">
        <v>557.25</v>
      </c>
      <c r="U160" s="209">
        <v>557.25</v>
      </c>
      <c r="V160" s="209">
        <v>557.25</v>
      </c>
      <c r="W160" s="209">
        <v>557.25</v>
      </c>
      <c r="X160" s="209">
        <v>557.25</v>
      </c>
      <c r="Y160" s="209">
        <v>557.25</v>
      </c>
      <c r="Z160" s="209">
        <v>557.25</v>
      </c>
      <c r="AA160" s="209">
        <v>557.25</v>
      </c>
      <c r="AB160" s="209">
        <v>557.25</v>
      </c>
      <c r="AC160" s="207">
        <v>6687</v>
      </c>
      <c r="AD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</row>
    <row r="161" spans="2:45" ht="28.5" x14ac:dyDescent="0.25">
      <c r="B161" s="165" t="s">
        <v>209</v>
      </c>
      <c r="C161" s="166">
        <v>41411002</v>
      </c>
      <c r="D161" s="166">
        <v>1101</v>
      </c>
      <c r="E161" s="167" t="s">
        <v>6207</v>
      </c>
      <c r="F161" s="167" t="s">
        <v>6207</v>
      </c>
      <c r="G161" s="167" t="s">
        <v>6207</v>
      </c>
      <c r="H161" s="167" t="s">
        <v>6207</v>
      </c>
      <c r="I161" s="167" t="s">
        <v>9200</v>
      </c>
      <c r="J161" s="166" t="s">
        <v>2428</v>
      </c>
      <c r="K161" s="166" t="s">
        <v>2488</v>
      </c>
      <c r="L161" s="166">
        <v>3869</v>
      </c>
      <c r="M161" s="165" t="s">
        <v>3629</v>
      </c>
      <c r="N161" s="168" t="s">
        <v>210</v>
      </c>
      <c r="O161" s="208">
        <v>0</v>
      </c>
      <c r="P161" s="202"/>
      <c r="Q161" s="210">
        <v>0</v>
      </c>
      <c r="R161" s="207">
        <v>0</v>
      </c>
      <c r="S161" s="207">
        <v>0</v>
      </c>
      <c r="T161" s="207">
        <v>0</v>
      </c>
      <c r="U161" s="207">
        <v>0</v>
      </c>
      <c r="V161" s="207">
        <v>0</v>
      </c>
      <c r="W161" s="207">
        <v>0</v>
      </c>
      <c r="X161" s="207">
        <v>0</v>
      </c>
      <c r="Y161" s="207">
        <v>0</v>
      </c>
      <c r="Z161" s="207">
        <v>0</v>
      </c>
      <c r="AA161" s="207">
        <v>0</v>
      </c>
      <c r="AB161" s="207">
        <v>0</v>
      </c>
      <c r="AC161" s="207">
        <v>0</v>
      </c>
      <c r="AD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</row>
    <row r="162" spans="2:45" ht="28.5" x14ac:dyDescent="0.25">
      <c r="B162" s="165" t="s">
        <v>211</v>
      </c>
      <c r="C162" s="166">
        <v>41411002</v>
      </c>
      <c r="D162" s="166">
        <v>1101</v>
      </c>
      <c r="E162" s="167" t="s">
        <v>6202</v>
      </c>
      <c r="F162" s="167" t="s">
        <v>6202</v>
      </c>
      <c r="G162" s="167" t="s">
        <v>6202</v>
      </c>
      <c r="H162" s="167" t="s">
        <v>6202</v>
      </c>
      <c r="I162" s="167" t="s">
        <v>9201</v>
      </c>
      <c r="J162" s="166" t="s">
        <v>2428</v>
      </c>
      <c r="K162" s="166" t="s">
        <v>2489</v>
      </c>
      <c r="L162" s="166">
        <v>2855</v>
      </c>
      <c r="M162" s="165" t="s">
        <v>3626</v>
      </c>
      <c r="N162" s="168" t="s">
        <v>212</v>
      </c>
      <c r="O162" s="208">
        <v>9750</v>
      </c>
      <c r="P162" s="202"/>
      <c r="Q162" s="207">
        <v>0</v>
      </c>
      <c r="R162" s="207">
        <v>0</v>
      </c>
      <c r="S162" s="207">
        <v>0</v>
      </c>
      <c r="T162" s="207">
        <v>0</v>
      </c>
      <c r="U162" s="207">
        <v>3314.51</v>
      </c>
      <c r="V162" s="207">
        <v>0</v>
      </c>
      <c r="W162" s="207">
        <v>0</v>
      </c>
      <c r="X162" s="207">
        <v>0</v>
      </c>
      <c r="Y162" s="207">
        <v>4826.6099999999997</v>
      </c>
      <c r="Z162" s="207">
        <v>0</v>
      </c>
      <c r="AA162" s="207">
        <v>1608.87</v>
      </c>
      <c r="AB162" s="207">
        <v>1.0000000000218279E-2</v>
      </c>
      <c r="AC162" s="207">
        <v>9750</v>
      </c>
      <c r="AD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</row>
    <row r="163" spans="2:45" ht="28.5" x14ac:dyDescent="0.25">
      <c r="B163" s="165" t="s">
        <v>213</v>
      </c>
      <c r="C163" s="166">
        <v>41411002</v>
      </c>
      <c r="D163" s="166">
        <v>1101</v>
      </c>
      <c r="E163" s="167" t="s">
        <v>6206</v>
      </c>
      <c r="F163" s="167" t="s">
        <v>6206</v>
      </c>
      <c r="G163" s="167" t="s">
        <v>6206</v>
      </c>
      <c r="H163" s="167" t="s">
        <v>6206</v>
      </c>
      <c r="I163" s="167" t="s">
        <v>9202</v>
      </c>
      <c r="J163" s="166" t="s">
        <v>2428</v>
      </c>
      <c r="K163" s="166" t="s">
        <v>2490</v>
      </c>
      <c r="L163" s="166">
        <v>2856</v>
      </c>
      <c r="M163" s="165" t="s">
        <v>3630</v>
      </c>
      <c r="N163" s="168" t="s">
        <v>214</v>
      </c>
      <c r="O163" s="208">
        <v>398</v>
      </c>
      <c r="P163" s="202"/>
      <c r="Q163" s="207">
        <v>33.159999999999997</v>
      </c>
      <c r="R163" s="207">
        <v>33.159999999999997</v>
      </c>
      <c r="S163" s="207">
        <v>33.159999999999997</v>
      </c>
      <c r="T163" s="207">
        <v>33.159999999999997</v>
      </c>
      <c r="U163" s="207">
        <v>33.159999999999997</v>
      </c>
      <c r="V163" s="207">
        <v>33.159999999999997</v>
      </c>
      <c r="W163" s="207">
        <v>33.159999999999997</v>
      </c>
      <c r="X163" s="207">
        <v>33.159999999999997</v>
      </c>
      <c r="Y163" s="207">
        <v>33.159999999999997</v>
      </c>
      <c r="Z163" s="207">
        <v>33.159999999999997</v>
      </c>
      <c r="AA163" s="207">
        <v>33.159999999999997</v>
      </c>
      <c r="AB163" s="207">
        <v>33.240000000000151</v>
      </c>
      <c r="AC163" s="207">
        <v>398</v>
      </c>
      <c r="AD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</row>
    <row r="164" spans="2:45" ht="28.5" x14ac:dyDescent="0.25">
      <c r="B164" s="165" t="s">
        <v>215</v>
      </c>
      <c r="C164" s="166">
        <v>41411002</v>
      </c>
      <c r="D164" s="166">
        <v>1101</v>
      </c>
      <c r="E164" s="167" t="s">
        <v>6198</v>
      </c>
      <c r="F164" s="167" t="s">
        <v>6198</v>
      </c>
      <c r="G164" s="167" t="s">
        <v>6198</v>
      </c>
      <c r="H164" s="167" t="s">
        <v>6198</v>
      </c>
      <c r="I164" s="167" t="s">
        <v>9203</v>
      </c>
      <c r="J164" s="166" t="s">
        <v>2428</v>
      </c>
      <c r="K164" s="166" t="s">
        <v>2491</v>
      </c>
      <c r="L164" s="166">
        <v>2849</v>
      </c>
      <c r="M164" s="165" t="s">
        <v>3622</v>
      </c>
      <c r="N164" s="168" t="s">
        <v>216</v>
      </c>
      <c r="O164" s="208">
        <v>15971</v>
      </c>
      <c r="P164" s="202"/>
      <c r="Q164" s="207">
        <v>1330.91</v>
      </c>
      <c r="R164" s="207">
        <v>1330.91</v>
      </c>
      <c r="S164" s="207">
        <v>1330.91</v>
      </c>
      <c r="T164" s="207">
        <v>1330.91</v>
      </c>
      <c r="U164" s="207">
        <v>1330.91</v>
      </c>
      <c r="V164" s="207">
        <v>1330.91</v>
      </c>
      <c r="W164" s="207">
        <v>1330.91</v>
      </c>
      <c r="X164" s="207">
        <v>1330.91</v>
      </c>
      <c r="Y164" s="207">
        <v>1330.91</v>
      </c>
      <c r="Z164" s="207">
        <v>1330.91</v>
      </c>
      <c r="AA164" s="207">
        <v>1330.91</v>
      </c>
      <c r="AB164" s="207">
        <v>1330.99</v>
      </c>
      <c r="AC164" s="207">
        <v>15971</v>
      </c>
      <c r="AD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</row>
    <row r="165" spans="2:45" ht="28.5" x14ac:dyDescent="0.25">
      <c r="B165" s="165" t="s">
        <v>217</v>
      </c>
      <c r="C165" s="166">
        <v>41411002</v>
      </c>
      <c r="D165" s="166">
        <v>1101</v>
      </c>
      <c r="E165" s="167" t="s">
        <v>6199</v>
      </c>
      <c r="F165" s="167" t="s">
        <v>6199</v>
      </c>
      <c r="G165" s="167" t="s">
        <v>6199</v>
      </c>
      <c r="H165" s="167" t="s">
        <v>6199</v>
      </c>
      <c r="I165" s="167" t="s">
        <v>9204</v>
      </c>
      <c r="J165" s="166" t="s">
        <v>2428</v>
      </c>
      <c r="K165" s="166" t="s">
        <v>2492</v>
      </c>
      <c r="L165" s="166">
        <v>2850</v>
      </c>
      <c r="M165" s="165" t="s">
        <v>3623</v>
      </c>
      <c r="N165" s="168" t="s">
        <v>218</v>
      </c>
      <c r="O165" s="208">
        <v>856</v>
      </c>
      <c r="P165" s="202"/>
      <c r="Q165" s="207">
        <v>71.33</v>
      </c>
      <c r="R165" s="207">
        <v>71.33</v>
      </c>
      <c r="S165" s="207">
        <v>71.33</v>
      </c>
      <c r="T165" s="207">
        <v>71.33</v>
      </c>
      <c r="U165" s="207">
        <v>71.33</v>
      </c>
      <c r="V165" s="207">
        <v>71.33</v>
      </c>
      <c r="W165" s="207">
        <v>71.33</v>
      </c>
      <c r="X165" s="207">
        <v>71.33</v>
      </c>
      <c r="Y165" s="207">
        <v>71.33</v>
      </c>
      <c r="Z165" s="207">
        <v>71.33</v>
      </c>
      <c r="AA165" s="207">
        <v>71.33</v>
      </c>
      <c r="AB165" s="207">
        <v>71.369999999999848</v>
      </c>
      <c r="AC165" s="207">
        <v>856</v>
      </c>
      <c r="AD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</row>
    <row r="166" spans="2:45" ht="28.5" x14ac:dyDescent="0.25">
      <c r="B166" s="165" t="s">
        <v>219</v>
      </c>
      <c r="C166" s="166">
        <v>41411002</v>
      </c>
      <c r="D166" s="166">
        <v>1101</v>
      </c>
      <c r="E166" s="167" t="s">
        <v>6200</v>
      </c>
      <c r="F166" s="167" t="s">
        <v>6200</v>
      </c>
      <c r="G166" s="167" t="s">
        <v>6200</v>
      </c>
      <c r="H166" s="167" t="s">
        <v>6200</v>
      </c>
      <c r="I166" s="167" t="s">
        <v>9205</v>
      </c>
      <c r="J166" s="166" t="s">
        <v>2428</v>
      </c>
      <c r="K166" s="166" t="s">
        <v>2493</v>
      </c>
      <c r="L166" s="166">
        <v>2851</v>
      </c>
      <c r="M166" s="165" t="s">
        <v>3624</v>
      </c>
      <c r="N166" s="168" t="s">
        <v>220</v>
      </c>
      <c r="O166" s="208">
        <v>343</v>
      </c>
      <c r="P166" s="202"/>
      <c r="Q166" s="207">
        <v>28.58</v>
      </c>
      <c r="R166" s="207">
        <v>28.58</v>
      </c>
      <c r="S166" s="207">
        <v>28.58</v>
      </c>
      <c r="T166" s="207">
        <v>28.58</v>
      </c>
      <c r="U166" s="207">
        <v>28.58</v>
      </c>
      <c r="V166" s="207">
        <v>28.58</v>
      </c>
      <c r="W166" s="207">
        <v>28.58</v>
      </c>
      <c r="X166" s="207">
        <v>28.58</v>
      </c>
      <c r="Y166" s="207">
        <v>28.58</v>
      </c>
      <c r="Z166" s="207">
        <v>28.58</v>
      </c>
      <c r="AA166" s="207">
        <v>28.58</v>
      </c>
      <c r="AB166" s="207">
        <v>28.620000000000132</v>
      </c>
      <c r="AC166" s="207">
        <v>343</v>
      </c>
      <c r="AD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</row>
    <row r="167" spans="2:45" ht="28.5" x14ac:dyDescent="0.25">
      <c r="B167" s="165" t="s">
        <v>221</v>
      </c>
      <c r="C167" s="166">
        <v>41411002</v>
      </c>
      <c r="D167" s="166">
        <v>1101</v>
      </c>
      <c r="E167" s="167" t="s">
        <v>6201</v>
      </c>
      <c r="F167" s="167" t="s">
        <v>6201</v>
      </c>
      <c r="G167" s="167" t="s">
        <v>6201</v>
      </c>
      <c r="H167" s="167" t="s">
        <v>6201</v>
      </c>
      <c r="I167" s="167" t="s">
        <v>9206</v>
      </c>
      <c r="J167" s="166" t="s">
        <v>2428</v>
      </c>
      <c r="K167" s="166" t="s">
        <v>2494</v>
      </c>
      <c r="L167" s="166">
        <v>2852</v>
      </c>
      <c r="M167" s="165" t="s">
        <v>3625</v>
      </c>
      <c r="N167" s="168" t="s">
        <v>222</v>
      </c>
      <c r="O167" s="208">
        <v>83</v>
      </c>
      <c r="P167" s="202"/>
      <c r="Q167" s="207">
        <v>6.91</v>
      </c>
      <c r="R167" s="207">
        <v>6.91</v>
      </c>
      <c r="S167" s="207">
        <v>6.91</v>
      </c>
      <c r="T167" s="207">
        <v>6.91</v>
      </c>
      <c r="U167" s="207">
        <v>6.91</v>
      </c>
      <c r="V167" s="207">
        <v>6.91</v>
      </c>
      <c r="W167" s="207">
        <v>6.91</v>
      </c>
      <c r="X167" s="207">
        <v>6.91</v>
      </c>
      <c r="Y167" s="207">
        <v>6.91</v>
      </c>
      <c r="Z167" s="207">
        <v>6.91</v>
      </c>
      <c r="AA167" s="207">
        <v>6.91</v>
      </c>
      <c r="AB167" s="207">
        <v>6.9900000000000269</v>
      </c>
      <c r="AC167" s="207">
        <v>83</v>
      </c>
      <c r="AD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</row>
    <row r="168" spans="2:45" ht="28.5" x14ac:dyDescent="0.25">
      <c r="B168" s="165" t="s">
        <v>223</v>
      </c>
      <c r="C168" s="166">
        <v>41411002</v>
      </c>
      <c r="D168" s="166">
        <v>1101</v>
      </c>
      <c r="E168" s="167" t="s">
        <v>6204</v>
      </c>
      <c r="F168" s="167" t="s">
        <v>6204</v>
      </c>
      <c r="G168" s="167" t="s">
        <v>6204</v>
      </c>
      <c r="H168" s="167" t="s">
        <v>6204</v>
      </c>
      <c r="I168" s="167" t="s">
        <v>9207</v>
      </c>
      <c r="J168" s="166" t="s">
        <v>2428</v>
      </c>
      <c r="K168" s="166" t="s">
        <v>2495</v>
      </c>
      <c r="L168" s="166">
        <v>2853</v>
      </c>
      <c r="M168" s="165" t="s">
        <v>3628</v>
      </c>
      <c r="N168" s="168" t="s">
        <v>224</v>
      </c>
      <c r="O168" s="208">
        <v>0</v>
      </c>
      <c r="P168" s="202"/>
      <c r="Q168" s="207">
        <v>0</v>
      </c>
      <c r="R168" s="207">
        <v>0</v>
      </c>
      <c r="S168" s="207">
        <v>0</v>
      </c>
      <c r="T168" s="207">
        <v>0</v>
      </c>
      <c r="U168" s="207">
        <v>0</v>
      </c>
      <c r="V168" s="207">
        <v>0</v>
      </c>
      <c r="W168" s="207">
        <v>0</v>
      </c>
      <c r="X168" s="207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</row>
    <row r="169" spans="2:45" ht="28.5" x14ac:dyDescent="0.25">
      <c r="B169" s="165" t="s">
        <v>225</v>
      </c>
      <c r="C169" s="166">
        <v>41411002</v>
      </c>
      <c r="D169" s="166">
        <v>1101</v>
      </c>
      <c r="E169" s="167" t="s">
        <v>6208</v>
      </c>
      <c r="F169" s="167">
        <v>4102021</v>
      </c>
      <c r="G169" s="167">
        <v>4102021</v>
      </c>
      <c r="H169" s="167">
        <v>4102021</v>
      </c>
      <c r="I169" s="167" t="s">
        <v>9208</v>
      </c>
      <c r="J169" s="166" t="s">
        <v>2428</v>
      </c>
      <c r="K169" s="166" t="s">
        <v>2496</v>
      </c>
      <c r="L169" s="166">
        <v>2854</v>
      </c>
      <c r="M169" s="165" t="s">
        <v>5525</v>
      </c>
      <c r="N169" s="168" t="s">
        <v>226</v>
      </c>
      <c r="O169" s="208">
        <v>0</v>
      </c>
      <c r="P169" s="202"/>
      <c r="Q169" s="207">
        <v>0</v>
      </c>
      <c r="R169" s="207">
        <v>0</v>
      </c>
      <c r="S169" s="207">
        <v>0</v>
      </c>
      <c r="T169" s="207">
        <v>0</v>
      </c>
      <c r="U169" s="207">
        <v>0</v>
      </c>
      <c r="V169" s="207">
        <v>0</v>
      </c>
      <c r="W169" s="207">
        <v>0</v>
      </c>
      <c r="X169" s="207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</row>
    <row r="170" spans="2:45" ht="28.5" x14ac:dyDescent="0.25">
      <c r="B170" s="165" t="s">
        <v>227</v>
      </c>
      <c r="C170" s="166">
        <v>41411002</v>
      </c>
      <c r="D170" s="166">
        <v>1101</v>
      </c>
      <c r="E170" s="167" t="s">
        <v>6209</v>
      </c>
      <c r="F170" s="167" t="s">
        <v>6209</v>
      </c>
      <c r="G170" s="167" t="s">
        <v>6209</v>
      </c>
      <c r="H170" s="167" t="s">
        <v>6209</v>
      </c>
      <c r="I170" s="167" t="s">
        <v>9209</v>
      </c>
      <c r="J170" s="166" t="s">
        <v>2428</v>
      </c>
      <c r="K170" s="166" t="s">
        <v>2497</v>
      </c>
      <c r="L170" s="166">
        <v>2857</v>
      </c>
      <c r="M170" s="165" t="s">
        <v>3631</v>
      </c>
      <c r="N170" s="168" t="s">
        <v>228</v>
      </c>
      <c r="O170" s="208">
        <v>10604</v>
      </c>
      <c r="P170" s="202"/>
      <c r="Q170" s="207">
        <v>1545.43</v>
      </c>
      <c r="R170" s="207">
        <v>1652.16</v>
      </c>
      <c r="S170" s="207">
        <v>1306.4000000000001</v>
      </c>
      <c r="T170" s="207">
        <v>0</v>
      </c>
      <c r="U170" s="207">
        <v>796.76</v>
      </c>
      <c r="V170" s="207">
        <v>1313.1</v>
      </c>
      <c r="W170" s="207">
        <v>0</v>
      </c>
      <c r="X170" s="207">
        <v>0</v>
      </c>
      <c r="Y170" s="207">
        <v>786.96</v>
      </c>
      <c r="Z170" s="207">
        <v>0</v>
      </c>
      <c r="AA170" s="207">
        <v>898.99</v>
      </c>
      <c r="AB170" s="207">
        <v>2304.1999999999989</v>
      </c>
      <c r="AC170" s="207">
        <v>10604</v>
      </c>
      <c r="AD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</row>
    <row r="171" spans="2:45" ht="28.5" x14ac:dyDescent="0.25">
      <c r="B171" s="165" t="s">
        <v>229</v>
      </c>
      <c r="C171" s="166">
        <v>41411002</v>
      </c>
      <c r="D171" s="166">
        <v>1101</v>
      </c>
      <c r="E171" s="167" t="s">
        <v>6210</v>
      </c>
      <c r="F171" s="167" t="s">
        <v>6210</v>
      </c>
      <c r="G171" s="167" t="s">
        <v>6210</v>
      </c>
      <c r="H171" s="167" t="s">
        <v>6210</v>
      </c>
      <c r="I171" s="167" t="s">
        <v>9210</v>
      </c>
      <c r="J171" s="166" t="s">
        <v>2428</v>
      </c>
      <c r="K171" s="166" t="s">
        <v>2498</v>
      </c>
      <c r="L171" s="166">
        <v>2858</v>
      </c>
      <c r="M171" s="165" t="s">
        <v>3632</v>
      </c>
      <c r="N171" s="168" t="s">
        <v>230</v>
      </c>
      <c r="O171" s="208">
        <v>34200</v>
      </c>
      <c r="P171" s="202"/>
      <c r="Q171" s="207">
        <v>2850</v>
      </c>
      <c r="R171" s="207">
        <v>2850</v>
      </c>
      <c r="S171" s="207">
        <v>2850</v>
      </c>
      <c r="T171" s="207">
        <v>2850</v>
      </c>
      <c r="U171" s="207">
        <v>2850</v>
      </c>
      <c r="V171" s="207">
        <v>2850</v>
      </c>
      <c r="W171" s="207">
        <v>2850</v>
      </c>
      <c r="X171" s="207">
        <v>2850</v>
      </c>
      <c r="Y171" s="207">
        <v>2850</v>
      </c>
      <c r="Z171" s="207">
        <v>2850</v>
      </c>
      <c r="AA171" s="207">
        <v>2850</v>
      </c>
      <c r="AB171" s="207">
        <v>2850</v>
      </c>
      <c r="AC171" s="207">
        <v>34200</v>
      </c>
      <c r="AD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</row>
    <row r="172" spans="2:45" ht="24.95" customHeight="1" x14ac:dyDescent="0.25">
      <c r="B172" s="165" t="s">
        <v>231</v>
      </c>
      <c r="C172" s="166">
        <v>41411002</v>
      </c>
      <c r="D172" s="166">
        <v>1101</v>
      </c>
      <c r="E172" s="167" t="s">
        <v>6213</v>
      </c>
      <c r="F172" s="167" t="s">
        <v>6213</v>
      </c>
      <c r="G172" s="167" t="s">
        <v>6213</v>
      </c>
      <c r="H172" s="167" t="s">
        <v>6213</v>
      </c>
      <c r="I172" s="167" t="s">
        <v>9211</v>
      </c>
      <c r="J172" s="166" t="s">
        <v>2428</v>
      </c>
      <c r="K172" s="166" t="s">
        <v>2499</v>
      </c>
      <c r="L172" s="166">
        <v>2861</v>
      </c>
      <c r="M172" s="165" t="s">
        <v>3635</v>
      </c>
      <c r="N172" s="168" t="s">
        <v>232</v>
      </c>
      <c r="O172" s="208">
        <v>4156</v>
      </c>
      <c r="P172" s="202"/>
      <c r="Q172" s="207">
        <v>1160.24</v>
      </c>
      <c r="R172" s="207">
        <v>0</v>
      </c>
      <c r="S172" s="207">
        <v>0</v>
      </c>
      <c r="T172" s="207">
        <v>0</v>
      </c>
      <c r="U172" s="207">
        <v>686.44</v>
      </c>
      <c r="V172" s="207">
        <v>0</v>
      </c>
      <c r="W172" s="207">
        <v>0</v>
      </c>
      <c r="X172" s="207">
        <v>0</v>
      </c>
      <c r="Y172" s="207">
        <v>0</v>
      </c>
      <c r="Z172" s="207">
        <v>0</v>
      </c>
      <c r="AA172" s="207">
        <v>0</v>
      </c>
      <c r="AB172" s="207">
        <v>2309.3199999999997</v>
      </c>
      <c r="AC172" s="207">
        <v>4156</v>
      </c>
      <c r="AD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</row>
    <row r="173" spans="2:45" ht="24.95" customHeight="1" x14ac:dyDescent="0.25">
      <c r="B173" s="165" t="s">
        <v>233</v>
      </c>
      <c r="C173" s="166">
        <v>41411002</v>
      </c>
      <c r="D173" s="166">
        <v>1101</v>
      </c>
      <c r="E173" s="167" t="s">
        <v>6214</v>
      </c>
      <c r="F173" s="167" t="s">
        <v>6214</v>
      </c>
      <c r="G173" s="167" t="s">
        <v>6214</v>
      </c>
      <c r="H173" s="167" t="s">
        <v>6214</v>
      </c>
      <c r="I173" s="167" t="s">
        <v>9212</v>
      </c>
      <c r="J173" s="166" t="s">
        <v>2428</v>
      </c>
      <c r="K173" s="166" t="s">
        <v>2500</v>
      </c>
      <c r="L173" s="166">
        <v>2862</v>
      </c>
      <c r="M173" s="165" t="s">
        <v>3636</v>
      </c>
      <c r="N173" s="168" t="s">
        <v>234</v>
      </c>
      <c r="O173" s="208">
        <v>2374</v>
      </c>
      <c r="P173" s="202"/>
      <c r="Q173" s="207">
        <v>197.83</v>
      </c>
      <c r="R173" s="207">
        <v>197.83</v>
      </c>
      <c r="S173" s="207">
        <v>197.83</v>
      </c>
      <c r="T173" s="207">
        <v>197.83</v>
      </c>
      <c r="U173" s="207">
        <v>197.83</v>
      </c>
      <c r="V173" s="207">
        <v>197.83</v>
      </c>
      <c r="W173" s="207">
        <v>197.83</v>
      </c>
      <c r="X173" s="207">
        <v>197.83</v>
      </c>
      <c r="Y173" s="207">
        <v>197.83</v>
      </c>
      <c r="Z173" s="207">
        <v>197.83</v>
      </c>
      <c r="AA173" s="207">
        <v>197.83</v>
      </c>
      <c r="AB173" s="207">
        <v>197.87000000000043</v>
      </c>
      <c r="AC173" s="207">
        <v>2374</v>
      </c>
      <c r="AD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</row>
    <row r="174" spans="2:45" ht="24.95" customHeight="1" x14ac:dyDescent="0.25">
      <c r="B174" s="165" t="s">
        <v>235</v>
      </c>
      <c r="C174" s="166">
        <v>41411002</v>
      </c>
      <c r="D174" s="166">
        <v>1101</v>
      </c>
      <c r="E174" s="167" t="s">
        <v>6211</v>
      </c>
      <c r="F174" s="167" t="s">
        <v>6211</v>
      </c>
      <c r="G174" s="167" t="s">
        <v>6211</v>
      </c>
      <c r="H174" s="167" t="s">
        <v>6211</v>
      </c>
      <c r="I174" s="167" t="s">
        <v>9213</v>
      </c>
      <c r="J174" s="166" t="s">
        <v>2428</v>
      </c>
      <c r="K174" s="166" t="s">
        <v>2501</v>
      </c>
      <c r="L174" s="166">
        <v>2859</v>
      </c>
      <c r="M174" s="165" t="s">
        <v>3633</v>
      </c>
      <c r="N174" s="168" t="s">
        <v>236</v>
      </c>
      <c r="O174" s="208">
        <v>14983</v>
      </c>
      <c r="P174" s="202"/>
      <c r="Q174" s="207">
        <v>0</v>
      </c>
      <c r="R174" s="207">
        <v>630.23</v>
      </c>
      <c r="S174" s="207">
        <v>0</v>
      </c>
      <c r="T174" s="207">
        <v>0</v>
      </c>
      <c r="U174" s="207">
        <v>4608.79</v>
      </c>
      <c r="V174" s="207">
        <v>3945.11</v>
      </c>
      <c r="W174" s="207">
        <v>0</v>
      </c>
      <c r="X174" s="207">
        <v>1563.25</v>
      </c>
      <c r="Y174" s="207">
        <v>2341.36</v>
      </c>
      <c r="Z174" s="207">
        <v>0</v>
      </c>
      <c r="AA174" s="207">
        <v>0</v>
      </c>
      <c r="AB174" s="207">
        <v>1894.2599999999991</v>
      </c>
      <c r="AC174" s="207">
        <v>14983</v>
      </c>
      <c r="AD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</row>
    <row r="175" spans="2:45" ht="28.5" x14ac:dyDescent="0.25">
      <c r="B175" s="165" t="s">
        <v>237</v>
      </c>
      <c r="C175" s="166">
        <v>41411002</v>
      </c>
      <c r="D175" s="166">
        <v>1101</v>
      </c>
      <c r="E175" s="167" t="s">
        <v>6212</v>
      </c>
      <c r="F175" s="167" t="s">
        <v>6212</v>
      </c>
      <c r="G175" s="167" t="s">
        <v>6212</v>
      </c>
      <c r="H175" s="167" t="s">
        <v>6212</v>
      </c>
      <c r="I175" s="167" t="s">
        <v>9214</v>
      </c>
      <c r="J175" s="166" t="s">
        <v>2428</v>
      </c>
      <c r="K175" s="166" t="s">
        <v>2502</v>
      </c>
      <c r="L175" s="166">
        <v>2860</v>
      </c>
      <c r="M175" s="165" t="s">
        <v>3634</v>
      </c>
      <c r="N175" s="168" t="s">
        <v>238</v>
      </c>
      <c r="O175" s="208">
        <v>971</v>
      </c>
      <c r="P175" s="202"/>
      <c r="Q175" s="207">
        <v>0</v>
      </c>
      <c r="R175" s="207">
        <v>0</v>
      </c>
      <c r="S175" s="207">
        <v>0</v>
      </c>
      <c r="T175" s="207">
        <v>0</v>
      </c>
      <c r="U175" s="207">
        <v>610.25</v>
      </c>
      <c r="V175" s="207">
        <v>0</v>
      </c>
      <c r="W175" s="207">
        <v>0</v>
      </c>
      <c r="X175" s="207">
        <v>0</v>
      </c>
      <c r="Y175" s="207">
        <v>0</v>
      </c>
      <c r="Z175" s="207">
        <v>0</v>
      </c>
      <c r="AA175" s="207">
        <v>0</v>
      </c>
      <c r="AB175" s="207">
        <v>360.75</v>
      </c>
      <c r="AC175" s="207">
        <v>971</v>
      </c>
      <c r="AD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</row>
    <row r="176" spans="2:45" ht="24.95" customHeight="1" x14ac:dyDescent="0.25">
      <c r="B176" s="165" t="s">
        <v>239</v>
      </c>
      <c r="C176" s="166">
        <v>41411002</v>
      </c>
      <c r="D176" s="166">
        <v>1101</v>
      </c>
      <c r="E176" s="167" t="s">
        <v>6217</v>
      </c>
      <c r="F176" s="167" t="s">
        <v>6217</v>
      </c>
      <c r="G176" s="167" t="s">
        <v>6217</v>
      </c>
      <c r="H176" s="167" t="s">
        <v>6217</v>
      </c>
      <c r="I176" s="167" t="s">
        <v>9215</v>
      </c>
      <c r="J176" s="166" t="s">
        <v>2428</v>
      </c>
      <c r="K176" s="166" t="s">
        <v>2503</v>
      </c>
      <c r="L176" s="166">
        <v>3147</v>
      </c>
      <c r="M176" s="165" t="s">
        <v>3639</v>
      </c>
      <c r="N176" s="168" t="s">
        <v>240</v>
      </c>
      <c r="O176" s="208">
        <v>295069</v>
      </c>
      <c r="P176" s="202"/>
      <c r="Q176" s="207">
        <v>65011.89</v>
      </c>
      <c r="R176" s="207">
        <v>48758.91</v>
      </c>
      <c r="S176" s="207">
        <v>41650.81</v>
      </c>
      <c r="T176" s="207">
        <v>19294.39</v>
      </c>
      <c r="U176" s="207">
        <v>12190.58</v>
      </c>
      <c r="V176" s="207">
        <v>19302.97</v>
      </c>
      <c r="W176" s="207">
        <v>14729.25</v>
      </c>
      <c r="X176" s="207">
        <v>13713.44</v>
      </c>
      <c r="Y176" s="207">
        <v>16277.85</v>
      </c>
      <c r="Z176" s="207">
        <v>10360.58</v>
      </c>
      <c r="AA176" s="207">
        <v>17757.810000000001</v>
      </c>
      <c r="AB176" s="207">
        <v>16020.519999999997</v>
      </c>
      <c r="AC176" s="207">
        <v>295069</v>
      </c>
      <c r="AD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</row>
    <row r="177" spans="2:45" ht="24.95" customHeight="1" x14ac:dyDescent="0.25">
      <c r="B177" s="165" t="s">
        <v>241</v>
      </c>
      <c r="C177" s="166">
        <v>41411002</v>
      </c>
      <c r="D177" s="166">
        <v>1101</v>
      </c>
      <c r="E177" s="167" t="s">
        <v>6219</v>
      </c>
      <c r="F177" s="167" t="s">
        <v>6219</v>
      </c>
      <c r="G177" s="167" t="s">
        <v>6219</v>
      </c>
      <c r="H177" s="167" t="s">
        <v>6219</v>
      </c>
      <c r="I177" s="167" t="s">
        <v>9216</v>
      </c>
      <c r="J177" s="166" t="s">
        <v>2428</v>
      </c>
      <c r="K177" s="166" t="s">
        <v>2504</v>
      </c>
      <c r="L177" s="166">
        <v>3148</v>
      </c>
      <c r="M177" s="165" t="s">
        <v>3640</v>
      </c>
      <c r="N177" s="168" t="s">
        <v>242</v>
      </c>
      <c r="O177" s="208">
        <v>4423</v>
      </c>
      <c r="P177" s="202"/>
      <c r="Q177" s="207">
        <v>614.75</v>
      </c>
      <c r="R177" s="207">
        <v>368.85</v>
      </c>
      <c r="S177" s="207">
        <v>860.65</v>
      </c>
      <c r="T177" s="207">
        <v>1475.41</v>
      </c>
      <c r="U177" s="207">
        <v>0</v>
      </c>
      <c r="V177" s="207">
        <v>122.95</v>
      </c>
      <c r="W177" s="207">
        <v>737.7</v>
      </c>
      <c r="X177" s="207">
        <v>122.95</v>
      </c>
      <c r="Y177" s="207">
        <v>119.71</v>
      </c>
      <c r="Z177" s="207">
        <v>0</v>
      </c>
      <c r="AA177" s="207">
        <v>0</v>
      </c>
      <c r="AB177" s="207">
        <v>3.0000000000654836E-2</v>
      </c>
      <c r="AC177" s="207">
        <v>4423</v>
      </c>
      <c r="AD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</row>
    <row r="178" spans="2:45" ht="28.5" x14ac:dyDescent="0.25">
      <c r="B178" s="165" t="s">
        <v>243</v>
      </c>
      <c r="C178" s="166">
        <v>41411002</v>
      </c>
      <c r="D178" s="166">
        <v>1101</v>
      </c>
      <c r="E178" s="167" t="s">
        <v>6197</v>
      </c>
      <c r="F178" s="167" t="s">
        <v>6197</v>
      </c>
      <c r="G178" s="167" t="s">
        <v>6197</v>
      </c>
      <c r="H178" s="167" t="s">
        <v>6197</v>
      </c>
      <c r="I178" s="167" t="s">
        <v>9217</v>
      </c>
      <c r="J178" s="166" t="s">
        <v>2428</v>
      </c>
      <c r="K178" s="166" t="s">
        <v>2505</v>
      </c>
      <c r="L178" s="166">
        <v>4218</v>
      </c>
      <c r="M178" s="165" t="s">
        <v>3621</v>
      </c>
      <c r="N178" s="168" t="s">
        <v>244</v>
      </c>
      <c r="O178" s="208">
        <v>0</v>
      </c>
      <c r="P178" s="202"/>
      <c r="Q178" s="207">
        <v>0</v>
      </c>
      <c r="R178" s="207">
        <v>0</v>
      </c>
      <c r="S178" s="207">
        <v>0</v>
      </c>
      <c r="T178" s="207">
        <v>0</v>
      </c>
      <c r="U178" s="207">
        <v>0</v>
      </c>
      <c r="V178" s="207">
        <v>0</v>
      </c>
      <c r="W178" s="207">
        <v>0</v>
      </c>
      <c r="X178" s="207">
        <v>0</v>
      </c>
      <c r="Y178" s="207">
        <v>0</v>
      </c>
      <c r="Z178" s="207">
        <v>0</v>
      </c>
      <c r="AA178" s="207">
        <v>0</v>
      </c>
      <c r="AB178" s="207">
        <v>0</v>
      </c>
      <c r="AC178" s="207">
        <v>0</v>
      </c>
      <c r="AD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</row>
    <row r="179" spans="2:45" ht="28.5" x14ac:dyDescent="0.25">
      <c r="B179" s="165" t="s">
        <v>245</v>
      </c>
      <c r="C179" s="166">
        <v>41411002</v>
      </c>
      <c r="D179" s="166">
        <v>1101</v>
      </c>
      <c r="E179" s="167" t="s">
        <v>5509</v>
      </c>
      <c r="F179" s="167" t="s">
        <v>5509</v>
      </c>
      <c r="G179" s="167" t="s">
        <v>5509</v>
      </c>
      <c r="H179" s="167" t="s">
        <v>5509</v>
      </c>
      <c r="I179" s="167" t="s">
        <v>9218</v>
      </c>
      <c r="J179" s="166" t="s">
        <v>2428</v>
      </c>
      <c r="K179" s="166" t="s">
        <v>2506</v>
      </c>
      <c r="L179" s="166" t="s">
        <v>9219</v>
      </c>
      <c r="M179" s="165" t="s">
        <v>3608</v>
      </c>
      <c r="N179" s="168" t="s">
        <v>9220</v>
      </c>
      <c r="O179" s="208">
        <v>88125</v>
      </c>
      <c r="P179" s="202"/>
      <c r="Q179" s="207">
        <v>24287.26</v>
      </c>
      <c r="R179" s="207">
        <v>9820.0400000000009</v>
      </c>
      <c r="S179" s="207">
        <v>4228.7700000000004</v>
      </c>
      <c r="T179" s="207">
        <v>1750.36</v>
      </c>
      <c r="U179" s="207">
        <v>2114.34</v>
      </c>
      <c r="V179" s="207">
        <v>3619.3</v>
      </c>
      <c r="W179" s="207">
        <v>3393.04</v>
      </c>
      <c r="X179" s="207">
        <v>2930.76</v>
      </c>
      <c r="Y179" s="207">
        <v>8271.2000000000007</v>
      </c>
      <c r="Z179" s="207">
        <v>5355.38</v>
      </c>
      <c r="AA179" s="207">
        <v>13409.22</v>
      </c>
      <c r="AB179" s="207">
        <v>8945.329999999989</v>
      </c>
      <c r="AC179" s="207">
        <v>88125</v>
      </c>
      <c r="AD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</row>
    <row r="180" spans="2:45" ht="24.95" customHeight="1" x14ac:dyDescent="0.25">
      <c r="B180" s="165" t="s">
        <v>247</v>
      </c>
      <c r="C180" s="166">
        <v>41411002</v>
      </c>
      <c r="D180" s="166">
        <v>1101</v>
      </c>
      <c r="E180" s="167" t="s">
        <v>6220</v>
      </c>
      <c r="F180" s="167" t="s">
        <v>6220</v>
      </c>
      <c r="G180" s="167" t="s">
        <v>6220</v>
      </c>
      <c r="H180" s="167" t="s">
        <v>6220</v>
      </c>
      <c r="I180" s="167" t="s">
        <v>9221</v>
      </c>
      <c r="J180" s="166" t="s">
        <v>2428</v>
      </c>
      <c r="K180" s="166" t="s">
        <v>2507</v>
      </c>
      <c r="L180" s="166">
        <v>4158</v>
      </c>
      <c r="M180" s="165" t="s">
        <v>3641</v>
      </c>
      <c r="N180" s="168" t="s">
        <v>248</v>
      </c>
      <c r="O180" s="208">
        <v>0</v>
      </c>
      <c r="P180" s="202"/>
      <c r="Q180" s="207">
        <v>0</v>
      </c>
      <c r="R180" s="207">
        <v>0</v>
      </c>
      <c r="S180" s="207">
        <v>0</v>
      </c>
      <c r="T180" s="207">
        <v>0</v>
      </c>
      <c r="U180" s="207">
        <v>0</v>
      </c>
      <c r="V180" s="207">
        <v>0</v>
      </c>
      <c r="W180" s="207">
        <v>0</v>
      </c>
      <c r="X180" s="207">
        <v>0</v>
      </c>
      <c r="Y180" s="207">
        <v>0</v>
      </c>
      <c r="Z180" s="207">
        <v>0</v>
      </c>
      <c r="AA180" s="207">
        <v>0</v>
      </c>
      <c r="AB180" s="207">
        <v>0</v>
      </c>
      <c r="AC180" s="207">
        <v>0</v>
      </c>
      <c r="AD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</row>
    <row r="181" spans="2:45" ht="24.95" customHeight="1" x14ac:dyDescent="0.25">
      <c r="B181" s="182" t="s">
        <v>249</v>
      </c>
      <c r="C181" s="183">
        <v>41411003</v>
      </c>
      <c r="D181" s="183">
        <v>1101</v>
      </c>
      <c r="E181" s="183" t="s">
        <v>10881</v>
      </c>
      <c r="F181" s="183" t="s">
        <v>10881</v>
      </c>
      <c r="G181" s="183" t="s">
        <v>10881</v>
      </c>
      <c r="H181" s="183" t="s">
        <v>10881</v>
      </c>
      <c r="I181" s="183">
        <v>0</v>
      </c>
      <c r="J181" s="183" t="s">
        <v>2428</v>
      </c>
      <c r="K181" s="183" t="s">
        <v>2508</v>
      </c>
      <c r="L181" s="183">
        <v>0</v>
      </c>
      <c r="M181" s="182">
        <v>0</v>
      </c>
      <c r="N181" s="184" t="s">
        <v>250</v>
      </c>
      <c r="O181" s="139">
        <v>36543460</v>
      </c>
      <c r="P181" s="202"/>
      <c r="Q181" s="156">
        <v>2516643.12</v>
      </c>
      <c r="R181" s="156">
        <v>996423.84</v>
      </c>
      <c r="S181" s="156">
        <v>2203178.87</v>
      </c>
      <c r="T181" s="156">
        <v>1372802.97</v>
      </c>
      <c r="U181" s="156">
        <v>2924341.66</v>
      </c>
      <c r="V181" s="156">
        <v>1368720.4</v>
      </c>
      <c r="W181" s="156">
        <v>3128242.43</v>
      </c>
      <c r="X181" s="156">
        <v>1356788.04</v>
      </c>
      <c r="Y181" s="156">
        <v>5733875.3499999996</v>
      </c>
      <c r="Z181" s="156">
        <v>4340867.8099999996</v>
      </c>
      <c r="AA181" s="156">
        <v>6190296.1500000004</v>
      </c>
      <c r="AB181" s="156">
        <v>4411279.3599999966</v>
      </c>
      <c r="AC181" s="156">
        <v>36543460</v>
      </c>
      <c r="AD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</row>
    <row r="182" spans="2:45" ht="28.5" x14ac:dyDescent="0.25">
      <c r="B182" s="165" t="s">
        <v>251</v>
      </c>
      <c r="C182" s="166">
        <v>41411003</v>
      </c>
      <c r="D182" s="166">
        <v>1101</v>
      </c>
      <c r="E182" s="167" t="s">
        <v>6240</v>
      </c>
      <c r="F182" s="167" t="s">
        <v>6240</v>
      </c>
      <c r="G182" s="167" t="s">
        <v>6240</v>
      </c>
      <c r="H182" s="167" t="s">
        <v>6240</v>
      </c>
      <c r="I182" s="167" t="s">
        <v>9222</v>
      </c>
      <c r="J182" s="166" t="s">
        <v>2428</v>
      </c>
      <c r="K182" s="166" t="s">
        <v>2509</v>
      </c>
      <c r="L182" s="166" t="s">
        <v>8649</v>
      </c>
      <c r="M182" s="165" t="s">
        <v>3741</v>
      </c>
      <c r="N182" s="168" t="s">
        <v>252</v>
      </c>
      <c r="O182" s="208">
        <v>32638</v>
      </c>
      <c r="P182" s="202"/>
      <c r="Q182" s="207">
        <v>2280.34</v>
      </c>
      <c r="R182" s="207">
        <v>555.14</v>
      </c>
      <c r="S182" s="207">
        <v>2331.62</v>
      </c>
      <c r="T182" s="207">
        <v>555.14</v>
      </c>
      <c r="U182" s="207">
        <v>555.14</v>
      </c>
      <c r="V182" s="207">
        <v>7910.08</v>
      </c>
      <c r="W182" s="207">
        <v>0</v>
      </c>
      <c r="X182" s="207">
        <v>0</v>
      </c>
      <c r="Y182" s="207">
        <v>16830.11</v>
      </c>
      <c r="Z182" s="207">
        <v>539.46</v>
      </c>
      <c r="AA182" s="207">
        <v>541.44000000000005</v>
      </c>
      <c r="AB182" s="207">
        <v>539.53000000000338</v>
      </c>
      <c r="AC182" s="207">
        <v>32638</v>
      </c>
      <c r="AD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</row>
    <row r="183" spans="2:45" ht="24.95" customHeight="1" x14ac:dyDescent="0.25">
      <c r="B183" s="165" t="s">
        <v>253</v>
      </c>
      <c r="C183" s="166">
        <v>41411003</v>
      </c>
      <c r="D183" s="166">
        <v>1101</v>
      </c>
      <c r="E183" s="167" t="s">
        <v>8714</v>
      </c>
      <c r="F183" s="167" t="s">
        <v>8714</v>
      </c>
      <c r="G183" s="167" t="s">
        <v>8714</v>
      </c>
      <c r="H183" s="167" t="s">
        <v>8714</v>
      </c>
      <c r="I183" s="167" t="s">
        <v>9223</v>
      </c>
      <c r="J183" s="166" t="s">
        <v>2428</v>
      </c>
      <c r="K183" s="166" t="s">
        <v>2510</v>
      </c>
      <c r="L183" s="166">
        <v>3874</v>
      </c>
      <c r="M183" s="165" t="s">
        <v>3742</v>
      </c>
      <c r="N183" s="168" t="s">
        <v>254</v>
      </c>
      <c r="O183" s="208">
        <v>0</v>
      </c>
      <c r="P183" s="202"/>
      <c r="Q183" s="207">
        <v>0</v>
      </c>
      <c r="R183" s="207">
        <v>0</v>
      </c>
      <c r="S183" s="207">
        <v>0</v>
      </c>
      <c r="T183" s="207">
        <v>0</v>
      </c>
      <c r="U183" s="207">
        <v>0</v>
      </c>
      <c r="V183" s="207">
        <v>0</v>
      </c>
      <c r="W183" s="207">
        <v>0</v>
      </c>
      <c r="X183" s="207">
        <v>0</v>
      </c>
      <c r="Y183" s="207">
        <v>0</v>
      </c>
      <c r="Z183" s="207">
        <v>0</v>
      </c>
      <c r="AA183" s="207">
        <v>0</v>
      </c>
      <c r="AB183" s="207">
        <v>0</v>
      </c>
      <c r="AC183" s="207">
        <v>0</v>
      </c>
      <c r="AD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</row>
    <row r="184" spans="2:45" ht="24.95" customHeight="1" x14ac:dyDescent="0.25">
      <c r="B184" s="165" t="s">
        <v>255</v>
      </c>
      <c r="C184" s="166">
        <v>41411003</v>
      </c>
      <c r="D184" s="166">
        <v>1101</v>
      </c>
      <c r="E184" s="167" t="s">
        <v>6243</v>
      </c>
      <c r="F184" s="167" t="s">
        <v>6243</v>
      </c>
      <c r="G184" s="167" t="s">
        <v>6243</v>
      </c>
      <c r="H184" s="167" t="s">
        <v>6243</v>
      </c>
      <c r="I184" s="167" t="s">
        <v>9224</v>
      </c>
      <c r="J184" s="166" t="s">
        <v>2428</v>
      </c>
      <c r="K184" s="166" t="s">
        <v>2511</v>
      </c>
      <c r="L184" s="166">
        <v>3875</v>
      </c>
      <c r="M184" s="165" t="s">
        <v>3743</v>
      </c>
      <c r="N184" s="168" t="s">
        <v>256</v>
      </c>
      <c r="O184" s="208">
        <v>1520989</v>
      </c>
      <c r="P184" s="202"/>
      <c r="Q184" s="207">
        <v>259270.27</v>
      </c>
      <c r="R184" s="207">
        <v>287423.08</v>
      </c>
      <c r="S184" s="207">
        <v>105881.4</v>
      </c>
      <c r="T184" s="207">
        <v>110747.3</v>
      </c>
      <c r="U184" s="207">
        <v>120420.43</v>
      </c>
      <c r="V184" s="207">
        <v>137765.31</v>
      </c>
      <c r="W184" s="207">
        <v>142279.98000000001</v>
      </c>
      <c r="X184" s="207">
        <v>89795.45</v>
      </c>
      <c r="Y184" s="207">
        <v>74381.210000000006</v>
      </c>
      <c r="Z184" s="207">
        <v>71636.33</v>
      </c>
      <c r="AA184" s="207">
        <v>77722</v>
      </c>
      <c r="AB184" s="207">
        <v>43666.240000000056</v>
      </c>
      <c r="AC184" s="207">
        <v>1520989</v>
      </c>
      <c r="AD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</row>
    <row r="185" spans="2:45" x14ac:dyDescent="0.25">
      <c r="B185" s="165" t="s">
        <v>257</v>
      </c>
      <c r="C185" s="166">
        <v>41411003</v>
      </c>
      <c r="D185" s="166">
        <v>1101</v>
      </c>
      <c r="E185" s="167" t="s">
        <v>6247</v>
      </c>
      <c r="F185" s="167" t="s">
        <v>6247</v>
      </c>
      <c r="G185" s="167" t="s">
        <v>6247</v>
      </c>
      <c r="H185" s="167" t="s">
        <v>6247</v>
      </c>
      <c r="I185" s="167" t="s">
        <v>9225</v>
      </c>
      <c r="J185" s="166" t="s">
        <v>2428</v>
      </c>
      <c r="K185" s="166" t="s">
        <v>2512</v>
      </c>
      <c r="L185" s="166">
        <v>3876</v>
      </c>
      <c r="M185" s="165" t="s">
        <v>3744</v>
      </c>
      <c r="N185" s="168" t="s">
        <v>258</v>
      </c>
      <c r="O185" s="208">
        <v>42782</v>
      </c>
      <c r="P185" s="202"/>
      <c r="Q185" s="207">
        <v>25033.67</v>
      </c>
      <c r="R185" s="207">
        <v>0</v>
      </c>
      <c r="S185" s="207">
        <v>5578.02</v>
      </c>
      <c r="T185" s="207">
        <v>5578.02</v>
      </c>
      <c r="U185" s="207">
        <v>0</v>
      </c>
      <c r="V185" s="207">
        <v>6592.27</v>
      </c>
      <c r="W185" s="207">
        <v>0</v>
      </c>
      <c r="X185" s="207">
        <v>0</v>
      </c>
      <c r="Y185" s="207">
        <v>0</v>
      </c>
      <c r="Z185" s="207">
        <v>0</v>
      </c>
      <c r="AA185" s="207">
        <v>0</v>
      </c>
      <c r="AB185" s="207">
        <v>2.0000000004074536E-2</v>
      </c>
      <c r="AC185" s="207">
        <v>42782</v>
      </c>
      <c r="AD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</row>
    <row r="186" spans="2:45" ht="28.5" x14ac:dyDescent="0.25">
      <c r="B186" s="165" t="s">
        <v>259</v>
      </c>
      <c r="C186" s="166">
        <v>41411003</v>
      </c>
      <c r="D186" s="166">
        <v>1101</v>
      </c>
      <c r="E186" s="167" t="s">
        <v>6250</v>
      </c>
      <c r="F186" s="167" t="s">
        <v>6250</v>
      </c>
      <c r="G186" s="167" t="s">
        <v>6250</v>
      </c>
      <c r="H186" s="167" t="s">
        <v>6250</v>
      </c>
      <c r="I186" s="167" t="s">
        <v>9226</v>
      </c>
      <c r="J186" s="166" t="s">
        <v>2428</v>
      </c>
      <c r="K186" s="166" t="s">
        <v>2513</v>
      </c>
      <c r="L186" s="166">
        <v>3877</v>
      </c>
      <c r="M186" s="165" t="s">
        <v>3745</v>
      </c>
      <c r="N186" s="168" t="s">
        <v>260</v>
      </c>
      <c r="O186" s="208">
        <v>11625</v>
      </c>
      <c r="P186" s="202"/>
      <c r="Q186" s="207">
        <v>1066.51</v>
      </c>
      <c r="R186" s="207">
        <v>1066.51</v>
      </c>
      <c r="S186" s="207">
        <v>1066.51</v>
      </c>
      <c r="T186" s="207">
        <v>1066.51</v>
      </c>
      <c r="U186" s="207">
        <v>1066.51</v>
      </c>
      <c r="V186" s="207">
        <v>1066.51</v>
      </c>
      <c r="W186" s="207">
        <v>1066.51</v>
      </c>
      <c r="X186" s="207">
        <v>0</v>
      </c>
      <c r="Y186" s="207">
        <v>0</v>
      </c>
      <c r="Z186" s="207">
        <v>2079.6999999999998</v>
      </c>
      <c r="AA186" s="207">
        <v>1039.8499999999999</v>
      </c>
      <c r="AB186" s="207">
        <v>1039.8799999999987</v>
      </c>
      <c r="AC186" s="207">
        <v>11625</v>
      </c>
      <c r="AD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</row>
    <row r="187" spans="2:45" x14ac:dyDescent="0.25">
      <c r="B187" s="165" t="s">
        <v>261</v>
      </c>
      <c r="C187" s="166">
        <v>41411003</v>
      </c>
      <c r="D187" s="166">
        <v>1101</v>
      </c>
      <c r="E187" s="167" t="s">
        <v>8715</v>
      </c>
      <c r="F187" s="167" t="s">
        <v>8715</v>
      </c>
      <c r="G187" s="167" t="s">
        <v>8715</v>
      </c>
      <c r="H187" s="167" t="s">
        <v>8715</v>
      </c>
      <c r="I187" s="167" t="s">
        <v>9227</v>
      </c>
      <c r="J187" s="166" t="s">
        <v>2428</v>
      </c>
      <c r="K187" s="166" t="s">
        <v>2514</v>
      </c>
      <c r="L187" s="166">
        <v>4400</v>
      </c>
      <c r="M187" s="165">
        <v>0</v>
      </c>
      <c r="N187" s="168" t="s">
        <v>262</v>
      </c>
      <c r="O187" s="208">
        <v>0</v>
      </c>
      <c r="P187" s="202"/>
      <c r="Q187" s="207">
        <v>0</v>
      </c>
      <c r="R187" s="207">
        <v>0</v>
      </c>
      <c r="S187" s="207">
        <v>0</v>
      </c>
      <c r="T187" s="207">
        <v>0</v>
      </c>
      <c r="U187" s="207">
        <v>0</v>
      </c>
      <c r="V187" s="207">
        <v>0</v>
      </c>
      <c r="W187" s="207">
        <v>0</v>
      </c>
      <c r="X187" s="207">
        <v>0</v>
      </c>
      <c r="Y187" s="207">
        <v>0</v>
      </c>
      <c r="Z187" s="207">
        <v>0</v>
      </c>
      <c r="AA187" s="207">
        <v>0</v>
      </c>
      <c r="AB187" s="207">
        <v>0</v>
      </c>
      <c r="AC187" s="207">
        <v>0</v>
      </c>
      <c r="AD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</row>
    <row r="188" spans="2:45" ht="28.5" x14ac:dyDescent="0.25">
      <c r="B188" s="165" t="s">
        <v>263</v>
      </c>
      <c r="C188" s="166">
        <v>41411003</v>
      </c>
      <c r="D188" s="166">
        <v>1101</v>
      </c>
      <c r="E188" s="167" t="s">
        <v>6315</v>
      </c>
      <c r="F188" s="167" t="s">
        <v>6315</v>
      </c>
      <c r="G188" s="167" t="s">
        <v>6315</v>
      </c>
      <c r="H188" s="167" t="s">
        <v>6315</v>
      </c>
      <c r="I188" s="167" t="s">
        <v>9228</v>
      </c>
      <c r="J188" s="166" t="s">
        <v>2428</v>
      </c>
      <c r="K188" s="166" t="s">
        <v>2515</v>
      </c>
      <c r="L188" s="166">
        <v>3878</v>
      </c>
      <c r="M188" s="165" t="s">
        <v>3791</v>
      </c>
      <c r="N188" s="168" t="s">
        <v>264</v>
      </c>
      <c r="O188" s="208">
        <v>5220</v>
      </c>
      <c r="P188" s="202"/>
      <c r="Q188" s="207">
        <v>435</v>
      </c>
      <c r="R188" s="207">
        <v>435</v>
      </c>
      <c r="S188" s="207">
        <v>435</v>
      </c>
      <c r="T188" s="207">
        <v>435</v>
      </c>
      <c r="U188" s="207">
        <v>435</v>
      </c>
      <c r="V188" s="207">
        <v>435</v>
      </c>
      <c r="W188" s="207">
        <v>435</v>
      </c>
      <c r="X188" s="207">
        <v>435</v>
      </c>
      <c r="Y188" s="207">
        <v>435</v>
      </c>
      <c r="Z188" s="207">
        <v>435</v>
      </c>
      <c r="AA188" s="207">
        <v>435</v>
      </c>
      <c r="AB188" s="207">
        <v>435</v>
      </c>
      <c r="AC188" s="207">
        <v>5220</v>
      </c>
      <c r="AD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</row>
    <row r="189" spans="2:45" ht="28.5" x14ac:dyDescent="0.25">
      <c r="B189" s="165" t="s">
        <v>265</v>
      </c>
      <c r="C189" s="166">
        <v>41411003</v>
      </c>
      <c r="D189" s="166">
        <v>1101</v>
      </c>
      <c r="E189" s="167" t="s">
        <v>5508</v>
      </c>
      <c r="F189" s="167" t="s">
        <v>5508</v>
      </c>
      <c r="G189" s="167" t="s">
        <v>5508</v>
      </c>
      <c r="H189" s="167" t="s">
        <v>5508</v>
      </c>
      <c r="I189" s="167" t="s">
        <v>9229</v>
      </c>
      <c r="J189" s="166" t="s">
        <v>2428</v>
      </c>
      <c r="K189" s="166" t="s">
        <v>2516</v>
      </c>
      <c r="L189" s="166">
        <v>3879</v>
      </c>
      <c r="M189" s="165" t="s">
        <v>4089</v>
      </c>
      <c r="N189" s="168" t="s">
        <v>266</v>
      </c>
      <c r="O189" s="208">
        <v>10237</v>
      </c>
      <c r="P189" s="202"/>
      <c r="Q189" s="207">
        <v>853.08</v>
      </c>
      <c r="R189" s="207">
        <v>853.08</v>
      </c>
      <c r="S189" s="207">
        <v>853.08</v>
      </c>
      <c r="T189" s="207">
        <v>853.08</v>
      </c>
      <c r="U189" s="207">
        <v>853.08</v>
      </c>
      <c r="V189" s="207">
        <v>853.08</v>
      </c>
      <c r="W189" s="207">
        <v>853.08</v>
      </c>
      <c r="X189" s="207">
        <v>853.08</v>
      </c>
      <c r="Y189" s="207">
        <v>853.08</v>
      </c>
      <c r="Z189" s="207">
        <v>853.08</v>
      </c>
      <c r="AA189" s="207">
        <v>853.08</v>
      </c>
      <c r="AB189" s="207">
        <v>853.1199999999991</v>
      </c>
      <c r="AC189" s="207">
        <v>10237</v>
      </c>
      <c r="AD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</row>
    <row r="190" spans="2:45" ht="28.5" x14ac:dyDescent="0.25">
      <c r="B190" s="165" t="s">
        <v>267</v>
      </c>
      <c r="C190" s="166">
        <v>41411003</v>
      </c>
      <c r="D190" s="166">
        <v>1101</v>
      </c>
      <c r="E190" s="167" t="s">
        <v>8716</v>
      </c>
      <c r="F190" s="167" t="s">
        <v>8716</v>
      </c>
      <c r="G190" s="167" t="s">
        <v>8716</v>
      </c>
      <c r="H190" s="167" t="s">
        <v>8716</v>
      </c>
      <c r="I190" s="167" t="s">
        <v>9230</v>
      </c>
      <c r="J190" s="166" t="s">
        <v>2428</v>
      </c>
      <c r="K190" s="166" t="s">
        <v>2517</v>
      </c>
      <c r="L190" s="166">
        <v>3880</v>
      </c>
      <c r="M190" s="165" t="s">
        <v>5563</v>
      </c>
      <c r="N190" s="168" t="s">
        <v>268</v>
      </c>
      <c r="O190" s="208">
        <v>0</v>
      </c>
      <c r="P190" s="202"/>
      <c r="Q190" s="207">
        <v>0</v>
      </c>
      <c r="R190" s="207">
        <v>0</v>
      </c>
      <c r="S190" s="207">
        <v>0</v>
      </c>
      <c r="T190" s="207">
        <v>0</v>
      </c>
      <c r="U190" s="207">
        <v>0</v>
      </c>
      <c r="V190" s="207">
        <v>0</v>
      </c>
      <c r="W190" s="207">
        <v>0</v>
      </c>
      <c r="X190" s="207">
        <v>0</v>
      </c>
      <c r="Y190" s="207">
        <v>0</v>
      </c>
      <c r="Z190" s="207">
        <v>0</v>
      </c>
      <c r="AA190" s="207">
        <v>0</v>
      </c>
      <c r="AB190" s="207">
        <v>0</v>
      </c>
      <c r="AC190" s="207">
        <v>0</v>
      </c>
      <c r="AD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</row>
    <row r="191" spans="2:45" ht="24.95" customHeight="1" x14ac:dyDescent="0.25">
      <c r="B191" s="165" t="s">
        <v>269</v>
      </c>
      <c r="C191" s="166">
        <v>41411003</v>
      </c>
      <c r="D191" s="166">
        <v>1101</v>
      </c>
      <c r="E191" s="167" t="s">
        <v>8717</v>
      </c>
      <c r="F191" s="167" t="s">
        <v>8717</v>
      </c>
      <c r="G191" s="167" t="s">
        <v>8717</v>
      </c>
      <c r="H191" s="167" t="s">
        <v>8717</v>
      </c>
      <c r="I191" s="167" t="s">
        <v>9231</v>
      </c>
      <c r="J191" s="166" t="s">
        <v>2428</v>
      </c>
      <c r="K191" s="166" t="s">
        <v>2518</v>
      </c>
      <c r="L191" s="166">
        <v>3881</v>
      </c>
      <c r="M191" s="165">
        <v>0</v>
      </c>
      <c r="N191" s="168" t="s">
        <v>270</v>
      </c>
      <c r="O191" s="208">
        <v>0</v>
      </c>
      <c r="P191" s="202"/>
      <c r="Q191" s="207">
        <v>0</v>
      </c>
      <c r="R191" s="207">
        <v>0</v>
      </c>
      <c r="S191" s="207">
        <v>0</v>
      </c>
      <c r="T191" s="207">
        <v>0</v>
      </c>
      <c r="U191" s="207">
        <v>0</v>
      </c>
      <c r="V191" s="207">
        <v>0</v>
      </c>
      <c r="W191" s="207">
        <v>0</v>
      </c>
      <c r="X191" s="207">
        <v>0</v>
      </c>
      <c r="Y191" s="207">
        <v>0</v>
      </c>
      <c r="Z191" s="207">
        <v>0</v>
      </c>
      <c r="AA191" s="207">
        <v>0</v>
      </c>
      <c r="AB191" s="207">
        <v>0</v>
      </c>
      <c r="AC191" s="207">
        <v>0</v>
      </c>
      <c r="AD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</row>
    <row r="192" spans="2:45" ht="24.95" customHeight="1" x14ac:dyDescent="0.25">
      <c r="B192" s="165" t="s">
        <v>271</v>
      </c>
      <c r="C192" s="166">
        <v>41411003</v>
      </c>
      <c r="D192" s="166">
        <v>1101</v>
      </c>
      <c r="E192" s="167" t="s">
        <v>8718</v>
      </c>
      <c r="F192" s="167" t="s">
        <v>8718</v>
      </c>
      <c r="G192" s="167" t="s">
        <v>8718</v>
      </c>
      <c r="H192" s="167" t="s">
        <v>8718</v>
      </c>
      <c r="I192" s="167" t="s">
        <v>9232</v>
      </c>
      <c r="J192" s="166" t="s">
        <v>2428</v>
      </c>
      <c r="K192" s="166" t="s">
        <v>2519</v>
      </c>
      <c r="L192" s="166">
        <v>3882</v>
      </c>
      <c r="M192" s="165">
        <v>0</v>
      </c>
      <c r="N192" s="168" t="s">
        <v>272</v>
      </c>
      <c r="O192" s="208">
        <v>0</v>
      </c>
      <c r="P192" s="202"/>
      <c r="Q192" s="207">
        <v>0</v>
      </c>
      <c r="R192" s="207">
        <v>0</v>
      </c>
      <c r="S192" s="207">
        <v>0</v>
      </c>
      <c r="T192" s="207">
        <v>0</v>
      </c>
      <c r="U192" s="207">
        <v>0</v>
      </c>
      <c r="V192" s="207">
        <v>0</v>
      </c>
      <c r="W192" s="207">
        <v>0</v>
      </c>
      <c r="X192" s="207">
        <v>0</v>
      </c>
      <c r="Y192" s="207">
        <v>0</v>
      </c>
      <c r="Z192" s="207">
        <v>0</v>
      </c>
      <c r="AA192" s="207">
        <v>0</v>
      </c>
      <c r="AB192" s="207">
        <v>0</v>
      </c>
      <c r="AC192" s="207">
        <v>0</v>
      </c>
      <c r="AD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</row>
    <row r="193" spans="2:45" ht="24.95" customHeight="1" x14ac:dyDescent="0.25">
      <c r="B193" s="165" t="s">
        <v>273</v>
      </c>
      <c r="C193" s="166">
        <v>41411003</v>
      </c>
      <c r="D193" s="166">
        <v>1101</v>
      </c>
      <c r="E193" s="167" t="s">
        <v>8719</v>
      </c>
      <c r="F193" s="167" t="s">
        <v>8719</v>
      </c>
      <c r="G193" s="167" t="s">
        <v>8719</v>
      </c>
      <c r="H193" s="167" t="s">
        <v>8719</v>
      </c>
      <c r="I193" s="167" t="s">
        <v>9233</v>
      </c>
      <c r="J193" s="166" t="s">
        <v>2428</v>
      </c>
      <c r="K193" s="166" t="s">
        <v>2520</v>
      </c>
      <c r="L193" s="166">
        <v>3883</v>
      </c>
      <c r="M193" s="165" t="s">
        <v>3789</v>
      </c>
      <c r="N193" s="168" t="s">
        <v>274</v>
      </c>
      <c r="O193" s="208">
        <v>0</v>
      </c>
      <c r="P193" s="202"/>
      <c r="Q193" s="207">
        <v>0</v>
      </c>
      <c r="R193" s="207">
        <v>0</v>
      </c>
      <c r="S193" s="207">
        <v>0</v>
      </c>
      <c r="T193" s="207">
        <v>0</v>
      </c>
      <c r="U193" s="207">
        <v>0</v>
      </c>
      <c r="V193" s="207">
        <v>0</v>
      </c>
      <c r="W193" s="207">
        <v>0</v>
      </c>
      <c r="X193" s="207">
        <v>0</v>
      </c>
      <c r="Y193" s="207">
        <v>0</v>
      </c>
      <c r="Z193" s="207">
        <v>0</v>
      </c>
      <c r="AA193" s="207">
        <v>0</v>
      </c>
      <c r="AB193" s="207">
        <v>0</v>
      </c>
      <c r="AC193" s="207">
        <v>0</v>
      </c>
      <c r="AD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</row>
    <row r="194" spans="2:45" ht="24.95" customHeight="1" x14ac:dyDescent="0.25">
      <c r="B194" s="165" t="s">
        <v>275</v>
      </c>
      <c r="C194" s="166">
        <v>41411003</v>
      </c>
      <c r="D194" s="166">
        <v>1101</v>
      </c>
      <c r="E194" s="167" t="s">
        <v>8720</v>
      </c>
      <c r="F194" s="167" t="s">
        <v>8720</v>
      </c>
      <c r="G194" s="167" t="s">
        <v>8720</v>
      </c>
      <c r="H194" s="167" t="s">
        <v>8720</v>
      </c>
      <c r="I194" s="167" t="s">
        <v>9234</v>
      </c>
      <c r="J194" s="166" t="s">
        <v>2428</v>
      </c>
      <c r="K194" s="166" t="s">
        <v>2521</v>
      </c>
      <c r="L194" s="166">
        <v>3884</v>
      </c>
      <c r="M194" s="165" t="s">
        <v>3790</v>
      </c>
      <c r="N194" s="168" t="s">
        <v>276</v>
      </c>
      <c r="O194" s="208">
        <v>0</v>
      </c>
      <c r="P194" s="202"/>
      <c r="Q194" s="207">
        <v>0</v>
      </c>
      <c r="R194" s="207">
        <v>0</v>
      </c>
      <c r="S194" s="207">
        <v>0</v>
      </c>
      <c r="T194" s="207">
        <v>0</v>
      </c>
      <c r="U194" s="207">
        <v>0</v>
      </c>
      <c r="V194" s="207">
        <v>0</v>
      </c>
      <c r="W194" s="207">
        <v>0</v>
      </c>
      <c r="X194" s="207">
        <v>0</v>
      </c>
      <c r="Y194" s="207">
        <v>0</v>
      </c>
      <c r="Z194" s="207">
        <v>0</v>
      </c>
      <c r="AA194" s="207">
        <v>0</v>
      </c>
      <c r="AB194" s="207">
        <v>0</v>
      </c>
      <c r="AC194" s="207">
        <v>0</v>
      </c>
      <c r="AD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</row>
    <row r="195" spans="2:45" ht="24.95" customHeight="1" x14ac:dyDescent="0.25">
      <c r="B195" s="165" t="s">
        <v>277</v>
      </c>
      <c r="C195" s="166">
        <v>41411003</v>
      </c>
      <c r="D195" s="166">
        <v>1101</v>
      </c>
      <c r="E195" s="167" t="s">
        <v>6266</v>
      </c>
      <c r="F195" s="167" t="s">
        <v>6266</v>
      </c>
      <c r="G195" s="167" t="s">
        <v>6266</v>
      </c>
      <c r="H195" s="167" t="s">
        <v>6266</v>
      </c>
      <c r="I195" s="167" t="s">
        <v>9235</v>
      </c>
      <c r="J195" s="166" t="s">
        <v>2428</v>
      </c>
      <c r="K195" s="166" t="s">
        <v>2522</v>
      </c>
      <c r="L195" s="166">
        <v>3885</v>
      </c>
      <c r="M195" s="165" t="s">
        <v>6265</v>
      </c>
      <c r="N195" s="168" t="s">
        <v>278</v>
      </c>
      <c r="O195" s="208">
        <v>4524892</v>
      </c>
      <c r="P195" s="202"/>
      <c r="Q195" s="207">
        <v>569346.32999999996</v>
      </c>
      <c r="R195" s="207">
        <v>0</v>
      </c>
      <c r="S195" s="207">
        <v>419203.98</v>
      </c>
      <c r="T195" s="207">
        <v>48327.91</v>
      </c>
      <c r="U195" s="207">
        <v>222091.22</v>
      </c>
      <c r="V195" s="207">
        <v>502827.57</v>
      </c>
      <c r="W195" s="207">
        <v>1034977.7</v>
      </c>
      <c r="X195" s="207">
        <v>70591.34</v>
      </c>
      <c r="Y195" s="207">
        <v>545828.61</v>
      </c>
      <c r="Z195" s="207">
        <v>268431.65000000002</v>
      </c>
      <c r="AA195" s="207">
        <v>776816.95</v>
      </c>
      <c r="AB195" s="207">
        <v>66448.740000000034</v>
      </c>
      <c r="AC195" s="207">
        <v>4524892</v>
      </c>
      <c r="AD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</row>
    <row r="196" spans="2:45" ht="24.95" customHeight="1" x14ac:dyDescent="0.25">
      <c r="B196" s="165" t="s">
        <v>279</v>
      </c>
      <c r="C196" s="166">
        <v>41411003</v>
      </c>
      <c r="D196" s="166">
        <v>1101</v>
      </c>
      <c r="E196" s="167" t="s">
        <v>6267</v>
      </c>
      <c r="F196" s="167" t="s">
        <v>6267</v>
      </c>
      <c r="G196" s="167" t="s">
        <v>6267</v>
      </c>
      <c r="H196" s="167" t="s">
        <v>6267</v>
      </c>
      <c r="I196" s="167" t="s">
        <v>9236</v>
      </c>
      <c r="J196" s="166" t="s">
        <v>2428</v>
      </c>
      <c r="K196" s="166" t="s">
        <v>2523</v>
      </c>
      <c r="L196" s="166">
        <v>3886</v>
      </c>
      <c r="M196" s="165" t="s">
        <v>3754</v>
      </c>
      <c r="N196" s="168" t="s">
        <v>280</v>
      </c>
      <c r="O196" s="208">
        <v>119892</v>
      </c>
      <c r="P196" s="202"/>
      <c r="Q196" s="207">
        <v>18498.849999999999</v>
      </c>
      <c r="R196" s="207">
        <v>886.76</v>
      </c>
      <c r="S196" s="207">
        <v>20191.66</v>
      </c>
      <c r="T196" s="207">
        <v>1231.6199999999999</v>
      </c>
      <c r="U196" s="207">
        <v>21738.49</v>
      </c>
      <c r="V196" s="207">
        <v>0</v>
      </c>
      <c r="W196" s="207">
        <v>20118.52</v>
      </c>
      <c r="X196" s="207">
        <v>2709.56</v>
      </c>
      <c r="Y196" s="207">
        <v>13987.11</v>
      </c>
      <c r="Z196" s="207">
        <v>0</v>
      </c>
      <c r="AA196" s="207">
        <v>18010.23</v>
      </c>
      <c r="AB196" s="207">
        <v>2519.1999999999975</v>
      </c>
      <c r="AC196" s="207">
        <v>119892</v>
      </c>
      <c r="AD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</row>
    <row r="197" spans="2:45" ht="24.95" customHeight="1" x14ac:dyDescent="0.25">
      <c r="B197" s="165" t="s">
        <v>281</v>
      </c>
      <c r="C197" s="166">
        <v>41411003</v>
      </c>
      <c r="D197" s="166">
        <v>1101</v>
      </c>
      <c r="E197" s="167" t="s">
        <v>6268</v>
      </c>
      <c r="F197" s="167" t="s">
        <v>6268</v>
      </c>
      <c r="G197" s="167" t="s">
        <v>6268</v>
      </c>
      <c r="H197" s="167" t="s">
        <v>6268</v>
      </c>
      <c r="I197" s="167" t="s">
        <v>9237</v>
      </c>
      <c r="J197" s="166" t="s">
        <v>2428</v>
      </c>
      <c r="K197" s="166" t="s">
        <v>2524</v>
      </c>
      <c r="L197" s="166" t="s">
        <v>8631</v>
      </c>
      <c r="M197" s="165" t="s">
        <v>3755</v>
      </c>
      <c r="N197" s="168" t="s">
        <v>282</v>
      </c>
      <c r="O197" s="208">
        <v>670797</v>
      </c>
      <c r="P197" s="202"/>
      <c r="Q197" s="207">
        <v>81903.56</v>
      </c>
      <c r="R197" s="207">
        <v>26573.71</v>
      </c>
      <c r="S197" s="207">
        <v>69702.789999999994</v>
      </c>
      <c r="T197" s="207">
        <v>36609.129999999997</v>
      </c>
      <c r="U197" s="207">
        <v>90076.38</v>
      </c>
      <c r="V197" s="207">
        <v>12530.53</v>
      </c>
      <c r="W197" s="207">
        <v>81723.12</v>
      </c>
      <c r="X197" s="207">
        <v>40722.300000000003</v>
      </c>
      <c r="Y197" s="207">
        <v>109897.41</v>
      </c>
      <c r="Z197" s="207">
        <v>3565.93</v>
      </c>
      <c r="AA197" s="207">
        <v>113747.85</v>
      </c>
      <c r="AB197" s="207">
        <v>3744.2899999999395</v>
      </c>
      <c r="AC197" s="207">
        <v>670797</v>
      </c>
      <c r="AD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</row>
    <row r="198" spans="2:45" ht="24.95" customHeight="1" x14ac:dyDescent="0.25">
      <c r="B198" s="165" t="s">
        <v>283</v>
      </c>
      <c r="C198" s="166">
        <v>41411003</v>
      </c>
      <c r="D198" s="166">
        <v>1101</v>
      </c>
      <c r="E198" s="167" t="s">
        <v>6269</v>
      </c>
      <c r="F198" s="167" t="s">
        <v>6269</v>
      </c>
      <c r="G198" s="167" t="s">
        <v>6269</v>
      </c>
      <c r="H198" s="167" t="s">
        <v>6269</v>
      </c>
      <c r="I198" s="167" t="s">
        <v>9238</v>
      </c>
      <c r="J198" s="166" t="s">
        <v>2428</v>
      </c>
      <c r="K198" s="166" t="s">
        <v>2525</v>
      </c>
      <c r="L198" s="166">
        <v>3888</v>
      </c>
      <c r="M198" s="165" t="s">
        <v>3756</v>
      </c>
      <c r="N198" s="168" t="s">
        <v>284</v>
      </c>
      <c r="O198" s="208">
        <v>1818389</v>
      </c>
      <c r="P198" s="202"/>
      <c r="Q198" s="207">
        <v>223804.37</v>
      </c>
      <c r="R198" s="207">
        <v>55105.07</v>
      </c>
      <c r="S198" s="207">
        <v>202006.57</v>
      </c>
      <c r="T198" s="207">
        <v>78190.399999999994</v>
      </c>
      <c r="U198" s="207">
        <v>255225.68</v>
      </c>
      <c r="V198" s="207">
        <v>35926.76</v>
      </c>
      <c r="W198" s="207">
        <v>195472.08</v>
      </c>
      <c r="X198" s="207">
        <v>177065.99</v>
      </c>
      <c r="Y198" s="207">
        <v>201001.14</v>
      </c>
      <c r="Z198" s="207">
        <v>53691.65</v>
      </c>
      <c r="AA198" s="207">
        <v>305956.96999999997</v>
      </c>
      <c r="AB198" s="207">
        <v>34942.320000000058</v>
      </c>
      <c r="AC198" s="207">
        <v>1818389</v>
      </c>
      <c r="AD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</row>
    <row r="199" spans="2:45" ht="24.95" customHeight="1" x14ac:dyDescent="0.25">
      <c r="B199" s="165" t="s">
        <v>285</v>
      </c>
      <c r="C199" s="166">
        <v>41411003</v>
      </c>
      <c r="D199" s="166">
        <v>1101</v>
      </c>
      <c r="E199" s="167" t="s">
        <v>6270</v>
      </c>
      <c r="F199" s="167" t="s">
        <v>6270</v>
      </c>
      <c r="G199" s="167" t="s">
        <v>6270</v>
      </c>
      <c r="H199" s="167" t="s">
        <v>6270</v>
      </c>
      <c r="I199" s="167" t="s">
        <v>9239</v>
      </c>
      <c r="J199" s="166" t="s">
        <v>2428</v>
      </c>
      <c r="K199" s="166" t="s">
        <v>2526</v>
      </c>
      <c r="L199" s="166">
        <v>3889</v>
      </c>
      <c r="M199" s="165" t="s">
        <v>3757</v>
      </c>
      <c r="N199" s="168" t="s">
        <v>286</v>
      </c>
      <c r="O199" s="208">
        <v>7540015</v>
      </c>
      <c r="P199" s="202"/>
      <c r="Q199" s="207">
        <v>823495.53</v>
      </c>
      <c r="R199" s="207">
        <v>347317.29</v>
      </c>
      <c r="S199" s="207">
        <v>879154.73</v>
      </c>
      <c r="T199" s="207">
        <v>305755.14</v>
      </c>
      <c r="U199" s="207">
        <v>993712.71</v>
      </c>
      <c r="V199" s="207">
        <v>332809.19</v>
      </c>
      <c r="W199" s="207">
        <v>841283.29</v>
      </c>
      <c r="X199" s="207">
        <v>568748.87</v>
      </c>
      <c r="Y199" s="207">
        <v>869481.6</v>
      </c>
      <c r="Z199" s="207">
        <v>358900.95</v>
      </c>
      <c r="AA199" s="207">
        <v>979561.12</v>
      </c>
      <c r="AB199" s="207">
        <v>239794.58000000051</v>
      </c>
      <c r="AC199" s="207">
        <v>7540015</v>
      </c>
      <c r="AD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</row>
    <row r="200" spans="2:45" ht="24.95" customHeight="1" x14ac:dyDescent="0.25">
      <c r="B200" s="165" t="s">
        <v>287</v>
      </c>
      <c r="C200" s="166">
        <v>41411003</v>
      </c>
      <c r="D200" s="166">
        <v>1101</v>
      </c>
      <c r="E200" s="167" t="s">
        <v>6271</v>
      </c>
      <c r="F200" s="167" t="s">
        <v>6271</v>
      </c>
      <c r="G200" s="167" t="s">
        <v>6271</v>
      </c>
      <c r="H200" s="167" t="s">
        <v>6271</v>
      </c>
      <c r="I200" s="167" t="s">
        <v>9240</v>
      </c>
      <c r="J200" s="166" t="s">
        <v>2428</v>
      </c>
      <c r="K200" s="166" t="s">
        <v>2527</v>
      </c>
      <c r="L200" s="166">
        <v>3890</v>
      </c>
      <c r="M200" s="165" t="s">
        <v>3758</v>
      </c>
      <c r="N200" s="168" t="s">
        <v>288</v>
      </c>
      <c r="O200" s="208">
        <v>13609</v>
      </c>
      <c r="P200" s="202"/>
      <c r="Q200" s="207">
        <v>0</v>
      </c>
      <c r="R200" s="207">
        <v>2026.31</v>
      </c>
      <c r="S200" s="207">
        <v>616.70000000000005</v>
      </c>
      <c r="T200" s="207">
        <v>1850.11</v>
      </c>
      <c r="U200" s="207">
        <v>2202.5100000000002</v>
      </c>
      <c r="V200" s="207">
        <v>0</v>
      </c>
      <c r="W200" s="207">
        <v>2422.7600000000002</v>
      </c>
      <c r="X200" s="207">
        <v>0</v>
      </c>
      <c r="Y200" s="207">
        <v>2181.15</v>
      </c>
      <c r="Z200" s="207">
        <v>0</v>
      </c>
      <c r="AA200" s="207">
        <v>2309.44</v>
      </c>
      <c r="AB200" s="207">
        <v>2.0000000000436557E-2</v>
      </c>
      <c r="AC200" s="207">
        <v>13609</v>
      </c>
      <c r="AD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</row>
    <row r="201" spans="2:45" ht="24.95" customHeight="1" x14ac:dyDescent="0.25">
      <c r="B201" s="165" t="s">
        <v>289</v>
      </c>
      <c r="C201" s="166">
        <v>41411003</v>
      </c>
      <c r="D201" s="166">
        <v>1101</v>
      </c>
      <c r="E201" s="167" t="s">
        <v>6272</v>
      </c>
      <c r="F201" s="167" t="s">
        <v>6272</v>
      </c>
      <c r="G201" s="167" t="s">
        <v>6272</v>
      </c>
      <c r="H201" s="167" t="s">
        <v>6272</v>
      </c>
      <c r="I201" s="167" t="s">
        <v>9241</v>
      </c>
      <c r="J201" s="166" t="s">
        <v>2428</v>
      </c>
      <c r="K201" s="166" t="s">
        <v>2528</v>
      </c>
      <c r="L201" s="166">
        <v>3891</v>
      </c>
      <c r="M201" s="165" t="s">
        <v>3759</v>
      </c>
      <c r="N201" s="168" t="s">
        <v>290</v>
      </c>
      <c r="O201" s="208">
        <v>428462</v>
      </c>
      <c r="P201" s="202"/>
      <c r="Q201" s="207">
        <v>56231.519999999997</v>
      </c>
      <c r="R201" s="207">
        <v>6172.02</v>
      </c>
      <c r="S201" s="207">
        <v>56012.75</v>
      </c>
      <c r="T201" s="207">
        <v>25822.76</v>
      </c>
      <c r="U201" s="207">
        <v>58065.75</v>
      </c>
      <c r="V201" s="207">
        <v>7656.38</v>
      </c>
      <c r="W201" s="207">
        <v>68957.53</v>
      </c>
      <c r="X201" s="207">
        <v>8486.75</v>
      </c>
      <c r="Y201" s="207">
        <v>59766.27</v>
      </c>
      <c r="Z201" s="207">
        <v>10289.58</v>
      </c>
      <c r="AA201" s="207">
        <v>67098.070000000007</v>
      </c>
      <c r="AB201" s="207">
        <v>3902.6199999999885</v>
      </c>
      <c r="AC201" s="207">
        <v>428462</v>
      </c>
      <c r="AD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</row>
    <row r="202" spans="2:45" x14ac:dyDescent="0.25">
      <c r="B202" s="165" t="s">
        <v>291</v>
      </c>
      <c r="C202" s="166">
        <v>41411003</v>
      </c>
      <c r="D202" s="166">
        <v>1101</v>
      </c>
      <c r="E202" s="167" t="s">
        <v>6273</v>
      </c>
      <c r="F202" s="167" t="s">
        <v>6273</v>
      </c>
      <c r="G202" s="167" t="s">
        <v>6273</v>
      </c>
      <c r="H202" s="167" t="s">
        <v>6273</v>
      </c>
      <c r="I202" s="167" t="s">
        <v>9242</v>
      </c>
      <c r="J202" s="166" t="s">
        <v>2428</v>
      </c>
      <c r="K202" s="166" t="s">
        <v>2529</v>
      </c>
      <c r="L202" s="166">
        <v>3892</v>
      </c>
      <c r="M202" s="165" t="s">
        <v>3760</v>
      </c>
      <c r="N202" s="168" t="s">
        <v>292</v>
      </c>
      <c r="O202" s="208">
        <v>21141</v>
      </c>
      <c r="P202" s="202"/>
      <c r="Q202" s="207">
        <v>2272.7399999999998</v>
      </c>
      <c r="R202" s="207">
        <v>770.86</v>
      </c>
      <c r="S202" s="207">
        <v>2440.79</v>
      </c>
      <c r="T202" s="207">
        <v>911.35</v>
      </c>
      <c r="U202" s="207">
        <v>2972.41</v>
      </c>
      <c r="V202" s="207">
        <v>79.510000000000005</v>
      </c>
      <c r="W202" s="207">
        <v>2336.42</v>
      </c>
      <c r="X202" s="207">
        <v>2517.8000000000002</v>
      </c>
      <c r="Y202" s="207">
        <v>3128.81</v>
      </c>
      <c r="Z202" s="207">
        <v>243.47</v>
      </c>
      <c r="AA202" s="207">
        <v>3466.78</v>
      </c>
      <c r="AB202" s="207">
        <v>5.9999999997671694E-2</v>
      </c>
      <c r="AC202" s="207">
        <v>21141</v>
      </c>
      <c r="AD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</row>
    <row r="203" spans="2:45" ht="24.95" customHeight="1" x14ac:dyDescent="0.25">
      <c r="B203" s="165" t="s">
        <v>293</v>
      </c>
      <c r="C203" s="166">
        <v>41411003</v>
      </c>
      <c r="D203" s="166">
        <v>1101</v>
      </c>
      <c r="E203" s="167" t="s">
        <v>6274</v>
      </c>
      <c r="F203" s="167" t="s">
        <v>6274</v>
      </c>
      <c r="G203" s="167" t="s">
        <v>6274</v>
      </c>
      <c r="H203" s="167" t="s">
        <v>6274</v>
      </c>
      <c r="I203" s="167" t="s">
        <v>9243</v>
      </c>
      <c r="J203" s="166" t="s">
        <v>2428</v>
      </c>
      <c r="K203" s="166" t="s">
        <v>2530</v>
      </c>
      <c r="L203" s="166">
        <v>3893</v>
      </c>
      <c r="M203" s="165" t="s">
        <v>3761</v>
      </c>
      <c r="N203" s="168" t="s">
        <v>294</v>
      </c>
      <c r="O203" s="208">
        <v>63456</v>
      </c>
      <c r="P203" s="202"/>
      <c r="Q203" s="207">
        <v>7565.82</v>
      </c>
      <c r="R203" s="207">
        <v>2568.48</v>
      </c>
      <c r="S203" s="207">
        <v>7384.16</v>
      </c>
      <c r="T203" s="207">
        <v>2823.99</v>
      </c>
      <c r="U203" s="207">
        <v>9307.19</v>
      </c>
      <c r="V203" s="207">
        <v>1242.8</v>
      </c>
      <c r="W203" s="207">
        <v>7903.47</v>
      </c>
      <c r="X203" s="207">
        <v>5614.15</v>
      </c>
      <c r="Y203" s="207">
        <v>7822.25</v>
      </c>
      <c r="Z203" s="207">
        <v>1463.82</v>
      </c>
      <c r="AA203" s="207">
        <v>8360.61</v>
      </c>
      <c r="AB203" s="207">
        <v>1399.260000000005</v>
      </c>
      <c r="AC203" s="207">
        <v>63456</v>
      </c>
      <c r="AD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</row>
    <row r="204" spans="2:45" ht="24.95" customHeight="1" x14ac:dyDescent="0.25">
      <c r="B204" s="165" t="s">
        <v>295</v>
      </c>
      <c r="C204" s="166">
        <v>41411003</v>
      </c>
      <c r="D204" s="166">
        <v>1101</v>
      </c>
      <c r="E204" s="167" t="s">
        <v>6275</v>
      </c>
      <c r="F204" s="167" t="s">
        <v>6275</v>
      </c>
      <c r="G204" s="167" t="s">
        <v>6275</v>
      </c>
      <c r="H204" s="167" t="s">
        <v>6275</v>
      </c>
      <c r="I204" s="167" t="s">
        <v>9244</v>
      </c>
      <c r="J204" s="166" t="s">
        <v>2428</v>
      </c>
      <c r="K204" s="166" t="s">
        <v>2531</v>
      </c>
      <c r="L204" s="166">
        <v>3894</v>
      </c>
      <c r="M204" s="165" t="s">
        <v>3762</v>
      </c>
      <c r="N204" s="168" t="s">
        <v>296</v>
      </c>
      <c r="O204" s="208">
        <v>246492</v>
      </c>
      <c r="P204" s="202"/>
      <c r="Q204" s="207">
        <v>27284.09</v>
      </c>
      <c r="R204" s="207">
        <v>8242.09</v>
      </c>
      <c r="S204" s="207">
        <v>30983.71</v>
      </c>
      <c r="T204" s="207">
        <v>9776.57</v>
      </c>
      <c r="U204" s="207">
        <v>32487.37</v>
      </c>
      <c r="V204" s="207">
        <v>9483.65</v>
      </c>
      <c r="W204" s="207">
        <v>27331.71</v>
      </c>
      <c r="X204" s="207">
        <v>21133.1</v>
      </c>
      <c r="Y204" s="207">
        <v>30895.16</v>
      </c>
      <c r="Z204" s="207">
        <v>8216.2900000000009</v>
      </c>
      <c r="AA204" s="207">
        <v>35442.379999999997</v>
      </c>
      <c r="AB204" s="207">
        <v>5215.8799999999974</v>
      </c>
      <c r="AC204" s="207">
        <v>246492</v>
      </c>
      <c r="AD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</row>
    <row r="205" spans="2:45" ht="24.95" customHeight="1" x14ac:dyDescent="0.25">
      <c r="B205" s="165" t="s">
        <v>297</v>
      </c>
      <c r="C205" s="166">
        <v>41411003</v>
      </c>
      <c r="D205" s="166">
        <v>1101</v>
      </c>
      <c r="E205" s="167" t="s">
        <v>6276</v>
      </c>
      <c r="F205" s="167" t="s">
        <v>6276</v>
      </c>
      <c r="G205" s="167" t="s">
        <v>6276</v>
      </c>
      <c r="H205" s="167" t="s">
        <v>6276</v>
      </c>
      <c r="I205" s="167" t="s">
        <v>9245</v>
      </c>
      <c r="J205" s="166" t="s">
        <v>2428</v>
      </c>
      <c r="K205" s="166" t="s">
        <v>2532</v>
      </c>
      <c r="L205" s="166">
        <v>3895</v>
      </c>
      <c r="M205" s="165" t="s">
        <v>3763</v>
      </c>
      <c r="N205" s="168" t="s">
        <v>298</v>
      </c>
      <c r="O205" s="208">
        <v>1955384</v>
      </c>
      <c r="P205" s="202"/>
      <c r="Q205" s="207">
        <v>199548.03</v>
      </c>
      <c r="R205" s="207">
        <v>97867.85</v>
      </c>
      <c r="S205" s="207">
        <v>223060.2</v>
      </c>
      <c r="T205" s="207">
        <v>89499.5</v>
      </c>
      <c r="U205" s="207">
        <v>254555.86</v>
      </c>
      <c r="V205" s="207">
        <v>85046.85</v>
      </c>
      <c r="W205" s="207">
        <v>222879.99</v>
      </c>
      <c r="X205" s="207">
        <v>147904.47</v>
      </c>
      <c r="Y205" s="207">
        <v>215229.44</v>
      </c>
      <c r="Z205" s="207">
        <v>94225.61</v>
      </c>
      <c r="AA205" s="207">
        <v>248171.89</v>
      </c>
      <c r="AB205" s="207">
        <v>77394.310000000041</v>
      </c>
      <c r="AC205" s="207">
        <v>1955384</v>
      </c>
      <c r="AD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</row>
    <row r="206" spans="2:45" ht="24.95" customHeight="1" x14ac:dyDescent="0.25">
      <c r="B206" s="165" t="s">
        <v>299</v>
      </c>
      <c r="C206" s="166">
        <v>41411003</v>
      </c>
      <c r="D206" s="166">
        <v>1101</v>
      </c>
      <c r="E206" s="167" t="s">
        <v>6277</v>
      </c>
      <c r="F206" s="167" t="s">
        <v>6277</v>
      </c>
      <c r="G206" s="167" t="s">
        <v>6277</v>
      </c>
      <c r="H206" s="167" t="s">
        <v>6277</v>
      </c>
      <c r="I206" s="167" t="s">
        <v>9246</v>
      </c>
      <c r="J206" s="166" t="s">
        <v>2428</v>
      </c>
      <c r="K206" s="166" t="s">
        <v>2533</v>
      </c>
      <c r="L206" s="166">
        <v>3896</v>
      </c>
      <c r="M206" s="165" t="s">
        <v>3764</v>
      </c>
      <c r="N206" s="168" t="s">
        <v>300</v>
      </c>
      <c r="O206" s="208">
        <v>63449</v>
      </c>
      <c r="P206" s="202"/>
      <c r="Q206" s="207">
        <v>0</v>
      </c>
      <c r="R206" s="207">
        <v>0</v>
      </c>
      <c r="S206" s="207">
        <v>0</v>
      </c>
      <c r="T206" s="207">
        <v>0</v>
      </c>
      <c r="U206" s="207">
        <v>0</v>
      </c>
      <c r="V206" s="207">
        <v>0</v>
      </c>
      <c r="W206" s="207">
        <v>0</v>
      </c>
      <c r="X206" s="207">
        <v>39628.550000000003</v>
      </c>
      <c r="Y206" s="207">
        <v>5052.82</v>
      </c>
      <c r="Z206" s="207">
        <v>9383.81</v>
      </c>
      <c r="AA206" s="207">
        <v>9383.81</v>
      </c>
      <c r="AB206" s="207">
        <v>1.0000000002037268E-2</v>
      </c>
      <c r="AC206" s="207">
        <v>63449</v>
      </c>
      <c r="AD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</row>
    <row r="207" spans="2:45" ht="24.95" customHeight="1" x14ac:dyDescent="0.25">
      <c r="B207" s="165" t="s">
        <v>301</v>
      </c>
      <c r="C207" s="166">
        <v>41411003</v>
      </c>
      <c r="D207" s="166">
        <v>1101</v>
      </c>
      <c r="E207" s="167" t="s">
        <v>6300</v>
      </c>
      <c r="F207" s="167" t="s">
        <v>6300</v>
      </c>
      <c r="G207" s="167" t="s">
        <v>6300</v>
      </c>
      <c r="H207" s="167" t="s">
        <v>6300</v>
      </c>
      <c r="I207" s="167" t="s">
        <v>9247</v>
      </c>
      <c r="J207" s="166" t="s">
        <v>2428</v>
      </c>
      <c r="K207" s="166" t="s">
        <v>2534</v>
      </c>
      <c r="L207" s="166">
        <v>3897</v>
      </c>
      <c r="M207" s="165" t="s">
        <v>3779</v>
      </c>
      <c r="N207" s="168" t="s">
        <v>302</v>
      </c>
      <c r="O207" s="208">
        <v>0</v>
      </c>
      <c r="P207" s="202"/>
      <c r="Q207" s="207">
        <v>0</v>
      </c>
      <c r="R207" s="207">
        <v>0</v>
      </c>
      <c r="S207" s="207">
        <v>0</v>
      </c>
      <c r="T207" s="207">
        <v>0</v>
      </c>
      <c r="U207" s="207">
        <v>0</v>
      </c>
      <c r="V207" s="207">
        <v>0</v>
      </c>
      <c r="W207" s="207">
        <v>0</v>
      </c>
      <c r="X207" s="207">
        <v>0</v>
      </c>
      <c r="Y207" s="207">
        <v>0</v>
      </c>
      <c r="Z207" s="207">
        <v>0</v>
      </c>
      <c r="AA207" s="207">
        <v>0</v>
      </c>
      <c r="AB207" s="207">
        <v>0</v>
      </c>
      <c r="AC207" s="207">
        <v>0</v>
      </c>
      <c r="AD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</row>
    <row r="208" spans="2:45" ht="24.95" customHeight="1" x14ac:dyDescent="0.25">
      <c r="B208" s="165" t="s">
        <v>303</v>
      </c>
      <c r="C208" s="166">
        <v>41411003</v>
      </c>
      <c r="D208" s="166">
        <v>1101</v>
      </c>
      <c r="E208" s="167" t="s">
        <v>6222</v>
      </c>
      <c r="F208" s="167" t="s">
        <v>6222</v>
      </c>
      <c r="G208" s="167" t="s">
        <v>6222</v>
      </c>
      <c r="H208" s="167" t="s">
        <v>6222</v>
      </c>
      <c r="I208" s="167" t="s">
        <v>9248</v>
      </c>
      <c r="J208" s="166" t="s">
        <v>2428</v>
      </c>
      <c r="K208" s="166" t="s">
        <v>2535</v>
      </c>
      <c r="L208" s="166">
        <v>3898</v>
      </c>
      <c r="M208" s="165" t="s">
        <v>4076</v>
      </c>
      <c r="N208" s="168" t="s">
        <v>304</v>
      </c>
      <c r="O208" s="208">
        <v>10023867</v>
      </c>
      <c r="P208" s="202"/>
      <c r="Q208" s="207">
        <v>0</v>
      </c>
      <c r="R208" s="207">
        <v>0</v>
      </c>
      <c r="S208" s="207">
        <v>0</v>
      </c>
      <c r="T208" s="207">
        <v>0</v>
      </c>
      <c r="U208" s="207">
        <v>0</v>
      </c>
      <c r="V208" s="207">
        <v>0</v>
      </c>
      <c r="W208" s="207">
        <v>0</v>
      </c>
      <c r="X208" s="207">
        <v>0</v>
      </c>
      <c r="Y208" s="207">
        <v>2449855.0699999998</v>
      </c>
      <c r="Z208" s="207">
        <v>2703326.75</v>
      </c>
      <c r="AA208" s="207">
        <v>2334164.66</v>
      </c>
      <c r="AB208" s="207">
        <v>2536520.5199999996</v>
      </c>
      <c r="AC208" s="207">
        <v>10023867</v>
      </c>
      <c r="AD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</row>
    <row r="209" spans="2:45" ht="24.95" customHeight="1" x14ac:dyDescent="0.25">
      <c r="B209" s="165" t="s">
        <v>305</v>
      </c>
      <c r="C209" s="166">
        <v>41411003</v>
      </c>
      <c r="D209" s="166">
        <v>1101</v>
      </c>
      <c r="E209" s="167" t="s">
        <v>6224</v>
      </c>
      <c r="F209" s="167" t="s">
        <v>6224</v>
      </c>
      <c r="G209" s="167" t="s">
        <v>6224</v>
      </c>
      <c r="H209" s="167" t="s">
        <v>6224</v>
      </c>
      <c r="I209" s="167" t="s">
        <v>9249</v>
      </c>
      <c r="J209" s="166" t="s">
        <v>2428</v>
      </c>
      <c r="K209" s="166" t="s">
        <v>2536</v>
      </c>
      <c r="L209" s="166">
        <v>3899</v>
      </c>
      <c r="M209" s="165" t="s">
        <v>4077</v>
      </c>
      <c r="N209" s="168" t="s">
        <v>306</v>
      </c>
      <c r="O209" s="208">
        <v>3074588</v>
      </c>
      <c r="P209" s="202"/>
      <c r="Q209" s="207">
        <v>57895.72</v>
      </c>
      <c r="R209" s="207">
        <v>9533.67</v>
      </c>
      <c r="S209" s="207">
        <v>0</v>
      </c>
      <c r="T209" s="207">
        <v>467628.3</v>
      </c>
      <c r="U209" s="207">
        <v>568690.6</v>
      </c>
      <c r="V209" s="207">
        <v>82321.37</v>
      </c>
      <c r="W209" s="207">
        <v>0</v>
      </c>
      <c r="X209" s="207">
        <v>0</v>
      </c>
      <c r="Y209" s="207">
        <v>444100.29</v>
      </c>
      <c r="Z209" s="207">
        <v>290192.48</v>
      </c>
      <c r="AA209" s="207">
        <v>632750.02</v>
      </c>
      <c r="AB209" s="207">
        <v>521475.54999999981</v>
      </c>
      <c r="AC209" s="207">
        <v>3074588</v>
      </c>
      <c r="AD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</row>
    <row r="210" spans="2:45" ht="24.95" customHeight="1" x14ac:dyDescent="0.25">
      <c r="B210" s="165" t="s">
        <v>307</v>
      </c>
      <c r="C210" s="166">
        <v>41411003</v>
      </c>
      <c r="D210" s="166">
        <v>1101</v>
      </c>
      <c r="E210" s="167" t="s">
        <v>6225</v>
      </c>
      <c r="F210" s="167" t="s">
        <v>6225</v>
      </c>
      <c r="G210" s="167" t="s">
        <v>6225</v>
      </c>
      <c r="H210" s="167" t="s">
        <v>6225</v>
      </c>
      <c r="I210" s="167" t="s">
        <v>9250</v>
      </c>
      <c r="J210" s="166" t="s">
        <v>2428</v>
      </c>
      <c r="K210" s="166" t="s">
        <v>2537</v>
      </c>
      <c r="L210" s="166">
        <v>3900</v>
      </c>
      <c r="M210" s="165" t="s">
        <v>4078</v>
      </c>
      <c r="N210" s="168" t="s">
        <v>308</v>
      </c>
      <c r="O210" s="208">
        <v>192333</v>
      </c>
      <c r="P210" s="202"/>
      <c r="Q210" s="207">
        <v>0</v>
      </c>
      <c r="R210" s="207">
        <v>0</v>
      </c>
      <c r="S210" s="207">
        <v>0</v>
      </c>
      <c r="T210" s="207">
        <v>0</v>
      </c>
      <c r="U210" s="207">
        <v>0</v>
      </c>
      <c r="V210" s="207">
        <v>0</v>
      </c>
      <c r="W210" s="207">
        <v>0</v>
      </c>
      <c r="X210" s="207">
        <v>0</v>
      </c>
      <c r="Y210" s="207">
        <v>47475.97</v>
      </c>
      <c r="Z210" s="207">
        <v>30722.799999999999</v>
      </c>
      <c r="AA210" s="207">
        <v>57724.74</v>
      </c>
      <c r="AB210" s="207">
        <v>56409.489999999983</v>
      </c>
      <c r="AC210" s="207">
        <v>192333</v>
      </c>
      <c r="AD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</row>
    <row r="211" spans="2:45" ht="24.95" customHeight="1" x14ac:dyDescent="0.25">
      <c r="B211" s="165" t="s">
        <v>309</v>
      </c>
      <c r="C211" s="166">
        <v>41411003</v>
      </c>
      <c r="D211" s="166">
        <v>1101</v>
      </c>
      <c r="E211" s="167" t="s">
        <v>6309</v>
      </c>
      <c r="F211" s="167" t="s">
        <v>6309</v>
      </c>
      <c r="G211" s="167" t="s">
        <v>6309</v>
      </c>
      <c r="H211" s="167" t="s">
        <v>6309</v>
      </c>
      <c r="I211" s="167" t="s">
        <v>9251</v>
      </c>
      <c r="J211" s="166" t="s">
        <v>2428</v>
      </c>
      <c r="K211" s="166" t="s">
        <v>2538</v>
      </c>
      <c r="L211" s="166">
        <v>2884</v>
      </c>
      <c r="M211" s="165" t="s">
        <v>3788</v>
      </c>
      <c r="N211" s="168" t="s">
        <v>310</v>
      </c>
      <c r="O211" s="208">
        <v>136165</v>
      </c>
      <c r="P211" s="202"/>
      <c r="Q211" s="207">
        <v>0</v>
      </c>
      <c r="R211" s="207">
        <v>0</v>
      </c>
      <c r="S211" s="207">
        <v>0</v>
      </c>
      <c r="T211" s="207">
        <v>0</v>
      </c>
      <c r="U211" s="207">
        <v>0</v>
      </c>
      <c r="V211" s="207">
        <v>0</v>
      </c>
      <c r="W211" s="207">
        <v>0</v>
      </c>
      <c r="X211" s="207">
        <v>0</v>
      </c>
      <c r="Y211" s="207">
        <v>43325.22</v>
      </c>
      <c r="Z211" s="207">
        <v>0</v>
      </c>
      <c r="AA211" s="207">
        <v>49514.54</v>
      </c>
      <c r="AB211" s="207">
        <v>43325.239999999991</v>
      </c>
      <c r="AC211" s="207">
        <v>136165</v>
      </c>
      <c r="AD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</row>
    <row r="212" spans="2:45" ht="24.95" customHeight="1" x14ac:dyDescent="0.25">
      <c r="B212" s="165" t="s">
        <v>311</v>
      </c>
      <c r="C212" s="166">
        <v>41411003</v>
      </c>
      <c r="D212" s="166">
        <v>1101</v>
      </c>
      <c r="E212" s="167" t="s">
        <v>6312</v>
      </c>
      <c r="F212" s="167" t="s">
        <v>6312</v>
      </c>
      <c r="G212" s="167" t="s">
        <v>6312</v>
      </c>
      <c r="H212" s="167" t="s">
        <v>6312</v>
      </c>
      <c r="I212" s="167" t="s">
        <v>9252</v>
      </c>
      <c r="J212" s="166" t="s">
        <v>2428</v>
      </c>
      <c r="K212" s="166" t="s">
        <v>2539</v>
      </c>
      <c r="L212" s="166">
        <v>2885</v>
      </c>
      <c r="M212" s="165" t="s">
        <v>3789</v>
      </c>
      <c r="N212" s="168" t="s">
        <v>312</v>
      </c>
      <c r="O212" s="208">
        <v>847299</v>
      </c>
      <c r="P212" s="202"/>
      <c r="Q212" s="207">
        <v>0</v>
      </c>
      <c r="R212" s="207">
        <v>0</v>
      </c>
      <c r="S212" s="207">
        <v>0</v>
      </c>
      <c r="T212" s="207">
        <v>0</v>
      </c>
      <c r="U212" s="207">
        <v>0</v>
      </c>
      <c r="V212" s="207">
        <v>0</v>
      </c>
      <c r="W212" s="207">
        <v>0</v>
      </c>
      <c r="X212" s="207">
        <v>0</v>
      </c>
      <c r="Y212" s="207">
        <v>461993.05</v>
      </c>
      <c r="Z212" s="207">
        <v>132799.62</v>
      </c>
      <c r="AA212" s="207">
        <v>144022.12</v>
      </c>
      <c r="AB212" s="207">
        <v>108484.21000000002</v>
      </c>
      <c r="AC212" s="207">
        <v>847299</v>
      </c>
      <c r="AD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</row>
    <row r="213" spans="2:45" ht="24.95" customHeight="1" x14ac:dyDescent="0.25">
      <c r="B213" s="165" t="s">
        <v>313</v>
      </c>
      <c r="C213" s="166">
        <v>41411003</v>
      </c>
      <c r="D213" s="166">
        <v>1101</v>
      </c>
      <c r="E213" s="167" t="s">
        <v>6314</v>
      </c>
      <c r="F213" s="167" t="s">
        <v>6314</v>
      </c>
      <c r="G213" s="167" t="s">
        <v>6314</v>
      </c>
      <c r="H213" s="167" t="s">
        <v>6314</v>
      </c>
      <c r="I213" s="167" t="s">
        <v>9253</v>
      </c>
      <c r="J213" s="166" t="s">
        <v>2428</v>
      </c>
      <c r="K213" s="166" t="s">
        <v>2540</v>
      </c>
      <c r="L213" s="166">
        <v>2886</v>
      </c>
      <c r="M213" s="165" t="s">
        <v>3790</v>
      </c>
      <c r="N213" s="168" t="s">
        <v>314</v>
      </c>
      <c r="O213" s="208">
        <v>20884</v>
      </c>
      <c r="P213" s="202"/>
      <c r="Q213" s="207">
        <v>0</v>
      </c>
      <c r="R213" s="207">
        <v>0</v>
      </c>
      <c r="S213" s="207">
        <v>0</v>
      </c>
      <c r="T213" s="207">
        <v>0</v>
      </c>
      <c r="U213" s="207">
        <v>0</v>
      </c>
      <c r="V213" s="207">
        <v>0</v>
      </c>
      <c r="W213" s="207">
        <v>0</v>
      </c>
      <c r="X213" s="207">
        <v>0</v>
      </c>
      <c r="Y213" s="207">
        <v>7496.82</v>
      </c>
      <c r="Z213" s="207">
        <v>1874.2</v>
      </c>
      <c r="AA213" s="207">
        <v>2945.17</v>
      </c>
      <c r="AB213" s="207">
        <v>8567.8099999999977</v>
      </c>
      <c r="AC213" s="207">
        <v>20884</v>
      </c>
      <c r="AD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</row>
    <row r="214" spans="2:45" ht="24.95" customHeight="1" x14ac:dyDescent="0.25">
      <c r="B214" s="165" t="s">
        <v>315</v>
      </c>
      <c r="C214" s="166">
        <v>41411003</v>
      </c>
      <c r="D214" s="166">
        <v>1101</v>
      </c>
      <c r="E214" s="167" t="s">
        <v>6251</v>
      </c>
      <c r="F214" s="167" t="s">
        <v>6251</v>
      </c>
      <c r="G214" s="167" t="s">
        <v>6251</v>
      </c>
      <c r="H214" s="167" t="s">
        <v>6251</v>
      </c>
      <c r="I214" s="167" t="s">
        <v>9254</v>
      </c>
      <c r="J214" s="166" t="s">
        <v>2428</v>
      </c>
      <c r="K214" s="166" t="s">
        <v>2541</v>
      </c>
      <c r="L214" s="166">
        <v>2786</v>
      </c>
      <c r="M214" s="165" t="s">
        <v>4085</v>
      </c>
      <c r="N214" s="168" t="s">
        <v>316</v>
      </c>
      <c r="O214" s="208">
        <v>71083</v>
      </c>
      <c r="P214" s="202"/>
      <c r="Q214" s="207">
        <v>10443.17</v>
      </c>
      <c r="R214" s="207">
        <v>4341.8599999999997</v>
      </c>
      <c r="S214" s="207">
        <v>3660.78</v>
      </c>
      <c r="T214" s="207">
        <v>4512.13</v>
      </c>
      <c r="U214" s="207">
        <v>9137.77</v>
      </c>
      <c r="V214" s="207">
        <v>7293.19</v>
      </c>
      <c r="W214" s="207">
        <v>12089.1</v>
      </c>
      <c r="X214" s="207">
        <v>6271.57</v>
      </c>
      <c r="Y214" s="207">
        <v>1493.12</v>
      </c>
      <c r="Z214" s="207">
        <v>6967.93</v>
      </c>
      <c r="AA214" s="207">
        <v>2986.25</v>
      </c>
      <c r="AB214" s="207">
        <v>1886.1300000000017</v>
      </c>
      <c r="AC214" s="207">
        <v>71083</v>
      </c>
      <c r="AD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</row>
    <row r="215" spans="2:45" ht="24.95" customHeight="1" x14ac:dyDescent="0.25">
      <c r="B215" s="165" t="s">
        <v>317</v>
      </c>
      <c r="C215" s="166">
        <v>41411003</v>
      </c>
      <c r="D215" s="166">
        <v>1101</v>
      </c>
      <c r="E215" s="167" t="s">
        <v>6253</v>
      </c>
      <c r="F215" s="167" t="s">
        <v>6253</v>
      </c>
      <c r="G215" s="167" t="s">
        <v>6253</v>
      </c>
      <c r="H215" s="167" t="s">
        <v>6253</v>
      </c>
      <c r="I215" s="167" t="s">
        <v>9255</v>
      </c>
      <c r="J215" s="166" t="s">
        <v>2428</v>
      </c>
      <c r="K215" s="166" t="s">
        <v>2542</v>
      </c>
      <c r="L215" s="166">
        <v>4153</v>
      </c>
      <c r="M215" s="165" t="s">
        <v>4086</v>
      </c>
      <c r="N215" s="168" t="s">
        <v>8562</v>
      </c>
      <c r="O215" s="208">
        <v>0</v>
      </c>
      <c r="P215" s="202"/>
      <c r="Q215" s="207">
        <v>0</v>
      </c>
      <c r="R215" s="207">
        <v>0</v>
      </c>
      <c r="S215" s="207">
        <v>0</v>
      </c>
      <c r="T215" s="207">
        <v>0</v>
      </c>
      <c r="U215" s="207">
        <v>0</v>
      </c>
      <c r="V215" s="207">
        <v>0</v>
      </c>
      <c r="W215" s="207">
        <v>0</v>
      </c>
      <c r="X215" s="207">
        <v>0</v>
      </c>
      <c r="Y215" s="207">
        <v>0</v>
      </c>
      <c r="Z215" s="207">
        <v>0</v>
      </c>
      <c r="AA215" s="207">
        <v>0</v>
      </c>
      <c r="AB215" s="207">
        <v>0</v>
      </c>
      <c r="AC215" s="207">
        <v>0</v>
      </c>
      <c r="AD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</row>
    <row r="216" spans="2:45" ht="24.95" customHeight="1" x14ac:dyDescent="0.25">
      <c r="B216" s="165" t="s">
        <v>319</v>
      </c>
      <c r="C216" s="166">
        <v>41411003</v>
      </c>
      <c r="D216" s="166">
        <v>1101</v>
      </c>
      <c r="E216" s="167" t="s">
        <v>6254</v>
      </c>
      <c r="F216" s="167" t="s">
        <v>6254</v>
      </c>
      <c r="G216" s="167" t="s">
        <v>6254</v>
      </c>
      <c r="H216" s="167" t="s">
        <v>6254</v>
      </c>
      <c r="I216" s="167" t="s">
        <v>9256</v>
      </c>
      <c r="J216" s="166" t="s">
        <v>2428</v>
      </c>
      <c r="K216" s="166" t="s">
        <v>2543</v>
      </c>
      <c r="L216" s="166" t="s">
        <v>8595</v>
      </c>
      <c r="M216" s="165" t="s">
        <v>4087</v>
      </c>
      <c r="N216" s="168" t="s">
        <v>8569</v>
      </c>
      <c r="O216" s="208">
        <v>0</v>
      </c>
      <c r="P216" s="202"/>
      <c r="Q216" s="207">
        <v>0</v>
      </c>
      <c r="R216" s="207">
        <v>0</v>
      </c>
      <c r="S216" s="207">
        <v>0</v>
      </c>
      <c r="T216" s="207">
        <v>0</v>
      </c>
      <c r="U216" s="207">
        <v>0</v>
      </c>
      <c r="V216" s="207">
        <v>0</v>
      </c>
      <c r="W216" s="207">
        <v>0</v>
      </c>
      <c r="X216" s="207">
        <v>0</v>
      </c>
      <c r="Y216" s="207">
        <v>0</v>
      </c>
      <c r="Z216" s="207">
        <v>0</v>
      </c>
      <c r="AA216" s="207">
        <v>0</v>
      </c>
      <c r="AB216" s="207">
        <v>0</v>
      </c>
      <c r="AC216" s="207">
        <v>0</v>
      </c>
      <c r="AD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</row>
    <row r="217" spans="2:45" ht="24.95" customHeight="1" x14ac:dyDescent="0.25">
      <c r="B217" s="165" t="s">
        <v>321</v>
      </c>
      <c r="C217" s="166">
        <v>41411003</v>
      </c>
      <c r="D217" s="166">
        <v>1101</v>
      </c>
      <c r="E217" s="167" t="s">
        <v>6302</v>
      </c>
      <c r="F217" s="167" t="s">
        <v>6302</v>
      </c>
      <c r="G217" s="167" t="s">
        <v>6302</v>
      </c>
      <c r="H217" s="167" t="s">
        <v>6302</v>
      </c>
      <c r="I217" s="167" t="s">
        <v>9257</v>
      </c>
      <c r="J217" s="166" t="s">
        <v>2428</v>
      </c>
      <c r="K217" s="166" t="s">
        <v>2544</v>
      </c>
      <c r="L217" s="166">
        <v>3901</v>
      </c>
      <c r="M217" s="165" t="s">
        <v>3781</v>
      </c>
      <c r="N217" s="168" t="s">
        <v>322</v>
      </c>
      <c r="O217" s="208">
        <v>0</v>
      </c>
      <c r="P217" s="202"/>
      <c r="Q217" s="207">
        <v>0</v>
      </c>
      <c r="R217" s="207">
        <v>0</v>
      </c>
      <c r="S217" s="207">
        <v>0</v>
      </c>
      <c r="T217" s="207">
        <v>0</v>
      </c>
      <c r="U217" s="207">
        <v>0</v>
      </c>
      <c r="V217" s="207">
        <v>0</v>
      </c>
      <c r="W217" s="207">
        <v>0</v>
      </c>
      <c r="X217" s="207">
        <v>0</v>
      </c>
      <c r="Y217" s="207">
        <v>0</v>
      </c>
      <c r="Z217" s="207">
        <v>0</v>
      </c>
      <c r="AA217" s="207">
        <v>0</v>
      </c>
      <c r="AB217" s="207">
        <v>0</v>
      </c>
      <c r="AC217" s="207">
        <v>0</v>
      </c>
      <c r="AD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</row>
    <row r="218" spans="2:45" ht="24.95" customHeight="1" x14ac:dyDescent="0.25">
      <c r="B218" s="165" t="s">
        <v>323</v>
      </c>
      <c r="C218" s="166">
        <v>41411003</v>
      </c>
      <c r="D218" s="166">
        <v>1101</v>
      </c>
      <c r="E218" s="167" t="s">
        <v>6255</v>
      </c>
      <c r="F218" s="167" t="s">
        <v>6255</v>
      </c>
      <c r="G218" s="167" t="s">
        <v>6255</v>
      </c>
      <c r="H218" s="167" t="s">
        <v>6255</v>
      </c>
      <c r="I218" s="167" t="s">
        <v>9258</v>
      </c>
      <c r="J218" s="166" t="s">
        <v>2428</v>
      </c>
      <c r="K218" s="166" t="s">
        <v>2545</v>
      </c>
      <c r="L218" s="166">
        <v>3902</v>
      </c>
      <c r="M218" s="165" t="s">
        <v>4088</v>
      </c>
      <c r="N218" s="168" t="s">
        <v>324</v>
      </c>
      <c r="O218" s="208">
        <v>195497</v>
      </c>
      <c r="P218" s="202"/>
      <c r="Q218" s="207">
        <v>16291.41</v>
      </c>
      <c r="R218" s="207">
        <v>16291.41</v>
      </c>
      <c r="S218" s="207">
        <v>16291.41</v>
      </c>
      <c r="T218" s="207">
        <v>16291.41</v>
      </c>
      <c r="U218" s="207">
        <v>16291.41</v>
      </c>
      <c r="V218" s="207">
        <v>16291.41</v>
      </c>
      <c r="W218" s="207">
        <v>16291.41</v>
      </c>
      <c r="X218" s="207">
        <v>16291.41</v>
      </c>
      <c r="Y218" s="207">
        <v>16291.41</v>
      </c>
      <c r="Z218" s="207">
        <v>16291.41</v>
      </c>
      <c r="AA218" s="207">
        <v>16291.41</v>
      </c>
      <c r="AB218" s="207">
        <v>16291.489999999987</v>
      </c>
      <c r="AC218" s="207">
        <v>195497</v>
      </c>
      <c r="AD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</row>
    <row r="219" spans="2:45" ht="24.95" customHeight="1" x14ac:dyDescent="0.25">
      <c r="B219" s="165" t="s">
        <v>325</v>
      </c>
      <c r="C219" s="166">
        <v>41411003</v>
      </c>
      <c r="D219" s="166">
        <v>1101</v>
      </c>
      <c r="E219" s="167" t="s">
        <v>6303</v>
      </c>
      <c r="F219" s="167" t="s">
        <v>6303</v>
      </c>
      <c r="G219" s="167" t="s">
        <v>6303</v>
      </c>
      <c r="H219" s="167" t="s">
        <v>6303</v>
      </c>
      <c r="I219" s="167" t="s">
        <v>9259</v>
      </c>
      <c r="J219" s="166" t="s">
        <v>2428</v>
      </c>
      <c r="K219" s="166" t="s">
        <v>2546</v>
      </c>
      <c r="L219" s="166">
        <v>3903</v>
      </c>
      <c r="M219" s="165" t="s">
        <v>3782</v>
      </c>
      <c r="N219" s="168" t="s">
        <v>326</v>
      </c>
      <c r="O219" s="208">
        <v>0</v>
      </c>
      <c r="P219" s="202"/>
      <c r="Q219" s="207">
        <v>0</v>
      </c>
      <c r="R219" s="207">
        <v>0</v>
      </c>
      <c r="S219" s="207">
        <v>0</v>
      </c>
      <c r="T219" s="207">
        <v>0</v>
      </c>
      <c r="U219" s="207">
        <v>0</v>
      </c>
      <c r="V219" s="207">
        <v>0</v>
      </c>
      <c r="W219" s="207">
        <v>0</v>
      </c>
      <c r="X219" s="207">
        <v>0</v>
      </c>
      <c r="Y219" s="207">
        <v>0</v>
      </c>
      <c r="Z219" s="207">
        <v>0</v>
      </c>
      <c r="AA219" s="207">
        <v>0</v>
      </c>
      <c r="AB219" s="207">
        <v>0</v>
      </c>
      <c r="AC219" s="207">
        <v>0</v>
      </c>
      <c r="AD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</row>
    <row r="220" spans="2:45" ht="24.95" customHeight="1" x14ac:dyDescent="0.25">
      <c r="B220" s="165" t="s">
        <v>327</v>
      </c>
      <c r="C220" s="166">
        <v>41411003</v>
      </c>
      <c r="D220" s="166">
        <v>1101</v>
      </c>
      <c r="E220" s="167" t="s">
        <v>6286</v>
      </c>
      <c r="F220" s="167" t="s">
        <v>6286</v>
      </c>
      <c r="G220" s="167" t="s">
        <v>6286</v>
      </c>
      <c r="H220" s="167" t="s">
        <v>6286</v>
      </c>
      <c r="I220" s="167" t="s">
        <v>9260</v>
      </c>
      <c r="J220" s="166" t="s">
        <v>2428</v>
      </c>
      <c r="K220" s="166" t="s">
        <v>2547</v>
      </c>
      <c r="L220" s="166">
        <v>3509</v>
      </c>
      <c r="M220" s="165" t="s">
        <v>3771</v>
      </c>
      <c r="N220" s="168" t="s">
        <v>328</v>
      </c>
      <c r="O220" s="208">
        <v>220450</v>
      </c>
      <c r="P220" s="202"/>
      <c r="Q220" s="207">
        <v>6724.92</v>
      </c>
      <c r="R220" s="207">
        <v>3752.7</v>
      </c>
      <c r="S220" s="207">
        <v>10156.879999999999</v>
      </c>
      <c r="T220" s="207">
        <v>18357.23</v>
      </c>
      <c r="U220" s="207">
        <v>42754.42</v>
      </c>
      <c r="V220" s="207">
        <v>27033.7</v>
      </c>
      <c r="W220" s="207">
        <v>48693.17</v>
      </c>
      <c r="X220" s="207">
        <v>28695.87</v>
      </c>
      <c r="Y220" s="207">
        <v>3043.5</v>
      </c>
      <c r="Z220" s="207">
        <v>5585.21</v>
      </c>
      <c r="AA220" s="207">
        <v>14855.42</v>
      </c>
      <c r="AB220" s="207">
        <v>10796.980000000009</v>
      </c>
      <c r="AC220" s="207">
        <v>220450</v>
      </c>
      <c r="AD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</row>
    <row r="221" spans="2:45" ht="24.95" customHeight="1" x14ac:dyDescent="0.25">
      <c r="B221" s="165" t="s">
        <v>329</v>
      </c>
      <c r="C221" s="166">
        <v>41411003</v>
      </c>
      <c r="D221" s="166">
        <v>1101</v>
      </c>
      <c r="E221" s="167" t="s">
        <v>8721</v>
      </c>
      <c r="F221" s="167" t="s">
        <v>8721</v>
      </c>
      <c r="G221" s="167" t="s">
        <v>8721</v>
      </c>
      <c r="H221" s="167" t="s">
        <v>8721</v>
      </c>
      <c r="I221" s="167" t="s">
        <v>9261</v>
      </c>
      <c r="J221" s="166" t="s">
        <v>2428</v>
      </c>
      <c r="K221" s="166" t="s">
        <v>2548</v>
      </c>
      <c r="L221" s="166">
        <v>3904</v>
      </c>
      <c r="M221" s="165">
        <v>0</v>
      </c>
      <c r="N221" s="168" t="s">
        <v>330</v>
      </c>
      <c r="O221" s="208">
        <v>0</v>
      </c>
      <c r="P221" s="202"/>
      <c r="Q221" s="207">
        <v>0</v>
      </c>
      <c r="R221" s="207">
        <v>0</v>
      </c>
      <c r="S221" s="207">
        <v>0</v>
      </c>
      <c r="T221" s="207">
        <v>0</v>
      </c>
      <c r="U221" s="207">
        <v>0</v>
      </c>
      <c r="V221" s="207">
        <v>0</v>
      </c>
      <c r="W221" s="207">
        <v>0</v>
      </c>
      <c r="X221" s="207">
        <v>0</v>
      </c>
      <c r="Y221" s="207">
        <v>0</v>
      </c>
      <c r="Z221" s="207">
        <v>0</v>
      </c>
      <c r="AA221" s="207">
        <v>0</v>
      </c>
      <c r="AB221" s="207">
        <v>0</v>
      </c>
      <c r="AC221" s="207">
        <v>0</v>
      </c>
      <c r="AD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</row>
    <row r="222" spans="2:45" ht="24.95" customHeight="1" x14ac:dyDescent="0.25">
      <c r="B222" s="165" t="s">
        <v>331</v>
      </c>
      <c r="C222" s="166">
        <v>41411003</v>
      </c>
      <c r="D222" s="166">
        <v>1101</v>
      </c>
      <c r="E222" s="167" t="s">
        <v>8722</v>
      </c>
      <c r="F222" s="167" t="s">
        <v>8722</v>
      </c>
      <c r="G222" s="167" t="s">
        <v>8722</v>
      </c>
      <c r="H222" s="167" t="s">
        <v>8722</v>
      </c>
      <c r="I222" s="167" t="s">
        <v>9262</v>
      </c>
      <c r="J222" s="166" t="s">
        <v>2428</v>
      </c>
      <c r="K222" s="166" t="s">
        <v>2549</v>
      </c>
      <c r="L222" s="166">
        <v>4194</v>
      </c>
      <c r="M222" s="165" t="s">
        <v>3737</v>
      </c>
      <c r="N222" s="168" t="s">
        <v>332</v>
      </c>
      <c r="O222" s="208">
        <v>0</v>
      </c>
      <c r="P222" s="202"/>
      <c r="Q222" s="207">
        <v>0</v>
      </c>
      <c r="R222" s="207">
        <v>0</v>
      </c>
      <c r="S222" s="207">
        <v>0</v>
      </c>
      <c r="T222" s="207">
        <v>0</v>
      </c>
      <c r="U222" s="207">
        <v>0</v>
      </c>
      <c r="V222" s="207">
        <v>0</v>
      </c>
      <c r="W222" s="207">
        <v>0</v>
      </c>
      <c r="X222" s="207">
        <v>0</v>
      </c>
      <c r="Y222" s="207">
        <v>0</v>
      </c>
      <c r="Z222" s="207">
        <v>0</v>
      </c>
      <c r="AA222" s="207">
        <v>0</v>
      </c>
      <c r="AB222" s="207">
        <v>0</v>
      </c>
      <c r="AC222" s="207">
        <v>0</v>
      </c>
      <c r="AD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</row>
    <row r="223" spans="2:45" ht="24.95" customHeight="1" x14ac:dyDescent="0.25">
      <c r="B223" s="165" t="s">
        <v>333</v>
      </c>
      <c r="C223" s="166">
        <v>41411003</v>
      </c>
      <c r="D223" s="166">
        <v>1101</v>
      </c>
      <c r="E223" s="167" t="s">
        <v>8723</v>
      </c>
      <c r="F223" s="167" t="s">
        <v>8723</v>
      </c>
      <c r="G223" s="167" t="s">
        <v>8723</v>
      </c>
      <c r="H223" s="167" t="s">
        <v>8723</v>
      </c>
      <c r="I223" s="167" t="s">
        <v>9263</v>
      </c>
      <c r="J223" s="166" t="s">
        <v>2428</v>
      </c>
      <c r="K223" s="166" t="s">
        <v>2550</v>
      </c>
      <c r="L223" s="166">
        <v>4131</v>
      </c>
      <c r="M223" s="165">
        <v>0</v>
      </c>
      <c r="N223" s="168" t="s">
        <v>334</v>
      </c>
      <c r="O223" s="208">
        <v>0</v>
      </c>
      <c r="P223" s="202"/>
      <c r="Q223" s="207">
        <v>0</v>
      </c>
      <c r="R223" s="207">
        <v>0</v>
      </c>
      <c r="S223" s="207">
        <v>0</v>
      </c>
      <c r="T223" s="207">
        <v>0</v>
      </c>
      <c r="U223" s="207">
        <v>0</v>
      </c>
      <c r="V223" s="207">
        <v>0</v>
      </c>
      <c r="W223" s="207">
        <v>0</v>
      </c>
      <c r="X223" s="207">
        <v>0</v>
      </c>
      <c r="Y223" s="207">
        <v>0</v>
      </c>
      <c r="Z223" s="207">
        <v>0</v>
      </c>
      <c r="AA223" s="207">
        <v>0</v>
      </c>
      <c r="AB223" s="207">
        <v>0</v>
      </c>
      <c r="AC223" s="207">
        <v>0</v>
      </c>
      <c r="AD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</row>
    <row r="224" spans="2:45" ht="24.95" customHeight="1" x14ac:dyDescent="0.25">
      <c r="B224" s="165" t="s">
        <v>335</v>
      </c>
      <c r="C224" s="166">
        <v>41411003</v>
      </c>
      <c r="D224" s="166">
        <v>1101</v>
      </c>
      <c r="E224" s="167" t="s">
        <v>6226</v>
      </c>
      <c r="F224" s="167" t="s">
        <v>6226</v>
      </c>
      <c r="G224" s="167" t="s">
        <v>6226</v>
      </c>
      <c r="H224" s="167" t="s">
        <v>6226</v>
      </c>
      <c r="I224" s="167" t="s">
        <v>9264</v>
      </c>
      <c r="J224" s="166" t="s">
        <v>2428</v>
      </c>
      <c r="K224" s="166" t="s">
        <v>2551</v>
      </c>
      <c r="L224" s="166">
        <v>3356</v>
      </c>
      <c r="M224" s="165" t="s">
        <v>4079</v>
      </c>
      <c r="N224" s="168" t="s">
        <v>336</v>
      </c>
      <c r="O224" s="208">
        <v>0</v>
      </c>
      <c r="P224" s="202"/>
      <c r="Q224" s="207">
        <v>0</v>
      </c>
      <c r="R224" s="207">
        <v>0</v>
      </c>
      <c r="S224" s="207">
        <v>0</v>
      </c>
      <c r="T224" s="207">
        <v>0</v>
      </c>
      <c r="U224" s="207">
        <v>0</v>
      </c>
      <c r="V224" s="207">
        <v>0</v>
      </c>
      <c r="W224" s="207">
        <v>0</v>
      </c>
      <c r="X224" s="207">
        <v>0</v>
      </c>
      <c r="Y224" s="207">
        <v>0</v>
      </c>
      <c r="Z224" s="207">
        <v>0</v>
      </c>
      <c r="AA224" s="207">
        <v>0</v>
      </c>
      <c r="AB224" s="207">
        <v>0</v>
      </c>
      <c r="AC224" s="207">
        <v>0</v>
      </c>
      <c r="AD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</row>
    <row r="225" spans="2:45" ht="24.95" customHeight="1" x14ac:dyDescent="0.25">
      <c r="B225" s="165" t="s">
        <v>337</v>
      </c>
      <c r="C225" s="166">
        <v>41411003</v>
      </c>
      <c r="D225" s="166">
        <v>1101</v>
      </c>
      <c r="E225" s="167" t="s">
        <v>6229</v>
      </c>
      <c r="F225" s="167" t="s">
        <v>6229</v>
      </c>
      <c r="G225" s="167" t="s">
        <v>6229</v>
      </c>
      <c r="H225" s="167" t="s">
        <v>6229</v>
      </c>
      <c r="I225" s="167" t="s">
        <v>9265</v>
      </c>
      <c r="J225" s="166" t="s">
        <v>2428</v>
      </c>
      <c r="K225" s="166" t="s">
        <v>2552</v>
      </c>
      <c r="L225" s="166">
        <v>3357</v>
      </c>
      <c r="M225" s="165" t="s">
        <v>4081</v>
      </c>
      <c r="N225" s="168" t="s">
        <v>338</v>
      </c>
      <c r="O225" s="208">
        <v>0</v>
      </c>
      <c r="P225" s="202"/>
      <c r="Q225" s="207">
        <v>0</v>
      </c>
      <c r="R225" s="207">
        <v>0</v>
      </c>
      <c r="S225" s="207">
        <v>0</v>
      </c>
      <c r="T225" s="207">
        <v>0</v>
      </c>
      <c r="U225" s="207">
        <v>0</v>
      </c>
      <c r="V225" s="207">
        <v>0</v>
      </c>
      <c r="W225" s="207">
        <v>0</v>
      </c>
      <c r="X225" s="207">
        <v>0</v>
      </c>
      <c r="Y225" s="207">
        <v>0</v>
      </c>
      <c r="Z225" s="207">
        <v>0</v>
      </c>
      <c r="AA225" s="207">
        <v>0</v>
      </c>
      <c r="AB225" s="207">
        <v>0</v>
      </c>
      <c r="AC225" s="207">
        <v>0</v>
      </c>
      <c r="AD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</row>
    <row r="226" spans="2:45" ht="24.95" customHeight="1" x14ac:dyDescent="0.25">
      <c r="B226" s="165" t="s">
        <v>339</v>
      </c>
      <c r="C226" s="166">
        <v>41411003</v>
      </c>
      <c r="D226" s="166">
        <v>1101</v>
      </c>
      <c r="E226" s="167" t="s">
        <v>6230</v>
      </c>
      <c r="F226" s="167" t="s">
        <v>6230</v>
      </c>
      <c r="G226" s="167" t="s">
        <v>6230</v>
      </c>
      <c r="H226" s="167" t="s">
        <v>6230</v>
      </c>
      <c r="I226" s="167" t="s">
        <v>9266</v>
      </c>
      <c r="J226" s="166" t="s">
        <v>2428</v>
      </c>
      <c r="K226" s="166" t="s">
        <v>2553</v>
      </c>
      <c r="L226" s="166">
        <v>3358</v>
      </c>
      <c r="M226" s="165" t="s">
        <v>4082</v>
      </c>
      <c r="N226" s="168" t="s">
        <v>340</v>
      </c>
      <c r="O226" s="208">
        <v>0</v>
      </c>
      <c r="P226" s="202"/>
      <c r="Q226" s="207">
        <v>0</v>
      </c>
      <c r="R226" s="207">
        <v>0</v>
      </c>
      <c r="S226" s="207">
        <v>0</v>
      </c>
      <c r="T226" s="207">
        <v>0</v>
      </c>
      <c r="U226" s="207">
        <v>0</v>
      </c>
      <c r="V226" s="207">
        <v>0</v>
      </c>
      <c r="W226" s="207">
        <v>0</v>
      </c>
      <c r="X226" s="207">
        <v>0</v>
      </c>
      <c r="Y226" s="207">
        <v>0</v>
      </c>
      <c r="Z226" s="207">
        <v>0</v>
      </c>
      <c r="AA226" s="207">
        <v>0</v>
      </c>
      <c r="AB226" s="207">
        <v>0</v>
      </c>
      <c r="AC226" s="207">
        <v>0</v>
      </c>
      <c r="AD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</row>
    <row r="227" spans="2:45" ht="24.95" customHeight="1" x14ac:dyDescent="0.25">
      <c r="B227" s="165" t="s">
        <v>341</v>
      </c>
      <c r="C227" s="166">
        <v>41411003</v>
      </c>
      <c r="D227" s="166">
        <v>1101</v>
      </c>
      <c r="E227" s="167" t="s">
        <v>6231</v>
      </c>
      <c r="F227" s="167" t="s">
        <v>6231</v>
      </c>
      <c r="G227" s="167" t="s">
        <v>6231</v>
      </c>
      <c r="H227" s="167" t="s">
        <v>6231</v>
      </c>
      <c r="I227" s="167" t="s">
        <v>9267</v>
      </c>
      <c r="J227" s="166" t="s">
        <v>2428</v>
      </c>
      <c r="K227" s="166" t="s">
        <v>2554</v>
      </c>
      <c r="L227" s="166">
        <v>3359</v>
      </c>
      <c r="M227" s="165" t="s">
        <v>4083</v>
      </c>
      <c r="N227" s="168" t="s">
        <v>342</v>
      </c>
      <c r="O227" s="208">
        <v>0</v>
      </c>
      <c r="P227" s="202"/>
      <c r="Q227" s="207">
        <v>0</v>
      </c>
      <c r="R227" s="207">
        <v>0</v>
      </c>
      <c r="S227" s="207">
        <v>0</v>
      </c>
      <c r="T227" s="207">
        <v>0</v>
      </c>
      <c r="U227" s="207">
        <v>0</v>
      </c>
      <c r="V227" s="207">
        <v>0</v>
      </c>
      <c r="W227" s="207">
        <v>0</v>
      </c>
      <c r="X227" s="207">
        <v>0</v>
      </c>
      <c r="Y227" s="207">
        <v>0</v>
      </c>
      <c r="Z227" s="207">
        <v>0</v>
      </c>
      <c r="AA227" s="207">
        <v>0</v>
      </c>
      <c r="AB227" s="207">
        <v>0</v>
      </c>
      <c r="AC227" s="207">
        <v>0</v>
      </c>
      <c r="AD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</row>
    <row r="228" spans="2:45" ht="24.95" customHeight="1" x14ac:dyDescent="0.25">
      <c r="B228" s="165" t="s">
        <v>343</v>
      </c>
      <c r="C228" s="166">
        <v>41411003</v>
      </c>
      <c r="D228" s="166">
        <v>1101</v>
      </c>
      <c r="E228" s="167" t="s">
        <v>6228</v>
      </c>
      <c r="F228" s="167" t="s">
        <v>6228</v>
      </c>
      <c r="G228" s="167" t="s">
        <v>6228</v>
      </c>
      <c r="H228" s="167" t="s">
        <v>6228</v>
      </c>
      <c r="I228" s="167" t="s">
        <v>9268</v>
      </c>
      <c r="J228" s="166" t="s">
        <v>2428</v>
      </c>
      <c r="K228" s="166" t="s">
        <v>2555</v>
      </c>
      <c r="L228" s="166">
        <v>3911</v>
      </c>
      <c r="M228" s="165" t="s">
        <v>4080</v>
      </c>
      <c r="N228" s="168" t="s">
        <v>344</v>
      </c>
      <c r="O228" s="208">
        <v>0</v>
      </c>
      <c r="P228" s="202"/>
      <c r="Q228" s="207">
        <v>0</v>
      </c>
      <c r="R228" s="207">
        <v>0</v>
      </c>
      <c r="S228" s="207">
        <v>0</v>
      </c>
      <c r="T228" s="207">
        <v>0</v>
      </c>
      <c r="U228" s="207">
        <v>0</v>
      </c>
      <c r="V228" s="207">
        <v>0</v>
      </c>
      <c r="W228" s="207">
        <v>0</v>
      </c>
      <c r="X228" s="207">
        <v>0</v>
      </c>
      <c r="Y228" s="207">
        <v>0</v>
      </c>
      <c r="Z228" s="207">
        <v>0</v>
      </c>
      <c r="AA228" s="207">
        <v>0</v>
      </c>
      <c r="AB228" s="207">
        <v>0</v>
      </c>
      <c r="AC228" s="207">
        <v>0</v>
      </c>
      <c r="AD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</row>
    <row r="229" spans="2:45" ht="24.95" customHeight="1" x14ac:dyDescent="0.25">
      <c r="B229" s="165" t="s">
        <v>345</v>
      </c>
      <c r="C229" s="166">
        <v>41411003</v>
      </c>
      <c r="D229" s="166">
        <v>1101</v>
      </c>
      <c r="E229" s="167" t="s">
        <v>6304</v>
      </c>
      <c r="F229" s="167" t="s">
        <v>6304</v>
      </c>
      <c r="G229" s="167" t="s">
        <v>6304</v>
      </c>
      <c r="H229" s="167" t="s">
        <v>6304</v>
      </c>
      <c r="I229" s="167" t="s">
        <v>9269</v>
      </c>
      <c r="J229" s="166" t="s">
        <v>2428</v>
      </c>
      <c r="K229" s="166" t="s">
        <v>2556</v>
      </c>
      <c r="L229" s="166">
        <v>3912</v>
      </c>
      <c r="M229" s="165" t="s">
        <v>3784</v>
      </c>
      <c r="N229" s="168" t="s">
        <v>346</v>
      </c>
      <c r="O229" s="208">
        <v>0</v>
      </c>
      <c r="P229" s="202"/>
      <c r="Q229" s="207">
        <v>0</v>
      </c>
      <c r="R229" s="207">
        <v>0</v>
      </c>
      <c r="S229" s="207">
        <v>0</v>
      </c>
      <c r="T229" s="207">
        <v>0</v>
      </c>
      <c r="U229" s="207">
        <v>0</v>
      </c>
      <c r="V229" s="207">
        <v>0</v>
      </c>
      <c r="W229" s="207">
        <v>0</v>
      </c>
      <c r="X229" s="207">
        <v>0</v>
      </c>
      <c r="Y229" s="207">
        <v>0</v>
      </c>
      <c r="Z229" s="207">
        <v>0</v>
      </c>
      <c r="AA229" s="207">
        <v>0</v>
      </c>
      <c r="AB229" s="207">
        <v>0</v>
      </c>
      <c r="AC229" s="207">
        <v>0</v>
      </c>
      <c r="AD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</row>
    <row r="230" spans="2:45" ht="24.95" customHeight="1" x14ac:dyDescent="0.25">
      <c r="B230" s="165" t="s">
        <v>347</v>
      </c>
      <c r="C230" s="166">
        <v>41411003</v>
      </c>
      <c r="D230" s="166">
        <v>1101</v>
      </c>
      <c r="E230" s="167" t="s">
        <v>6305</v>
      </c>
      <c r="F230" s="167" t="s">
        <v>6305</v>
      </c>
      <c r="G230" s="167" t="s">
        <v>6305</v>
      </c>
      <c r="H230" s="167" t="s">
        <v>6305</v>
      </c>
      <c r="I230" s="167" t="s">
        <v>9270</v>
      </c>
      <c r="J230" s="166" t="s">
        <v>2428</v>
      </c>
      <c r="K230" s="166" t="s">
        <v>2557</v>
      </c>
      <c r="L230" s="166">
        <v>3913</v>
      </c>
      <c r="M230" s="165" t="s">
        <v>3785</v>
      </c>
      <c r="N230" s="168" t="s">
        <v>348</v>
      </c>
      <c r="O230" s="208">
        <v>0</v>
      </c>
      <c r="P230" s="202"/>
      <c r="Q230" s="207">
        <v>0</v>
      </c>
      <c r="R230" s="207">
        <v>0</v>
      </c>
      <c r="S230" s="207">
        <v>0</v>
      </c>
      <c r="T230" s="207">
        <v>0</v>
      </c>
      <c r="U230" s="207">
        <v>0</v>
      </c>
      <c r="V230" s="207">
        <v>0</v>
      </c>
      <c r="W230" s="207">
        <v>0</v>
      </c>
      <c r="X230" s="207">
        <v>0</v>
      </c>
      <c r="Y230" s="207">
        <v>0</v>
      </c>
      <c r="Z230" s="207">
        <v>0</v>
      </c>
      <c r="AA230" s="207">
        <v>0</v>
      </c>
      <c r="AB230" s="207">
        <v>0</v>
      </c>
      <c r="AC230" s="207">
        <v>0</v>
      </c>
      <c r="AD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</row>
    <row r="231" spans="2:45" ht="24.95" customHeight="1" x14ac:dyDescent="0.25">
      <c r="B231" s="165" t="s">
        <v>349</v>
      </c>
      <c r="C231" s="166">
        <v>41411003</v>
      </c>
      <c r="D231" s="166">
        <v>1101</v>
      </c>
      <c r="E231" s="167" t="s">
        <v>6306</v>
      </c>
      <c r="F231" s="167" t="s">
        <v>6306</v>
      </c>
      <c r="G231" s="167" t="s">
        <v>6306</v>
      </c>
      <c r="H231" s="167" t="s">
        <v>6306</v>
      </c>
      <c r="I231" s="167" t="s">
        <v>9271</v>
      </c>
      <c r="J231" s="166" t="s">
        <v>2428</v>
      </c>
      <c r="K231" s="166" t="s">
        <v>2558</v>
      </c>
      <c r="L231" s="166">
        <v>3914</v>
      </c>
      <c r="M231" s="165" t="s">
        <v>3786</v>
      </c>
      <c r="N231" s="168" t="s">
        <v>350</v>
      </c>
      <c r="O231" s="208">
        <v>0</v>
      </c>
      <c r="P231" s="202"/>
      <c r="Q231" s="207">
        <v>0</v>
      </c>
      <c r="R231" s="207">
        <v>0</v>
      </c>
      <c r="S231" s="207">
        <v>0</v>
      </c>
      <c r="T231" s="207">
        <v>0</v>
      </c>
      <c r="U231" s="207">
        <v>0</v>
      </c>
      <c r="V231" s="207">
        <v>0</v>
      </c>
      <c r="W231" s="207">
        <v>0</v>
      </c>
      <c r="X231" s="207">
        <v>0</v>
      </c>
      <c r="Y231" s="207">
        <v>0</v>
      </c>
      <c r="Z231" s="207">
        <v>0</v>
      </c>
      <c r="AA231" s="207">
        <v>0</v>
      </c>
      <c r="AB231" s="207">
        <v>0</v>
      </c>
      <c r="AC231" s="207">
        <v>0</v>
      </c>
      <c r="AD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</row>
    <row r="232" spans="2:45" ht="24.95" customHeight="1" x14ac:dyDescent="0.25">
      <c r="B232" s="165" t="s">
        <v>351</v>
      </c>
      <c r="C232" s="166">
        <v>41411003</v>
      </c>
      <c r="D232" s="166">
        <v>1101</v>
      </c>
      <c r="E232" s="167" t="s">
        <v>8724</v>
      </c>
      <c r="F232" s="167" t="s">
        <v>8724</v>
      </c>
      <c r="G232" s="167" t="s">
        <v>8724</v>
      </c>
      <c r="H232" s="167" t="s">
        <v>8724</v>
      </c>
      <c r="I232" s="167" t="s">
        <v>9272</v>
      </c>
      <c r="J232" s="166" t="s">
        <v>2428</v>
      </c>
      <c r="K232" s="166" t="s">
        <v>2559</v>
      </c>
      <c r="L232" s="166">
        <v>4331</v>
      </c>
      <c r="M232" s="165" t="s">
        <v>5563</v>
      </c>
      <c r="N232" s="168" t="s">
        <v>352</v>
      </c>
      <c r="O232" s="208">
        <v>0</v>
      </c>
      <c r="P232" s="202"/>
      <c r="Q232" s="207">
        <v>0</v>
      </c>
      <c r="R232" s="207">
        <v>0</v>
      </c>
      <c r="S232" s="207">
        <v>0</v>
      </c>
      <c r="T232" s="207">
        <v>0</v>
      </c>
      <c r="U232" s="207">
        <v>0</v>
      </c>
      <c r="V232" s="207">
        <v>0</v>
      </c>
      <c r="W232" s="207">
        <v>0</v>
      </c>
      <c r="X232" s="207">
        <v>0</v>
      </c>
      <c r="Y232" s="207">
        <v>0</v>
      </c>
      <c r="Z232" s="207">
        <v>0</v>
      </c>
      <c r="AA232" s="207">
        <v>0</v>
      </c>
      <c r="AB232" s="207">
        <v>0</v>
      </c>
      <c r="AC232" s="207">
        <v>0</v>
      </c>
      <c r="AD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</row>
    <row r="233" spans="2:45" ht="24.95" customHeight="1" x14ac:dyDescent="0.25">
      <c r="B233" s="165" t="s">
        <v>353</v>
      </c>
      <c r="C233" s="166">
        <v>41411003</v>
      </c>
      <c r="D233" s="166">
        <v>1101</v>
      </c>
      <c r="E233" s="167" t="s">
        <v>6290</v>
      </c>
      <c r="F233" s="167" t="s">
        <v>6290</v>
      </c>
      <c r="G233" s="167" t="s">
        <v>6290</v>
      </c>
      <c r="H233" s="167" t="s">
        <v>6290</v>
      </c>
      <c r="I233" s="167" t="s">
        <v>9273</v>
      </c>
      <c r="J233" s="166" t="s">
        <v>2428</v>
      </c>
      <c r="K233" s="166" t="s">
        <v>2560</v>
      </c>
      <c r="L233" s="166">
        <v>3915</v>
      </c>
      <c r="M233" s="165" t="s">
        <v>6289</v>
      </c>
      <c r="N233" s="168" t="s">
        <v>354</v>
      </c>
      <c r="O233" s="208">
        <v>452677</v>
      </c>
      <c r="P233" s="202"/>
      <c r="Q233" s="207">
        <v>15623.4</v>
      </c>
      <c r="R233" s="207">
        <v>15623.4</v>
      </c>
      <c r="S233" s="207">
        <v>15623.4</v>
      </c>
      <c r="T233" s="207">
        <v>15623.4</v>
      </c>
      <c r="U233" s="207">
        <v>15623.4</v>
      </c>
      <c r="V233" s="207">
        <v>15623.4</v>
      </c>
      <c r="W233" s="207">
        <v>256744.55</v>
      </c>
      <c r="X233" s="207">
        <v>37698.639999999999</v>
      </c>
      <c r="Y233" s="207">
        <v>14998.46</v>
      </c>
      <c r="Z233" s="207">
        <v>18998.05</v>
      </c>
      <c r="AA233" s="207">
        <v>15498.41</v>
      </c>
      <c r="AB233" s="207">
        <v>14998.490000000027</v>
      </c>
      <c r="AC233" s="207">
        <v>452677</v>
      </c>
      <c r="AD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</row>
    <row r="234" spans="2:45" ht="24.95" customHeight="1" x14ac:dyDescent="0.25">
      <c r="B234" s="165" t="s">
        <v>355</v>
      </c>
      <c r="C234" s="166">
        <v>41411003</v>
      </c>
      <c r="D234" s="166">
        <v>1101</v>
      </c>
      <c r="E234" s="167" t="s">
        <v>6291</v>
      </c>
      <c r="F234" s="167" t="s">
        <v>6291</v>
      </c>
      <c r="G234" s="167" t="s">
        <v>6291</v>
      </c>
      <c r="H234" s="167" t="s">
        <v>6291</v>
      </c>
      <c r="I234" s="167" t="s">
        <v>9274</v>
      </c>
      <c r="J234" s="166" t="s">
        <v>2428</v>
      </c>
      <c r="K234" s="166" t="s">
        <v>2561</v>
      </c>
      <c r="L234" s="166">
        <v>3916</v>
      </c>
      <c r="M234" s="165" t="s">
        <v>3773</v>
      </c>
      <c r="N234" s="168" t="s">
        <v>356</v>
      </c>
      <c r="O234" s="208">
        <v>104743</v>
      </c>
      <c r="P234" s="202"/>
      <c r="Q234" s="207">
        <v>0</v>
      </c>
      <c r="R234" s="207">
        <v>873.26</v>
      </c>
      <c r="S234" s="207">
        <v>31437.45</v>
      </c>
      <c r="T234" s="207">
        <v>873.26</v>
      </c>
      <c r="U234" s="207">
        <v>1455.43</v>
      </c>
      <c r="V234" s="207">
        <v>873.26</v>
      </c>
      <c r="W234" s="207">
        <v>873.26</v>
      </c>
      <c r="X234" s="207">
        <v>6986.1</v>
      </c>
      <c r="Y234" s="207">
        <v>10879.39</v>
      </c>
      <c r="Z234" s="207">
        <v>25106.3</v>
      </c>
      <c r="AA234" s="207">
        <v>2510.63</v>
      </c>
      <c r="AB234" s="207">
        <v>22874.659999999993</v>
      </c>
      <c r="AC234" s="207">
        <v>104743</v>
      </c>
      <c r="AD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</row>
    <row r="235" spans="2:45" ht="24.95" customHeight="1" x14ac:dyDescent="0.25">
      <c r="B235" s="165" t="s">
        <v>357</v>
      </c>
      <c r="C235" s="166">
        <v>41411003</v>
      </c>
      <c r="D235" s="166">
        <v>1101</v>
      </c>
      <c r="E235" s="167" t="s">
        <v>6292</v>
      </c>
      <c r="F235" s="167" t="s">
        <v>6292</v>
      </c>
      <c r="G235" s="167" t="s">
        <v>6292</v>
      </c>
      <c r="H235" s="167" t="s">
        <v>6292</v>
      </c>
      <c r="I235" s="167" t="s">
        <v>9275</v>
      </c>
      <c r="J235" s="166" t="s">
        <v>2428</v>
      </c>
      <c r="K235" s="166" t="s">
        <v>2562</v>
      </c>
      <c r="L235" s="166">
        <v>3917</v>
      </c>
      <c r="M235" s="165" t="s">
        <v>3774</v>
      </c>
      <c r="N235" s="168" t="s">
        <v>358</v>
      </c>
      <c r="O235" s="208">
        <v>148764</v>
      </c>
      <c r="P235" s="202"/>
      <c r="Q235" s="207">
        <v>20810.77</v>
      </c>
      <c r="R235" s="207">
        <v>0</v>
      </c>
      <c r="S235" s="207">
        <v>15162.13</v>
      </c>
      <c r="T235" s="207">
        <v>891.89</v>
      </c>
      <c r="U235" s="207">
        <v>0</v>
      </c>
      <c r="V235" s="207">
        <v>0</v>
      </c>
      <c r="W235" s="207">
        <v>0</v>
      </c>
      <c r="X235" s="207">
        <v>0</v>
      </c>
      <c r="Y235" s="207">
        <v>0</v>
      </c>
      <c r="Z235" s="207">
        <v>84234.08</v>
      </c>
      <c r="AA235" s="207">
        <v>7300.28</v>
      </c>
      <c r="AB235" s="207">
        <v>20364.849999999999</v>
      </c>
      <c r="AC235" s="207">
        <v>148764</v>
      </c>
      <c r="AD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</row>
    <row r="236" spans="2:45" ht="24.95" customHeight="1" x14ac:dyDescent="0.25">
      <c r="B236" s="165" t="s">
        <v>359</v>
      </c>
      <c r="C236" s="166">
        <v>41411003</v>
      </c>
      <c r="D236" s="166">
        <v>1101</v>
      </c>
      <c r="E236" s="167" t="s">
        <v>6293</v>
      </c>
      <c r="F236" s="167" t="s">
        <v>6293</v>
      </c>
      <c r="G236" s="167" t="s">
        <v>6293</v>
      </c>
      <c r="H236" s="167" t="s">
        <v>6293</v>
      </c>
      <c r="I236" s="167" t="s">
        <v>9276</v>
      </c>
      <c r="J236" s="166" t="s">
        <v>2428</v>
      </c>
      <c r="K236" s="166" t="s">
        <v>2563</v>
      </c>
      <c r="L236" s="166">
        <v>3918</v>
      </c>
      <c r="M236" s="165" t="s">
        <v>3775</v>
      </c>
      <c r="N236" s="168" t="s">
        <v>360</v>
      </c>
      <c r="O236" s="208">
        <v>600414</v>
      </c>
      <c r="P236" s="202"/>
      <c r="Q236" s="207">
        <v>31968.36</v>
      </c>
      <c r="R236" s="207">
        <v>41613.99</v>
      </c>
      <c r="S236" s="207">
        <v>18188.89</v>
      </c>
      <c r="T236" s="207">
        <v>11023.57</v>
      </c>
      <c r="U236" s="207">
        <v>122361.67</v>
      </c>
      <c r="V236" s="207">
        <v>12677.11</v>
      </c>
      <c r="W236" s="207">
        <v>22598.32</v>
      </c>
      <c r="X236" s="207">
        <v>7866.23</v>
      </c>
      <c r="Y236" s="207">
        <v>19781.189999999999</v>
      </c>
      <c r="Z236" s="207">
        <v>79124.759999999995</v>
      </c>
      <c r="AA236" s="207">
        <v>105152.65</v>
      </c>
      <c r="AB236" s="207">
        <v>128057.26000000007</v>
      </c>
      <c r="AC236" s="207">
        <v>600414</v>
      </c>
      <c r="AD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</row>
    <row r="237" spans="2:45" ht="24.95" customHeight="1" x14ac:dyDescent="0.25">
      <c r="B237" s="165" t="s">
        <v>361</v>
      </c>
      <c r="C237" s="166">
        <v>41411003</v>
      </c>
      <c r="D237" s="166">
        <v>1101</v>
      </c>
      <c r="E237" s="167" t="s">
        <v>6278</v>
      </c>
      <c r="F237" s="167" t="s">
        <v>6278</v>
      </c>
      <c r="G237" s="167" t="s">
        <v>6278</v>
      </c>
      <c r="H237" s="167" t="s">
        <v>6278</v>
      </c>
      <c r="I237" s="167" t="s">
        <v>9277</v>
      </c>
      <c r="J237" s="166" t="s">
        <v>2428</v>
      </c>
      <c r="K237" s="166" t="s">
        <v>2564</v>
      </c>
      <c r="L237" s="166">
        <v>3507</v>
      </c>
      <c r="M237" s="165" t="s">
        <v>3765</v>
      </c>
      <c r="N237" s="168" t="s">
        <v>362</v>
      </c>
      <c r="O237" s="208">
        <v>231305</v>
      </c>
      <c r="P237" s="202"/>
      <c r="Q237" s="207">
        <v>19275.41</v>
      </c>
      <c r="R237" s="207">
        <v>19275.41</v>
      </c>
      <c r="S237" s="207">
        <v>19275.41</v>
      </c>
      <c r="T237" s="207">
        <v>19275.41</v>
      </c>
      <c r="U237" s="207">
        <v>19275.41</v>
      </c>
      <c r="V237" s="207">
        <v>19275.41</v>
      </c>
      <c r="W237" s="207">
        <v>19275.41</v>
      </c>
      <c r="X237" s="207">
        <v>19275.41</v>
      </c>
      <c r="Y237" s="207">
        <v>19275.41</v>
      </c>
      <c r="Z237" s="207">
        <v>19275.41</v>
      </c>
      <c r="AA237" s="207">
        <v>19275.41</v>
      </c>
      <c r="AB237" s="207">
        <v>19275.489999999987</v>
      </c>
      <c r="AC237" s="207">
        <v>231305</v>
      </c>
      <c r="AD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</row>
    <row r="238" spans="2:45" ht="24.95" customHeight="1" x14ac:dyDescent="0.25">
      <c r="B238" s="165" t="s">
        <v>363</v>
      </c>
      <c r="C238" s="166">
        <v>41411003</v>
      </c>
      <c r="D238" s="166">
        <v>1101</v>
      </c>
      <c r="E238" s="167" t="s">
        <v>6279</v>
      </c>
      <c r="F238" s="167" t="s">
        <v>6279</v>
      </c>
      <c r="G238" s="167" t="s">
        <v>6279</v>
      </c>
      <c r="H238" s="167" t="s">
        <v>6279</v>
      </c>
      <c r="I238" s="167" t="s">
        <v>9278</v>
      </c>
      <c r="J238" s="166" t="s">
        <v>2428</v>
      </c>
      <c r="K238" s="166" t="s">
        <v>2565</v>
      </c>
      <c r="L238" s="166">
        <v>3508</v>
      </c>
      <c r="M238" s="165" t="s">
        <v>3766</v>
      </c>
      <c r="N238" s="168" t="s">
        <v>364</v>
      </c>
      <c r="O238" s="208">
        <v>78330</v>
      </c>
      <c r="P238" s="202"/>
      <c r="Q238" s="207">
        <v>6527.5</v>
      </c>
      <c r="R238" s="207">
        <v>6527.5</v>
      </c>
      <c r="S238" s="207">
        <v>6527.5</v>
      </c>
      <c r="T238" s="207">
        <v>6527.5</v>
      </c>
      <c r="U238" s="207">
        <v>6527.5</v>
      </c>
      <c r="V238" s="207">
        <v>6527.5</v>
      </c>
      <c r="W238" s="207">
        <v>6527.5</v>
      </c>
      <c r="X238" s="207">
        <v>6527.5</v>
      </c>
      <c r="Y238" s="207">
        <v>6527.5</v>
      </c>
      <c r="Z238" s="207">
        <v>6527.5</v>
      </c>
      <c r="AA238" s="207">
        <v>6527.5</v>
      </c>
      <c r="AB238" s="207">
        <v>6527.5</v>
      </c>
      <c r="AC238" s="207">
        <v>78330</v>
      </c>
      <c r="AD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</row>
    <row r="239" spans="2:45" ht="24.95" customHeight="1" x14ac:dyDescent="0.25">
      <c r="B239" s="165" t="s">
        <v>365</v>
      </c>
      <c r="C239" s="166">
        <v>41411003</v>
      </c>
      <c r="D239" s="166">
        <v>1101</v>
      </c>
      <c r="E239" s="167" t="s">
        <v>6282</v>
      </c>
      <c r="F239" s="167" t="s">
        <v>6282</v>
      </c>
      <c r="G239" s="167" t="s">
        <v>6282</v>
      </c>
      <c r="H239" s="167" t="s">
        <v>6282</v>
      </c>
      <c r="I239" s="167" t="s">
        <v>9279</v>
      </c>
      <c r="J239" s="166" t="s">
        <v>2428</v>
      </c>
      <c r="K239" s="166" t="s">
        <v>2566</v>
      </c>
      <c r="L239" s="166">
        <v>3919</v>
      </c>
      <c r="M239" s="165" t="s">
        <v>6281</v>
      </c>
      <c r="N239" s="168" t="s">
        <v>366</v>
      </c>
      <c r="O239" s="208">
        <v>16594</v>
      </c>
      <c r="P239" s="202"/>
      <c r="Q239" s="207">
        <v>1382.83</v>
      </c>
      <c r="R239" s="207">
        <v>1382.83</v>
      </c>
      <c r="S239" s="207">
        <v>1382.83</v>
      </c>
      <c r="T239" s="207">
        <v>1382.83</v>
      </c>
      <c r="U239" s="207">
        <v>1382.83</v>
      </c>
      <c r="V239" s="207">
        <v>1382.83</v>
      </c>
      <c r="W239" s="207">
        <v>1382.83</v>
      </c>
      <c r="X239" s="207">
        <v>1382.83</v>
      </c>
      <c r="Y239" s="207">
        <v>1382.83</v>
      </c>
      <c r="Z239" s="207">
        <v>1382.83</v>
      </c>
      <c r="AA239" s="207">
        <v>1382.83</v>
      </c>
      <c r="AB239" s="207">
        <v>1382.8700000000008</v>
      </c>
      <c r="AC239" s="207">
        <v>16594</v>
      </c>
      <c r="AD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</row>
    <row r="240" spans="2:45" ht="24.95" customHeight="1" x14ac:dyDescent="0.25">
      <c r="B240" s="165" t="s">
        <v>367</v>
      </c>
      <c r="C240" s="166">
        <v>41411003</v>
      </c>
      <c r="D240" s="166">
        <v>1101</v>
      </c>
      <c r="E240" s="167" t="s">
        <v>6283</v>
      </c>
      <c r="F240" s="167" t="s">
        <v>6283</v>
      </c>
      <c r="G240" s="167" t="s">
        <v>6283</v>
      </c>
      <c r="H240" s="167" t="s">
        <v>6283</v>
      </c>
      <c r="I240" s="167" t="s">
        <v>9280</v>
      </c>
      <c r="J240" s="166" t="s">
        <v>2428</v>
      </c>
      <c r="K240" s="166" t="s">
        <v>2567</v>
      </c>
      <c r="L240" s="166">
        <v>3920</v>
      </c>
      <c r="M240" s="165" t="s">
        <v>3768</v>
      </c>
      <c r="N240" s="168" t="s">
        <v>368</v>
      </c>
      <c r="O240" s="208">
        <v>429</v>
      </c>
      <c r="P240" s="202"/>
      <c r="Q240" s="207">
        <v>35.75</v>
      </c>
      <c r="R240" s="207">
        <v>35.75</v>
      </c>
      <c r="S240" s="207">
        <v>35.75</v>
      </c>
      <c r="T240" s="207">
        <v>35.75</v>
      </c>
      <c r="U240" s="207">
        <v>35.75</v>
      </c>
      <c r="V240" s="207">
        <v>35.75</v>
      </c>
      <c r="W240" s="207">
        <v>35.75</v>
      </c>
      <c r="X240" s="207">
        <v>35.75</v>
      </c>
      <c r="Y240" s="207">
        <v>35.75</v>
      </c>
      <c r="Z240" s="207">
        <v>35.75</v>
      </c>
      <c r="AA240" s="207">
        <v>35.75</v>
      </c>
      <c r="AB240" s="207">
        <v>35.75</v>
      </c>
      <c r="AC240" s="207">
        <v>429</v>
      </c>
      <c r="AD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</row>
    <row r="241" spans="2:45" ht="24.95" customHeight="1" x14ac:dyDescent="0.25">
      <c r="B241" s="165" t="s">
        <v>369</v>
      </c>
      <c r="C241" s="166">
        <v>41411003</v>
      </c>
      <c r="D241" s="166">
        <v>1101</v>
      </c>
      <c r="E241" s="167" t="s">
        <v>6284</v>
      </c>
      <c r="F241" s="167" t="s">
        <v>6284</v>
      </c>
      <c r="G241" s="167" t="s">
        <v>6284</v>
      </c>
      <c r="H241" s="167" t="s">
        <v>6284</v>
      </c>
      <c r="I241" s="167" t="s">
        <v>9281</v>
      </c>
      <c r="J241" s="166" t="s">
        <v>2428</v>
      </c>
      <c r="K241" s="166" t="s">
        <v>2568</v>
      </c>
      <c r="L241" s="166">
        <v>3921</v>
      </c>
      <c r="M241" s="165" t="s">
        <v>3769</v>
      </c>
      <c r="N241" s="168" t="s">
        <v>370</v>
      </c>
      <c r="O241" s="208">
        <v>14970</v>
      </c>
      <c r="P241" s="202"/>
      <c r="Q241" s="207">
        <v>1247.5</v>
      </c>
      <c r="R241" s="207">
        <v>1247.5</v>
      </c>
      <c r="S241" s="207">
        <v>1247.5</v>
      </c>
      <c r="T241" s="207">
        <v>1247.5</v>
      </c>
      <c r="U241" s="207">
        <v>1247.5</v>
      </c>
      <c r="V241" s="207">
        <v>1247.5</v>
      </c>
      <c r="W241" s="207">
        <v>1247.5</v>
      </c>
      <c r="X241" s="207">
        <v>1247.5</v>
      </c>
      <c r="Y241" s="207">
        <v>1247.5</v>
      </c>
      <c r="Z241" s="207">
        <v>1247.5</v>
      </c>
      <c r="AA241" s="207">
        <v>1247.5</v>
      </c>
      <c r="AB241" s="207">
        <v>1247.5</v>
      </c>
      <c r="AC241" s="207">
        <v>14970</v>
      </c>
      <c r="AD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</row>
    <row r="242" spans="2:45" ht="24.95" customHeight="1" x14ac:dyDescent="0.25">
      <c r="B242" s="165" t="s">
        <v>371</v>
      </c>
      <c r="C242" s="166">
        <v>41411003</v>
      </c>
      <c r="D242" s="166">
        <v>1101</v>
      </c>
      <c r="E242" s="167" t="s">
        <v>6285</v>
      </c>
      <c r="F242" s="167" t="s">
        <v>6285</v>
      </c>
      <c r="G242" s="167" t="s">
        <v>6285</v>
      </c>
      <c r="H242" s="167" t="s">
        <v>6285</v>
      </c>
      <c r="I242" s="167" t="s">
        <v>9282</v>
      </c>
      <c r="J242" s="166" t="s">
        <v>2428</v>
      </c>
      <c r="K242" s="166" t="s">
        <v>2569</v>
      </c>
      <c r="L242" s="166">
        <v>3922</v>
      </c>
      <c r="M242" s="165" t="s">
        <v>3770</v>
      </c>
      <c r="N242" s="168" t="s">
        <v>372</v>
      </c>
      <c r="O242" s="208">
        <v>57853</v>
      </c>
      <c r="P242" s="202"/>
      <c r="Q242" s="207">
        <v>4821.08</v>
      </c>
      <c r="R242" s="207">
        <v>4821.08</v>
      </c>
      <c r="S242" s="207">
        <v>4821.08</v>
      </c>
      <c r="T242" s="207">
        <v>4821.08</v>
      </c>
      <c r="U242" s="207">
        <v>4821.08</v>
      </c>
      <c r="V242" s="207">
        <v>4821.08</v>
      </c>
      <c r="W242" s="207">
        <v>4821.08</v>
      </c>
      <c r="X242" s="207">
        <v>4821.08</v>
      </c>
      <c r="Y242" s="207">
        <v>4821.08</v>
      </c>
      <c r="Z242" s="207">
        <v>4821.08</v>
      </c>
      <c r="AA242" s="207">
        <v>4821.08</v>
      </c>
      <c r="AB242" s="207">
        <v>4821.1199999999862</v>
      </c>
      <c r="AC242" s="207">
        <v>57853</v>
      </c>
      <c r="AD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</row>
    <row r="243" spans="2:45" ht="24.95" customHeight="1" x14ac:dyDescent="0.25">
      <c r="B243" s="165" t="s">
        <v>373</v>
      </c>
      <c r="C243" s="166">
        <v>41411003</v>
      </c>
      <c r="D243" s="166">
        <v>1101</v>
      </c>
      <c r="E243" s="167" t="s">
        <v>6258</v>
      </c>
      <c r="F243" s="167" t="s">
        <v>6258</v>
      </c>
      <c r="G243" s="167" t="s">
        <v>6258</v>
      </c>
      <c r="H243" s="167" t="s">
        <v>6258</v>
      </c>
      <c r="I243" s="167" t="s">
        <v>9283</v>
      </c>
      <c r="J243" s="166" t="s">
        <v>2428</v>
      </c>
      <c r="K243" s="166" t="s">
        <v>2570</v>
      </c>
      <c r="L243" s="166">
        <v>3923</v>
      </c>
      <c r="M243" s="165" t="s">
        <v>6257</v>
      </c>
      <c r="N243" s="168" t="s">
        <v>374</v>
      </c>
      <c r="O243" s="208">
        <v>214176</v>
      </c>
      <c r="P243" s="202"/>
      <c r="Q243" s="207">
        <v>785.76</v>
      </c>
      <c r="R243" s="207">
        <v>2242.62</v>
      </c>
      <c r="S243" s="207">
        <v>4670.7299999999996</v>
      </c>
      <c r="T243" s="207">
        <v>56146.62</v>
      </c>
      <c r="U243" s="207">
        <v>2249.37</v>
      </c>
      <c r="V243" s="207">
        <v>515.97</v>
      </c>
      <c r="W243" s="207">
        <v>14735.58</v>
      </c>
      <c r="X243" s="207">
        <v>1574.89</v>
      </c>
      <c r="Y243" s="207">
        <v>0</v>
      </c>
      <c r="Z243" s="207">
        <v>5217.0600000000004</v>
      </c>
      <c r="AA243" s="207">
        <v>1746.88</v>
      </c>
      <c r="AB243" s="207">
        <v>124290.51999999999</v>
      </c>
      <c r="AC243" s="207">
        <v>214176</v>
      </c>
      <c r="AD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</row>
    <row r="244" spans="2:45" ht="24.95" customHeight="1" x14ac:dyDescent="0.25">
      <c r="B244" s="165" t="s">
        <v>375</v>
      </c>
      <c r="C244" s="166">
        <v>41411003</v>
      </c>
      <c r="D244" s="166">
        <v>1101</v>
      </c>
      <c r="E244" s="167" t="s">
        <v>6260</v>
      </c>
      <c r="F244" s="167" t="s">
        <v>6260</v>
      </c>
      <c r="G244" s="167" t="s">
        <v>6260</v>
      </c>
      <c r="H244" s="167" t="s">
        <v>6260</v>
      </c>
      <c r="I244" s="167" t="s">
        <v>9284</v>
      </c>
      <c r="J244" s="166" t="s">
        <v>2428</v>
      </c>
      <c r="K244" s="166" t="s">
        <v>2571</v>
      </c>
      <c r="L244" s="166">
        <v>3924</v>
      </c>
      <c r="M244" s="165" t="s">
        <v>3749</v>
      </c>
      <c r="N244" s="168" t="s">
        <v>376</v>
      </c>
      <c r="O244" s="208">
        <v>2549</v>
      </c>
      <c r="P244" s="202"/>
      <c r="Q244" s="207">
        <v>212.41</v>
      </c>
      <c r="R244" s="207">
        <v>212.41</v>
      </c>
      <c r="S244" s="207">
        <v>212.41</v>
      </c>
      <c r="T244" s="207">
        <v>212.41</v>
      </c>
      <c r="U244" s="207">
        <v>212.41</v>
      </c>
      <c r="V244" s="207">
        <v>212.41</v>
      </c>
      <c r="W244" s="207">
        <v>212.41</v>
      </c>
      <c r="X244" s="207">
        <v>212.41</v>
      </c>
      <c r="Y244" s="207">
        <v>212.41</v>
      </c>
      <c r="Z244" s="207">
        <v>212.41</v>
      </c>
      <c r="AA244" s="207">
        <v>212.41</v>
      </c>
      <c r="AB244" s="207">
        <v>212.48999999999992</v>
      </c>
      <c r="AC244" s="207">
        <v>2549</v>
      </c>
      <c r="AD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</row>
    <row r="245" spans="2:45" ht="21" customHeight="1" x14ac:dyDescent="0.25">
      <c r="B245" s="165" t="s">
        <v>377</v>
      </c>
      <c r="C245" s="166">
        <v>41411003</v>
      </c>
      <c r="D245" s="166">
        <v>1101</v>
      </c>
      <c r="E245" s="167" t="s">
        <v>6261</v>
      </c>
      <c r="F245" s="167" t="s">
        <v>6261</v>
      </c>
      <c r="G245" s="167" t="s">
        <v>6261</v>
      </c>
      <c r="H245" s="167" t="s">
        <v>6261</v>
      </c>
      <c r="I245" s="167" t="s">
        <v>9285</v>
      </c>
      <c r="J245" s="166" t="s">
        <v>2428</v>
      </c>
      <c r="K245" s="166" t="s">
        <v>2572</v>
      </c>
      <c r="L245" s="166">
        <v>3925</v>
      </c>
      <c r="M245" s="165" t="s">
        <v>3750</v>
      </c>
      <c r="N245" s="168" t="s">
        <v>378</v>
      </c>
      <c r="O245" s="208">
        <v>19400</v>
      </c>
      <c r="P245" s="202"/>
      <c r="Q245" s="207">
        <v>0</v>
      </c>
      <c r="R245" s="207">
        <v>2463.7199999999998</v>
      </c>
      <c r="S245" s="207">
        <v>537.54</v>
      </c>
      <c r="T245" s="207">
        <v>2150.16</v>
      </c>
      <c r="U245" s="207">
        <v>4300.32</v>
      </c>
      <c r="V245" s="207">
        <v>89.59</v>
      </c>
      <c r="W245" s="207">
        <v>0</v>
      </c>
      <c r="X245" s="207">
        <v>0</v>
      </c>
      <c r="Y245" s="207">
        <v>0</v>
      </c>
      <c r="Z245" s="207">
        <v>0</v>
      </c>
      <c r="AA245" s="207">
        <v>2646.64</v>
      </c>
      <c r="AB245" s="207">
        <v>7212.0299999999988</v>
      </c>
      <c r="AC245" s="207">
        <v>19400</v>
      </c>
      <c r="AD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</row>
    <row r="246" spans="2:45" ht="24.95" customHeight="1" x14ac:dyDescent="0.25">
      <c r="B246" s="165" t="s">
        <v>379</v>
      </c>
      <c r="C246" s="166">
        <v>41411003</v>
      </c>
      <c r="D246" s="166">
        <v>1101</v>
      </c>
      <c r="E246" s="167" t="s">
        <v>6262</v>
      </c>
      <c r="F246" s="167" t="s">
        <v>6262</v>
      </c>
      <c r="G246" s="167" t="s">
        <v>6262</v>
      </c>
      <c r="H246" s="167" t="s">
        <v>6262</v>
      </c>
      <c r="I246" s="167" t="s">
        <v>9286</v>
      </c>
      <c r="J246" s="166" t="s">
        <v>2428</v>
      </c>
      <c r="K246" s="166" t="s">
        <v>2573</v>
      </c>
      <c r="L246" s="166">
        <v>3926</v>
      </c>
      <c r="M246" s="165" t="s">
        <v>3751</v>
      </c>
      <c r="N246" s="168" t="s">
        <v>380</v>
      </c>
      <c r="O246" s="208">
        <v>41646</v>
      </c>
      <c r="P246" s="202"/>
      <c r="Q246" s="207">
        <v>0</v>
      </c>
      <c r="R246" s="207">
        <v>651.05999999999995</v>
      </c>
      <c r="S246" s="207">
        <v>165.72</v>
      </c>
      <c r="T246" s="207">
        <v>662.9</v>
      </c>
      <c r="U246" s="207">
        <v>556.36</v>
      </c>
      <c r="V246" s="207">
        <v>112.45</v>
      </c>
      <c r="W246" s="207">
        <v>38270.74</v>
      </c>
      <c r="X246" s="207">
        <v>0</v>
      </c>
      <c r="Y246" s="207">
        <v>0</v>
      </c>
      <c r="Z246" s="207">
        <v>0</v>
      </c>
      <c r="AA246" s="207">
        <v>138.93</v>
      </c>
      <c r="AB246" s="207">
        <v>1087.8400000000008</v>
      </c>
      <c r="AC246" s="207">
        <v>41646</v>
      </c>
      <c r="AD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</row>
    <row r="247" spans="2:45" ht="24.95" customHeight="1" x14ac:dyDescent="0.25">
      <c r="B247" s="165" t="s">
        <v>381</v>
      </c>
      <c r="C247" s="166">
        <v>41411003</v>
      </c>
      <c r="D247" s="166">
        <v>1101</v>
      </c>
      <c r="E247" s="167" t="s">
        <v>6263</v>
      </c>
      <c r="F247" s="167" t="s">
        <v>6263</v>
      </c>
      <c r="G247" s="167" t="s">
        <v>6263</v>
      </c>
      <c r="H247" s="167" t="s">
        <v>6263</v>
      </c>
      <c r="I247" s="167" t="s">
        <v>9287</v>
      </c>
      <c r="J247" s="166" t="s">
        <v>2428</v>
      </c>
      <c r="K247" s="166" t="s">
        <v>2574</v>
      </c>
      <c r="L247" s="166">
        <v>3927</v>
      </c>
      <c r="M247" s="165" t="s">
        <v>3752</v>
      </c>
      <c r="N247" s="168" t="s">
        <v>382</v>
      </c>
      <c r="O247" s="208">
        <v>139915</v>
      </c>
      <c r="P247" s="202"/>
      <c r="Q247" s="207">
        <v>839.2</v>
      </c>
      <c r="R247" s="207">
        <v>4802.2299999999996</v>
      </c>
      <c r="S247" s="207">
        <v>4009.55</v>
      </c>
      <c r="T247" s="207">
        <v>2237.88</v>
      </c>
      <c r="U247" s="207">
        <v>18784.47</v>
      </c>
      <c r="V247" s="207">
        <v>7292.77</v>
      </c>
      <c r="W247" s="207">
        <v>11534.45</v>
      </c>
      <c r="X247" s="207">
        <v>18826.240000000002</v>
      </c>
      <c r="Y247" s="207">
        <v>0</v>
      </c>
      <c r="Z247" s="207">
        <v>100.11</v>
      </c>
      <c r="AA247" s="207">
        <v>27282.62</v>
      </c>
      <c r="AB247" s="207">
        <v>44205.479999999989</v>
      </c>
      <c r="AC247" s="207">
        <v>139915</v>
      </c>
      <c r="AD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</row>
    <row r="248" spans="2:45" ht="24.95" customHeight="1" x14ac:dyDescent="0.25">
      <c r="B248" s="165" t="s">
        <v>383</v>
      </c>
      <c r="C248" s="166">
        <v>41411003</v>
      </c>
      <c r="D248" s="166">
        <v>1101</v>
      </c>
      <c r="E248" s="167" t="s">
        <v>6295</v>
      </c>
      <c r="F248" s="167" t="s">
        <v>6295</v>
      </c>
      <c r="G248" s="167" t="s">
        <v>6295</v>
      </c>
      <c r="H248" s="167" t="s">
        <v>6295</v>
      </c>
      <c r="I248" s="167" t="s">
        <v>9288</v>
      </c>
      <c r="J248" s="166" t="s">
        <v>2428</v>
      </c>
      <c r="K248" s="166" t="s">
        <v>2575</v>
      </c>
      <c r="L248" s="166" t="s">
        <v>9289</v>
      </c>
      <c r="M248" s="165" t="s">
        <v>5526</v>
      </c>
      <c r="N248" s="168" t="s">
        <v>384</v>
      </c>
      <c r="O248" s="208">
        <v>13758</v>
      </c>
      <c r="P248" s="202"/>
      <c r="Q248" s="207">
        <v>0</v>
      </c>
      <c r="R248" s="207">
        <v>0</v>
      </c>
      <c r="S248" s="207">
        <v>0</v>
      </c>
      <c r="T248" s="207">
        <v>0</v>
      </c>
      <c r="U248" s="207">
        <v>0</v>
      </c>
      <c r="V248" s="207">
        <v>0</v>
      </c>
      <c r="W248" s="207">
        <v>0</v>
      </c>
      <c r="X248" s="207">
        <v>0</v>
      </c>
      <c r="Y248" s="207">
        <v>0</v>
      </c>
      <c r="Z248" s="207">
        <v>0</v>
      </c>
      <c r="AA248" s="207">
        <v>0</v>
      </c>
      <c r="AB248" s="207">
        <v>13758</v>
      </c>
      <c r="AC248" s="207">
        <v>13758</v>
      </c>
      <c r="AD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</row>
    <row r="249" spans="2:45" ht="24.95" customHeight="1" x14ac:dyDescent="0.25">
      <c r="B249" s="165" t="s">
        <v>385</v>
      </c>
      <c r="C249" s="166">
        <v>41411003</v>
      </c>
      <c r="D249" s="166">
        <v>1101</v>
      </c>
      <c r="E249" s="167" t="s">
        <v>6297</v>
      </c>
      <c r="F249" s="167" t="s">
        <v>6297</v>
      </c>
      <c r="G249" s="167" t="s">
        <v>6297</v>
      </c>
      <c r="H249" s="167" t="s">
        <v>6297</v>
      </c>
      <c r="I249" s="167" t="s">
        <v>9290</v>
      </c>
      <c r="J249" s="166" t="s">
        <v>2428</v>
      </c>
      <c r="K249" s="166" t="s">
        <v>2576</v>
      </c>
      <c r="L249" s="166">
        <v>3932</v>
      </c>
      <c r="M249" s="165" t="s">
        <v>3776</v>
      </c>
      <c r="N249" s="168" t="s">
        <v>386</v>
      </c>
      <c r="O249" s="208">
        <v>495</v>
      </c>
      <c r="P249" s="202"/>
      <c r="Q249" s="207">
        <v>41.25</v>
      </c>
      <c r="R249" s="207">
        <v>41.25</v>
      </c>
      <c r="S249" s="207">
        <v>41.25</v>
      </c>
      <c r="T249" s="207">
        <v>41.25</v>
      </c>
      <c r="U249" s="207">
        <v>41.25</v>
      </c>
      <c r="V249" s="207">
        <v>41.25</v>
      </c>
      <c r="W249" s="207">
        <v>41.25</v>
      </c>
      <c r="X249" s="207">
        <v>41.25</v>
      </c>
      <c r="Y249" s="207">
        <v>41.25</v>
      </c>
      <c r="Z249" s="207">
        <v>41.25</v>
      </c>
      <c r="AA249" s="207">
        <v>41.25</v>
      </c>
      <c r="AB249" s="207">
        <v>41.25</v>
      </c>
      <c r="AC249" s="207">
        <v>495</v>
      </c>
      <c r="AD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</row>
    <row r="250" spans="2:45" ht="24.95" customHeight="1" x14ac:dyDescent="0.25">
      <c r="B250" s="165" t="s">
        <v>387</v>
      </c>
      <c r="C250" s="166">
        <v>41411003</v>
      </c>
      <c r="D250" s="166">
        <v>1101</v>
      </c>
      <c r="E250" s="167" t="s">
        <v>6298</v>
      </c>
      <c r="F250" s="167" t="s">
        <v>6298</v>
      </c>
      <c r="G250" s="167" t="s">
        <v>6298</v>
      </c>
      <c r="H250" s="167" t="s">
        <v>6298</v>
      </c>
      <c r="I250" s="167" t="s">
        <v>9291</v>
      </c>
      <c r="J250" s="166" t="s">
        <v>2428</v>
      </c>
      <c r="K250" s="166" t="s">
        <v>2577</v>
      </c>
      <c r="L250" s="166">
        <v>3933</v>
      </c>
      <c r="M250" s="165" t="s">
        <v>3777</v>
      </c>
      <c r="N250" s="168" t="s">
        <v>388</v>
      </c>
      <c r="O250" s="208">
        <v>259885</v>
      </c>
      <c r="P250" s="202"/>
      <c r="Q250" s="207">
        <v>0</v>
      </c>
      <c r="R250" s="207">
        <v>0</v>
      </c>
      <c r="S250" s="207">
        <v>0</v>
      </c>
      <c r="T250" s="207">
        <v>0</v>
      </c>
      <c r="U250" s="207">
        <v>0</v>
      </c>
      <c r="V250" s="207">
        <v>0</v>
      </c>
      <c r="W250" s="207">
        <v>0</v>
      </c>
      <c r="X250" s="207">
        <v>0</v>
      </c>
      <c r="Y250" s="207">
        <v>0</v>
      </c>
      <c r="Z250" s="207">
        <v>0</v>
      </c>
      <c r="AA250" s="207">
        <v>67476.56</v>
      </c>
      <c r="AB250" s="207">
        <v>192408.44</v>
      </c>
      <c r="AC250" s="207">
        <v>259885</v>
      </c>
      <c r="AD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</row>
    <row r="251" spans="2:45" ht="24.95" customHeight="1" x14ac:dyDescent="0.25">
      <c r="B251" s="165" t="s">
        <v>389</v>
      </c>
      <c r="C251" s="166">
        <v>41411003</v>
      </c>
      <c r="D251" s="166">
        <v>1101</v>
      </c>
      <c r="E251" s="167" t="s">
        <v>6299</v>
      </c>
      <c r="F251" s="167" t="s">
        <v>6299</v>
      </c>
      <c r="G251" s="167" t="s">
        <v>6299</v>
      </c>
      <c r="H251" s="167" t="s">
        <v>6299</v>
      </c>
      <c r="I251" s="167" t="s">
        <v>9292</v>
      </c>
      <c r="J251" s="166" t="s">
        <v>2428</v>
      </c>
      <c r="K251" s="166" t="s">
        <v>2578</v>
      </c>
      <c r="L251" s="166">
        <v>3934</v>
      </c>
      <c r="M251" s="165" t="s">
        <v>3778</v>
      </c>
      <c r="N251" s="168" t="s">
        <v>390</v>
      </c>
      <c r="O251" s="208">
        <v>0</v>
      </c>
      <c r="P251" s="202"/>
      <c r="Q251" s="207">
        <v>0</v>
      </c>
      <c r="R251" s="207">
        <v>0</v>
      </c>
      <c r="S251" s="207">
        <v>0</v>
      </c>
      <c r="T251" s="207">
        <v>0</v>
      </c>
      <c r="U251" s="207">
        <v>0</v>
      </c>
      <c r="V251" s="207">
        <v>0</v>
      </c>
      <c r="W251" s="207">
        <v>0</v>
      </c>
      <c r="X251" s="207">
        <v>0</v>
      </c>
      <c r="Y251" s="207">
        <v>0</v>
      </c>
      <c r="Z251" s="207">
        <v>0</v>
      </c>
      <c r="AA251" s="207">
        <v>0</v>
      </c>
      <c r="AB251" s="207">
        <v>0</v>
      </c>
      <c r="AC251" s="207">
        <v>0</v>
      </c>
      <c r="AD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</row>
    <row r="252" spans="2:45" ht="24.95" customHeight="1" x14ac:dyDescent="0.25">
      <c r="B252" s="165" t="s">
        <v>391</v>
      </c>
      <c r="C252" s="166">
        <v>41411003</v>
      </c>
      <c r="D252" s="166">
        <v>1101</v>
      </c>
      <c r="E252" s="167" t="s">
        <v>6307</v>
      </c>
      <c r="F252" s="167" t="s">
        <v>6307</v>
      </c>
      <c r="G252" s="167" t="s">
        <v>6307</v>
      </c>
      <c r="H252" s="167" t="s">
        <v>6307</v>
      </c>
      <c r="I252" s="167" t="s">
        <v>9293</v>
      </c>
      <c r="J252" s="166" t="s">
        <v>2428</v>
      </c>
      <c r="K252" s="166" t="s">
        <v>2579</v>
      </c>
      <c r="L252" s="166">
        <v>3929</v>
      </c>
      <c r="M252" s="165" t="s">
        <v>3787</v>
      </c>
      <c r="N252" s="168" t="s">
        <v>392</v>
      </c>
      <c r="O252" s="208">
        <v>0</v>
      </c>
      <c r="P252" s="202"/>
      <c r="Q252" s="207">
        <v>0</v>
      </c>
      <c r="R252" s="207">
        <v>0</v>
      </c>
      <c r="S252" s="207">
        <v>0</v>
      </c>
      <c r="T252" s="207">
        <v>0</v>
      </c>
      <c r="U252" s="207">
        <v>0</v>
      </c>
      <c r="V252" s="207">
        <v>0</v>
      </c>
      <c r="W252" s="207">
        <v>0</v>
      </c>
      <c r="X252" s="207">
        <v>0</v>
      </c>
      <c r="Y252" s="207">
        <v>0</v>
      </c>
      <c r="Z252" s="207">
        <v>0</v>
      </c>
      <c r="AA252" s="207">
        <v>0</v>
      </c>
      <c r="AB252" s="207">
        <v>0</v>
      </c>
      <c r="AC252" s="207">
        <v>0</v>
      </c>
      <c r="AD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</row>
    <row r="253" spans="2:45" ht="24.95" customHeight="1" x14ac:dyDescent="0.25">
      <c r="B253" s="165" t="s">
        <v>393</v>
      </c>
      <c r="C253" s="166">
        <v>41411003</v>
      </c>
      <c r="D253" s="166">
        <v>1101</v>
      </c>
      <c r="E253" s="167" t="s">
        <v>6301</v>
      </c>
      <c r="F253" s="167" t="s">
        <v>6301</v>
      </c>
      <c r="G253" s="167" t="s">
        <v>6301</v>
      </c>
      <c r="H253" s="167" t="s">
        <v>6301</v>
      </c>
      <c r="I253" s="167" t="s">
        <v>9294</v>
      </c>
      <c r="J253" s="166" t="s">
        <v>2428</v>
      </c>
      <c r="K253" s="166" t="s">
        <v>2580</v>
      </c>
      <c r="L253" s="166">
        <v>3930</v>
      </c>
      <c r="M253" s="165" t="s">
        <v>3780</v>
      </c>
      <c r="N253" s="168" t="s">
        <v>394</v>
      </c>
      <c r="O253" s="208">
        <v>0</v>
      </c>
      <c r="P253" s="202"/>
      <c r="Q253" s="207">
        <v>0</v>
      </c>
      <c r="R253" s="207">
        <v>0</v>
      </c>
      <c r="S253" s="207">
        <v>0</v>
      </c>
      <c r="T253" s="207">
        <v>0</v>
      </c>
      <c r="U253" s="207">
        <v>0</v>
      </c>
      <c r="V253" s="207">
        <v>0</v>
      </c>
      <c r="W253" s="207">
        <v>0</v>
      </c>
      <c r="X253" s="207">
        <v>0</v>
      </c>
      <c r="Y253" s="207">
        <v>0</v>
      </c>
      <c r="Z253" s="207">
        <v>0</v>
      </c>
      <c r="AA253" s="207">
        <v>0</v>
      </c>
      <c r="AB253" s="207">
        <v>0</v>
      </c>
      <c r="AC253" s="207">
        <v>0</v>
      </c>
      <c r="AD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</row>
    <row r="254" spans="2:45" ht="24.95" customHeight="1" x14ac:dyDescent="0.25">
      <c r="B254" s="165" t="s">
        <v>8862</v>
      </c>
      <c r="C254" s="166">
        <v>41411003</v>
      </c>
      <c r="D254" s="166">
        <v>1101</v>
      </c>
      <c r="E254" s="167" t="s">
        <v>10882</v>
      </c>
      <c r="F254" s="167" t="s">
        <v>10882</v>
      </c>
      <c r="G254" s="167" t="s">
        <v>10882</v>
      </c>
      <c r="H254" s="167" t="s">
        <v>10882</v>
      </c>
      <c r="I254" s="167" t="s">
        <v>9295</v>
      </c>
      <c r="J254" s="166" t="s">
        <v>2428</v>
      </c>
      <c r="K254" s="166">
        <v>41414103073</v>
      </c>
      <c r="L254" s="166">
        <v>4954</v>
      </c>
      <c r="M254" s="165" t="s">
        <v>8996</v>
      </c>
      <c r="N254" s="168" t="s">
        <v>8690</v>
      </c>
      <c r="O254" s="208">
        <v>0</v>
      </c>
      <c r="P254" s="202"/>
      <c r="Q254" s="207">
        <v>0</v>
      </c>
      <c r="R254" s="207">
        <v>0</v>
      </c>
      <c r="S254" s="207">
        <v>0</v>
      </c>
      <c r="T254" s="207">
        <v>0</v>
      </c>
      <c r="U254" s="207">
        <v>0</v>
      </c>
      <c r="V254" s="207">
        <v>0</v>
      </c>
      <c r="W254" s="207">
        <v>0</v>
      </c>
      <c r="X254" s="207">
        <v>0</v>
      </c>
      <c r="Y254" s="207">
        <v>0</v>
      </c>
      <c r="Z254" s="207">
        <v>0</v>
      </c>
      <c r="AA254" s="207">
        <v>0</v>
      </c>
      <c r="AB254" s="207">
        <v>0</v>
      </c>
      <c r="AC254" s="207">
        <v>0</v>
      </c>
      <c r="AD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</row>
    <row r="255" spans="2:45" ht="24.95" customHeight="1" x14ac:dyDescent="0.25">
      <c r="B255" s="165" t="s">
        <v>8863</v>
      </c>
      <c r="C255" s="166">
        <v>41411003</v>
      </c>
      <c r="D255" s="166">
        <v>1101</v>
      </c>
      <c r="E255" s="167" t="s">
        <v>10883</v>
      </c>
      <c r="F255" s="167" t="s">
        <v>10883</v>
      </c>
      <c r="G255" s="167" t="s">
        <v>10883</v>
      </c>
      <c r="H255" s="167" t="s">
        <v>10883</v>
      </c>
      <c r="I255" s="167" t="s">
        <v>9296</v>
      </c>
      <c r="J255" s="166" t="s">
        <v>2428</v>
      </c>
      <c r="K255" s="166">
        <v>41414103074</v>
      </c>
      <c r="L255" s="166">
        <v>4955</v>
      </c>
      <c r="M255" s="165" t="s">
        <v>8997</v>
      </c>
      <c r="N255" s="168" t="s">
        <v>9297</v>
      </c>
      <c r="O255" s="208">
        <v>0</v>
      </c>
      <c r="P255" s="202"/>
      <c r="Q255" s="207">
        <v>0</v>
      </c>
      <c r="R255" s="207">
        <v>0</v>
      </c>
      <c r="S255" s="207">
        <v>0</v>
      </c>
      <c r="T255" s="207">
        <v>0</v>
      </c>
      <c r="U255" s="207">
        <v>0</v>
      </c>
      <c r="V255" s="207">
        <v>0</v>
      </c>
      <c r="W255" s="207">
        <v>0</v>
      </c>
      <c r="X255" s="207">
        <v>0</v>
      </c>
      <c r="Y255" s="207">
        <v>0</v>
      </c>
      <c r="Z255" s="207">
        <v>0</v>
      </c>
      <c r="AA255" s="207">
        <v>0</v>
      </c>
      <c r="AB255" s="207">
        <v>0</v>
      </c>
      <c r="AC255" s="207">
        <v>0</v>
      </c>
      <c r="AD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</row>
    <row r="256" spans="2:45" ht="24.95" customHeight="1" x14ac:dyDescent="0.25">
      <c r="B256" s="165" t="s">
        <v>9298</v>
      </c>
      <c r="C256" s="166">
        <v>41411003</v>
      </c>
      <c r="D256" s="166">
        <v>1101</v>
      </c>
      <c r="E256" s="167" t="s">
        <v>10884</v>
      </c>
      <c r="F256" s="167" t="s">
        <v>10884</v>
      </c>
      <c r="G256" s="167" t="s">
        <v>10884</v>
      </c>
      <c r="H256" s="167" t="s">
        <v>10884</v>
      </c>
      <c r="I256" s="167" t="s">
        <v>9299</v>
      </c>
      <c r="J256" s="166" t="s">
        <v>2428</v>
      </c>
      <c r="K256" s="166">
        <v>41414103075</v>
      </c>
      <c r="L256" s="166">
        <v>4943</v>
      </c>
      <c r="M256" s="165" t="s">
        <v>8657</v>
      </c>
      <c r="N256" s="168" t="s">
        <v>8656</v>
      </c>
      <c r="O256" s="208">
        <v>0</v>
      </c>
      <c r="P256" s="202"/>
      <c r="Q256" s="207">
        <v>0</v>
      </c>
      <c r="R256" s="207">
        <v>0</v>
      </c>
      <c r="S256" s="207">
        <v>0</v>
      </c>
      <c r="T256" s="207">
        <v>0</v>
      </c>
      <c r="U256" s="207">
        <v>0</v>
      </c>
      <c r="V256" s="207">
        <v>0</v>
      </c>
      <c r="W256" s="207">
        <v>0</v>
      </c>
      <c r="X256" s="207">
        <v>0</v>
      </c>
      <c r="Y256" s="207">
        <v>0</v>
      </c>
      <c r="Z256" s="207">
        <v>0</v>
      </c>
      <c r="AA256" s="207">
        <v>0</v>
      </c>
      <c r="AB256" s="207">
        <v>0</v>
      </c>
      <c r="AC256" s="207">
        <v>0</v>
      </c>
      <c r="AD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</row>
    <row r="257" spans="1:45" ht="24.95" customHeight="1" x14ac:dyDescent="0.25">
      <c r="B257" s="165" t="s">
        <v>9300</v>
      </c>
      <c r="C257" s="166">
        <v>41411003</v>
      </c>
      <c r="D257" s="166">
        <v>1101</v>
      </c>
      <c r="E257" s="167" t="s">
        <v>10885</v>
      </c>
      <c r="F257" s="167" t="s">
        <v>10885</v>
      </c>
      <c r="G257" s="167" t="s">
        <v>10885</v>
      </c>
      <c r="H257" s="167" t="s">
        <v>10885</v>
      </c>
      <c r="I257" s="167" t="s">
        <v>9301</v>
      </c>
      <c r="J257" s="166" t="s">
        <v>2428</v>
      </c>
      <c r="K257" s="166">
        <v>41414103076</v>
      </c>
      <c r="L257" s="166">
        <v>4267</v>
      </c>
      <c r="M257" s="165" t="s">
        <v>3728</v>
      </c>
      <c r="N257" s="168" t="s">
        <v>1806</v>
      </c>
      <c r="O257" s="208">
        <v>273922</v>
      </c>
      <c r="P257" s="202"/>
      <c r="Q257" s="207">
        <v>22826.83</v>
      </c>
      <c r="R257" s="207">
        <v>22826.83</v>
      </c>
      <c r="S257" s="207">
        <v>22826.83</v>
      </c>
      <c r="T257" s="207">
        <v>22826.83</v>
      </c>
      <c r="U257" s="207">
        <v>22826.83</v>
      </c>
      <c r="V257" s="207">
        <v>22826.83</v>
      </c>
      <c r="W257" s="207">
        <v>22826.83</v>
      </c>
      <c r="X257" s="207">
        <v>22826.83</v>
      </c>
      <c r="Y257" s="207">
        <v>22826.83</v>
      </c>
      <c r="Z257" s="207">
        <v>22826.83</v>
      </c>
      <c r="AA257" s="207">
        <v>22826.83</v>
      </c>
      <c r="AB257" s="207">
        <v>22826.869999999923</v>
      </c>
      <c r="AC257" s="207">
        <v>273922</v>
      </c>
      <c r="AD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</row>
    <row r="258" spans="1:45" ht="24.95" customHeight="1" x14ac:dyDescent="0.25">
      <c r="B258" s="173" t="s">
        <v>9302</v>
      </c>
      <c r="C258" s="167">
        <v>41411003</v>
      </c>
      <c r="D258" s="167">
        <v>1101</v>
      </c>
      <c r="E258" s="167" t="s">
        <v>10886</v>
      </c>
      <c r="F258" s="167" t="s">
        <v>10886</v>
      </c>
      <c r="G258" s="167" t="s">
        <v>10886</v>
      </c>
      <c r="H258" s="167" t="s">
        <v>10886</v>
      </c>
      <c r="I258" s="167">
        <v>41030771101</v>
      </c>
      <c r="J258" s="167" t="s">
        <v>2428</v>
      </c>
      <c r="K258" s="167">
        <v>41414103077</v>
      </c>
      <c r="L258" s="166">
        <v>5115</v>
      </c>
      <c r="M258" s="173" t="s">
        <v>7686</v>
      </c>
      <c r="N258" s="174" t="s">
        <v>9303</v>
      </c>
      <c r="O258" s="208">
        <v>0</v>
      </c>
      <c r="P258" s="202"/>
      <c r="Q258" s="207">
        <v>0</v>
      </c>
      <c r="R258" s="207">
        <v>0</v>
      </c>
      <c r="S258" s="207">
        <v>0</v>
      </c>
      <c r="T258" s="207">
        <v>0</v>
      </c>
      <c r="U258" s="207">
        <v>0</v>
      </c>
      <c r="V258" s="207">
        <v>0</v>
      </c>
      <c r="W258" s="207">
        <v>0</v>
      </c>
      <c r="X258" s="207">
        <v>0</v>
      </c>
      <c r="Y258" s="207">
        <v>0</v>
      </c>
      <c r="Z258" s="207">
        <v>0</v>
      </c>
      <c r="AA258" s="207">
        <v>0</v>
      </c>
      <c r="AB258" s="207">
        <v>0</v>
      </c>
      <c r="AC258" s="207">
        <v>0</v>
      </c>
      <c r="AD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</row>
    <row r="259" spans="1:45" ht="24.95" customHeight="1" x14ac:dyDescent="0.25">
      <c r="B259" s="173" t="s">
        <v>9304</v>
      </c>
      <c r="C259" s="167">
        <v>41411003</v>
      </c>
      <c r="D259" s="167">
        <v>1101</v>
      </c>
      <c r="E259" s="167" t="s">
        <v>10887</v>
      </c>
      <c r="F259" s="167" t="s">
        <v>10887</v>
      </c>
      <c r="G259" s="167" t="s">
        <v>10887</v>
      </c>
      <c r="H259" s="167" t="s">
        <v>10887</v>
      </c>
      <c r="I259" s="167">
        <v>41030781101</v>
      </c>
      <c r="J259" s="167" t="s">
        <v>2428</v>
      </c>
      <c r="K259" s="167">
        <v>41414103078</v>
      </c>
      <c r="L259" s="166">
        <v>5116</v>
      </c>
      <c r="M259" s="173" t="s">
        <v>7689</v>
      </c>
      <c r="N259" s="174" t="s">
        <v>9305</v>
      </c>
      <c r="O259" s="208">
        <v>0</v>
      </c>
      <c r="P259" s="202"/>
      <c r="Q259" s="207">
        <v>0</v>
      </c>
      <c r="R259" s="207">
        <v>0</v>
      </c>
      <c r="S259" s="207">
        <v>0</v>
      </c>
      <c r="T259" s="207">
        <v>0</v>
      </c>
      <c r="U259" s="207">
        <v>0</v>
      </c>
      <c r="V259" s="207">
        <v>0</v>
      </c>
      <c r="W259" s="207">
        <v>0</v>
      </c>
      <c r="X259" s="207">
        <v>0</v>
      </c>
      <c r="Y259" s="207">
        <v>0</v>
      </c>
      <c r="Z259" s="207">
        <v>0</v>
      </c>
      <c r="AA259" s="207">
        <v>0</v>
      </c>
      <c r="AB259" s="207">
        <v>0</v>
      </c>
      <c r="AC259" s="207">
        <v>0</v>
      </c>
      <c r="AD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</row>
    <row r="260" spans="1:45" ht="24.95" customHeight="1" x14ac:dyDescent="0.25">
      <c r="B260" s="173" t="s">
        <v>9306</v>
      </c>
      <c r="C260" s="167">
        <v>41411003</v>
      </c>
      <c r="D260" s="167">
        <v>1101</v>
      </c>
      <c r="E260" s="167" t="s">
        <v>10888</v>
      </c>
      <c r="F260" s="167" t="s">
        <v>10888</v>
      </c>
      <c r="G260" s="167" t="s">
        <v>10888</v>
      </c>
      <c r="H260" s="167" t="s">
        <v>10888</v>
      </c>
      <c r="I260" s="167">
        <v>41030791101</v>
      </c>
      <c r="J260" s="167" t="s">
        <v>2428</v>
      </c>
      <c r="K260" s="167">
        <v>41414103079</v>
      </c>
      <c r="L260" s="166">
        <v>5117</v>
      </c>
      <c r="M260" s="173" t="s">
        <v>9307</v>
      </c>
      <c r="N260" s="174" t="s">
        <v>9308</v>
      </c>
      <c r="O260" s="208">
        <v>0</v>
      </c>
      <c r="P260" s="202"/>
      <c r="Q260" s="207">
        <v>0</v>
      </c>
      <c r="R260" s="207">
        <v>0</v>
      </c>
      <c r="S260" s="207">
        <v>0</v>
      </c>
      <c r="T260" s="207">
        <v>0</v>
      </c>
      <c r="U260" s="207">
        <v>0</v>
      </c>
      <c r="V260" s="207">
        <v>0</v>
      </c>
      <c r="W260" s="207">
        <v>0</v>
      </c>
      <c r="X260" s="207">
        <v>0</v>
      </c>
      <c r="Y260" s="207">
        <v>0</v>
      </c>
      <c r="Z260" s="207">
        <v>0</v>
      </c>
      <c r="AA260" s="207">
        <v>0</v>
      </c>
      <c r="AB260" s="207">
        <v>0</v>
      </c>
      <c r="AC260" s="207">
        <v>0</v>
      </c>
      <c r="AD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</row>
    <row r="261" spans="1:45" ht="24.95" customHeight="1" x14ac:dyDescent="0.25">
      <c r="B261" s="173" t="s">
        <v>9309</v>
      </c>
      <c r="C261" s="167">
        <v>41411003</v>
      </c>
      <c r="D261" s="167">
        <v>1101</v>
      </c>
      <c r="E261" s="167">
        <v>4103080</v>
      </c>
      <c r="F261" s="167">
        <v>4103080</v>
      </c>
      <c r="G261" s="167">
        <v>4103080</v>
      </c>
      <c r="H261" s="167">
        <v>4103080</v>
      </c>
      <c r="I261" s="167">
        <v>41030801101</v>
      </c>
      <c r="J261" s="167">
        <v>4141</v>
      </c>
      <c r="K261" s="167">
        <v>41414103080</v>
      </c>
      <c r="L261" s="166">
        <v>5105</v>
      </c>
      <c r="M261" s="173" t="s">
        <v>6033</v>
      </c>
      <c r="N261" s="174" t="s">
        <v>9310</v>
      </c>
      <c r="O261" s="208">
        <v>0</v>
      </c>
      <c r="P261" s="202"/>
      <c r="Q261" s="207">
        <v>0</v>
      </c>
      <c r="R261" s="207">
        <v>0</v>
      </c>
      <c r="S261" s="207">
        <v>0</v>
      </c>
      <c r="T261" s="207">
        <v>0</v>
      </c>
      <c r="U261" s="207">
        <v>0</v>
      </c>
      <c r="V261" s="207">
        <v>0</v>
      </c>
      <c r="W261" s="207">
        <v>0</v>
      </c>
      <c r="X261" s="207">
        <v>0</v>
      </c>
      <c r="Y261" s="207">
        <v>0</v>
      </c>
      <c r="Z261" s="207">
        <v>0</v>
      </c>
      <c r="AA261" s="207">
        <v>0</v>
      </c>
      <c r="AB261" s="207">
        <v>0</v>
      </c>
      <c r="AC261" s="207">
        <v>0</v>
      </c>
      <c r="AD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</row>
    <row r="262" spans="1:45" ht="24.95" customHeight="1" x14ac:dyDescent="0.25">
      <c r="B262" s="173" t="s">
        <v>9311</v>
      </c>
      <c r="C262" s="167">
        <v>41411003</v>
      </c>
      <c r="D262" s="167">
        <v>1101</v>
      </c>
      <c r="E262" s="167">
        <v>4103081</v>
      </c>
      <c r="F262" s="167">
        <v>4103081</v>
      </c>
      <c r="G262" s="167">
        <v>4103081</v>
      </c>
      <c r="H262" s="167">
        <v>4103081</v>
      </c>
      <c r="I262" s="167">
        <v>41030811101</v>
      </c>
      <c r="J262" s="167">
        <v>4141</v>
      </c>
      <c r="K262" s="167">
        <v>41414103081</v>
      </c>
      <c r="L262" s="166">
        <v>5181</v>
      </c>
      <c r="M262" s="173" t="s">
        <v>4988</v>
      </c>
      <c r="N262" s="174" t="s">
        <v>9312</v>
      </c>
      <c r="O262" s="208">
        <v>0</v>
      </c>
      <c r="P262" s="202"/>
      <c r="Q262" s="207">
        <v>0</v>
      </c>
      <c r="R262" s="207">
        <v>0</v>
      </c>
      <c r="S262" s="207">
        <v>0</v>
      </c>
      <c r="T262" s="207">
        <v>0</v>
      </c>
      <c r="U262" s="207">
        <v>0</v>
      </c>
      <c r="V262" s="207">
        <v>0</v>
      </c>
      <c r="W262" s="207">
        <v>0</v>
      </c>
      <c r="X262" s="207">
        <v>0</v>
      </c>
      <c r="Y262" s="207">
        <v>0</v>
      </c>
      <c r="Z262" s="207">
        <v>0</v>
      </c>
      <c r="AA262" s="207">
        <v>0</v>
      </c>
      <c r="AB262" s="207">
        <v>0</v>
      </c>
      <c r="AC262" s="207">
        <v>0</v>
      </c>
      <c r="AD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</row>
    <row r="263" spans="1:45" ht="24.95" customHeight="1" x14ac:dyDescent="0.25">
      <c r="B263" s="173" t="s">
        <v>11607</v>
      </c>
      <c r="C263" s="167">
        <v>41411003</v>
      </c>
      <c r="D263" s="167">
        <v>1101</v>
      </c>
      <c r="E263" s="167">
        <v>0</v>
      </c>
      <c r="F263" s="167">
        <v>0</v>
      </c>
      <c r="G263" s="167">
        <v>4103082</v>
      </c>
      <c r="H263" s="167">
        <v>4103082</v>
      </c>
      <c r="I263" s="167">
        <v>41030821101</v>
      </c>
      <c r="J263" s="167">
        <v>4141</v>
      </c>
      <c r="K263" s="167">
        <v>41414103082</v>
      </c>
      <c r="L263" s="166">
        <v>5429</v>
      </c>
      <c r="M263" s="173" t="s">
        <v>5958</v>
      </c>
      <c r="N263" s="174" t="s">
        <v>11603</v>
      </c>
      <c r="O263" s="208">
        <v>0</v>
      </c>
      <c r="P263" s="202"/>
      <c r="Q263" s="207">
        <v>0</v>
      </c>
      <c r="R263" s="207">
        <v>0</v>
      </c>
      <c r="S263" s="207">
        <v>0</v>
      </c>
      <c r="T263" s="207">
        <v>0</v>
      </c>
      <c r="U263" s="207">
        <v>0</v>
      </c>
      <c r="V263" s="207">
        <v>0</v>
      </c>
      <c r="W263" s="207">
        <v>0</v>
      </c>
      <c r="X263" s="207">
        <v>0</v>
      </c>
      <c r="Y263" s="207">
        <v>0</v>
      </c>
      <c r="Z263" s="207">
        <v>0</v>
      </c>
      <c r="AA263" s="207">
        <v>0</v>
      </c>
      <c r="AB263" s="207">
        <v>0</v>
      </c>
      <c r="AC263" s="207">
        <v>0</v>
      </c>
      <c r="AD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</row>
    <row r="264" spans="1:45" ht="24.95" customHeight="1" x14ac:dyDescent="0.25">
      <c r="B264" s="173" t="s">
        <v>11608</v>
      </c>
      <c r="C264" s="167">
        <v>41411003</v>
      </c>
      <c r="D264" s="167">
        <v>1101</v>
      </c>
      <c r="E264" s="167">
        <v>0</v>
      </c>
      <c r="F264" s="167">
        <v>0</v>
      </c>
      <c r="G264" s="167">
        <v>4103083</v>
      </c>
      <c r="H264" s="167">
        <v>4103083</v>
      </c>
      <c r="I264" s="167">
        <v>41030831101</v>
      </c>
      <c r="J264" s="167">
        <v>4141</v>
      </c>
      <c r="K264" s="167">
        <v>41414103083</v>
      </c>
      <c r="L264" s="166">
        <v>5430</v>
      </c>
      <c r="M264" s="173" t="s">
        <v>5959</v>
      </c>
      <c r="N264" s="174" t="s">
        <v>11604</v>
      </c>
      <c r="O264" s="208">
        <v>0</v>
      </c>
      <c r="P264" s="202"/>
      <c r="Q264" s="207">
        <v>0</v>
      </c>
      <c r="R264" s="207">
        <v>0</v>
      </c>
      <c r="S264" s="207">
        <v>0</v>
      </c>
      <c r="T264" s="207">
        <v>0</v>
      </c>
      <c r="U264" s="207">
        <v>0</v>
      </c>
      <c r="V264" s="207">
        <v>0</v>
      </c>
      <c r="W264" s="207">
        <v>0</v>
      </c>
      <c r="X264" s="207">
        <v>0</v>
      </c>
      <c r="Y264" s="207">
        <v>0</v>
      </c>
      <c r="Z264" s="207">
        <v>0</v>
      </c>
      <c r="AA264" s="207">
        <v>0</v>
      </c>
      <c r="AB264" s="207">
        <v>0</v>
      </c>
      <c r="AC264" s="207">
        <v>0</v>
      </c>
      <c r="AD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</row>
    <row r="265" spans="1:45" ht="22.5" customHeight="1" x14ac:dyDescent="0.25">
      <c r="B265" s="173" t="s">
        <v>11609</v>
      </c>
      <c r="C265" s="167">
        <v>41411003</v>
      </c>
      <c r="D265" s="167">
        <v>1101</v>
      </c>
      <c r="E265" s="167">
        <v>0</v>
      </c>
      <c r="F265" s="167">
        <v>0</v>
      </c>
      <c r="G265" s="167">
        <v>4103084</v>
      </c>
      <c r="H265" s="167">
        <v>4103084</v>
      </c>
      <c r="I265" s="167">
        <v>41030841101</v>
      </c>
      <c r="J265" s="167">
        <v>4141</v>
      </c>
      <c r="K265" s="167">
        <v>41414103084</v>
      </c>
      <c r="L265" s="166">
        <v>5431</v>
      </c>
      <c r="M265" s="173" t="s">
        <v>5960</v>
      </c>
      <c r="N265" s="174" t="s">
        <v>11605</v>
      </c>
      <c r="O265" s="208">
        <v>0</v>
      </c>
      <c r="P265" s="202"/>
      <c r="Q265" s="207">
        <v>0</v>
      </c>
      <c r="R265" s="207">
        <v>0</v>
      </c>
      <c r="S265" s="207">
        <v>0</v>
      </c>
      <c r="T265" s="207">
        <v>0</v>
      </c>
      <c r="U265" s="207">
        <v>0</v>
      </c>
      <c r="V265" s="207">
        <v>0</v>
      </c>
      <c r="W265" s="207">
        <v>0</v>
      </c>
      <c r="X265" s="207">
        <v>0</v>
      </c>
      <c r="Y265" s="207">
        <v>0</v>
      </c>
      <c r="Z265" s="207">
        <v>0</v>
      </c>
      <c r="AA265" s="207">
        <v>0</v>
      </c>
      <c r="AB265" s="207">
        <v>0</v>
      </c>
      <c r="AC265" s="207">
        <v>0</v>
      </c>
      <c r="AD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</row>
    <row r="266" spans="1:45" ht="28.5" x14ac:dyDescent="0.25">
      <c r="B266" s="173" t="s">
        <v>11610</v>
      </c>
      <c r="C266" s="167">
        <v>41411003</v>
      </c>
      <c r="D266" s="167">
        <v>1101</v>
      </c>
      <c r="E266" s="167">
        <v>0</v>
      </c>
      <c r="F266" s="167">
        <v>0</v>
      </c>
      <c r="G266" s="167">
        <v>4103085</v>
      </c>
      <c r="H266" s="167">
        <v>4103085</v>
      </c>
      <c r="I266" s="167">
        <v>41030851101</v>
      </c>
      <c r="J266" s="167">
        <v>4141</v>
      </c>
      <c r="K266" s="167">
        <v>41414103085</v>
      </c>
      <c r="L266" s="166">
        <v>5432</v>
      </c>
      <c r="M266" s="173" t="s">
        <v>5961</v>
      </c>
      <c r="N266" s="174" t="s">
        <v>11606</v>
      </c>
      <c r="O266" s="208">
        <v>0</v>
      </c>
      <c r="P266" s="202"/>
      <c r="Q266" s="207">
        <v>0</v>
      </c>
      <c r="R266" s="207">
        <v>0</v>
      </c>
      <c r="S266" s="207">
        <v>0</v>
      </c>
      <c r="T266" s="207">
        <v>0</v>
      </c>
      <c r="U266" s="207">
        <v>0</v>
      </c>
      <c r="V266" s="207">
        <v>0</v>
      </c>
      <c r="W266" s="207">
        <v>0</v>
      </c>
      <c r="X266" s="207">
        <v>0</v>
      </c>
      <c r="Y266" s="207">
        <v>0</v>
      </c>
      <c r="Z266" s="207">
        <v>0</v>
      </c>
      <c r="AA266" s="207">
        <v>0</v>
      </c>
      <c r="AB266" s="207">
        <v>0</v>
      </c>
      <c r="AC266" s="207">
        <v>0</v>
      </c>
      <c r="AD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</row>
    <row r="267" spans="1:45" ht="33" customHeight="1" x14ac:dyDescent="0.25">
      <c r="B267" s="173" t="s">
        <v>11729</v>
      </c>
      <c r="C267" s="167">
        <v>41411003</v>
      </c>
      <c r="D267" s="167">
        <v>1101</v>
      </c>
      <c r="E267" s="167">
        <v>0</v>
      </c>
      <c r="F267" s="167">
        <v>0</v>
      </c>
      <c r="G267" s="167">
        <v>4103086</v>
      </c>
      <c r="H267" s="167">
        <v>4103086</v>
      </c>
      <c r="I267" s="167">
        <v>41030861101</v>
      </c>
      <c r="J267" s="167">
        <v>4141</v>
      </c>
      <c r="K267" s="167">
        <v>41414103086</v>
      </c>
      <c r="L267" s="166">
        <v>5550</v>
      </c>
      <c r="M267" s="173" t="s">
        <v>5962</v>
      </c>
      <c r="N267" s="174" t="s">
        <v>11730</v>
      </c>
      <c r="O267" s="208">
        <v>0</v>
      </c>
      <c r="P267" s="202"/>
      <c r="Q267" s="207">
        <v>0</v>
      </c>
      <c r="R267" s="207">
        <v>0</v>
      </c>
      <c r="S267" s="207">
        <v>0</v>
      </c>
      <c r="T267" s="207">
        <v>0</v>
      </c>
      <c r="U267" s="207">
        <v>0</v>
      </c>
      <c r="V267" s="207">
        <v>0</v>
      </c>
      <c r="W267" s="207">
        <v>0</v>
      </c>
      <c r="X267" s="207">
        <v>0</v>
      </c>
      <c r="Y267" s="207">
        <v>0</v>
      </c>
      <c r="Z267" s="207">
        <v>0</v>
      </c>
      <c r="AA267" s="207">
        <v>0</v>
      </c>
      <c r="AB267" s="207">
        <v>0</v>
      </c>
      <c r="AC267" s="207">
        <v>0</v>
      </c>
      <c r="AD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</row>
    <row r="268" spans="1:45" ht="24.95" customHeight="1" x14ac:dyDescent="0.25">
      <c r="B268" s="173" t="s">
        <v>11731</v>
      </c>
      <c r="C268" s="167">
        <v>41411003</v>
      </c>
      <c r="D268" s="167">
        <v>1101</v>
      </c>
      <c r="E268" s="167">
        <v>0</v>
      </c>
      <c r="F268" s="167">
        <v>0</v>
      </c>
      <c r="G268" s="167">
        <v>4103087</v>
      </c>
      <c r="H268" s="167">
        <v>4103087</v>
      </c>
      <c r="I268" s="167">
        <v>41030871101</v>
      </c>
      <c r="J268" s="167">
        <v>4141</v>
      </c>
      <c r="K268" s="167">
        <v>41414103087</v>
      </c>
      <c r="L268" s="166">
        <v>5551</v>
      </c>
      <c r="M268" s="173" t="s">
        <v>5963</v>
      </c>
      <c r="N268" s="174" t="s">
        <v>11732</v>
      </c>
      <c r="O268" s="208">
        <v>0</v>
      </c>
      <c r="P268" s="202"/>
      <c r="Q268" s="207">
        <v>0</v>
      </c>
      <c r="R268" s="207">
        <v>0</v>
      </c>
      <c r="S268" s="207">
        <v>0</v>
      </c>
      <c r="T268" s="207">
        <v>0</v>
      </c>
      <c r="U268" s="207">
        <v>0</v>
      </c>
      <c r="V268" s="207">
        <v>0</v>
      </c>
      <c r="W268" s="207">
        <v>0</v>
      </c>
      <c r="X268" s="207">
        <v>0</v>
      </c>
      <c r="Y268" s="207">
        <v>0</v>
      </c>
      <c r="Z268" s="207">
        <v>0</v>
      </c>
      <c r="AA268" s="207">
        <v>0</v>
      </c>
      <c r="AB268" s="207">
        <v>0</v>
      </c>
      <c r="AC268" s="207">
        <v>0</v>
      </c>
      <c r="AD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</row>
    <row r="269" spans="1:45" ht="54.75" customHeight="1" x14ac:dyDescent="0.25">
      <c r="A269" s="215" t="s">
        <v>11876</v>
      </c>
      <c r="B269" s="173" t="s">
        <v>11961</v>
      </c>
      <c r="C269" s="167">
        <v>41411003</v>
      </c>
      <c r="D269" s="167">
        <v>1101</v>
      </c>
      <c r="E269" s="167">
        <v>0</v>
      </c>
      <c r="F269" s="167">
        <v>0</v>
      </c>
      <c r="G269" s="167">
        <v>0</v>
      </c>
      <c r="H269" s="167">
        <v>4103088</v>
      </c>
      <c r="I269" s="167">
        <v>41030881101</v>
      </c>
      <c r="J269" s="167">
        <v>4141</v>
      </c>
      <c r="K269" s="167">
        <v>41414103088</v>
      </c>
      <c r="L269" s="166">
        <v>5589</v>
      </c>
      <c r="M269" s="173" t="s">
        <v>11959</v>
      </c>
      <c r="N269" s="174" t="s">
        <v>11955</v>
      </c>
      <c r="O269" s="208">
        <v>0</v>
      </c>
      <c r="P269" s="202"/>
      <c r="Q269" s="207">
        <v>0</v>
      </c>
      <c r="R269" s="207">
        <v>0</v>
      </c>
      <c r="S269" s="207">
        <v>0</v>
      </c>
      <c r="T269" s="207">
        <v>0</v>
      </c>
      <c r="U269" s="207">
        <v>0</v>
      </c>
      <c r="V269" s="207">
        <v>0</v>
      </c>
      <c r="W269" s="207">
        <v>0</v>
      </c>
      <c r="X269" s="207">
        <v>0</v>
      </c>
      <c r="Y269" s="207">
        <v>0</v>
      </c>
      <c r="Z269" s="207">
        <v>0</v>
      </c>
      <c r="AA269" s="207">
        <v>0</v>
      </c>
      <c r="AB269" s="207">
        <v>0</v>
      </c>
      <c r="AC269" s="207">
        <v>0</v>
      </c>
      <c r="AD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</row>
    <row r="270" spans="1:45" ht="42" customHeight="1" x14ac:dyDescent="0.25">
      <c r="A270" s="215" t="s">
        <v>11876</v>
      </c>
      <c r="B270" s="173" t="s">
        <v>11962</v>
      </c>
      <c r="C270" s="167">
        <v>41411003</v>
      </c>
      <c r="D270" s="167">
        <v>1101</v>
      </c>
      <c r="E270" s="167">
        <v>0</v>
      </c>
      <c r="F270" s="167">
        <v>0</v>
      </c>
      <c r="G270" s="167">
        <v>0</v>
      </c>
      <c r="H270" s="167">
        <v>4103089</v>
      </c>
      <c r="I270" s="167">
        <v>41030891101</v>
      </c>
      <c r="J270" s="167">
        <v>4141</v>
      </c>
      <c r="K270" s="167">
        <v>41414103089</v>
      </c>
      <c r="L270" s="166">
        <v>5590</v>
      </c>
      <c r="M270" s="173" t="s">
        <v>11960</v>
      </c>
      <c r="N270" s="174" t="s">
        <v>11956</v>
      </c>
      <c r="O270" s="208">
        <v>0</v>
      </c>
      <c r="P270" s="202"/>
      <c r="Q270" s="207">
        <v>0</v>
      </c>
      <c r="R270" s="207">
        <v>0</v>
      </c>
      <c r="S270" s="207">
        <v>0</v>
      </c>
      <c r="T270" s="207">
        <v>0</v>
      </c>
      <c r="U270" s="207">
        <v>0</v>
      </c>
      <c r="V270" s="207">
        <v>0</v>
      </c>
      <c r="W270" s="207">
        <v>0</v>
      </c>
      <c r="X270" s="207">
        <v>0</v>
      </c>
      <c r="Y270" s="207">
        <v>0</v>
      </c>
      <c r="Z270" s="207">
        <v>0</v>
      </c>
      <c r="AA270" s="207">
        <v>0</v>
      </c>
      <c r="AB270" s="207">
        <v>0</v>
      </c>
      <c r="AC270" s="207">
        <v>0</v>
      </c>
      <c r="AD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</row>
    <row r="271" spans="1:45" ht="24.95" customHeight="1" x14ac:dyDescent="0.25">
      <c r="B271" s="161">
        <v>4.3</v>
      </c>
      <c r="C271" s="162">
        <v>41430000</v>
      </c>
      <c r="D271" s="162">
        <v>1101</v>
      </c>
      <c r="E271" s="162" t="s">
        <v>10889</v>
      </c>
      <c r="F271" s="162" t="s">
        <v>10889</v>
      </c>
      <c r="G271" s="162" t="s">
        <v>10889</v>
      </c>
      <c r="H271" s="162" t="s">
        <v>10889</v>
      </c>
      <c r="I271" s="162"/>
      <c r="J271" s="162" t="s">
        <v>2399</v>
      </c>
      <c r="K271" s="162" t="s">
        <v>2581</v>
      </c>
      <c r="L271" s="162">
        <v>0</v>
      </c>
      <c r="M271" s="161">
        <v>0</v>
      </c>
      <c r="N271" s="163" t="s">
        <v>9313</v>
      </c>
      <c r="O271" s="116">
        <v>618546425</v>
      </c>
      <c r="P271" s="202"/>
      <c r="Q271" s="154">
        <v>35579564.890000001</v>
      </c>
      <c r="R271" s="154">
        <v>46337996.93</v>
      </c>
      <c r="S271" s="154">
        <v>55743463.890000001</v>
      </c>
      <c r="T271" s="154">
        <v>36130098.100000001</v>
      </c>
      <c r="U271" s="154">
        <v>49353607.899999999</v>
      </c>
      <c r="V271" s="154">
        <v>50382725.810000002</v>
      </c>
      <c r="W271" s="154">
        <v>73940064.670000002</v>
      </c>
      <c r="X271" s="154">
        <v>58293831.649999999</v>
      </c>
      <c r="Y271" s="154">
        <v>47046461.159999996</v>
      </c>
      <c r="Z271" s="154">
        <v>48159352.329999998</v>
      </c>
      <c r="AA271" s="154">
        <v>51784031.369999997</v>
      </c>
      <c r="AB271" s="154">
        <v>65795226.299999997</v>
      </c>
      <c r="AC271" s="154">
        <v>618546425</v>
      </c>
      <c r="AD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</row>
    <row r="272" spans="1:45" ht="24.95" customHeight="1" x14ac:dyDescent="0.25">
      <c r="B272" s="182" t="s">
        <v>395</v>
      </c>
      <c r="C272" s="183">
        <v>41431001</v>
      </c>
      <c r="D272" s="183">
        <v>1101</v>
      </c>
      <c r="E272" s="183" t="s">
        <v>10890</v>
      </c>
      <c r="F272" s="183" t="s">
        <v>10890</v>
      </c>
      <c r="G272" s="183" t="s">
        <v>10890</v>
      </c>
      <c r="H272" s="183" t="s">
        <v>10890</v>
      </c>
      <c r="I272" s="183">
        <v>0</v>
      </c>
      <c r="J272" s="183" t="s">
        <v>2399</v>
      </c>
      <c r="K272" s="183" t="s">
        <v>2582</v>
      </c>
      <c r="L272" s="183">
        <v>0</v>
      </c>
      <c r="M272" s="182">
        <v>0</v>
      </c>
      <c r="N272" s="184" t="s">
        <v>396</v>
      </c>
      <c r="O272" s="140">
        <v>129922569</v>
      </c>
      <c r="P272" s="202"/>
      <c r="Q272" s="156">
        <v>11562746.956321925</v>
      </c>
      <c r="R272" s="156">
        <v>17371087.068041012</v>
      </c>
      <c r="S272" s="156">
        <v>18943459.815345522</v>
      </c>
      <c r="T272" s="156">
        <v>9276145.0136090256</v>
      </c>
      <c r="U272" s="156">
        <v>16620831.792332444</v>
      </c>
      <c r="V272" s="156">
        <v>11280424.071122162</v>
      </c>
      <c r="W272" s="156">
        <v>10666750.049472773</v>
      </c>
      <c r="X272" s="156">
        <v>8783684.1237493027</v>
      </c>
      <c r="Y272" s="156">
        <v>4703137.1816893704</v>
      </c>
      <c r="Z272" s="156">
        <v>4907455.0019907486</v>
      </c>
      <c r="AA272" s="156">
        <v>8380546.8533776142</v>
      </c>
      <c r="AB272" s="156">
        <v>7426301.0729480945</v>
      </c>
      <c r="AC272" s="156">
        <v>129922569</v>
      </c>
      <c r="AD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</row>
    <row r="273" spans="2:45" ht="24.95" customHeight="1" x14ac:dyDescent="0.25">
      <c r="B273" s="165" t="s">
        <v>397</v>
      </c>
      <c r="C273" s="166">
        <v>41431001</v>
      </c>
      <c r="D273" s="166">
        <v>1101</v>
      </c>
      <c r="E273" s="167" t="s">
        <v>6321</v>
      </c>
      <c r="F273" s="167" t="s">
        <v>6321</v>
      </c>
      <c r="G273" s="167" t="s">
        <v>6321</v>
      </c>
      <c r="H273" s="167" t="s">
        <v>6321</v>
      </c>
      <c r="I273" s="167" t="s">
        <v>9314</v>
      </c>
      <c r="J273" s="166" t="s">
        <v>2399</v>
      </c>
      <c r="K273" s="166">
        <v>41434301001</v>
      </c>
      <c r="L273" s="166">
        <v>3540</v>
      </c>
      <c r="M273" s="165" t="s">
        <v>3793</v>
      </c>
      <c r="N273" s="168" t="s">
        <v>398</v>
      </c>
      <c r="O273" s="208">
        <v>153580</v>
      </c>
      <c r="P273" s="202"/>
      <c r="Q273" s="207">
        <v>10571.04</v>
      </c>
      <c r="R273" s="207">
        <v>8305.7999999999993</v>
      </c>
      <c r="S273" s="207">
        <v>30707.07</v>
      </c>
      <c r="T273" s="207">
        <v>12414.9</v>
      </c>
      <c r="U273" s="207">
        <v>19631.669999999998</v>
      </c>
      <c r="V273" s="207">
        <v>14723.99</v>
      </c>
      <c r="W273" s="207">
        <v>16737.490000000002</v>
      </c>
      <c r="X273" s="207">
        <v>9438.4</v>
      </c>
      <c r="Y273" s="207">
        <v>15098.95</v>
      </c>
      <c r="Z273" s="207">
        <v>8619.15</v>
      </c>
      <c r="AA273" s="207">
        <v>4154.5</v>
      </c>
      <c r="AB273" s="207">
        <v>3177.0399999999777</v>
      </c>
      <c r="AC273" s="207">
        <v>153580</v>
      </c>
      <c r="AD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</row>
    <row r="274" spans="2:45" ht="24.95" customHeight="1" x14ac:dyDescent="0.25">
      <c r="B274" s="165" t="s">
        <v>399</v>
      </c>
      <c r="C274" s="166">
        <v>41431001</v>
      </c>
      <c r="D274" s="166">
        <v>1101</v>
      </c>
      <c r="E274" s="167" t="s">
        <v>6323</v>
      </c>
      <c r="F274" s="167" t="s">
        <v>6323</v>
      </c>
      <c r="G274" s="167" t="s">
        <v>6323</v>
      </c>
      <c r="H274" s="167" t="s">
        <v>6323</v>
      </c>
      <c r="I274" s="167" t="s">
        <v>9315</v>
      </c>
      <c r="J274" s="166" t="s">
        <v>2399</v>
      </c>
      <c r="K274" s="166">
        <v>41434301002</v>
      </c>
      <c r="L274" s="166">
        <v>3541</v>
      </c>
      <c r="M274" s="165" t="s">
        <v>3794</v>
      </c>
      <c r="N274" s="168" t="s">
        <v>400</v>
      </c>
      <c r="O274" s="208">
        <v>6228</v>
      </c>
      <c r="P274" s="202"/>
      <c r="Q274" s="207">
        <v>0</v>
      </c>
      <c r="R274" s="207">
        <v>2582.06</v>
      </c>
      <c r="S274" s="207">
        <v>0</v>
      </c>
      <c r="T274" s="207">
        <v>0</v>
      </c>
      <c r="U274" s="207">
        <v>0</v>
      </c>
      <c r="V274" s="207">
        <v>0</v>
      </c>
      <c r="W274" s="207">
        <v>0</v>
      </c>
      <c r="X274" s="207">
        <v>0</v>
      </c>
      <c r="Y274" s="207">
        <v>911.48</v>
      </c>
      <c r="Z274" s="207">
        <v>1367.22</v>
      </c>
      <c r="AA274" s="207">
        <v>1367.22</v>
      </c>
      <c r="AB274" s="207">
        <v>1.9999999999527063E-2</v>
      </c>
      <c r="AC274" s="207">
        <v>6228</v>
      </c>
      <c r="AD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</row>
    <row r="275" spans="2:45" ht="24.95" customHeight="1" x14ac:dyDescent="0.25">
      <c r="B275" s="165" t="s">
        <v>401</v>
      </c>
      <c r="C275" s="166">
        <v>41431001</v>
      </c>
      <c r="D275" s="166">
        <v>1101</v>
      </c>
      <c r="E275" s="167" t="s">
        <v>6324</v>
      </c>
      <c r="F275" s="167" t="s">
        <v>6324</v>
      </c>
      <c r="G275" s="167" t="s">
        <v>6324</v>
      </c>
      <c r="H275" s="167" t="s">
        <v>6324</v>
      </c>
      <c r="I275" s="167" t="s">
        <v>9316</v>
      </c>
      <c r="J275" s="166" t="s">
        <v>2399</v>
      </c>
      <c r="K275" s="166">
        <v>41434301003</v>
      </c>
      <c r="L275" s="166">
        <v>3542</v>
      </c>
      <c r="M275" s="165" t="s">
        <v>3795</v>
      </c>
      <c r="N275" s="168" t="s">
        <v>402</v>
      </c>
      <c r="O275" s="208">
        <v>4686</v>
      </c>
      <c r="P275" s="202"/>
      <c r="Q275" s="207">
        <v>390.5</v>
      </c>
      <c r="R275" s="207">
        <v>390.5</v>
      </c>
      <c r="S275" s="207">
        <v>390.5</v>
      </c>
      <c r="T275" s="207">
        <v>390.5</v>
      </c>
      <c r="U275" s="207">
        <v>390.5</v>
      </c>
      <c r="V275" s="207">
        <v>390.5</v>
      </c>
      <c r="W275" s="207">
        <v>390.5</v>
      </c>
      <c r="X275" s="207">
        <v>390.5</v>
      </c>
      <c r="Y275" s="207">
        <v>390.5</v>
      </c>
      <c r="Z275" s="207">
        <v>390.5</v>
      </c>
      <c r="AA275" s="207">
        <v>390.5</v>
      </c>
      <c r="AB275" s="207">
        <v>390.5</v>
      </c>
      <c r="AC275" s="207">
        <v>4686</v>
      </c>
      <c r="AD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</row>
    <row r="276" spans="2:45" ht="24.95" customHeight="1" x14ac:dyDescent="0.25">
      <c r="B276" s="165" t="s">
        <v>403</v>
      </c>
      <c r="C276" s="166">
        <v>41431001</v>
      </c>
      <c r="D276" s="166">
        <v>1101</v>
      </c>
      <c r="E276" s="167" t="s">
        <v>5825</v>
      </c>
      <c r="F276" s="167" t="s">
        <v>5825</v>
      </c>
      <c r="G276" s="167" t="s">
        <v>5825</v>
      </c>
      <c r="H276" s="167" t="s">
        <v>5825</v>
      </c>
      <c r="I276" s="167" t="s">
        <v>9317</v>
      </c>
      <c r="J276" s="166" t="s">
        <v>2399</v>
      </c>
      <c r="K276" s="166">
        <v>41434301004</v>
      </c>
      <c r="L276" s="166">
        <v>4621</v>
      </c>
      <c r="M276" s="165" t="s">
        <v>3854</v>
      </c>
      <c r="N276" s="168" t="s">
        <v>8557</v>
      </c>
      <c r="O276" s="208">
        <v>1039807</v>
      </c>
      <c r="P276" s="202"/>
      <c r="Q276" s="207">
        <v>90999.21</v>
      </c>
      <c r="R276" s="207">
        <v>284882.67</v>
      </c>
      <c r="S276" s="207">
        <v>288635.95</v>
      </c>
      <c r="T276" s="207">
        <v>142799.63</v>
      </c>
      <c r="U276" s="207">
        <v>64237.31</v>
      </c>
      <c r="V276" s="207">
        <v>44435.7</v>
      </c>
      <c r="W276" s="207">
        <v>29623.8</v>
      </c>
      <c r="X276" s="207">
        <v>31142.97</v>
      </c>
      <c r="Y276" s="207">
        <v>26547.24</v>
      </c>
      <c r="Z276" s="207">
        <v>16960.740000000002</v>
      </c>
      <c r="AA276" s="207">
        <v>12536.19</v>
      </c>
      <c r="AB276" s="207">
        <v>7005.5900000000656</v>
      </c>
      <c r="AC276" s="207">
        <v>1039807</v>
      </c>
      <c r="AD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</row>
    <row r="277" spans="2:45" ht="24.95" customHeight="1" x14ac:dyDescent="0.25">
      <c r="B277" s="165" t="s">
        <v>405</v>
      </c>
      <c r="C277" s="166">
        <v>41431001</v>
      </c>
      <c r="D277" s="166">
        <v>1101</v>
      </c>
      <c r="E277" s="167" t="s">
        <v>6325</v>
      </c>
      <c r="F277" s="167" t="s">
        <v>6325</v>
      </c>
      <c r="G277" s="167" t="s">
        <v>6325</v>
      </c>
      <c r="H277" s="167" t="s">
        <v>6325</v>
      </c>
      <c r="I277" s="167" t="s">
        <v>9318</v>
      </c>
      <c r="J277" s="166" t="s">
        <v>2399</v>
      </c>
      <c r="K277" s="166">
        <v>41434301005</v>
      </c>
      <c r="L277" s="166">
        <v>4171</v>
      </c>
      <c r="M277" s="165" t="s">
        <v>3797</v>
      </c>
      <c r="N277" s="168" t="s">
        <v>406</v>
      </c>
      <c r="O277" s="208">
        <v>0</v>
      </c>
      <c r="P277" s="202"/>
      <c r="Q277" s="207">
        <v>0</v>
      </c>
      <c r="R277" s="207">
        <v>0</v>
      </c>
      <c r="S277" s="207">
        <v>0</v>
      </c>
      <c r="T277" s="207">
        <v>0</v>
      </c>
      <c r="U277" s="207">
        <v>0</v>
      </c>
      <c r="V277" s="207">
        <v>0</v>
      </c>
      <c r="W277" s="207">
        <v>0</v>
      </c>
      <c r="X277" s="207">
        <v>0</v>
      </c>
      <c r="Y277" s="207">
        <v>0</v>
      </c>
      <c r="Z277" s="207">
        <v>0</v>
      </c>
      <c r="AA277" s="207">
        <v>0</v>
      </c>
      <c r="AB277" s="207">
        <v>0</v>
      </c>
      <c r="AC277" s="207">
        <v>0</v>
      </c>
      <c r="AD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</row>
    <row r="278" spans="2:45" ht="24.95" customHeight="1" x14ac:dyDescent="0.25">
      <c r="B278" s="165" t="s">
        <v>407</v>
      </c>
      <c r="C278" s="166">
        <v>41431001</v>
      </c>
      <c r="D278" s="166">
        <v>1101</v>
      </c>
      <c r="E278" s="167" t="s">
        <v>6326</v>
      </c>
      <c r="F278" s="167" t="s">
        <v>6326</v>
      </c>
      <c r="G278" s="167" t="s">
        <v>6326</v>
      </c>
      <c r="H278" s="167" t="s">
        <v>6326</v>
      </c>
      <c r="I278" s="167" t="s">
        <v>9319</v>
      </c>
      <c r="J278" s="166" t="s">
        <v>2399</v>
      </c>
      <c r="K278" s="166">
        <v>41434301006</v>
      </c>
      <c r="L278" s="166">
        <v>3572</v>
      </c>
      <c r="M278" s="165" t="s">
        <v>3798</v>
      </c>
      <c r="N278" s="168" t="s">
        <v>408</v>
      </c>
      <c r="O278" s="208">
        <v>10290</v>
      </c>
      <c r="P278" s="202"/>
      <c r="Q278" s="207">
        <v>3497.92</v>
      </c>
      <c r="R278" s="207">
        <v>0</v>
      </c>
      <c r="S278" s="207">
        <v>0</v>
      </c>
      <c r="T278" s="207">
        <v>0</v>
      </c>
      <c r="U278" s="207">
        <v>0</v>
      </c>
      <c r="V278" s="207">
        <v>0</v>
      </c>
      <c r="W278" s="207">
        <v>0</v>
      </c>
      <c r="X278" s="207">
        <v>0</v>
      </c>
      <c r="Y278" s="207">
        <v>3679.03</v>
      </c>
      <c r="Z278" s="207">
        <v>1698.01</v>
      </c>
      <c r="AA278" s="207">
        <v>1132.01</v>
      </c>
      <c r="AB278" s="207">
        <v>283.02999999999884</v>
      </c>
      <c r="AC278" s="207">
        <v>10290</v>
      </c>
      <c r="AD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</row>
    <row r="279" spans="2:45" ht="24.95" customHeight="1" x14ac:dyDescent="0.25">
      <c r="B279" s="165" t="s">
        <v>409</v>
      </c>
      <c r="C279" s="166">
        <v>41431001</v>
      </c>
      <c r="D279" s="166">
        <v>1101</v>
      </c>
      <c r="E279" s="167" t="s">
        <v>6328</v>
      </c>
      <c r="F279" s="167" t="s">
        <v>6328</v>
      </c>
      <c r="G279" s="167" t="s">
        <v>6328</v>
      </c>
      <c r="H279" s="167" t="s">
        <v>6328</v>
      </c>
      <c r="I279" s="167" t="s">
        <v>9320</v>
      </c>
      <c r="J279" s="166" t="s">
        <v>2399</v>
      </c>
      <c r="K279" s="166">
        <v>41434301007</v>
      </c>
      <c r="L279" s="166">
        <v>4174</v>
      </c>
      <c r="M279" s="165" t="s">
        <v>3799</v>
      </c>
      <c r="N279" s="168" t="s">
        <v>6327</v>
      </c>
      <c r="O279" s="208">
        <v>3214</v>
      </c>
      <c r="P279" s="202"/>
      <c r="Q279" s="207">
        <v>0</v>
      </c>
      <c r="R279" s="207">
        <v>3214</v>
      </c>
      <c r="S279" s="207">
        <v>0</v>
      </c>
      <c r="T279" s="207">
        <v>0</v>
      </c>
      <c r="U279" s="207">
        <v>0</v>
      </c>
      <c r="V279" s="207">
        <v>0</v>
      </c>
      <c r="W279" s="207">
        <v>0</v>
      </c>
      <c r="X279" s="207">
        <v>0</v>
      </c>
      <c r="Y279" s="207">
        <v>0</v>
      </c>
      <c r="Z279" s="207">
        <v>0</v>
      </c>
      <c r="AA279" s="207">
        <v>0</v>
      </c>
      <c r="AB279" s="207">
        <v>0</v>
      </c>
      <c r="AC279" s="207">
        <v>3214</v>
      </c>
      <c r="AD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</row>
    <row r="280" spans="2:45" ht="24.95" customHeight="1" x14ac:dyDescent="0.25">
      <c r="B280" s="165" t="s">
        <v>410</v>
      </c>
      <c r="C280" s="166">
        <v>41431001</v>
      </c>
      <c r="D280" s="166">
        <v>1101</v>
      </c>
      <c r="E280" s="167" t="s">
        <v>6330</v>
      </c>
      <c r="F280" s="167" t="s">
        <v>6330</v>
      </c>
      <c r="G280" s="167" t="s">
        <v>6330</v>
      </c>
      <c r="H280" s="167" t="s">
        <v>6330</v>
      </c>
      <c r="I280" s="167" t="s">
        <v>9321</v>
      </c>
      <c r="J280" s="166" t="s">
        <v>2399</v>
      </c>
      <c r="K280" s="166">
        <v>41434301008</v>
      </c>
      <c r="L280" s="166">
        <v>3580</v>
      </c>
      <c r="M280" s="165" t="s">
        <v>3800</v>
      </c>
      <c r="N280" s="168" t="s">
        <v>6329</v>
      </c>
      <c r="O280" s="208">
        <v>0</v>
      </c>
      <c r="P280" s="202"/>
      <c r="Q280" s="207">
        <v>0</v>
      </c>
      <c r="R280" s="207">
        <v>0</v>
      </c>
      <c r="S280" s="207">
        <v>0</v>
      </c>
      <c r="T280" s="207">
        <v>0</v>
      </c>
      <c r="U280" s="207">
        <v>0</v>
      </c>
      <c r="V280" s="207">
        <v>0</v>
      </c>
      <c r="W280" s="207">
        <v>0</v>
      </c>
      <c r="X280" s="207">
        <v>0</v>
      </c>
      <c r="Y280" s="207">
        <v>0</v>
      </c>
      <c r="Z280" s="207">
        <v>0</v>
      </c>
      <c r="AA280" s="207">
        <v>0</v>
      </c>
      <c r="AB280" s="207">
        <v>0</v>
      </c>
      <c r="AC280" s="207">
        <v>0</v>
      </c>
      <c r="AD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</row>
    <row r="281" spans="2:45" ht="24.95" customHeight="1" x14ac:dyDescent="0.25">
      <c r="B281" s="165" t="s">
        <v>411</v>
      </c>
      <c r="C281" s="166">
        <v>41431001</v>
      </c>
      <c r="D281" s="166">
        <v>1101</v>
      </c>
      <c r="E281" s="167" t="s">
        <v>6331</v>
      </c>
      <c r="F281" s="167" t="s">
        <v>6331</v>
      </c>
      <c r="G281" s="167" t="s">
        <v>6331</v>
      </c>
      <c r="H281" s="167" t="s">
        <v>6331</v>
      </c>
      <c r="I281" s="167" t="s">
        <v>9322</v>
      </c>
      <c r="J281" s="166" t="s">
        <v>2399</v>
      </c>
      <c r="K281" s="166">
        <v>41434301009</v>
      </c>
      <c r="L281" s="166">
        <v>4199</v>
      </c>
      <c r="M281" s="165" t="s">
        <v>3801</v>
      </c>
      <c r="N281" s="168" t="s">
        <v>9323</v>
      </c>
      <c r="O281" s="208">
        <v>0</v>
      </c>
      <c r="P281" s="202"/>
      <c r="Q281" s="207">
        <v>0</v>
      </c>
      <c r="R281" s="207">
        <v>0</v>
      </c>
      <c r="S281" s="207">
        <v>0</v>
      </c>
      <c r="T281" s="207">
        <v>0</v>
      </c>
      <c r="U281" s="207">
        <v>0</v>
      </c>
      <c r="V281" s="207">
        <v>0</v>
      </c>
      <c r="W281" s="207">
        <v>0</v>
      </c>
      <c r="X281" s="207">
        <v>0</v>
      </c>
      <c r="Y281" s="207">
        <v>0</v>
      </c>
      <c r="Z281" s="207">
        <v>0</v>
      </c>
      <c r="AA281" s="207">
        <v>0</v>
      </c>
      <c r="AB281" s="207">
        <v>0</v>
      </c>
      <c r="AC281" s="207">
        <v>0</v>
      </c>
      <c r="AD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</row>
    <row r="282" spans="2:45" ht="24.95" customHeight="1" x14ac:dyDescent="0.25">
      <c r="B282" s="165" t="s">
        <v>413</v>
      </c>
      <c r="C282" s="166">
        <v>41431001</v>
      </c>
      <c r="D282" s="166">
        <v>1101</v>
      </c>
      <c r="E282" s="167" t="s">
        <v>6332</v>
      </c>
      <c r="F282" s="167" t="s">
        <v>6332</v>
      </c>
      <c r="G282" s="167" t="s">
        <v>6332</v>
      </c>
      <c r="H282" s="167" t="s">
        <v>6332</v>
      </c>
      <c r="I282" s="167" t="s">
        <v>9324</v>
      </c>
      <c r="J282" s="166" t="s">
        <v>2399</v>
      </c>
      <c r="K282" s="166">
        <v>41434301010</v>
      </c>
      <c r="L282" s="166">
        <v>4187</v>
      </c>
      <c r="M282" s="165" t="s">
        <v>3802</v>
      </c>
      <c r="N282" s="168" t="s">
        <v>414</v>
      </c>
      <c r="O282" s="208">
        <v>0</v>
      </c>
      <c r="P282" s="202"/>
      <c r="Q282" s="207">
        <v>0</v>
      </c>
      <c r="R282" s="207">
        <v>0</v>
      </c>
      <c r="S282" s="207">
        <v>0</v>
      </c>
      <c r="T282" s="207">
        <v>0</v>
      </c>
      <c r="U282" s="207">
        <v>0</v>
      </c>
      <c r="V282" s="207">
        <v>0</v>
      </c>
      <c r="W282" s="207">
        <v>0</v>
      </c>
      <c r="X282" s="207">
        <v>0</v>
      </c>
      <c r="Y282" s="207">
        <v>0</v>
      </c>
      <c r="Z282" s="207">
        <v>0</v>
      </c>
      <c r="AA282" s="207">
        <v>0</v>
      </c>
      <c r="AB282" s="207">
        <v>0</v>
      </c>
      <c r="AC282" s="207">
        <v>0</v>
      </c>
      <c r="AD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</row>
    <row r="283" spans="2:45" ht="28.5" x14ac:dyDescent="0.25">
      <c r="B283" s="165" t="s">
        <v>415</v>
      </c>
      <c r="C283" s="166">
        <v>41431001</v>
      </c>
      <c r="D283" s="166">
        <v>1101</v>
      </c>
      <c r="E283" s="167" t="s">
        <v>6333</v>
      </c>
      <c r="F283" s="167" t="s">
        <v>6333</v>
      </c>
      <c r="G283" s="167" t="s">
        <v>6333</v>
      </c>
      <c r="H283" s="167" t="s">
        <v>6333</v>
      </c>
      <c r="I283" s="167" t="s">
        <v>9325</v>
      </c>
      <c r="J283" s="166" t="s">
        <v>2399</v>
      </c>
      <c r="K283" s="166">
        <v>41434301011</v>
      </c>
      <c r="L283" s="166">
        <v>4208</v>
      </c>
      <c r="M283" s="165" t="s">
        <v>3803</v>
      </c>
      <c r="N283" s="168" t="s">
        <v>416</v>
      </c>
      <c r="O283" s="208">
        <v>0</v>
      </c>
      <c r="P283" s="202"/>
      <c r="Q283" s="207">
        <v>0</v>
      </c>
      <c r="R283" s="207">
        <v>0</v>
      </c>
      <c r="S283" s="207">
        <v>0</v>
      </c>
      <c r="T283" s="207">
        <v>0</v>
      </c>
      <c r="U283" s="207">
        <v>0</v>
      </c>
      <c r="V283" s="207">
        <v>0</v>
      </c>
      <c r="W283" s="207">
        <v>0</v>
      </c>
      <c r="X283" s="207">
        <v>0</v>
      </c>
      <c r="Y283" s="207">
        <v>0</v>
      </c>
      <c r="Z283" s="207">
        <v>0</v>
      </c>
      <c r="AA283" s="207">
        <v>0</v>
      </c>
      <c r="AB283" s="207">
        <v>0</v>
      </c>
      <c r="AC283" s="207">
        <v>0</v>
      </c>
      <c r="AD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</row>
    <row r="284" spans="2:45" ht="24.95" customHeight="1" x14ac:dyDescent="0.25">
      <c r="B284" s="165" t="s">
        <v>417</v>
      </c>
      <c r="C284" s="166">
        <v>41431001</v>
      </c>
      <c r="D284" s="166">
        <v>1101</v>
      </c>
      <c r="E284" s="167" t="s">
        <v>6334</v>
      </c>
      <c r="F284" s="167" t="s">
        <v>6334</v>
      </c>
      <c r="G284" s="167" t="s">
        <v>6334</v>
      </c>
      <c r="H284" s="167" t="s">
        <v>6334</v>
      </c>
      <c r="I284" s="167" t="s">
        <v>9326</v>
      </c>
      <c r="J284" s="166" t="s">
        <v>2399</v>
      </c>
      <c r="K284" s="166">
        <v>41434301012</v>
      </c>
      <c r="L284" s="166">
        <v>4207</v>
      </c>
      <c r="M284" s="165" t="s">
        <v>3804</v>
      </c>
      <c r="N284" s="168" t="s">
        <v>418</v>
      </c>
      <c r="O284" s="208">
        <v>37726</v>
      </c>
      <c r="P284" s="202"/>
      <c r="Q284" s="207">
        <v>3143.83</v>
      </c>
      <c r="R284" s="207">
        <v>3143.83</v>
      </c>
      <c r="S284" s="207">
        <v>3143.83</v>
      </c>
      <c r="T284" s="207">
        <v>3143.83</v>
      </c>
      <c r="U284" s="207">
        <v>3143.83</v>
      </c>
      <c r="V284" s="207">
        <v>3143.83</v>
      </c>
      <c r="W284" s="207">
        <v>3143.83</v>
      </c>
      <c r="X284" s="207">
        <v>3143.83</v>
      </c>
      <c r="Y284" s="207">
        <v>3143.83</v>
      </c>
      <c r="Z284" s="207">
        <v>3143.83</v>
      </c>
      <c r="AA284" s="207">
        <v>3143.83</v>
      </c>
      <c r="AB284" s="207">
        <v>3143.8699999999935</v>
      </c>
      <c r="AC284" s="207">
        <v>37726</v>
      </c>
      <c r="AD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</row>
    <row r="285" spans="2:45" ht="24.95" customHeight="1" x14ac:dyDescent="0.25">
      <c r="B285" s="165" t="s">
        <v>419</v>
      </c>
      <c r="C285" s="166">
        <v>41431001</v>
      </c>
      <c r="D285" s="166">
        <v>1101</v>
      </c>
      <c r="E285" s="167" t="s">
        <v>6335</v>
      </c>
      <c r="F285" s="167" t="s">
        <v>6335</v>
      </c>
      <c r="G285" s="167" t="s">
        <v>6335</v>
      </c>
      <c r="H285" s="167" t="s">
        <v>6335</v>
      </c>
      <c r="I285" s="167" t="s">
        <v>9327</v>
      </c>
      <c r="J285" s="166" t="s">
        <v>2399</v>
      </c>
      <c r="K285" s="166">
        <v>41434301013</v>
      </c>
      <c r="L285" s="166">
        <v>3593</v>
      </c>
      <c r="M285" s="165" t="s">
        <v>3805</v>
      </c>
      <c r="N285" s="168" t="s">
        <v>420</v>
      </c>
      <c r="O285" s="208">
        <v>39905</v>
      </c>
      <c r="P285" s="202"/>
      <c r="Q285" s="207">
        <v>2748.48</v>
      </c>
      <c r="R285" s="207">
        <v>11412.62</v>
      </c>
      <c r="S285" s="207">
        <v>2290.4</v>
      </c>
      <c r="T285" s="207">
        <v>3664.65</v>
      </c>
      <c r="U285" s="207">
        <v>3664.64</v>
      </c>
      <c r="V285" s="207">
        <v>0</v>
      </c>
      <c r="W285" s="207">
        <v>1374.24</v>
      </c>
      <c r="X285" s="207">
        <v>2519.44</v>
      </c>
      <c r="Y285" s="207">
        <v>3557.96</v>
      </c>
      <c r="Z285" s="207">
        <v>7338.29</v>
      </c>
      <c r="AA285" s="207">
        <v>444.74</v>
      </c>
      <c r="AB285" s="207">
        <v>889.53999999999769</v>
      </c>
      <c r="AC285" s="207">
        <v>39905</v>
      </c>
      <c r="AD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</row>
    <row r="286" spans="2:45" ht="24.95" customHeight="1" x14ac:dyDescent="0.25">
      <c r="B286" s="165" t="s">
        <v>421</v>
      </c>
      <c r="C286" s="166">
        <v>41431001</v>
      </c>
      <c r="D286" s="166">
        <v>1101</v>
      </c>
      <c r="E286" s="167" t="s">
        <v>6336</v>
      </c>
      <c r="F286" s="167" t="s">
        <v>6336</v>
      </c>
      <c r="G286" s="167" t="s">
        <v>6336</v>
      </c>
      <c r="H286" s="167" t="s">
        <v>6336</v>
      </c>
      <c r="I286" s="167" t="s">
        <v>9328</v>
      </c>
      <c r="J286" s="166" t="s">
        <v>2399</v>
      </c>
      <c r="K286" s="166">
        <v>41434301014</v>
      </c>
      <c r="L286" s="166">
        <v>3590</v>
      </c>
      <c r="M286" s="165" t="s">
        <v>3806</v>
      </c>
      <c r="N286" s="168" t="s">
        <v>422</v>
      </c>
      <c r="O286" s="208">
        <v>194790</v>
      </c>
      <c r="P286" s="202"/>
      <c r="Q286" s="207">
        <v>0</v>
      </c>
      <c r="R286" s="207">
        <v>13315.85</v>
      </c>
      <c r="S286" s="207">
        <v>61737.16</v>
      </c>
      <c r="T286" s="207">
        <v>0</v>
      </c>
      <c r="U286" s="207">
        <v>48421.3</v>
      </c>
      <c r="V286" s="207">
        <v>18157.990000000002</v>
      </c>
      <c r="W286" s="207">
        <v>30263.31</v>
      </c>
      <c r="X286" s="207">
        <v>19368.52</v>
      </c>
      <c r="Y286" s="207">
        <v>0</v>
      </c>
      <c r="Z286" s="207">
        <v>0</v>
      </c>
      <c r="AA286" s="207">
        <v>0</v>
      </c>
      <c r="AB286" s="207">
        <v>3525.8700000000081</v>
      </c>
      <c r="AC286" s="207">
        <v>194790</v>
      </c>
      <c r="AD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</row>
    <row r="287" spans="2:45" ht="24.95" customHeight="1" x14ac:dyDescent="0.25">
      <c r="B287" s="165" t="s">
        <v>423</v>
      </c>
      <c r="C287" s="166">
        <v>41431001</v>
      </c>
      <c r="D287" s="166">
        <v>1101</v>
      </c>
      <c r="E287" s="167" t="s">
        <v>6337</v>
      </c>
      <c r="F287" s="167" t="s">
        <v>6337</v>
      </c>
      <c r="G287" s="167" t="s">
        <v>6337</v>
      </c>
      <c r="H287" s="167" t="s">
        <v>6337</v>
      </c>
      <c r="I287" s="167" t="s">
        <v>9329</v>
      </c>
      <c r="J287" s="166" t="s">
        <v>2399</v>
      </c>
      <c r="K287" s="166">
        <v>41434301015</v>
      </c>
      <c r="L287" s="166">
        <v>3591</v>
      </c>
      <c r="M287" s="165" t="s">
        <v>3807</v>
      </c>
      <c r="N287" s="168" t="s">
        <v>424</v>
      </c>
      <c r="O287" s="208">
        <v>122323</v>
      </c>
      <c r="P287" s="202"/>
      <c r="Q287" s="207">
        <v>0</v>
      </c>
      <c r="R287" s="207">
        <v>0</v>
      </c>
      <c r="S287" s="207">
        <v>61340.19</v>
      </c>
      <c r="T287" s="207">
        <v>0</v>
      </c>
      <c r="U287" s="207">
        <v>49072.160000000003</v>
      </c>
      <c r="V287" s="207">
        <v>0</v>
      </c>
      <c r="W287" s="207">
        <v>0</v>
      </c>
      <c r="X287" s="207">
        <v>0</v>
      </c>
      <c r="Y287" s="207">
        <v>0</v>
      </c>
      <c r="Z287" s="207">
        <v>0</v>
      </c>
      <c r="AA287" s="207">
        <v>11910.63</v>
      </c>
      <c r="AB287" s="207">
        <v>1.9999999989522621E-2</v>
      </c>
      <c r="AC287" s="207">
        <v>122323</v>
      </c>
      <c r="AD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</row>
    <row r="288" spans="2:45" ht="22.5" customHeight="1" x14ac:dyDescent="0.25">
      <c r="B288" s="165" t="s">
        <v>425</v>
      </c>
      <c r="C288" s="166">
        <v>41431001</v>
      </c>
      <c r="D288" s="166">
        <v>1101</v>
      </c>
      <c r="E288" s="167" t="s">
        <v>6338</v>
      </c>
      <c r="F288" s="167" t="s">
        <v>6338</v>
      </c>
      <c r="G288" s="167" t="s">
        <v>6338</v>
      </c>
      <c r="H288" s="167" t="s">
        <v>6338</v>
      </c>
      <c r="I288" s="167" t="s">
        <v>9330</v>
      </c>
      <c r="J288" s="166" t="s">
        <v>2399</v>
      </c>
      <c r="K288" s="166">
        <v>41434301016</v>
      </c>
      <c r="L288" s="166">
        <v>4150</v>
      </c>
      <c r="M288" s="165" t="s">
        <v>3808</v>
      </c>
      <c r="N288" s="168" t="s">
        <v>426</v>
      </c>
      <c r="O288" s="208">
        <v>368324</v>
      </c>
      <c r="P288" s="202"/>
      <c r="Q288" s="207">
        <v>20427.07</v>
      </c>
      <c r="R288" s="207">
        <v>18724.810000000001</v>
      </c>
      <c r="S288" s="207">
        <v>37449.629999999997</v>
      </c>
      <c r="T288" s="207">
        <v>37010.44</v>
      </c>
      <c r="U288" s="207">
        <v>81708.27</v>
      </c>
      <c r="V288" s="207">
        <v>72162.81</v>
      </c>
      <c r="W288" s="207">
        <v>23831.58</v>
      </c>
      <c r="X288" s="207">
        <v>34045.1</v>
      </c>
      <c r="Y288" s="207">
        <v>19827.169999999998</v>
      </c>
      <c r="Z288" s="207">
        <v>14873.85</v>
      </c>
      <c r="AA288" s="207">
        <v>0</v>
      </c>
      <c r="AB288" s="207">
        <v>8263.2700000000368</v>
      </c>
      <c r="AC288" s="207">
        <v>368324</v>
      </c>
      <c r="AD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</row>
    <row r="289" spans="2:45" ht="28.5" x14ac:dyDescent="0.25">
      <c r="B289" s="165" t="s">
        <v>427</v>
      </c>
      <c r="C289" s="166">
        <v>41431001</v>
      </c>
      <c r="D289" s="166">
        <v>1101</v>
      </c>
      <c r="E289" s="167" t="s">
        <v>6339</v>
      </c>
      <c r="F289" s="167" t="s">
        <v>6339</v>
      </c>
      <c r="G289" s="167" t="s">
        <v>6339</v>
      </c>
      <c r="H289" s="167" t="s">
        <v>6339</v>
      </c>
      <c r="I289" s="167" t="s">
        <v>9331</v>
      </c>
      <c r="J289" s="166" t="s">
        <v>2399</v>
      </c>
      <c r="K289" s="166">
        <v>41434301017</v>
      </c>
      <c r="L289" s="166">
        <v>4180</v>
      </c>
      <c r="M289" s="165" t="s">
        <v>3809</v>
      </c>
      <c r="N289" s="168" t="s">
        <v>428</v>
      </c>
      <c r="O289" s="208">
        <v>0</v>
      </c>
      <c r="P289" s="202"/>
      <c r="Q289" s="207">
        <v>0</v>
      </c>
      <c r="R289" s="207">
        <v>0</v>
      </c>
      <c r="S289" s="207">
        <v>0</v>
      </c>
      <c r="T289" s="207">
        <v>0</v>
      </c>
      <c r="U289" s="207">
        <v>0</v>
      </c>
      <c r="V289" s="207">
        <v>0</v>
      </c>
      <c r="W289" s="207">
        <v>0</v>
      </c>
      <c r="X289" s="207">
        <v>0</v>
      </c>
      <c r="Y289" s="207">
        <v>0</v>
      </c>
      <c r="Z289" s="207">
        <v>0</v>
      </c>
      <c r="AA289" s="207">
        <v>0</v>
      </c>
      <c r="AB289" s="207">
        <v>0</v>
      </c>
      <c r="AC289" s="207">
        <v>0</v>
      </c>
      <c r="AD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</row>
    <row r="290" spans="2:45" x14ac:dyDescent="0.25">
      <c r="B290" s="165" t="s">
        <v>429</v>
      </c>
      <c r="C290" s="166">
        <v>41431001</v>
      </c>
      <c r="D290" s="166">
        <v>1101</v>
      </c>
      <c r="E290" s="167" t="s">
        <v>6341</v>
      </c>
      <c r="F290" s="167" t="s">
        <v>6341</v>
      </c>
      <c r="G290" s="167" t="s">
        <v>6341</v>
      </c>
      <c r="H290" s="167" t="s">
        <v>6341</v>
      </c>
      <c r="I290" s="167" t="s">
        <v>9332</v>
      </c>
      <c r="J290" s="166" t="s">
        <v>2399</v>
      </c>
      <c r="K290" s="166">
        <v>41434301018</v>
      </c>
      <c r="L290" s="166">
        <v>4195</v>
      </c>
      <c r="M290" s="165" t="s">
        <v>3810</v>
      </c>
      <c r="N290" s="168" t="s">
        <v>6340</v>
      </c>
      <c r="O290" s="208">
        <v>0</v>
      </c>
      <c r="P290" s="202"/>
      <c r="Q290" s="207">
        <v>0</v>
      </c>
      <c r="R290" s="207">
        <v>0</v>
      </c>
      <c r="S290" s="207">
        <v>0</v>
      </c>
      <c r="T290" s="207">
        <v>0</v>
      </c>
      <c r="U290" s="207">
        <v>0</v>
      </c>
      <c r="V290" s="207">
        <v>0</v>
      </c>
      <c r="W290" s="207">
        <v>0</v>
      </c>
      <c r="X290" s="207">
        <v>0</v>
      </c>
      <c r="Y290" s="207">
        <v>0</v>
      </c>
      <c r="Z290" s="207">
        <v>0</v>
      </c>
      <c r="AA290" s="207">
        <v>0</v>
      </c>
      <c r="AB290" s="207">
        <v>0</v>
      </c>
      <c r="AC290" s="207">
        <v>0</v>
      </c>
      <c r="AD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</row>
    <row r="291" spans="2:45" x14ac:dyDescent="0.25">
      <c r="B291" s="165" t="s">
        <v>430</v>
      </c>
      <c r="C291" s="166">
        <v>41431001</v>
      </c>
      <c r="D291" s="166">
        <v>1101</v>
      </c>
      <c r="E291" s="167" t="s">
        <v>6342</v>
      </c>
      <c r="F291" s="167" t="s">
        <v>6342</v>
      </c>
      <c r="G291" s="167" t="s">
        <v>6342</v>
      </c>
      <c r="H291" s="167" t="s">
        <v>6342</v>
      </c>
      <c r="I291" s="167" t="s">
        <v>9333</v>
      </c>
      <c r="J291" s="166" t="s">
        <v>2399</v>
      </c>
      <c r="K291" s="166">
        <v>41434301019</v>
      </c>
      <c r="L291" s="166">
        <v>4156</v>
      </c>
      <c r="M291" s="165" t="s">
        <v>3811</v>
      </c>
      <c r="N291" s="168" t="s">
        <v>431</v>
      </c>
      <c r="O291" s="208">
        <v>0</v>
      </c>
      <c r="P291" s="202"/>
      <c r="Q291" s="207">
        <v>0</v>
      </c>
      <c r="R291" s="207">
        <v>0</v>
      </c>
      <c r="S291" s="207">
        <v>0</v>
      </c>
      <c r="T291" s="207">
        <v>0</v>
      </c>
      <c r="U291" s="207">
        <v>0</v>
      </c>
      <c r="V291" s="207">
        <v>0</v>
      </c>
      <c r="W291" s="207">
        <v>0</v>
      </c>
      <c r="X291" s="207">
        <v>0</v>
      </c>
      <c r="Y291" s="207">
        <v>0</v>
      </c>
      <c r="Z291" s="207">
        <v>0</v>
      </c>
      <c r="AA291" s="207">
        <v>0</v>
      </c>
      <c r="AB291" s="207">
        <v>0</v>
      </c>
      <c r="AC291" s="207">
        <v>0</v>
      </c>
      <c r="AD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</row>
    <row r="292" spans="2:45" ht="24.95" customHeight="1" x14ac:dyDescent="0.25">
      <c r="B292" s="165" t="s">
        <v>432</v>
      </c>
      <c r="C292" s="166">
        <v>41431001</v>
      </c>
      <c r="D292" s="166">
        <v>1101</v>
      </c>
      <c r="E292" s="167" t="s">
        <v>6343</v>
      </c>
      <c r="F292" s="167" t="s">
        <v>6343</v>
      </c>
      <c r="G292" s="167" t="s">
        <v>6343</v>
      </c>
      <c r="H292" s="167" t="s">
        <v>6343</v>
      </c>
      <c r="I292" s="167" t="s">
        <v>9334</v>
      </c>
      <c r="J292" s="166" t="s">
        <v>2399</v>
      </c>
      <c r="K292" s="166">
        <v>41434301020</v>
      </c>
      <c r="L292" s="166">
        <v>4160</v>
      </c>
      <c r="M292" s="165" t="s">
        <v>3812</v>
      </c>
      <c r="N292" s="168" t="s">
        <v>433</v>
      </c>
      <c r="O292" s="208">
        <v>0</v>
      </c>
      <c r="P292" s="202"/>
      <c r="Q292" s="207">
        <v>0</v>
      </c>
      <c r="R292" s="207">
        <v>0</v>
      </c>
      <c r="S292" s="207">
        <v>0</v>
      </c>
      <c r="T292" s="207">
        <v>0</v>
      </c>
      <c r="U292" s="207">
        <v>0</v>
      </c>
      <c r="V292" s="207">
        <v>0</v>
      </c>
      <c r="W292" s="207">
        <v>0</v>
      </c>
      <c r="X292" s="207">
        <v>0</v>
      </c>
      <c r="Y292" s="207">
        <v>0</v>
      </c>
      <c r="Z292" s="207">
        <v>0</v>
      </c>
      <c r="AA292" s="207">
        <v>0</v>
      </c>
      <c r="AB292" s="207">
        <v>0</v>
      </c>
      <c r="AC292" s="207">
        <v>0</v>
      </c>
      <c r="AD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</row>
    <row r="293" spans="2:45" ht="24.95" customHeight="1" x14ac:dyDescent="0.25">
      <c r="B293" s="165" t="s">
        <v>434</v>
      </c>
      <c r="C293" s="166">
        <v>41431001</v>
      </c>
      <c r="D293" s="166">
        <v>1101</v>
      </c>
      <c r="E293" s="167" t="s">
        <v>6344</v>
      </c>
      <c r="F293" s="167" t="s">
        <v>6344</v>
      </c>
      <c r="G293" s="167" t="s">
        <v>6344</v>
      </c>
      <c r="H293" s="167" t="s">
        <v>6344</v>
      </c>
      <c r="I293" s="167" t="s">
        <v>9335</v>
      </c>
      <c r="J293" s="166" t="s">
        <v>2399</v>
      </c>
      <c r="K293" s="166">
        <v>41434301021</v>
      </c>
      <c r="L293" s="166">
        <v>4197</v>
      </c>
      <c r="M293" s="165" t="s">
        <v>3813</v>
      </c>
      <c r="N293" s="168" t="s">
        <v>435</v>
      </c>
      <c r="O293" s="208">
        <v>43070</v>
      </c>
      <c r="P293" s="202"/>
      <c r="Q293" s="207">
        <v>3589.16</v>
      </c>
      <c r="R293" s="207">
        <v>3589.16</v>
      </c>
      <c r="S293" s="207">
        <v>3589.16</v>
      </c>
      <c r="T293" s="207">
        <v>3589.16</v>
      </c>
      <c r="U293" s="207">
        <v>3589.16</v>
      </c>
      <c r="V293" s="207">
        <v>3589.16</v>
      </c>
      <c r="W293" s="207">
        <v>3589.16</v>
      </c>
      <c r="X293" s="207">
        <v>3589.16</v>
      </c>
      <c r="Y293" s="207">
        <v>3589.16</v>
      </c>
      <c r="Z293" s="207">
        <v>3589.16</v>
      </c>
      <c r="AA293" s="207">
        <v>3589.16</v>
      </c>
      <c r="AB293" s="207">
        <v>3589.2400000000016</v>
      </c>
      <c r="AC293" s="207">
        <v>43070</v>
      </c>
      <c r="AD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</row>
    <row r="294" spans="2:45" ht="24.95" customHeight="1" x14ac:dyDescent="0.25">
      <c r="B294" s="165" t="s">
        <v>436</v>
      </c>
      <c r="C294" s="166">
        <v>41431001</v>
      </c>
      <c r="D294" s="166">
        <v>1101</v>
      </c>
      <c r="E294" s="167" t="s">
        <v>6346</v>
      </c>
      <c r="F294" s="167" t="s">
        <v>6346</v>
      </c>
      <c r="G294" s="167" t="s">
        <v>6346</v>
      </c>
      <c r="H294" s="167" t="s">
        <v>6346</v>
      </c>
      <c r="I294" s="167" t="s">
        <v>9336</v>
      </c>
      <c r="J294" s="166" t="s">
        <v>2399</v>
      </c>
      <c r="K294" s="166">
        <v>41434301022</v>
      </c>
      <c r="L294" s="166">
        <v>4175</v>
      </c>
      <c r="M294" s="165" t="s">
        <v>3814</v>
      </c>
      <c r="N294" s="168" t="s">
        <v>437</v>
      </c>
      <c r="O294" s="208">
        <v>0</v>
      </c>
      <c r="P294" s="202"/>
      <c r="Q294" s="207">
        <v>0</v>
      </c>
      <c r="R294" s="207">
        <v>0</v>
      </c>
      <c r="S294" s="207">
        <v>0</v>
      </c>
      <c r="T294" s="207">
        <v>0</v>
      </c>
      <c r="U294" s="207">
        <v>0</v>
      </c>
      <c r="V294" s="207">
        <v>0</v>
      </c>
      <c r="W294" s="207">
        <v>0</v>
      </c>
      <c r="X294" s="207">
        <v>0</v>
      </c>
      <c r="Y294" s="207">
        <v>0</v>
      </c>
      <c r="Z294" s="207">
        <v>0</v>
      </c>
      <c r="AA294" s="207">
        <v>0</v>
      </c>
      <c r="AB294" s="207">
        <v>0</v>
      </c>
      <c r="AC294" s="207">
        <v>0</v>
      </c>
      <c r="AD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</row>
    <row r="295" spans="2:45" ht="24.95" customHeight="1" x14ac:dyDescent="0.25">
      <c r="B295" s="165" t="s">
        <v>438</v>
      </c>
      <c r="C295" s="166">
        <v>41431001</v>
      </c>
      <c r="D295" s="166">
        <v>1101</v>
      </c>
      <c r="E295" s="167" t="s">
        <v>6348</v>
      </c>
      <c r="F295" s="167" t="s">
        <v>6348</v>
      </c>
      <c r="G295" s="167" t="s">
        <v>6348</v>
      </c>
      <c r="H295" s="167" t="s">
        <v>6348</v>
      </c>
      <c r="I295" s="167" t="s">
        <v>9337</v>
      </c>
      <c r="J295" s="166" t="s">
        <v>2399</v>
      </c>
      <c r="K295" s="166">
        <v>41434301023</v>
      </c>
      <c r="L295" s="166">
        <v>4128</v>
      </c>
      <c r="M295" s="165" t="s">
        <v>3815</v>
      </c>
      <c r="N295" s="168" t="s">
        <v>439</v>
      </c>
      <c r="O295" s="208">
        <v>0</v>
      </c>
      <c r="P295" s="202"/>
      <c r="Q295" s="207">
        <v>0</v>
      </c>
      <c r="R295" s="207">
        <v>0</v>
      </c>
      <c r="S295" s="207">
        <v>0</v>
      </c>
      <c r="T295" s="207">
        <v>0</v>
      </c>
      <c r="U295" s="207">
        <v>0</v>
      </c>
      <c r="V295" s="207">
        <v>0</v>
      </c>
      <c r="W295" s="207">
        <v>0</v>
      </c>
      <c r="X295" s="207">
        <v>0</v>
      </c>
      <c r="Y295" s="207">
        <v>0</v>
      </c>
      <c r="Z295" s="207">
        <v>0</v>
      </c>
      <c r="AA295" s="207">
        <v>0</v>
      </c>
      <c r="AB295" s="207">
        <v>0</v>
      </c>
      <c r="AC295" s="207">
        <v>0</v>
      </c>
      <c r="AD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</row>
    <row r="296" spans="2:45" ht="24.95" customHeight="1" x14ac:dyDescent="0.25">
      <c r="B296" s="165" t="s">
        <v>440</v>
      </c>
      <c r="C296" s="166">
        <v>41431001</v>
      </c>
      <c r="D296" s="166">
        <v>1101</v>
      </c>
      <c r="E296" s="167" t="s">
        <v>6349</v>
      </c>
      <c r="F296" s="167" t="s">
        <v>6349</v>
      </c>
      <c r="G296" s="167" t="s">
        <v>6349</v>
      </c>
      <c r="H296" s="167" t="s">
        <v>6349</v>
      </c>
      <c r="I296" s="167" t="s">
        <v>9338</v>
      </c>
      <c r="J296" s="166" t="s">
        <v>2399</v>
      </c>
      <c r="K296" s="166">
        <v>41434301024</v>
      </c>
      <c r="L296" s="166">
        <v>4166</v>
      </c>
      <c r="M296" s="165" t="s">
        <v>3816</v>
      </c>
      <c r="N296" s="168" t="s">
        <v>441</v>
      </c>
      <c r="O296" s="208">
        <v>0</v>
      </c>
      <c r="P296" s="202"/>
      <c r="Q296" s="207">
        <v>0</v>
      </c>
      <c r="R296" s="207">
        <v>0</v>
      </c>
      <c r="S296" s="207">
        <v>0</v>
      </c>
      <c r="T296" s="207">
        <v>0</v>
      </c>
      <c r="U296" s="207">
        <v>0</v>
      </c>
      <c r="V296" s="207">
        <v>0</v>
      </c>
      <c r="W296" s="207">
        <v>0</v>
      </c>
      <c r="X296" s="207">
        <v>0</v>
      </c>
      <c r="Y296" s="207">
        <v>0</v>
      </c>
      <c r="Z296" s="207">
        <v>0</v>
      </c>
      <c r="AA296" s="207">
        <v>0</v>
      </c>
      <c r="AB296" s="207">
        <v>0</v>
      </c>
      <c r="AC296" s="207">
        <v>0</v>
      </c>
      <c r="AD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</row>
    <row r="297" spans="2:45" ht="24.95" customHeight="1" x14ac:dyDescent="0.25">
      <c r="B297" s="165" t="s">
        <v>442</v>
      </c>
      <c r="C297" s="166">
        <v>41431001</v>
      </c>
      <c r="D297" s="166">
        <v>1101</v>
      </c>
      <c r="E297" s="167" t="s">
        <v>6350</v>
      </c>
      <c r="F297" s="167" t="s">
        <v>6350</v>
      </c>
      <c r="G297" s="167" t="s">
        <v>6350</v>
      </c>
      <c r="H297" s="167" t="s">
        <v>6350</v>
      </c>
      <c r="I297" s="167" t="s">
        <v>9339</v>
      </c>
      <c r="J297" s="166" t="s">
        <v>2399</v>
      </c>
      <c r="K297" s="166">
        <v>41434301025</v>
      </c>
      <c r="L297" s="166">
        <v>2927</v>
      </c>
      <c r="M297" s="165" t="s">
        <v>3817</v>
      </c>
      <c r="N297" s="168" t="s">
        <v>443</v>
      </c>
      <c r="O297" s="208">
        <v>0</v>
      </c>
      <c r="P297" s="202"/>
      <c r="Q297" s="207">
        <v>0</v>
      </c>
      <c r="R297" s="207">
        <v>0</v>
      </c>
      <c r="S297" s="207">
        <v>0</v>
      </c>
      <c r="T297" s="207">
        <v>0</v>
      </c>
      <c r="U297" s="207">
        <v>0</v>
      </c>
      <c r="V297" s="207">
        <v>0</v>
      </c>
      <c r="W297" s="207">
        <v>0</v>
      </c>
      <c r="X297" s="207">
        <v>0</v>
      </c>
      <c r="Y297" s="207">
        <v>0</v>
      </c>
      <c r="Z297" s="207">
        <v>0</v>
      </c>
      <c r="AA297" s="207">
        <v>0</v>
      </c>
      <c r="AB297" s="207">
        <v>0</v>
      </c>
      <c r="AC297" s="207">
        <v>0</v>
      </c>
      <c r="AD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</row>
    <row r="298" spans="2:45" ht="24.95" customHeight="1" x14ac:dyDescent="0.25">
      <c r="B298" s="165" t="s">
        <v>444</v>
      </c>
      <c r="C298" s="166">
        <v>41431001</v>
      </c>
      <c r="D298" s="166">
        <v>1101</v>
      </c>
      <c r="E298" s="167" t="s">
        <v>6351</v>
      </c>
      <c r="F298" s="167" t="s">
        <v>6351</v>
      </c>
      <c r="G298" s="167" t="s">
        <v>6351</v>
      </c>
      <c r="H298" s="167" t="s">
        <v>6351</v>
      </c>
      <c r="I298" s="167" t="s">
        <v>9340</v>
      </c>
      <c r="J298" s="166" t="s">
        <v>2399</v>
      </c>
      <c r="K298" s="166">
        <v>41434301026</v>
      </c>
      <c r="L298" s="166">
        <v>4161</v>
      </c>
      <c r="M298" s="165" t="s">
        <v>3818</v>
      </c>
      <c r="N298" s="168" t="s">
        <v>445</v>
      </c>
      <c r="O298" s="208">
        <v>0</v>
      </c>
      <c r="P298" s="202"/>
      <c r="Q298" s="207">
        <v>0</v>
      </c>
      <c r="R298" s="207">
        <v>0</v>
      </c>
      <c r="S298" s="207">
        <v>0</v>
      </c>
      <c r="T298" s="207">
        <v>0</v>
      </c>
      <c r="U298" s="207">
        <v>0</v>
      </c>
      <c r="V298" s="207">
        <v>0</v>
      </c>
      <c r="W298" s="207">
        <v>0</v>
      </c>
      <c r="X298" s="207">
        <v>0</v>
      </c>
      <c r="Y298" s="207">
        <v>0</v>
      </c>
      <c r="Z298" s="207">
        <v>0</v>
      </c>
      <c r="AA298" s="207">
        <v>0</v>
      </c>
      <c r="AB298" s="207">
        <v>0</v>
      </c>
      <c r="AC298" s="207">
        <v>0</v>
      </c>
      <c r="AD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</row>
    <row r="299" spans="2:45" ht="24.95" customHeight="1" x14ac:dyDescent="0.25">
      <c r="B299" s="165" t="s">
        <v>446</v>
      </c>
      <c r="C299" s="166">
        <v>41431001</v>
      </c>
      <c r="D299" s="166">
        <v>1101</v>
      </c>
      <c r="E299" s="167" t="s">
        <v>6352</v>
      </c>
      <c r="F299" s="167" t="s">
        <v>6352</v>
      </c>
      <c r="G299" s="167" t="s">
        <v>6352</v>
      </c>
      <c r="H299" s="167" t="s">
        <v>6352</v>
      </c>
      <c r="I299" s="167" t="s">
        <v>9341</v>
      </c>
      <c r="J299" s="166" t="s">
        <v>2399</v>
      </c>
      <c r="K299" s="166">
        <v>41434301027</v>
      </c>
      <c r="L299" s="166">
        <v>4130</v>
      </c>
      <c r="M299" s="165" t="s">
        <v>3819</v>
      </c>
      <c r="N299" s="168" t="s">
        <v>447</v>
      </c>
      <c r="O299" s="208">
        <v>2605984</v>
      </c>
      <c r="P299" s="202"/>
      <c r="Q299" s="207">
        <v>1307887.53</v>
      </c>
      <c r="R299" s="207">
        <v>324524.11</v>
      </c>
      <c r="S299" s="207">
        <v>649048.23</v>
      </c>
      <c r="T299" s="207">
        <v>0</v>
      </c>
      <c r="U299" s="207">
        <v>324524.11</v>
      </c>
      <c r="V299" s="207">
        <v>0</v>
      </c>
      <c r="W299" s="207">
        <v>0</v>
      </c>
      <c r="X299" s="207">
        <v>0</v>
      </c>
      <c r="Y299" s="207">
        <v>0</v>
      </c>
      <c r="Z299" s="207">
        <v>0</v>
      </c>
      <c r="AA299" s="207">
        <v>0</v>
      </c>
      <c r="AB299" s="207">
        <v>2.0000000018626451E-2</v>
      </c>
      <c r="AC299" s="207">
        <v>2605984</v>
      </c>
      <c r="AD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</row>
    <row r="300" spans="2:45" ht="24.95" customHeight="1" x14ac:dyDescent="0.25">
      <c r="B300" s="165" t="s">
        <v>448</v>
      </c>
      <c r="C300" s="166">
        <v>41431001</v>
      </c>
      <c r="D300" s="166">
        <v>1101</v>
      </c>
      <c r="E300" s="167" t="s">
        <v>5826</v>
      </c>
      <c r="F300" s="167" t="s">
        <v>5826</v>
      </c>
      <c r="G300" s="167" t="s">
        <v>5826</v>
      </c>
      <c r="H300" s="167" t="s">
        <v>5826</v>
      </c>
      <c r="I300" s="167" t="s">
        <v>9342</v>
      </c>
      <c r="J300" s="166" t="s">
        <v>2399</v>
      </c>
      <c r="K300" s="166">
        <v>41434301028</v>
      </c>
      <c r="L300" s="166">
        <v>4329</v>
      </c>
      <c r="M300" s="165" t="s">
        <v>3820</v>
      </c>
      <c r="N300" s="168" t="s">
        <v>449</v>
      </c>
      <c r="O300" s="208">
        <v>0</v>
      </c>
      <c r="P300" s="202"/>
      <c r="Q300" s="207">
        <v>0</v>
      </c>
      <c r="R300" s="207">
        <v>0</v>
      </c>
      <c r="S300" s="207">
        <v>0</v>
      </c>
      <c r="T300" s="207">
        <v>0</v>
      </c>
      <c r="U300" s="207">
        <v>0</v>
      </c>
      <c r="V300" s="207">
        <v>0</v>
      </c>
      <c r="W300" s="207">
        <v>0</v>
      </c>
      <c r="X300" s="207">
        <v>0</v>
      </c>
      <c r="Y300" s="207">
        <v>0</v>
      </c>
      <c r="Z300" s="207">
        <v>0</v>
      </c>
      <c r="AA300" s="207">
        <v>0</v>
      </c>
      <c r="AB300" s="207">
        <v>0</v>
      </c>
      <c r="AC300" s="207">
        <v>0</v>
      </c>
      <c r="AD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</row>
    <row r="301" spans="2:45" ht="24.95" customHeight="1" x14ac:dyDescent="0.25">
      <c r="B301" s="165" t="s">
        <v>450</v>
      </c>
      <c r="C301" s="166">
        <v>41431001</v>
      </c>
      <c r="D301" s="166">
        <v>1101</v>
      </c>
      <c r="E301" s="167" t="s">
        <v>6353</v>
      </c>
      <c r="F301" s="167" t="s">
        <v>6353</v>
      </c>
      <c r="G301" s="167" t="s">
        <v>6353</v>
      </c>
      <c r="H301" s="167" t="s">
        <v>6353</v>
      </c>
      <c r="I301" s="167" t="s">
        <v>9343</v>
      </c>
      <c r="J301" s="166" t="s">
        <v>2399</v>
      </c>
      <c r="K301" s="166">
        <v>41434301029</v>
      </c>
      <c r="L301" s="166">
        <v>4641</v>
      </c>
      <c r="M301" s="165" t="s">
        <v>8590</v>
      </c>
      <c r="N301" s="168" t="s">
        <v>451</v>
      </c>
      <c r="O301" s="208">
        <v>116123</v>
      </c>
      <c r="P301" s="202"/>
      <c r="Q301" s="207">
        <v>6608.05</v>
      </c>
      <c r="R301" s="207">
        <v>8552.17</v>
      </c>
      <c r="S301" s="207">
        <v>41535.42</v>
      </c>
      <c r="T301" s="207">
        <v>5487.01</v>
      </c>
      <c r="U301" s="207">
        <v>8765.16</v>
      </c>
      <c r="V301" s="207">
        <v>8881.51</v>
      </c>
      <c r="W301" s="207">
        <v>8861.11</v>
      </c>
      <c r="X301" s="207">
        <v>10842.43</v>
      </c>
      <c r="Y301" s="207">
        <v>6991.29</v>
      </c>
      <c r="Z301" s="207">
        <v>5973.73</v>
      </c>
      <c r="AA301" s="207">
        <v>2762.18</v>
      </c>
      <c r="AB301" s="207">
        <v>862.94000000003609</v>
      </c>
      <c r="AC301" s="207">
        <v>116123</v>
      </c>
      <c r="AD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</row>
    <row r="302" spans="2:45" ht="24.95" customHeight="1" x14ac:dyDescent="0.25">
      <c r="B302" s="165" t="s">
        <v>452</v>
      </c>
      <c r="C302" s="166">
        <v>41431001</v>
      </c>
      <c r="D302" s="166">
        <v>1101</v>
      </c>
      <c r="E302" s="167" t="s">
        <v>6354</v>
      </c>
      <c r="F302" s="167" t="s">
        <v>6354</v>
      </c>
      <c r="G302" s="167" t="s">
        <v>6354</v>
      </c>
      <c r="H302" s="167" t="s">
        <v>6354</v>
      </c>
      <c r="I302" s="167" t="s">
        <v>9344</v>
      </c>
      <c r="J302" s="166" t="s">
        <v>2399</v>
      </c>
      <c r="K302" s="166">
        <v>41434301030</v>
      </c>
      <c r="L302" s="166">
        <v>3523</v>
      </c>
      <c r="M302" s="165" t="s">
        <v>3822</v>
      </c>
      <c r="N302" s="168" t="s">
        <v>453</v>
      </c>
      <c r="O302" s="208">
        <v>96568</v>
      </c>
      <c r="P302" s="202"/>
      <c r="Q302" s="207">
        <v>8047.33</v>
      </c>
      <c r="R302" s="207">
        <v>8047.33</v>
      </c>
      <c r="S302" s="207">
        <v>8047.33</v>
      </c>
      <c r="T302" s="207">
        <v>8047.33</v>
      </c>
      <c r="U302" s="207">
        <v>8047.33</v>
      </c>
      <c r="V302" s="207">
        <v>8047.33</v>
      </c>
      <c r="W302" s="207">
        <v>8047.33</v>
      </c>
      <c r="X302" s="207">
        <v>8047.33</v>
      </c>
      <c r="Y302" s="207">
        <v>8047.33</v>
      </c>
      <c r="Z302" s="207">
        <v>8047.33</v>
      </c>
      <c r="AA302" s="207">
        <v>8047.33</v>
      </c>
      <c r="AB302" s="207">
        <v>8047.37</v>
      </c>
      <c r="AC302" s="207">
        <v>96568</v>
      </c>
      <c r="AD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</row>
    <row r="303" spans="2:45" ht="24.95" customHeight="1" x14ac:dyDescent="0.25">
      <c r="B303" s="165" t="s">
        <v>454</v>
      </c>
      <c r="C303" s="166">
        <v>41431001</v>
      </c>
      <c r="D303" s="166">
        <v>1101</v>
      </c>
      <c r="E303" s="167" t="s">
        <v>6355</v>
      </c>
      <c r="F303" s="167" t="s">
        <v>6355</v>
      </c>
      <c r="G303" s="167" t="s">
        <v>6355</v>
      </c>
      <c r="H303" s="167" t="s">
        <v>6355</v>
      </c>
      <c r="I303" s="167" t="s">
        <v>9345</v>
      </c>
      <c r="J303" s="166" t="s">
        <v>2399</v>
      </c>
      <c r="K303" s="166">
        <v>41434301031</v>
      </c>
      <c r="L303" s="166">
        <v>3527</v>
      </c>
      <c r="M303" s="165" t="s">
        <v>3823</v>
      </c>
      <c r="N303" s="168" t="s">
        <v>455</v>
      </c>
      <c r="O303" s="208">
        <v>0</v>
      </c>
      <c r="P303" s="202"/>
      <c r="Q303" s="207">
        <v>0</v>
      </c>
      <c r="R303" s="207">
        <v>0</v>
      </c>
      <c r="S303" s="207">
        <v>0</v>
      </c>
      <c r="T303" s="207">
        <v>0</v>
      </c>
      <c r="U303" s="207">
        <v>0</v>
      </c>
      <c r="V303" s="207">
        <v>0</v>
      </c>
      <c r="W303" s="207">
        <v>0</v>
      </c>
      <c r="X303" s="207">
        <v>0</v>
      </c>
      <c r="Y303" s="207">
        <v>0</v>
      </c>
      <c r="Z303" s="207">
        <v>0</v>
      </c>
      <c r="AA303" s="207">
        <v>0</v>
      </c>
      <c r="AB303" s="207">
        <v>0</v>
      </c>
      <c r="AC303" s="207">
        <v>0</v>
      </c>
      <c r="AD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</row>
    <row r="304" spans="2:45" ht="24.95" customHeight="1" x14ac:dyDescent="0.25">
      <c r="B304" s="165" t="s">
        <v>456</v>
      </c>
      <c r="C304" s="166">
        <v>41431001</v>
      </c>
      <c r="D304" s="166">
        <v>1101</v>
      </c>
      <c r="E304" s="167" t="s">
        <v>6356</v>
      </c>
      <c r="F304" s="167" t="s">
        <v>6356</v>
      </c>
      <c r="G304" s="167" t="s">
        <v>6356</v>
      </c>
      <c r="H304" s="167" t="s">
        <v>6356</v>
      </c>
      <c r="I304" s="167" t="s">
        <v>9346</v>
      </c>
      <c r="J304" s="166" t="s">
        <v>2399</v>
      </c>
      <c r="K304" s="166">
        <v>41434301032</v>
      </c>
      <c r="L304" s="166">
        <v>4176</v>
      </c>
      <c r="M304" s="165" t="s">
        <v>3824</v>
      </c>
      <c r="N304" s="168" t="s">
        <v>457</v>
      </c>
      <c r="O304" s="208">
        <v>38679</v>
      </c>
      <c r="P304" s="202"/>
      <c r="Q304" s="207">
        <v>0</v>
      </c>
      <c r="R304" s="207">
        <v>0</v>
      </c>
      <c r="S304" s="207">
        <v>0</v>
      </c>
      <c r="T304" s="207">
        <v>0</v>
      </c>
      <c r="U304" s="207">
        <v>447.93</v>
      </c>
      <c r="V304" s="207">
        <v>362.9</v>
      </c>
      <c r="W304" s="207">
        <v>5320.11</v>
      </c>
      <c r="X304" s="207">
        <v>30066.05</v>
      </c>
      <c r="Y304" s="207">
        <v>0</v>
      </c>
      <c r="Z304" s="207">
        <v>2062.7199999999998</v>
      </c>
      <c r="AA304" s="207">
        <v>187.82</v>
      </c>
      <c r="AB304" s="207">
        <v>231.4700000000029</v>
      </c>
      <c r="AC304" s="207">
        <v>38679</v>
      </c>
      <c r="AD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</row>
    <row r="305" spans="2:45" ht="24.95" customHeight="1" x14ac:dyDescent="0.25">
      <c r="B305" s="165" t="s">
        <v>458</v>
      </c>
      <c r="C305" s="166">
        <v>41431001</v>
      </c>
      <c r="D305" s="166">
        <v>1101</v>
      </c>
      <c r="E305" s="167" t="s">
        <v>6357</v>
      </c>
      <c r="F305" s="167" t="s">
        <v>6357</v>
      </c>
      <c r="G305" s="167" t="s">
        <v>6357</v>
      </c>
      <c r="H305" s="167" t="s">
        <v>6357</v>
      </c>
      <c r="I305" s="167" t="s">
        <v>9347</v>
      </c>
      <c r="J305" s="166" t="s">
        <v>2399</v>
      </c>
      <c r="K305" s="166">
        <v>41434301033</v>
      </c>
      <c r="L305" s="166">
        <v>3514</v>
      </c>
      <c r="M305" s="165" t="s">
        <v>3825</v>
      </c>
      <c r="N305" s="168" t="s">
        <v>459</v>
      </c>
      <c r="O305" s="208">
        <v>0</v>
      </c>
      <c r="P305" s="202"/>
      <c r="Q305" s="207">
        <v>0</v>
      </c>
      <c r="R305" s="207">
        <v>0</v>
      </c>
      <c r="S305" s="207">
        <v>0</v>
      </c>
      <c r="T305" s="207">
        <v>0</v>
      </c>
      <c r="U305" s="207">
        <v>0</v>
      </c>
      <c r="V305" s="207">
        <v>0</v>
      </c>
      <c r="W305" s="207">
        <v>0</v>
      </c>
      <c r="X305" s="207">
        <v>0</v>
      </c>
      <c r="Y305" s="207">
        <v>0</v>
      </c>
      <c r="Z305" s="207">
        <v>0</v>
      </c>
      <c r="AA305" s="207">
        <v>0</v>
      </c>
      <c r="AB305" s="207">
        <v>0</v>
      </c>
      <c r="AC305" s="207">
        <v>0</v>
      </c>
      <c r="AD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</row>
    <row r="306" spans="2:45" ht="24.95" customHeight="1" x14ac:dyDescent="0.25">
      <c r="B306" s="165" t="s">
        <v>460</v>
      </c>
      <c r="C306" s="166">
        <v>41431001</v>
      </c>
      <c r="D306" s="166">
        <v>1101</v>
      </c>
      <c r="E306" s="167" t="s">
        <v>6358</v>
      </c>
      <c r="F306" s="167" t="s">
        <v>6358</v>
      </c>
      <c r="G306" s="167" t="s">
        <v>6358</v>
      </c>
      <c r="H306" s="167" t="s">
        <v>6358</v>
      </c>
      <c r="I306" s="167" t="s">
        <v>9348</v>
      </c>
      <c r="J306" s="166" t="s">
        <v>2399</v>
      </c>
      <c r="K306" s="166">
        <v>41434301034</v>
      </c>
      <c r="L306" s="166">
        <v>4192</v>
      </c>
      <c r="M306" s="165" t="s">
        <v>3826</v>
      </c>
      <c r="N306" s="168" t="s">
        <v>461</v>
      </c>
      <c r="O306" s="208">
        <v>0</v>
      </c>
      <c r="P306" s="202"/>
      <c r="Q306" s="207">
        <v>0</v>
      </c>
      <c r="R306" s="207">
        <v>0</v>
      </c>
      <c r="S306" s="207">
        <v>0</v>
      </c>
      <c r="T306" s="207">
        <v>0</v>
      </c>
      <c r="U306" s="207">
        <v>0</v>
      </c>
      <c r="V306" s="207">
        <v>0</v>
      </c>
      <c r="W306" s="207">
        <v>0</v>
      </c>
      <c r="X306" s="207">
        <v>0</v>
      </c>
      <c r="Y306" s="207">
        <v>0</v>
      </c>
      <c r="Z306" s="207">
        <v>0</v>
      </c>
      <c r="AA306" s="207">
        <v>0</v>
      </c>
      <c r="AB306" s="207">
        <v>0</v>
      </c>
      <c r="AC306" s="207">
        <v>0</v>
      </c>
      <c r="AD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</row>
    <row r="307" spans="2:45" ht="24.95" customHeight="1" x14ac:dyDescent="0.25">
      <c r="B307" s="165" t="s">
        <v>462</v>
      </c>
      <c r="C307" s="166">
        <v>41431001</v>
      </c>
      <c r="D307" s="166">
        <v>1101</v>
      </c>
      <c r="E307" s="167" t="s">
        <v>6359</v>
      </c>
      <c r="F307" s="167" t="s">
        <v>6359</v>
      </c>
      <c r="G307" s="167" t="s">
        <v>6359</v>
      </c>
      <c r="H307" s="167" t="s">
        <v>6359</v>
      </c>
      <c r="I307" s="167" t="s">
        <v>9349</v>
      </c>
      <c r="J307" s="166" t="s">
        <v>2399</v>
      </c>
      <c r="K307" s="166">
        <v>41434301035</v>
      </c>
      <c r="L307" s="166">
        <v>3516</v>
      </c>
      <c r="M307" s="165" t="s">
        <v>3827</v>
      </c>
      <c r="N307" s="168" t="s">
        <v>463</v>
      </c>
      <c r="O307" s="208">
        <v>0</v>
      </c>
      <c r="P307" s="202"/>
      <c r="Q307" s="207">
        <v>0</v>
      </c>
      <c r="R307" s="207">
        <v>0</v>
      </c>
      <c r="S307" s="207">
        <v>0</v>
      </c>
      <c r="T307" s="207">
        <v>0</v>
      </c>
      <c r="U307" s="207">
        <v>0</v>
      </c>
      <c r="V307" s="207">
        <v>0</v>
      </c>
      <c r="W307" s="207">
        <v>0</v>
      </c>
      <c r="X307" s="207">
        <v>0</v>
      </c>
      <c r="Y307" s="207">
        <v>0</v>
      </c>
      <c r="Z307" s="207">
        <v>0</v>
      </c>
      <c r="AA307" s="207">
        <v>0</v>
      </c>
      <c r="AB307" s="207">
        <v>0</v>
      </c>
      <c r="AC307" s="207">
        <v>0</v>
      </c>
      <c r="AD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</row>
    <row r="308" spans="2:45" ht="24.95" customHeight="1" x14ac:dyDescent="0.25">
      <c r="B308" s="165" t="s">
        <v>464</v>
      </c>
      <c r="C308" s="166">
        <v>41431001</v>
      </c>
      <c r="D308" s="166">
        <v>1101</v>
      </c>
      <c r="E308" s="167" t="s">
        <v>6360</v>
      </c>
      <c r="F308" s="167" t="s">
        <v>6360</v>
      </c>
      <c r="G308" s="167" t="s">
        <v>6360</v>
      </c>
      <c r="H308" s="167" t="s">
        <v>6360</v>
      </c>
      <c r="I308" s="167" t="s">
        <v>9350</v>
      </c>
      <c r="J308" s="166" t="s">
        <v>2399</v>
      </c>
      <c r="K308" s="166">
        <v>41434301036</v>
      </c>
      <c r="L308" s="166">
        <v>3517</v>
      </c>
      <c r="M308" s="165" t="s">
        <v>3828</v>
      </c>
      <c r="N308" s="168" t="s">
        <v>465</v>
      </c>
      <c r="O308" s="208">
        <v>0</v>
      </c>
      <c r="P308" s="202"/>
      <c r="Q308" s="207">
        <v>0</v>
      </c>
      <c r="R308" s="207">
        <v>0</v>
      </c>
      <c r="S308" s="207">
        <v>0</v>
      </c>
      <c r="T308" s="207">
        <v>0</v>
      </c>
      <c r="U308" s="207">
        <v>0</v>
      </c>
      <c r="V308" s="207">
        <v>0</v>
      </c>
      <c r="W308" s="207">
        <v>0</v>
      </c>
      <c r="X308" s="207">
        <v>0</v>
      </c>
      <c r="Y308" s="207">
        <v>0</v>
      </c>
      <c r="Z308" s="207">
        <v>0</v>
      </c>
      <c r="AA308" s="207">
        <v>0</v>
      </c>
      <c r="AB308" s="207">
        <v>0</v>
      </c>
      <c r="AC308" s="207">
        <v>0</v>
      </c>
      <c r="AD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</row>
    <row r="309" spans="2:45" ht="24.95" customHeight="1" x14ac:dyDescent="0.25">
      <c r="B309" s="165" t="s">
        <v>466</v>
      </c>
      <c r="C309" s="166">
        <v>41431001</v>
      </c>
      <c r="D309" s="166">
        <v>1101</v>
      </c>
      <c r="E309" s="167" t="s">
        <v>6361</v>
      </c>
      <c r="F309" s="167" t="s">
        <v>6361</v>
      </c>
      <c r="G309" s="167" t="s">
        <v>6361</v>
      </c>
      <c r="H309" s="167" t="s">
        <v>6361</v>
      </c>
      <c r="I309" s="167" t="s">
        <v>9351</v>
      </c>
      <c r="J309" s="166" t="s">
        <v>2399</v>
      </c>
      <c r="K309" s="166">
        <v>41434301037</v>
      </c>
      <c r="L309" s="166">
        <v>3519</v>
      </c>
      <c r="M309" s="165" t="s">
        <v>3829</v>
      </c>
      <c r="N309" s="168" t="s">
        <v>467</v>
      </c>
      <c r="O309" s="208">
        <v>0</v>
      </c>
      <c r="P309" s="202"/>
      <c r="Q309" s="207">
        <v>0</v>
      </c>
      <c r="R309" s="207">
        <v>0</v>
      </c>
      <c r="S309" s="207">
        <v>0</v>
      </c>
      <c r="T309" s="207">
        <v>0</v>
      </c>
      <c r="U309" s="207">
        <v>0</v>
      </c>
      <c r="V309" s="207">
        <v>0</v>
      </c>
      <c r="W309" s="207">
        <v>0</v>
      </c>
      <c r="X309" s="207">
        <v>0</v>
      </c>
      <c r="Y309" s="207">
        <v>0</v>
      </c>
      <c r="Z309" s="207">
        <v>0</v>
      </c>
      <c r="AA309" s="207">
        <v>0</v>
      </c>
      <c r="AB309" s="207">
        <v>0</v>
      </c>
      <c r="AC309" s="207">
        <v>0</v>
      </c>
      <c r="AD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</row>
    <row r="310" spans="2:45" ht="24.95" customHeight="1" x14ac:dyDescent="0.25">
      <c r="B310" s="165" t="s">
        <v>468</v>
      </c>
      <c r="C310" s="166">
        <v>41431001</v>
      </c>
      <c r="D310" s="166">
        <v>1101</v>
      </c>
      <c r="E310" s="167" t="s">
        <v>6362</v>
      </c>
      <c r="F310" s="167" t="s">
        <v>6362</v>
      </c>
      <c r="G310" s="167" t="s">
        <v>6362</v>
      </c>
      <c r="H310" s="167" t="s">
        <v>6362</v>
      </c>
      <c r="I310" s="167" t="s">
        <v>9352</v>
      </c>
      <c r="J310" s="166" t="s">
        <v>2399</v>
      </c>
      <c r="K310" s="166">
        <v>41434301038</v>
      </c>
      <c r="L310" s="166">
        <v>4147</v>
      </c>
      <c r="M310" s="165" t="s">
        <v>3830</v>
      </c>
      <c r="N310" s="168" t="s">
        <v>469</v>
      </c>
      <c r="O310" s="208">
        <v>0</v>
      </c>
      <c r="P310" s="202"/>
      <c r="Q310" s="207">
        <v>0</v>
      </c>
      <c r="R310" s="207">
        <v>0</v>
      </c>
      <c r="S310" s="207">
        <v>0</v>
      </c>
      <c r="T310" s="207">
        <v>0</v>
      </c>
      <c r="U310" s="207">
        <v>0</v>
      </c>
      <c r="V310" s="207">
        <v>0</v>
      </c>
      <c r="W310" s="207">
        <v>0</v>
      </c>
      <c r="X310" s="207">
        <v>0</v>
      </c>
      <c r="Y310" s="207">
        <v>0</v>
      </c>
      <c r="Z310" s="207">
        <v>0</v>
      </c>
      <c r="AA310" s="207">
        <v>0</v>
      </c>
      <c r="AB310" s="207">
        <v>0</v>
      </c>
      <c r="AC310" s="207">
        <v>0</v>
      </c>
      <c r="AD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</row>
    <row r="311" spans="2:45" ht="24.95" customHeight="1" x14ac:dyDescent="0.25">
      <c r="B311" s="165" t="s">
        <v>470</v>
      </c>
      <c r="C311" s="166">
        <v>41431001</v>
      </c>
      <c r="D311" s="166">
        <v>1101</v>
      </c>
      <c r="E311" s="167" t="s">
        <v>6364</v>
      </c>
      <c r="F311" s="167" t="s">
        <v>6364</v>
      </c>
      <c r="G311" s="167" t="s">
        <v>6364</v>
      </c>
      <c r="H311" s="167" t="s">
        <v>6364</v>
      </c>
      <c r="I311" s="167" t="s">
        <v>9353</v>
      </c>
      <c r="J311" s="166" t="s">
        <v>2399</v>
      </c>
      <c r="K311" s="166">
        <v>41434301039</v>
      </c>
      <c r="L311" s="166">
        <v>3515</v>
      </c>
      <c r="M311" s="165" t="s">
        <v>3831</v>
      </c>
      <c r="N311" s="168" t="s">
        <v>471</v>
      </c>
      <c r="O311" s="208">
        <v>0</v>
      </c>
      <c r="P311" s="202"/>
      <c r="Q311" s="207">
        <v>0</v>
      </c>
      <c r="R311" s="207">
        <v>0</v>
      </c>
      <c r="S311" s="207">
        <v>0</v>
      </c>
      <c r="T311" s="207">
        <v>0</v>
      </c>
      <c r="U311" s="207">
        <v>0</v>
      </c>
      <c r="V311" s="207">
        <v>0</v>
      </c>
      <c r="W311" s="207">
        <v>0</v>
      </c>
      <c r="X311" s="207">
        <v>0</v>
      </c>
      <c r="Y311" s="207">
        <v>0</v>
      </c>
      <c r="Z311" s="207">
        <v>0</v>
      </c>
      <c r="AA311" s="207">
        <v>0</v>
      </c>
      <c r="AB311" s="207">
        <v>0</v>
      </c>
      <c r="AC311" s="207">
        <v>0</v>
      </c>
      <c r="AD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</row>
    <row r="312" spans="2:45" ht="24.95" customHeight="1" x14ac:dyDescent="0.25">
      <c r="B312" s="165" t="s">
        <v>472</v>
      </c>
      <c r="C312" s="166">
        <v>41431001</v>
      </c>
      <c r="D312" s="166">
        <v>1101</v>
      </c>
      <c r="E312" s="167" t="s">
        <v>6366</v>
      </c>
      <c r="F312" s="167" t="s">
        <v>6366</v>
      </c>
      <c r="G312" s="167" t="s">
        <v>6366</v>
      </c>
      <c r="H312" s="167" t="s">
        <v>6366</v>
      </c>
      <c r="I312" s="167" t="s">
        <v>9354</v>
      </c>
      <c r="J312" s="166" t="s">
        <v>2399</v>
      </c>
      <c r="K312" s="166">
        <v>41434301040</v>
      </c>
      <c r="L312" s="166">
        <v>2923</v>
      </c>
      <c r="M312" s="165" t="s">
        <v>5544</v>
      </c>
      <c r="N312" s="168" t="s">
        <v>473</v>
      </c>
      <c r="O312" s="208">
        <v>4461064</v>
      </c>
      <c r="P312" s="202"/>
      <c r="Q312" s="207">
        <v>1141659.42</v>
      </c>
      <c r="R312" s="207">
        <v>1166645.67</v>
      </c>
      <c r="S312" s="207">
        <v>865655.41</v>
      </c>
      <c r="T312" s="207">
        <v>340067.27</v>
      </c>
      <c r="U312" s="207">
        <v>234972.48</v>
      </c>
      <c r="V312" s="207">
        <v>181956.86</v>
      </c>
      <c r="W312" s="207">
        <v>144391.51</v>
      </c>
      <c r="X312" s="207">
        <v>101762.81</v>
      </c>
      <c r="Y312" s="207">
        <v>103304.69</v>
      </c>
      <c r="Z312" s="207">
        <v>65700.28</v>
      </c>
      <c r="AA312" s="207">
        <v>51704.33</v>
      </c>
      <c r="AB312" s="207">
        <v>63243.269999999589</v>
      </c>
      <c r="AC312" s="207">
        <v>4461064</v>
      </c>
      <c r="AD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</row>
    <row r="313" spans="2:45" ht="24.95" customHeight="1" x14ac:dyDescent="0.25">
      <c r="B313" s="165" t="s">
        <v>474</v>
      </c>
      <c r="C313" s="166">
        <v>41431001</v>
      </c>
      <c r="D313" s="166">
        <v>1101</v>
      </c>
      <c r="E313" s="167" t="s">
        <v>6367</v>
      </c>
      <c r="F313" s="167" t="s">
        <v>6367</v>
      </c>
      <c r="G313" s="167" t="s">
        <v>6367</v>
      </c>
      <c r="H313" s="167" t="s">
        <v>6367</v>
      </c>
      <c r="I313" s="167" t="s">
        <v>9355</v>
      </c>
      <c r="J313" s="166" t="s">
        <v>2399</v>
      </c>
      <c r="K313" s="166">
        <v>41434301041</v>
      </c>
      <c r="L313" s="166" t="s">
        <v>8565</v>
      </c>
      <c r="M313" s="165" t="s">
        <v>3833</v>
      </c>
      <c r="N313" s="168" t="s">
        <v>475</v>
      </c>
      <c r="O313" s="208">
        <v>143037</v>
      </c>
      <c r="P313" s="202"/>
      <c r="Q313" s="207">
        <v>11919.75</v>
      </c>
      <c r="R313" s="207">
        <v>11919.75</v>
      </c>
      <c r="S313" s="207">
        <v>11919.75</v>
      </c>
      <c r="T313" s="207">
        <v>11919.75</v>
      </c>
      <c r="U313" s="207">
        <v>11919.75</v>
      </c>
      <c r="V313" s="207">
        <v>11919.75</v>
      </c>
      <c r="W313" s="207">
        <v>11919.75</v>
      </c>
      <c r="X313" s="207">
        <v>11919.75</v>
      </c>
      <c r="Y313" s="207">
        <v>11919.75</v>
      </c>
      <c r="Z313" s="207">
        <v>11919.75</v>
      </c>
      <c r="AA313" s="207">
        <v>11919.75</v>
      </c>
      <c r="AB313" s="207">
        <v>11919.75</v>
      </c>
      <c r="AC313" s="207">
        <v>143037</v>
      </c>
      <c r="AD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</row>
    <row r="314" spans="2:45" ht="24.95" customHeight="1" x14ac:dyDescent="0.25">
      <c r="B314" s="165" t="s">
        <v>476</v>
      </c>
      <c r="C314" s="166">
        <v>41431001</v>
      </c>
      <c r="D314" s="166">
        <v>1101</v>
      </c>
      <c r="E314" s="167" t="s">
        <v>6368</v>
      </c>
      <c r="F314" s="167" t="s">
        <v>6368</v>
      </c>
      <c r="G314" s="167" t="s">
        <v>6368</v>
      </c>
      <c r="H314" s="167" t="s">
        <v>6368</v>
      </c>
      <c r="I314" s="167" t="s">
        <v>9356</v>
      </c>
      <c r="J314" s="166" t="s">
        <v>2399</v>
      </c>
      <c r="K314" s="166">
        <v>41434301042</v>
      </c>
      <c r="L314" s="166" t="s">
        <v>8566</v>
      </c>
      <c r="M314" s="165" t="s">
        <v>3834</v>
      </c>
      <c r="N314" s="168" t="s">
        <v>477</v>
      </c>
      <c r="O314" s="208">
        <v>95569</v>
      </c>
      <c r="P314" s="202"/>
      <c r="Q314" s="207">
        <v>7983.48</v>
      </c>
      <c r="R314" s="207">
        <v>15966.96</v>
      </c>
      <c r="S314" s="207">
        <v>15966.96</v>
      </c>
      <c r="T314" s="207">
        <v>15966.96</v>
      </c>
      <c r="U314" s="207">
        <v>23950.44</v>
      </c>
      <c r="V314" s="207">
        <v>0</v>
      </c>
      <c r="W314" s="207">
        <v>0</v>
      </c>
      <c r="X314" s="207">
        <v>15734.19</v>
      </c>
      <c r="Y314" s="207">
        <v>0</v>
      </c>
      <c r="Z314" s="207">
        <v>0</v>
      </c>
      <c r="AA314" s="207">
        <v>0</v>
      </c>
      <c r="AB314" s="207">
        <v>1.0000000009313226E-2</v>
      </c>
      <c r="AC314" s="207">
        <v>95569</v>
      </c>
      <c r="AD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</row>
    <row r="315" spans="2:45" ht="24.95" customHeight="1" x14ac:dyDescent="0.25">
      <c r="B315" s="165" t="s">
        <v>478</v>
      </c>
      <c r="C315" s="166">
        <v>41431001</v>
      </c>
      <c r="D315" s="166">
        <v>1101</v>
      </c>
      <c r="E315" s="167" t="s">
        <v>5827</v>
      </c>
      <c r="F315" s="167" t="s">
        <v>5827</v>
      </c>
      <c r="G315" s="167" t="s">
        <v>5827</v>
      </c>
      <c r="H315" s="167" t="s">
        <v>5827</v>
      </c>
      <c r="I315" s="167" t="s">
        <v>9357</v>
      </c>
      <c r="J315" s="166" t="s">
        <v>2399</v>
      </c>
      <c r="K315" s="166">
        <v>41434301043</v>
      </c>
      <c r="L315" s="166" t="s">
        <v>8567</v>
      </c>
      <c r="M315" s="165" t="s">
        <v>3835</v>
      </c>
      <c r="N315" s="168" t="s">
        <v>479</v>
      </c>
      <c r="O315" s="208">
        <v>4384381</v>
      </c>
      <c r="P315" s="202"/>
      <c r="Q315" s="207">
        <v>591911.09</v>
      </c>
      <c r="R315" s="207">
        <v>915156.9</v>
      </c>
      <c r="S315" s="207">
        <v>903242.22</v>
      </c>
      <c r="T315" s="207">
        <v>515897.85</v>
      </c>
      <c r="U315" s="207">
        <v>349414.22</v>
      </c>
      <c r="V315" s="207">
        <v>184755.56</v>
      </c>
      <c r="W315" s="207">
        <v>220774.63</v>
      </c>
      <c r="X315" s="207">
        <v>246804.35</v>
      </c>
      <c r="Y315" s="207">
        <v>142526.72</v>
      </c>
      <c r="Z315" s="207">
        <v>143978.82999999999</v>
      </c>
      <c r="AA315" s="207">
        <v>83424.37</v>
      </c>
      <c r="AB315" s="207">
        <v>86494.259999999369</v>
      </c>
      <c r="AC315" s="207">
        <v>4384381</v>
      </c>
      <c r="AD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</row>
    <row r="316" spans="2:45" ht="24.95" customHeight="1" x14ac:dyDescent="0.25">
      <c r="B316" s="165" t="s">
        <v>480</v>
      </c>
      <c r="C316" s="166">
        <v>41431001</v>
      </c>
      <c r="D316" s="166">
        <v>1101</v>
      </c>
      <c r="E316" s="167" t="s">
        <v>6370</v>
      </c>
      <c r="F316" s="167" t="s">
        <v>6370</v>
      </c>
      <c r="G316" s="167" t="s">
        <v>6370</v>
      </c>
      <c r="H316" s="167" t="s">
        <v>6370</v>
      </c>
      <c r="I316" s="167" t="s">
        <v>9358</v>
      </c>
      <c r="J316" s="166" t="s">
        <v>2399</v>
      </c>
      <c r="K316" s="166">
        <v>41434301044</v>
      </c>
      <c r="L316" s="166" t="s">
        <v>8563</v>
      </c>
      <c r="M316" s="165" t="s">
        <v>3836</v>
      </c>
      <c r="N316" s="168" t="s">
        <v>481</v>
      </c>
      <c r="O316" s="208">
        <v>352878</v>
      </c>
      <c r="P316" s="202"/>
      <c r="Q316" s="207">
        <v>54788.77</v>
      </c>
      <c r="R316" s="207">
        <v>117428.76</v>
      </c>
      <c r="S316" s="207">
        <v>61425.57</v>
      </c>
      <c r="T316" s="207">
        <v>38521.57</v>
      </c>
      <c r="U316" s="207">
        <v>11727.51</v>
      </c>
      <c r="V316" s="207">
        <v>24075.98</v>
      </c>
      <c r="W316" s="207">
        <v>9630.39</v>
      </c>
      <c r="X316" s="207">
        <v>9630.39</v>
      </c>
      <c r="Y316" s="207">
        <v>9993.98</v>
      </c>
      <c r="Z316" s="207">
        <v>0</v>
      </c>
      <c r="AA316" s="207">
        <v>9349.91</v>
      </c>
      <c r="AB316" s="207">
        <v>6305.1700000000556</v>
      </c>
      <c r="AC316" s="207">
        <v>352878</v>
      </c>
      <c r="AD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</row>
    <row r="317" spans="2:45" ht="24.95" customHeight="1" x14ac:dyDescent="0.25">
      <c r="B317" s="165" t="s">
        <v>482</v>
      </c>
      <c r="C317" s="166">
        <v>41431001</v>
      </c>
      <c r="D317" s="166">
        <v>1101</v>
      </c>
      <c r="E317" s="167" t="s">
        <v>6371</v>
      </c>
      <c r="F317" s="167" t="s">
        <v>6371</v>
      </c>
      <c r="G317" s="167" t="s">
        <v>6371</v>
      </c>
      <c r="H317" s="167" t="s">
        <v>6371</v>
      </c>
      <c r="I317" s="167" t="s">
        <v>9359</v>
      </c>
      <c r="J317" s="166" t="s">
        <v>2399</v>
      </c>
      <c r="K317" s="166">
        <v>41434301045</v>
      </c>
      <c r="L317" s="166">
        <v>2934</v>
      </c>
      <c r="M317" s="165" t="s">
        <v>3837</v>
      </c>
      <c r="N317" s="168" t="s">
        <v>483</v>
      </c>
      <c r="O317" s="208">
        <v>154661</v>
      </c>
      <c r="P317" s="202"/>
      <c r="Q317" s="207">
        <v>21458.94</v>
      </c>
      <c r="R317" s="207">
        <v>21458.94</v>
      </c>
      <c r="S317" s="207">
        <v>86428.22</v>
      </c>
      <c r="T317" s="207">
        <v>0</v>
      </c>
      <c r="U317" s="207">
        <v>2165.11</v>
      </c>
      <c r="V317" s="207">
        <v>10729.47</v>
      </c>
      <c r="W317" s="207">
        <v>8513.9599999999991</v>
      </c>
      <c r="X317" s="207">
        <v>0</v>
      </c>
      <c r="Y317" s="207">
        <v>2604.23</v>
      </c>
      <c r="Z317" s="207">
        <v>0</v>
      </c>
      <c r="AA317" s="207">
        <v>0</v>
      </c>
      <c r="AB317" s="207">
        <v>1302.1300000000185</v>
      </c>
      <c r="AC317" s="207">
        <v>154661</v>
      </c>
      <c r="AD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</row>
    <row r="318" spans="2:45" ht="24.95" customHeight="1" x14ac:dyDescent="0.25">
      <c r="B318" s="165" t="s">
        <v>484</v>
      </c>
      <c r="C318" s="166">
        <v>41431001</v>
      </c>
      <c r="D318" s="166">
        <v>1101</v>
      </c>
      <c r="E318" s="167" t="s">
        <v>6373</v>
      </c>
      <c r="F318" s="167" t="s">
        <v>6373</v>
      </c>
      <c r="G318" s="167" t="s">
        <v>6373</v>
      </c>
      <c r="H318" s="167" t="s">
        <v>6373</v>
      </c>
      <c r="I318" s="167" t="s">
        <v>9360</v>
      </c>
      <c r="J318" s="166" t="s">
        <v>2399</v>
      </c>
      <c r="K318" s="166">
        <v>41434301046</v>
      </c>
      <c r="L318" s="166">
        <v>4549</v>
      </c>
      <c r="M318" s="165" t="s">
        <v>3838</v>
      </c>
      <c r="N318" s="168" t="s">
        <v>485</v>
      </c>
      <c r="O318" s="208">
        <v>108909</v>
      </c>
      <c r="P318" s="202"/>
      <c r="Q318" s="207">
        <v>9075.75</v>
      </c>
      <c r="R318" s="207">
        <v>9075.75</v>
      </c>
      <c r="S318" s="207">
        <v>9075.75</v>
      </c>
      <c r="T318" s="207">
        <v>9075.75</v>
      </c>
      <c r="U318" s="207">
        <v>9075.75</v>
      </c>
      <c r="V318" s="207">
        <v>9075.75</v>
      </c>
      <c r="W318" s="207">
        <v>9075.75</v>
      </c>
      <c r="X318" s="207">
        <v>9075.75</v>
      </c>
      <c r="Y318" s="207">
        <v>9075.75</v>
      </c>
      <c r="Z318" s="207">
        <v>9075.75</v>
      </c>
      <c r="AA318" s="207">
        <v>9075.75</v>
      </c>
      <c r="AB318" s="207">
        <v>9075.75</v>
      </c>
      <c r="AC318" s="207">
        <v>108909</v>
      </c>
      <c r="AD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</row>
    <row r="319" spans="2:45" ht="24.95" customHeight="1" x14ac:dyDescent="0.25">
      <c r="B319" s="165" t="s">
        <v>486</v>
      </c>
      <c r="C319" s="166">
        <v>41431001</v>
      </c>
      <c r="D319" s="166">
        <v>1101</v>
      </c>
      <c r="E319" s="167" t="s">
        <v>6375</v>
      </c>
      <c r="F319" s="167" t="s">
        <v>6375</v>
      </c>
      <c r="G319" s="167" t="s">
        <v>6375</v>
      </c>
      <c r="H319" s="167" t="s">
        <v>6375</v>
      </c>
      <c r="I319" s="167" t="s">
        <v>9361</v>
      </c>
      <c r="J319" s="166" t="s">
        <v>2399</v>
      </c>
      <c r="K319" s="166">
        <v>41434301047</v>
      </c>
      <c r="L319" s="166" t="s">
        <v>8572</v>
      </c>
      <c r="M319" s="165" t="s">
        <v>3839</v>
      </c>
      <c r="N319" s="168" t="s">
        <v>487</v>
      </c>
      <c r="O319" s="208">
        <v>35531</v>
      </c>
      <c r="P319" s="202"/>
      <c r="Q319" s="207">
        <v>0</v>
      </c>
      <c r="R319" s="207">
        <v>9151.65</v>
      </c>
      <c r="S319" s="207">
        <v>0</v>
      </c>
      <c r="T319" s="207">
        <v>0</v>
      </c>
      <c r="U319" s="207">
        <v>0</v>
      </c>
      <c r="V319" s="207">
        <v>0</v>
      </c>
      <c r="W319" s="207">
        <v>0</v>
      </c>
      <c r="X319" s="207">
        <v>0</v>
      </c>
      <c r="Y319" s="207">
        <v>0</v>
      </c>
      <c r="Z319" s="207">
        <v>8884.99</v>
      </c>
      <c r="AA319" s="207">
        <v>17494.34</v>
      </c>
      <c r="AB319" s="207">
        <v>2.0000000004074536E-2</v>
      </c>
      <c r="AC319" s="207">
        <v>35531</v>
      </c>
      <c r="AD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</row>
    <row r="320" spans="2:45" ht="24.95" customHeight="1" x14ac:dyDescent="0.25">
      <c r="B320" s="165" t="s">
        <v>488</v>
      </c>
      <c r="C320" s="166">
        <v>41431001</v>
      </c>
      <c r="D320" s="166">
        <v>1101</v>
      </c>
      <c r="E320" s="167" t="s">
        <v>6376</v>
      </c>
      <c r="F320" s="167" t="s">
        <v>6376</v>
      </c>
      <c r="G320" s="167">
        <v>4301048</v>
      </c>
      <c r="H320" s="167">
        <v>4301048</v>
      </c>
      <c r="I320" s="167" t="s">
        <v>9362</v>
      </c>
      <c r="J320" s="166" t="s">
        <v>2399</v>
      </c>
      <c r="K320" s="166">
        <v>41434301048</v>
      </c>
      <c r="L320" s="166">
        <v>4555</v>
      </c>
      <c r="M320" s="165" t="s">
        <v>3840</v>
      </c>
      <c r="N320" s="168" t="s">
        <v>489</v>
      </c>
      <c r="O320" s="208">
        <v>0</v>
      </c>
      <c r="P320" s="202"/>
      <c r="Q320" s="207">
        <v>0</v>
      </c>
      <c r="R320" s="207">
        <v>0</v>
      </c>
      <c r="S320" s="207">
        <v>0</v>
      </c>
      <c r="T320" s="207">
        <v>0</v>
      </c>
      <c r="U320" s="207">
        <v>0</v>
      </c>
      <c r="V320" s="207">
        <v>0</v>
      </c>
      <c r="W320" s="207">
        <v>0</v>
      </c>
      <c r="X320" s="207">
        <v>0</v>
      </c>
      <c r="Y320" s="207">
        <v>0</v>
      </c>
      <c r="Z320" s="207">
        <v>0</v>
      </c>
      <c r="AA320" s="207">
        <v>0</v>
      </c>
      <c r="AB320" s="207">
        <v>0</v>
      </c>
      <c r="AC320" s="207">
        <v>0</v>
      </c>
      <c r="AD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</row>
    <row r="321" spans="2:45" ht="24.95" customHeight="1" x14ac:dyDescent="0.25">
      <c r="B321" s="165" t="s">
        <v>490</v>
      </c>
      <c r="C321" s="166">
        <v>41431001</v>
      </c>
      <c r="D321" s="166">
        <v>1101</v>
      </c>
      <c r="E321" s="167" t="s">
        <v>6377</v>
      </c>
      <c r="F321" s="167" t="s">
        <v>6377</v>
      </c>
      <c r="G321" s="167" t="s">
        <v>6377</v>
      </c>
      <c r="H321" s="167" t="s">
        <v>6377</v>
      </c>
      <c r="I321" s="167" t="s">
        <v>9363</v>
      </c>
      <c r="J321" s="166" t="s">
        <v>2399</v>
      </c>
      <c r="K321" s="166">
        <v>41434301049</v>
      </c>
      <c r="L321" s="166">
        <v>4498</v>
      </c>
      <c r="M321" s="165" t="s">
        <v>3841</v>
      </c>
      <c r="N321" s="168" t="s">
        <v>491</v>
      </c>
      <c r="O321" s="208">
        <v>0</v>
      </c>
      <c r="P321" s="202"/>
      <c r="Q321" s="207">
        <v>0</v>
      </c>
      <c r="R321" s="207">
        <v>0</v>
      </c>
      <c r="S321" s="207">
        <v>0</v>
      </c>
      <c r="T321" s="207">
        <v>0</v>
      </c>
      <c r="U321" s="207">
        <v>0</v>
      </c>
      <c r="V321" s="207">
        <v>0</v>
      </c>
      <c r="W321" s="207">
        <v>0</v>
      </c>
      <c r="X321" s="207">
        <v>0</v>
      </c>
      <c r="Y321" s="207">
        <v>0</v>
      </c>
      <c r="Z321" s="207">
        <v>0</v>
      </c>
      <c r="AA321" s="207">
        <v>0</v>
      </c>
      <c r="AB321" s="207">
        <v>0</v>
      </c>
      <c r="AC321" s="207">
        <v>0</v>
      </c>
      <c r="AD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</row>
    <row r="322" spans="2:45" ht="24.95" customHeight="1" x14ac:dyDescent="0.25">
      <c r="B322" s="165" t="s">
        <v>492</v>
      </c>
      <c r="C322" s="166">
        <v>41431001</v>
      </c>
      <c r="D322" s="166">
        <v>1101</v>
      </c>
      <c r="E322" s="167" t="s">
        <v>6378</v>
      </c>
      <c r="F322" s="167" t="s">
        <v>6378</v>
      </c>
      <c r="G322" s="167" t="s">
        <v>6378</v>
      </c>
      <c r="H322" s="167" t="s">
        <v>6378</v>
      </c>
      <c r="I322" s="167" t="s">
        <v>9364</v>
      </c>
      <c r="J322" s="166" t="s">
        <v>2399</v>
      </c>
      <c r="K322" s="166">
        <v>41434301050</v>
      </c>
      <c r="L322" s="166">
        <v>4341</v>
      </c>
      <c r="M322" s="165" t="s">
        <v>3842</v>
      </c>
      <c r="N322" s="168" t="s">
        <v>493</v>
      </c>
      <c r="O322" s="208">
        <v>0</v>
      </c>
      <c r="P322" s="202"/>
      <c r="Q322" s="207">
        <v>0</v>
      </c>
      <c r="R322" s="207">
        <v>0</v>
      </c>
      <c r="S322" s="207">
        <v>0</v>
      </c>
      <c r="T322" s="207">
        <v>0</v>
      </c>
      <c r="U322" s="207">
        <v>0</v>
      </c>
      <c r="V322" s="207">
        <v>0</v>
      </c>
      <c r="W322" s="207">
        <v>0</v>
      </c>
      <c r="X322" s="207">
        <v>0</v>
      </c>
      <c r="Y322" s="207">
        <v>0</v>
      </c>
      <c r="Z322" s="207">
        <v>0</v>
      </c>
      <c r="AA322" s="207">
        <v>0</v>
      </c>
      <c r="AB322" s="207">
        <v>0</v>
      </c>
      <c r="AC322" s="207">
        <v>0</v>
      </c>
      <c r="AD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</row>
    <row r="323" spans="2:45" ht="24.95" customHeight="1" x14ac:dyDescent="0.25">
      <c r="B323" s="165" t="s">
        <v>494</v>
      </c>
      <c r="C323" s="166">
        <v>41431001</v>
      </c>
      <c r="D323" s="166">
        <v>1101</v>
      </c>
      <c r="E323" s="167" t="s">
        <v>6379</v>
      </c>
      <c r="F323" s="167" t="s">
        <v>6379</v>
      </c>
      <c r="G323" s="167" t="s">
        <v>6379</v>
      </c>
      <c r="H323" s="167" t="s">
        <v>6379</v>
      </c>
      <c r="I323" s="167" t="s">
        <v>9365</v>
      </c>
      <c r="J323" s="166" t="s">
        <v>2399</v>
      </c>
      <c r="K323" s="166">
        <v>41434301051</v>
      </c>
      <c r="L323" s="166">
        <v>4340</v>
      </c>
      <c r="M323" s="165" t="s">
        <v>3843</v>
      </c>
      <c r="N323" s="168" t="s">
        <v>495</v>
      </c>
      <c r="O323" s="208">
        <v>1501371</v>
      </c>
      <c r="P323" s="202"/>
      <c r="Q323" s="207">
        <v>326455.06</v>
      </c>
      <c r="R323" s="207">
        <v>342895.09</v>
      </c>
      <c r="S323" s="207">
        <v>357010.25</v>
      </c>
      <c r="T323" s="207">
        <v>119140.67</v>
      </c>
      <c r="U323" s="207">
        <v>84296.1</v>
      </c>
      <c r="V323" s="207">
        <v>41247.75</v>
      </c>
      <c r="W323" s="207">
        <v>61476.79</v>
      </c>
      <c r="X323" s="207">
        <v>18257.96</v>
      </c>
      <c r="Y323" s="207">
        <v>41826.99</v>
      </c>
      <c r="Z323" s="207">
        <v>33203.64</v>
      </c>
      <c r="AA323" s="207">
        <v>39761.269999999997</v>
      </c>
      <c r="AB323" s="207">
        <v>35799.429999999833</v>
      </c>
      <c r="AC323" s="207">
        <v>1501371</v>
      </c>
      <c r="AD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</row>
    <row r="324" spans="2:45" ht="24.95" customHeight="1" x14ac:dyDescent="0.25">
      <c r="B324" s="165" t="s">
        <v>496</v>
      </c>
      <c r="C324" s="166">
        <v>41431001</v>
      </c>
      <c r="D324" s="166">
        <v>1101</v>
      </c>
      <c r="E324" s="167" t="s">
        <v>6380</v>
      </c>
      <c r="F324" s="167" t="s">
        <v>6380</v>
      </c>
      <c r="G324" s="167" t="s">
        <v>6380</v>
      </c>
      <c r="H324" s="167" t="s">
        <v>6380</v>
      </c>
      <c r="I324" s="167" t="s">
        <v>9366</v>
      </c>
      <c r="J324" s="166" t="s">
        <v>2399</v>
      </c>
      <c r="K324" s="166">
        <v>41434301052</v>
      </c>
      <c r="L324" s="166">
        <v>4146</v>
      </c>
      <c r="M324" s="165" t="s">
        <v>3844</v>
      </c>
      <c r="N324" s="168" t="s">
        <v>497</v>
      </c>
      <c r="O324" s="208">
        <v>1737247</v>
      </c>
      <c r="P324" s="202"/>
      <c r="Q324" s="207">
        <v>342834.64</v>
      </c>
      <c r="R324" s="207">
        <v>367525.11</v>
      </c>
      <c r="S324" s="207">
        <v>359199.86</v>
      </c>
      <c r="T324" s="207">
        <v>251868.13</v>
      </c>
      <c r="U324" s="207">
        <v>50138.02</v>
      </c>
      <c r="V324" s="207">
        <v>94957.02</v>
      </c>
      <c r="W324" s="207">
        <v>105617.5</v>
      </c>
      <c r="X324" s="207">
        <v>28320.62</v>
      </c>
      <c r="Y324" s="207">
        <v>44809.01</v>
      </c>
      <c r="Z324" s="207">
        <v>40708.33</v>
      </c>
      <c r="AA324" s="207">
        <v>0</v>
      </c>
      <c r="AB324" s="207">
        <v>51268.76</v>
      </c>
      <c r="AC324" s="207">
        <v>1737247</v>
      </c>
      <c r="AD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</row>
    <row r="325" spans="2:45" ht="24.95" customHeight="1" x14ac:dyDescent="0.25">
      <c r="B325" s="165" t="s">
        <v>498</v>
      </c>
      <c r="C325" s="166">
        <v>41431001</v>
      </c>
      <c r="D325" s="166">
        <v>1101</v>
      </c>
      <c r="E325" s="167" t="s">
        <v>6381</v>
      </c>
      <c r="F325" s="167" t="s">
        <v>6381</v>
      </c>
      <c r="G325" s="167" t="s">
        <v>6381</v>
      </c>
      <c r="H325" s="167" t="s">
        <v>6381</v>
      </c>
      <c r="I325" s="167" t="s">
        <v>9367</v>
      </c>
      <c r="J325" s="166" t="s">
        <v>2399</v>
      </c>
      <c r="K325" s="166">
        <v>41434301053</v>
      </c>
      <c r="L325" s="166">
        <v>2947</v>
      </c>
      <c r="M325" s="165" t="s">
        <v>3845</v>
      </c>
      <c r="N325" s="168" t="s">
        <v>499</v>
      </c>
      <c r="O325" s="208">
        <v>3619607</v>
      </c>
      <c r="P325" s="202"/>
      <c r="Q325" s="207">
        <v>301633.90999999997</v>
      </c>
      <c r="R325" s="207">
        <v>301633.90999999997</v>
      </c>
      <c r="S325" s="207">
        <v>301633.90999999997</v>
      </c>
      <c r="T325" s="207">
        <v>301633.90999999997</v>
      </c>
      <c r="U325" s="207">
        <v>301633.90999999997</v>
      </c>
      <c r="V325" s="207">
        <v>301633.90999999997</v>
      </c>
      <c r="W325" s="207">
        <v>301633.90999999997</v>
      </c>
      <c r="X325" s="207">
        <v>301633.90999999997</v>
      </c>
      <c r="Y325" s="207">
        <v>301633.90999999997</v>
      </c>
      <c r="Z325" s="207">
        <v>301633.90999999997</v>
      </c>
      <c r="AA325" s="207">
        <v>301633.90999999997</v>
      </c>
      <c r="AB325" s="207">
        <v>301633.99</v>
      </c>
      <c r="AC325" s="207">
        <v>3619607</v>
      </c>
      <c r="AD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</row>
    <row r="326" spans="2:45" ht="24.95" customHeight="1" x14ac:dyDescent="0.25">
      <c r="B326" s="165" t="s">
        <v>500</v>
      </c>
      <c r="C326" s="166">
        <v>41431001</v>
      </c>
      <c r="D326" s="166">
        <v>1101</v>
      </c>
      <c r="E326" s="167" t="s">
        <v>6382</v>
      </c>
      <c r="F326" s="167" t="s">
        <v>6382</v>
      </c>
      <c r="G326" s="167" t="s">
        <v>6382</v>
      </c>
      <c r="H326" s="167" t="s">
        <v>6382</v>
      </c>
      <c r="I326" s="167" t="s">
        <v>9368</v>
      </c>
      <c r="J326" s="166" t="s">
        <v>2399</v>
      </c>
      <c r="K326" s="166">
        <v>41434301054</v>
      </c>
      <c r="L326" s="166" t="s">
        <v>8632</v>
      </c>
      <c r="M326" s="165" t="s">
        <v>8633</v>
      </c>
      <c r="N326" s="168" t="s">
        <v>501</v>
      </c>
      <c r="O326" s="208">
        <v>4086290</v>
      </c>
      <c r="P326" s="202"/>
      <c r="Q326" s="207">
        <v>1451145.18</v>
      </c>
      <c r="R326" s="207">
        <v>530226.12</v>
      </c>
      <c r="S326" s="207">
        <v>1199985.44</v>
      </c>
      <c r="T326" s="207">
        <v>530226.12</v>
      </c>
      <c r="U326" s="207">
        <v>306973.02</v>
      </c>
      <c r="V326" s="207">
        <v>0</v>
      </c>
      <c r="W326" s="207">
        <v>0</v>
      </c>
      <c r="X326" s="207">
        <v>0</v>
      </c>
      <c r="Y326" s="207">
        <v>0</v>
      </c>
      <c r="Z326" s="207">
        <v>27093.63</v>
      </c>
      <c r="AA326" s="207">
        <v>0</v>
      </c>
      <c r="AB326" s="207">
        <v>40640.490000000034</v>
      </c>
      <c r="AC326" s="207">
        <v>4086290</v>
      </c>
      <c r="AD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</row>
    <row r="327" spans="2:45" x14ac:dyDescent="0.25">
      <c r="B327" s="165" t="s">
        <v>502</v>
      </c>
      <c r="C327" s="166">
        <v>41431001</v>
      </c>
      <c r="D327" s="166">
        <v>1101</v>
      </c>
      <c r="E327" s="167" t="s">
        <v>6383</v>
      </c>
      <c r="F327" s="167" t="s">
        <v>6383</v>
      </c>
      <c r="G327" s="167" t="s">
        <v>6383</v>
      </c>
      <c r="H327" s="167" t="s">
        <v>6383</v>
      </c>
      <c r="I327" s="167" t="s">
        <v>9369</v>
      </c>
      <c r="J327" s="166" t="s">
        <v>2399</v>
      </c>
      <c r="K327" s="166">
        <v>41434301055</v>
      </c>
      <c r="L327" s="166">
        <v>4417</v>
      </c>
      <c r="M327" s="165" t="s">
        <v>3847</v>
      </c>
      <c r="N327" s="168" t="s">
        <v>503</v>
      </c>
      <c r="O327" s="208">
        <v>5484223</v>
      </c>
      <c r="P327" s="202"/>
      <c r="Q327" s="207">
        <v>642672.47</v>
      </c>
      <c r="R327" s="207">
        <v>1573504.97</v>
      </c>
      <c r="S327" s="207">
        <v>1467336.56</v>
      </c>
      <c r="T327" s="207">
        <v>561950.62</v>
      </c>
      <c r="U327" s="207">
        <v>506733.13</v>
      </c>
      <c r="V327" s="207">
        <v>171326.35</v>
      </c>
      <c r="W327" s="207">
        <v>203944.84</v>
      </c>
      <c r="X327" s="207">
        <v>46903.89</v>
      </c>
      <c r="Y327" s="207">
        <v>112768.38</v>
      </c>
      <c r="Z327" s="207">
        <v>85872.03</v>
      </c>
      <c r="AA327" s="207">
        <v>37815.17</v>
      </c>
      <c r="AB327" s="207">
        <v>73394.590000000739</v>
      </c>
      <c r="AC327" s="207">
        <v>5484223</v>
      </c>
      <c r="AD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</row>
    <row r="328" spans="2:45" ht="30" customHeight="1" x14ac:dyDescent="0.25">
      <c r="B328" s="165" t="s">
        <v>504</v>
      </c>
      <c r="C328" s="166">
        <v>41431001</v>
      </c>
      <c r="D328" s="166">
        <v>1101</v>
      </c>
      <c r="E328" s="167" t="s">
        <v>6384</v>
      </c>
      <c r="F328" s="167" t="s">
        <v>6384</v>
      </c>
      <c r="G328" s="167" t="s">
        <v>6384</v>
      </c>
      <c r="H328" s="167" t="s">
        <v>6384</v>
      </c>
      <c r="I328" s="167" t="s">
        <v>9370</v>
      </c>
      <c r="J328" s="166" t="s">
        <v>2399</v>
      </c>
      <c r="K328" s="166">
        <v>41434301056</v>
      </c>
      <c r="L328" s="166">
        <v>2933</v>
      </c>
      <c r="M328" s="165" t="s">
        <v>3848</v>
      </c>
      <c r="N328" s="168" t="s">
        <v>505</v>
      </c>
      <c r="O328" s="208">
        <v>517146</v>
      </c>
      <c r="P328" s="202"/>
      <c r="Q328" s="207">
        <v>42625.2</v>
      </c>
      <c r="R328" s="207">
        <v>63937.81</v>
      </c>
      <c r="S328" s="207">
        <v>185736.79</v>
      </c>
      <c r="T328" s="207">
        <v>55238.69</v>
      </c>
      <c r="U328" s="207">
        <v>23269.78</v>
      </c>
      <c r="V328" s="207">
        <v>12613.48</v>
      </c>
      <c r="W328" s="207">
        <v>65274.44</v>
      </c>
      <c r="X328" s="207">
        <v>1957.18</v>
      </c>
      <c r="Y328" s="207">
        <v>25750.19</v>
      </c>
      <c r="Z328" s="207">
        <v>0</v>
      </c>
      <c r="AA328" s="207">
        <v>40742.39</v>
      </c>
      <c r="AB328" s="207">
        <v>4.9999999988358468E-2</v>
      </c>
      <c r="AC328" s="207">
        <v>517146</v>
      </c>
      <c r="AD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</row>
    <row r="329" spans="2:45" ht="28.5" x14ac:dyDescent="0.25">
      <c r="B329" s="165" t="s">
        <v>506</v>
      </c>
      <c r="C329" s="166">
        <v>41431001</v>
      </c>
      <c r="D329" s="166">
        <v>1101</v>
      </c>
      <c r="E329" s="167" t="s">
        <v>6386</v>
      </c>
      <c r="F329" s="167" t="s">
        <v>6386</v>
      </c>
      <c r="G329" s="167" t="s">
        <v>6386</v>
      </c>
      <c r="H329" s="167" t="s">
        <v>6386</v>
      </c>
      <c r="I329" s="167" t="s">
        <v>9371</v>
      </c>
      <c r="J329" s="166" t="s">
        <v>2399</v>
      </c>
      <c r="K329" s="166">
        <v>41434301057</v>
      </c>
      <c r="L329" s="166">
        <v>2912</v>
      </c>
      <c r="M329" s="165" t="s">
        <v>3849</v>
      </c>
      <c r="N329" s="168" t="s">
        <v>507</v>
      </c>
      <c r="O329" s="208">
        <v>882904</v>
      </c>
      <c r="P329" s="202"/>
      <c r="Q329" s="207">
        <v>73575.33</v>
      </c>
      <c r="R329" s="207">
        <v>73575.33</v>
      </c>
      <c r="S329" s="207">
        <v>73575.33</v>
      </c>
      <c r="T329" s="207">
        <v>73575.33</v>
      </c>
      <c r="U329" s="207">
        <v>73575.33</v>
      </c>
      <c r="V329" s="207">
        <v>73575.33</v>
      </c>
      <c r="W329" s="207">
        <v>73575.33</v>
      </c>
      <c r="X329" s="207">
        <v>73575.33</v>
      </c>
      <c r="Y329" s="207">
        <v>73575.33</v>
      </c>
      <c r="Z329" s="207">
        <v>73575.33</v>
      </c>
      <c r="AA329" s="207">
        <v>73575.33</v>
      </c>
      <c r="AB329" s="207">
        <v>73575.37</v>
      </c>
      <c r="AC329" s="207">
        <v>882904</v>
      </c>
      <c r="AD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</row>
    <row r="330" spans="2:45" x14ac:dyDescent="0.25">
      <c r="B330" s="165" t="s">
        <v>508</v>
      </c>
      <c r="C330" s="166">
        <v>41431001</v>
      </c>
      <c r="D330" s="166">
        <v>1101</v>
      </c>
      <c r="E330" s="167" t="s">
        <v>6387</v>
      </c>
      <c r="F330" s="167" t="s">
        <v>6387</v>
      </c>
      <c r="G330" s="167" t="s">
        <v>6387</v>
      </c>
      <c r="H330" s="167" t="s">
        <v>6387</v>
      </c>
      <c r="I330" s="167" t="s">
        <v>9372</v>
      </c>
      <c r="J330" s="166" t="s">
        <v>2399</v>
      </c>
      <c r="K330" s="166">
        <v>41434301058</v>
      </c>
      <c r="L330" s="166">
        <v>4250</v>
      </c>
      <c r="M330" s="165" t="s">
        <v>3850</v>
      </c>
      <c r="N330" s="168" t="s">
        <v>509</v>
      </c>
      <c r="O330" s="208">
        <v>18749</v>
      </c>
      <c r="P330" s="202"/>
      <c r="Q330" s="207">
        <v>0</v>
      </c>
      <c r="R330" s="207">
        <v>18749</v>
      </c>
      <c r="S330" s="207">
        <v>0</v>
      </c>
      <c r="T330" s="207">
        <v>0</v>
      </c>
      <c r="U330" s="207">
        <v>0</v>
      </c>
      <c r="V330" s="207">
        <v>0</v>
      </c>
      <c r="W330" s="207">
        <v>0</v>
      </c>
      <c r="X330" s="207">
        <v>0</v>
      </c>
      <c r="Y330" s="207">
        <v>0</v>
      </c>
      <c r="Z330" s="207">
        <v>0</v>
      </c>
      <c r="AA330" s="207">
        <v>0</v>
      </c>
      <c r="AB330" s="207">
        <v>0</v>
      </c>
      <c r="AC330" s="207">
        <v>18749</v>
      </c>
      <c r="AD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</row>
    <row r="331" spans="2:45" ht="24.95" customHeight="1" x14ac:dyDescent="0.25">
      <c r="B331" s="165" t="s">
        <v>510</v>
      </c>
      <c r="C331" s="166">
        <v>41431001</v>
      </c>
      <c r="D331" s="166">
        <v>1101</v>
      </c>
      <c r="E331" s="167" t="s">
        <v>6388</v>
      </c>
      <c r="F331" s="167" t="s">
        <v>6388</v>
      </c>
      <c r="G331" s="167" t="s">
        <v>6388</v>
      </c>
      <c r="H331" s="167" t="s">
        <v>6388</v>
      </c>
      <c r="I331" s="167" t="s">
        <v>9373</v>
      </c>
      <c r="J331" s="166" t="s">
        <v>2399</v>
      </c>
      <c r="K331" s="166">
        <v>41434301059</v>
      </c>
      <c r="L331" s="166">
        <v>4266</v>
      </c>
      <c r="M331" s="165" t="s">
        <v>3851</v>
      </c>
      <c r="N331" s="168" t="s">
        <v>511</v>
      </c>
      <c r="O331" s="208">
        <v>545736</v>
      </c>
      <c r="P331" s="202"/>
      <c r="Q331" s="207">
        <v>45478</v>
      </c>
      <c r="R331" s="207">
        <v>45478</v>
      </c>
      <c r="S331" s="207">
        <v>45478</v>
      </c>
      <c r="T331" s="207">
        <v>45478</v>
      </c>
      <c r="U331" s="207">
        <v>45478</v>
      </c>
      <c r="V331" s="207">
        <v>45478</v>
      </c>
      <c r="W331" s="207">
        <v>45478</v>
      </c>
      <c r="X331" s="207">
        <v>45478</v>
      </c>
      <c r="Y331" s="207">
        <v>45478</v>
      </c>
      <c r="Z331" s="207">
        <v>45478</v>
      </c>
      <c r="AA331" s="207">
        <v>45478</v>
      </c>
      <c r="AB331" s="207">
        <v>45478</v>
      </c>
      <c r="AC331" s="207">
        <v>545736</v>
      </c>
      <c r="AD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</row>
    <row r="332" spans="2:45" x14ac:dyDescent="0.25">
      <c r="B332" s="165" t="s">
        <v>512</v>
      </c>
      <c r="C332" s="166">
        <v>41431001</v>
      </c>
      <c r="D332" s="166">
        <v>1101</v>
      </c>
      <c r="E332" s="167" t="s">
        <v>6389</v>
      </c>
      <c r="F332" s="167" t="s">
        <v>6389</v>
      </c>
      <c r="G332" s="167" t="s">
        <v>6389</v>
      </c>
      <c r="H332" s="167" t="s">
        <v>6389</v>
      </c>
      <c r="I332" s="167" t="s">
        <v>9374</v>
      </c>
      <c r="J332" s="166" t="s">
        <v>2399</v>
      </c>
      <c r="K332" s="166">
        <v>41434301060</v>
      </c>
      <c r="L332" s="166">
        <v>2943</v>
      </c>
      <c r="M332" s="165" t="s">
        <v>3852</v>
      </c>
      <c r="N332" s="168" t="s">
        <v>513</v>
      </c>
      <c r="O332" s="208">
        <v>688806</v>
      </c>
      <c r="P332" s="202"/>
      <c r="Q332" s="207">
        <v>0</v>
      </c>
      <c r="R332" s="207">
        <v>114520.81</v>
      </c>
      <c r="S332" s="207">
        <v>57260.4</v>
      </c>
      <c r="T332" s="207">
        <v>57260.4</v>
      </c>
      <c r="U332" s="207">
        <v>166722.04</v>
      </c>
      <c r="V332" s="207">
        <v>166722.04</v>
      </c>
      <c r="W332" s="207">
        <v>0</v>
      </c>
      <c r="X332" s="207">
        <v>57260.4</v>
      </c>
      <c r="Y332" s="207">
        <v>69059.850000000006</v>
      </c>
      <c r="Z332" s="207">
        <v>0</v>
      </c>
      <c r="AA332" s="207">
        <v>0</v>
      </c>
      <c r="AB332" s="207">
        <v>5.9999999939464033E-2</v>
      </c>
      <c r="AC332" s="207">
        <v>688806</v>
      </c>
      <c r="AD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</row>
    <row r="333" spans="2:45" ht="28.5" x14ac:dyDescent="0.25">
      <c r="B333" s="165" t="s">
        <v>514</v>
      </c>
      <c r="C333" s="166">
        <v>41431001</v>
      </c>
      <c r="D333" s="166">
        <v>1101</v>
      </c>
      <c r="E333" s="167" t="s">
        <v>6391</v>
      </c>
      <c r="F333" s="167" t="s">
        <v>6391</v>
      </c>
      <c r="G333" s="167">
        <v>4301061</v>
      </c>
      <c r="H333" s="167">
        <v>4301061</v>
      </c>
      <c r="I333" s="167" t="s">
        <v>9375</v>
      </c>
      <c r="J333" s="166">
        <v>4143</v>
      </c>
      <c r="K333" s="166">
        <v>41434301061</v>
      </c>
      <c r="L333" s="166">
        <v>4328</v>
      </c>
      <c r="M333" s="165" t="s">
        <v>3853</v>
      </c>
      <c r="N333" s="168" t="s">
        <v>515</v>
      </c>
      <c r="O333" s="208">
        <v>312703</v>
      </c>
      <c r="P333" s="202"/>
      <c r="Q333" s="207">
        <v>26058.58</v>
      </c>
      <c r="R333" s="207">
        <v>26058.58</v>
      </c>
      <c r="S333" s="207">
        <v>26058.58</v>
      </c>
      <c r="T333" s="207">
        <v>26058.58</v>
      </c>
      <c r="U333" s="207">
        <v>26058.58</v>
      </c>
      <c r="V333" s="207">
        <v>26058.58</v>
      </c>
      <c r="W333" s="207">
        <v>26058.58</v>
      </c>
      <c r="X333" s="207">
        <v>26058.58</v>
      </c>
      <c r="Y333" s="207">
        <v>26058.58</v>
      </c>
      <c r="Z333" s="207">
        <v>26058.58</v>
      </c>
      <c r="AA333" s="207">
        <v>26058.58</v>
      </c>
      <c r="AB333" s="207">
        <v>26058.62</v>
      </c>
      <c r="AC333" s="207">
        <v>312703</v>
      </c>
      <c r="AD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</row>
    <row r="334" spans="2:45" ht="24.95" customHeight="1" x14ac:dyDescent="0.25">
      <c r="B334" s="165" t="s">
        <v>516</v>
      </c>
      <c r="C334" s="166">
        <v>41431001</v>
      </c>
      <c r="D334" s="166">
        <v>1101</v>
      </c>
      <c r="E334" s="167" t="s">
        <v>6414</v>
      </c>
      <c r="F334" s="167" t="s">
        <v>6414</v>
      </c>
      <c r="G334" s="167" t="s">
        <v>6414</v>
      </c>
      <c r="H334" s="167" t="s">
        <v>6414</v>
      </c>
      <c r="I334" s="167" t="s">
        <v>9376</v>
      </c>
      <c r="J334" s="166" t="s">
        <v>2399</v>
      </c>
      <c r="K334" s="166">
        <v>41434301062</v>
      </c>
      <c r="L334" s="166">
        <v>4135</v>
      </c>
      <c r="M334" s="165" t="s">
        <v>3854</v>
      </c>
      <c r="N334" s="175" t="s">
        <v>9377</v>
      </c>
      <c r="O334" s="208">
        <v>0</v>
      </c>
      <c r="P334" s="202"/>
      <c r="Q334" s="207">
        <v>0</v>
      </c>
      <c r="R334" s="207">
        <v>0</v>
      </c>
      <c r="S334" s="207">
        <v>0</v>
      </c>
      <c r="T334" s="207">
        <v>0</v>
      </c>
      <c r="U334" s="207">
        <v>0</v>
      </c>
      <c r="V334" s="207">
        <v>0</v>
      </c>
      <c r="W334" s="207">
        <v>0</v>
      </c>
      <c r="X334" s="207">
        <v>0</v>
      </c>
      <c r="Y334" s="207">
        <v>0</v>
      </c>
      <c r="Z334" s="207">
        <v>0</v>
      </c>
      <c r="AA334" s="207">
        <v>0</v>
      </c>
      <c r="AB334" s="207">
        <v>0</v>
      </c>
      <c r="AC334" s="207">
        <v>0</v>
      </c>
      <c r="AD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</row>
    <row r="335" spans="2:45" ht="24.95" customHeight="1" x14ac:dyDescent="0.25">
      <c r="B335" s="165" t="s">
        <v>517</v>
      </c>
      <c r="C335" s="166">
        <v>41431001</v>
      </c>
      <c r="D335" s="166">
        <v>1101</v>
      </c>
      <c r="E335" s="167" t="s">
        <v>6392</v>
      </c>
      <c r="F335" s="167" t="s">
        <v>6392</v>
      </c>
      <c r="G335" s="167" t="s">
        <v>6392</v>
      </c>
      <c r="H335" s="167" t="s">
        <v>6392</v>
      </c>
      <c r="I335" s="167" t="s">
        <v>9378</v>
      </c>
      <c r="J335" s="166" t="s">
        <v>2399</v>
      </c>
      <c r="K335" s="166">
        <v>41434301063</v>
      </c>
      <c r="L335" s="166">
        <v>2950</v>
      </c>
      <c r="M335" s="165" t="s">
        <v>3855</v>
      </c>
      <c r="N335" s="168" t="s">
        <v>518</v>
      </c>
      <c r="O335" s="208">
        <v>18611</v>
      </c>
      <c r="P335" s="202"/>
      <c r="Q335" s="207">
        <v>0</v>
      </c>
      <c r="R335" s="207">
        <v>12407.33</v>
      </c>
      <c r="S335" s="207">
        <v>6203.66</v>
      </c>
      <c r="T335" s="207">
        <v>0</v>
      </c>
      <c r="U335" s="207">
        <v>0</v>
      </c>
      <c r="V335" s="207">
        <v>0</v>
      </c>
      <c r="W335" s="207">
        <v>0</v>
      </c>
      <c r="X335" s="207">
        <v>0</v>
      </c>
      <c r="Y335" s="207">
        <v>0</v>
      </c>
      <c r="Z335" s="207">
        <v>0</v>
      </c>
      <c r="AA335" s="207">
        <v>0</v>
      </c>
      <c r="AB335" s="207">
        <v>1.0000000002037268E-2</v>
      </c>
      <c r="AC335" s="207">
        <v>18611</v>
      </c>
      <c r="AD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</row>
    <row r="336" spans="2:45" ht="24.95" customHeight="1" x14ac:dyDescent="0.25">
      <c r="B336" s="165" t="s">
        <v>519</v>
      </c>
      <c r="C336" s="166">
        <v>41431001</v>
      </c>
      <c r="D336" s="166">
        <v>1101</v>
      </c>
      <c r="E336" s="167" t="s">
        <v>6393</v>
      </c>
      <c r="F336" s="167" t="s">
        <v>6393</v>
      </c>
      <c r="G336" s="167" t="s">
        <v>6393</v>
      </c>
      <c r="H336" s="167" t="s">
        <v>6393</v>
      </c>
      <c r="I336" s="167" t="s">
        <v>9379</v>
      </c>
      <c r="J336" s="166" t="s">
        <v>2399</v>
      </c>
      <c r="K336" s="166">
        <v>41434301064</v>
      </c>
      <c r="L336" s="166">
        <v>4557</v>
      </c>
      <c r="M336" s="165" t="s">
        <v>3856</v>
      </c>
      <c r="N336" s="168" t="s">
        <v>520</v>
      </c>
      <c r="O336" s="208">
        <v>0</v>
      </c>
      <c r="P336" s="202"/>
      <c r="Q336" s="207">
        <v>0</v>
      </c>
      <c r="R336" s="207">
        <v>0</v>
      </c>
      <c r="S336" s="207">
        <v>0</v>
      </c>
      <c r="T336" s="207">
        <v>0</v>
      </c>
      <c r="U336" s="207">
        <v>0</v>
      </c>
      <c r="V336" s="207">
        <v>0</v>
      </c>
      <c r="W336" s="207">
        <v>0</v>
      </c>
      <c r="X336" s="207">
        <v>0</v>
      </c>
      <c r="Y336" s="207">
        <v>0</v>
      </c>
      <c r="Z336" s="207">
        <v>0</v>
      </c>
      <c r="AA336" s="207">
        <v>0</v>
      </c>
      <c r="AB336" s="207">
        <v>0</v>
      </c>
      <c r="AC336" s="207">
        <v>0</v>
      </c>
      <c r="AD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</row>
    <row r="337" spans="2:45" ht="24.95" customHeight="1" x14ac:dyDescent="0.25">
      <c r="B337" s="165" t="s">
        <v>521</v>
      </c>
      <c r="C337" s="166">
        <v>41431001</v>
      </c>
      <c r="D337" s="166">
        <v>1101</v>
      </c>
      <c r="E337" s="167" t="s">
        <v>6394</v>
      </c>
      <c r="F337" s="167" t="s">
        <v>6394</v>
      </c>
      <c r="G337" s="167" t="s">
        <v>6394</v>
      </c>
      <c r="H337" s="167" t="s">
        <v>6394</v>
      </c>
      <c r="I337" s="167" t="s">
        <v>9380</v>
      </c>
      <c r="J337" s="166" t="s">
        <v>2399</v>
      </c>
      <c r="K337" s="166">
        <v>41434301065</v>
      </c>
      <c r="L337" s="166">
        <v>4304</v>
      </c>
      <c r="M337" s="165" t="s">
        <v>3857</v>
      </c>
      <c r="N337" s="168" t="s">
        <v>522</v>
      </c>
      <c r="O337" s="208">
        <v>2219</v>
      </c>
      <c r="P337" s="202"/>
      <c r="Q337" s="207">
        <v>0</v>
      </c>
      <c r="R337" s="207">
        <v>1125.98</v>
      </c>
      <c r="S337" s="207">
        <v>0</v>
      </c>
      <c r="T337" s="207">
        <v>0</v>
      </c>
      <c r="U337" s="207">
        <v>0</v>
      </c>
      <c r="V337" s="207">
        <v>0</v>
      </c>
      <c r="W337" s="207">
        <v>0</v>
      </c>
      <c r="X337" s="207">
        <v>0</v>
      </c>
      <c r="Y337" s="207">
        <v>0</v>
      </c>
      <c r="Z337" s="207">
        <v>0</v>
      </c>
      <c r="AA337" s="207">
        <v>0</v>
      </c>
      <c r="AB337" s="207">
        <v>1093.0200000000002</v>
      </c>
      <c r="AC337" s="207">
        <v>2219</v>
      </c>
      <c r="AD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</row>
    <row r="338" spans="2:45" ht="24.95" customHeight="1" x14ac:dyDescent="0.25">
      <c r="B338" s="165" t="s">
        <v>523</v>
      </c>
      <c r="C338" s="166">
        <v>41431001</v>
      </c>
      <c r="D338" s="166">
        <v>1101</v>
      </c>
      <c r="E338" s="167" t="s">
        <v>6395</v>
      </c>
      <c r="F338" s="167" t="s">
        <v>6395</v>
      </c>
      <c r="G338" s="167" t="s">
        <v>6395</v>
      </c>
      <c r="H338" s="167" t="s">
        <v>6395</v>
      </c>
      <c r="I338" s="167" t="s">
        <v>9381</v>
      </c>
      <c r="J338" s="166" t="s">
        <v>2399</v>
      </c>
      <c r="K338" s="166">
        <v>41434301066</v>
      </c>
      <c r="L338" s="166">
        <v>2913</v>
      </c>
      <c r="M338" s="165" t="s">
        <v>3858</v>
      </c>
      <c r="N338" s="168" t="s">
        <v>524</v>
      </c>
      <c r="O338" s="208">
        <v>2380089</v>
      </c>
      <c r="P338" s="202"/>
      <c r="Q338" s="207">
        <v>0</v>
      </c>
      <c r="R338" s="207">
        <v>887181.16</v>
      </c>
      <c r="S338" s="207">
        <v>163365.49</v>
      </c>
      <c r="T338" s="207">
        <v>158322.57</v>
      </c>
      <c r="U338" s="207">
        <v>223056.02</v>
      </c>
      <c r="V338" s="207">
        <v>223056.02</v>
      </c>
      <c r="W338" s="207">
        <v>223056.02</v>
      </c>
      <c r="X338" s="207">
        <v>223056.02</v>
      </c>
      <c r="Y338" s="207">
        <v>278995.67</v>
      </c>
      <c r="Z338" s="207">
        <v>0</v>
      </c>
      <c r="AA338" s="207">
        <v>0</v>
      </c>
      <c r="AB338" s="207">
        <v>3.0000000260770321E-2</v>
      </c>
      <c r="AC338" s="207">
        <v>2380089</v>
      </c>
      <c r="AD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</row>
    <row r="339" spans="2:45" ht="24.95" customHeight="1" x14ac:dyDescent="0.25">
      <c r="B339" s="165" t="s">
        <v>525</v>
      </c>
      <c r="C339" s="166">
        <v>41431001</v>
      </c>
      <c r="D339" s="166">
        <v>1101</v>
      </c>
      <c r="E339" s="167" t="s">
        <v>5828</v>
      </c>
      <c r="F339" s="167" t="s">
        <v>5828</v>
      </c>
      <c r="G339" s="167" t="s">
        <v>5828</v>
      </c>
      <c r="H339" s="167" t="s">
        <v>5828</v>
      </c>
      <c r="I339" s="167" t="s">
        <v>9382</v>
      </c>
      <c r="J339" s="166" t="s">
        <v>2399</v>
      </c>
      <c r="K339" s="166">
        <v>41434301067</v>
      </c>
      <c r="L339" s="166">
        <v>4325</v>
      </c>
      <c r="M339" s="165" t="s">
        <v>3859</v>
      </c>
      <c r="N339" s="168" t="s">
        <v>526</v>
      </c>
      <c r="O339" s="208">
        <v>842094</v>
      </c>
      <c r="P339" s="202"/>
      <c r="Q339" s="207">
        <v>204682.3</v>
      </c>
      <c r="R339" s="207">
        <v>162603.5</v>
      </c>
      <c r="S339" s="207">
        <v>212310.05</v>
      </c>
      <c r="T339" s="207">
        <v>64334.25</v>
      </c>
      <c r="U339" s="207">
        <v>41339.11</v>
      </c>
      <c r="V339" s="207">
        <v>36990.839999999997</v>
      </c>
      <c r="W339" s="207">
        <v>36257.839999999997</v>
      </c>
      <c r="X339" s="207">
        <v>23203.29</v>
      </c>
      <c r="Y339" s="207">
        <v>24856.18</v>
      </c>
      <c r="Z339" s="207">
        <v>0</v>
      </c>
      <c r="AA339" s="207">
        <v>32735.61</v>
      </c>
      <c r="AB339" s="207">
        <v>2781.0300000000557</v>
      </c>
      <c r="AC339" s="207">
        <v>842094</v>
      </c>
      <c r="AD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</row>
    <row r="340" spans="2:45" ht="24.95" customHeight="1" x14ac:dyDescent="0.25">
      <c r="B340" s="165" t="s">
        <v>527</v>
      </c>
      <c r="C340" s="166">
        <v>41431001</v>
      </c>
      <c r="D340" s="166">
        <v>1101</v>
      </c>
      <c r="E340" s="167" t="s">
        <v>6408</v>
      </c>
      <c r="F340" s="167" t="s">
        <v>6408</v>
      </c>
      <c r="G340" s="167" t="s">
        <v>6408</v>
      </c>
      <c r="H340" s="167" t="s">
        <v>6408</v>
      </c>
      <c r="I340" s="167" t="s">
        <v>9383</v>
      </c>
      <c r="J340" s="166" t="s">
        <v>2399</v>
      </c>
      <c r="K340" s="166">
        <v>41434301068</v>
      </c>
      <c r="L340" s="166">
        <v>3612</v>
      </c>
      <c r="M340" s="165" t="s">
        <v>3869</v>
      </c>
      <c r="N340" s="168" t="s">
        <v>528</v>
      </c>
      <c r="O340" s="208">
        <v>2909394</v>
      </c>
      <c r="P340" s="202"/>
      <c r="Q340" s="207">
        <v>684670.99</v>
      </c>
      <c r="R340" s="207">
        <v>843562.4</v>
      </c>
      <c r="S340" s="207">
        <v>496825.52</v>
      </c>
      <c r="T340" s="207">
        <v>195973.18</v>
      </c>
      <c r="U340" s="207">
        <v>171659.02</v>
      </c>
      <c r="V340" s="207">
        <v>89336.38</v>
      </c>
      <c r="W340" s="207">
        <v>85068.72</v>
      </c>
      <c r="X340" s="207">
        <v>61806.34</v>
      </c>
      <c r="Y340" s="207">
        <v>81402.67</v>
      </c>
      <c r="Z340" s="207">
        <v>127908.62</v>
      </c>
      <c r="AA340" s="207">
        <v>35366.21</v>
      </c>
      <c r="AB340" s="207">
        <v>35813.94999999983</v>
      </c>
      <c r="AC340" s="207">
        <v>2909394</v>
      </c>
      <c r="AD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</row>
    <row r="341" spans="2:45" ht="71.25" x14ac:dyDescent="0.25">
      <c r="B341" s="165" t="s">
        <v>529</v>
      </c>
      <c r="C341" s="166">
        <v>41431001</v>
      </c>
      <c r="D341" s="166">
        <v>1101</v>
      </c>
      <c r="E341" s="167" t="s">
        <v>6409</v>
      </c>
      <c r="F341" s="167" t="s">
        <v>6409</v>
      </c>
      <c r="G341" s="167" t="s">
        <v>6409</v>
      </c>
      <c r="H341" s="167" t="s">
        <v>6409</v>
      </c>
      <c r="I341" s="167" t="s">
        <v>9384</v>
      </c>
      <c r="J341" s="166" t="s">
        <v>2399</v>
      </c>
      <c r="K341" s="166">
        <v>41434301069</v>
      </c>
      <c r="L341" s="166">
        <v>3611</v>
      </c>
      <c r="M341" s="165" t="s">
        <v>3870</v>
      </c>
      <c r="N341" s="168" t="s">
        <v>530</v>
      </c>
      <c r="O341" s="208">
        <v>1943859</v>
      </c>
      <c r="P341" s="202"/>
      <c r="Q341" s="207">
        <v>392212.91</v>
      </c>
      <c r="R341" s="207">
        <v>585067.89</v>
      </c>
      <c r="S341" s="207">
        <v>471537.26</v>
      </c>
      <c r="T341" s="207">
        <v>127360.48</v>
      </c>
      <c r="U341" s="207">
        <v>135526.25</v>
      </c>
      <c r="V341" s="207">
        <v>72474.97</v>
      </c>
      <c r="W341" s="207">
        <v>45745.72</v>
      </c>
      <c r="X341" s="207">
        <v>30704.84</v>
      </c>
      <c r="Y341" s="207">
        <v>24432.12</v>
      </c>
      <c r="Z341" s="207">
        <v>16110.4</v>
      </c>
      <c r="AA341" s="207">
        <v>21134.85</v>
      </c>
      <c r="AB341" s="207">
        <v>21551.309999999812</v>
      </c>
      <c r="AC341" s="207">
        <v>1943859</v>
      </c>
      <c r="AD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</row>
    <row r="342" spans="2:45" ht="28.5" x14ac:dyDescent="0.25">
      <c r="B342" s="165" t="s">
        <v>531</v>
      </c>
      <c r="C342" s="166">
        <v>41431001</v>
      </c>
      <c r="D342" s="166">
        <v>1101</v>
      </c>
      <c r="E342" s="167" t="s">
        <v>6398</v>
      </c>
      <c r="F342" s="167" t="s">
        <v>6398</v>
      </c>
      <c r="G342" s="167" t="s">
        <v>6398</v>
      </c>
      <c r="H342" s="167" t="s">
        <v>6398</v>
      </c>
      <c r="I342" s="167" t="s">
        <v>9385</v>
      </c>
      <c r="J342" s="166" t="s">
        <v>2399</v>
      </c>
      <c r="K342" s="166">
        <v>41434301070</v>
      </c>
      <c r="L342" s="166">
        <v>3610</v>
      </c>
      <c r="M342" s="165" t="s">
        <v>6397</v>
      </c>
      <c r="N342" s="168" t="s">
        <v>532</v>
      </c>
      <c r="O342" s="208">
        <v>1199934</v>
      </c>
      <c r="P342" s="202"/>
      <c r="Q342" s="207">
        <v>76489.75</v>
      </c>
      <c r="R342" s="207">
        <v>351780.4</v>
      </c>
      <c r="S342" s="207">
        <v>304895.83</v>
      </c>
      <c r="T342" s="207">
        <v>118781.29</v>
      </c>
      <c r="U342" s="207">
        <v>108647.16</v>
      </c>
      <c r="V342" s="207">
        <v>67930.259999999995</v>
      </c>
      <c r="W342" s="207">
        <v>43940.28</v>
      </c>
      <c r="X342" s="207">
        <v>43085.42</v>
      </c>
      <c r="Y342" s="207">
        <v>25469.22</v>
      </c>
      <c r="Z342" s="207">
        <v>16388.98</v>
      </c>
      <c r="AA342" s="207">
        <v>20445.97</v>
      </c>
      <c r="AB342" s="207">
        <v>22079.44000000029</v>
      </c>
      <c r="AC342" s="207">
        <v>1199934</v>
      </c>
      <c r="AD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</row>
    <row r="343" spans="2:45" ht="24.95" customHeight="1" x14ac:dyDescent="0.25">
      <c r="B343" s="165" t="s">
        <v>533</v>
      </c>
      <c r="C343" s="166">
        <v>41431001</v>
      </c>
      <c r="D343" s="166">
        <v>1101</v>
      </c>
      <c r="E343" s="167" t="s">
        <v>6399</v>
      </c>
      <c r="F343" s="167" t="s">
        <v>6399</v>
      </c>
      <c r="G343" s="167" t="s">
        <v>6399</v>
      </c>
      <c r="H343" s="167" t="s">
        <v>6399</v>
      </c>
      <c r="I343" s="167" t="s">
        <v>9386</v>
      </c>
      <c r="J343" s="166" t="s">
        <v>2399</v>
      </c>
      <c r="K343" s="166">
        <v>41434301071</v>
      </c>
      <c r="L343" s="166">
        <v>3609</v>
      </c>
      <c r="M343" s="165" t="s">
        <v>3861</v>
      </c>
      <c r="N343" s="168" t="s">
        <v>534</v>
      </c>
      <c r="O343" s="208">
        <v>2479234</v>
      </c>
      <c r="P343" s="202"/>
      <c r="Q343" s="207">
        <v>217870.94</v>
      </c>
      <c r="R343" s="207">
        <v>667184.18999999994</v>
      </c>
      <c r="S343" s="207">
        <v>818634.82</v>
      </c>
      <c r="T343" s="207">
        <v>207402.78</v>
      </c>
      <c r="U343" s="207">
        <v>220205.95</v>
      </c>
      <c r="V343" s="207">
        <v>114166.52</v>
      </c>
      <c r="W343" s="207">
        <v>55450.05</v>
      </c>
      <c r="X343" s="207">
        <v>111032.91</v>
      </c>
      <c r="Y343" s="207">
        <v>19591.2</v>
      </c>
      <c r="Z343" s="207">
        <v>21243.23</v>
      </c>
      <c r="AA343" s="207">
        <v>17028.53</v>
      </c>
      <c r="AB343" s="207">
        <v>9422.8800000005212</v>
      </c>
      <c r="AC343" s="207">
        <v>2479234</v>
      </c>
      <c r="AD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</row>
    <row r="344" spans="2:45" ht="24.95" customHeight="1" x14ac:dyDescent="0.25">
      <c r="B344" s="165" t="s">
        <v>535</v>
      </c>
      <c r="C344" s="166">
        <v>41431001</v>
      </c>
      <c r="D344" s="166">
        <v>1101</v>
      </c>
      <c r="E344" s="167" t="s">
        <v>6400</v>
      </c>
      <c r="F344" s="167" t="s">
        <v>6400</v>
      </c>
      <c r="G344" s="167" t="s">
        <v>6400</v>
      </c>
      <c r="H344" s="167" t="s">
        <v>6400</v>
      </c>
      <c r="I344" s="167" t="s">
        <v>9387</v>
      </c>
      <c r="J344" s="166" t="s">
        <v>2399</v>
      </c>
      <c r="K344" s="166">
        <v>41434301072</v>
      </c>
      <c r="L344" s="166">
        <v>3599</v>
      </c>
      <c r="M344" s="165" t="s">
        <v>3862</v>
      </c>
      <c r="N344" s="168" t="s">
        <v>536</v>
      </c>
      <c r="O344" s="208">
        <v>11537046</v>
      </c>
      <c r="P344" s="202"/>
      <c r="Q344" s="207">
        <v>638023.87</v>
      </c>
      <c r="R344" s="207">
        <v>790414.74</v>
      </c>
      <c r="S344" s="207">
        <v>3936193.15</v>
      </c>
      <c r="T344" s="207">
        <v>232136.83</v>
      </c>
      <c r="U344" s="207">
        <v>1243908.43</v>
      </c>
      <c r="V344" s="207">
        <v>1218774.43</v>
      </c>
      <c r="W344" s="207">
        <v>675439.45</v>
      </c>
      <c r="X344" s="207">
        <v>604567.96</v>
      </c>
      <c r="Y344" s="207">
        <v>617811.02</v>
      </c>
      <c r="Z344" s="207">
        <v>62748.05</v>
      </c>
      <c r="AA344" s="207">
        <v>999279.53</v>
      </c>
      <c r="AB344" s="207">
        <v>517748.5400000005</v>
      </c>
      <c r="AC344" s="207">
        <v>11537046</v>
      </c>
      <c r="AD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</row>
    <row r="345" spans="2:45" ht="24.95" customHeight="1" x14ac:dyDescent="0.25">
      <c r="B345" s="165" t="s">
        <v>537</v>
      </c>
      <c r="C345" s="166">
        <v>41431001</v>
      </c>
      <c r="D345" s="166">
        <v>1101</v>
      </c>
      <c r="E345" s="167" t="s">
        <v>6401</v>
      </c>
      <c r="F345" s="167" t="s">
        <v>6401</v>
      </c>
      <c r="G345" s="167" t="s">
        <v>6401</v>
      </c>
      <c r="H345" s="167" t="s">
        <v>6401</v>
      </c>
      <c r="I345" s="167" t="s">
        <v>9388</v>
      </c>
      <c r="J345" s="166" t="s">
        <v>2399</v>
      </c>
      <c r="K345" s="166">
        <v>41434301073</v>
      </c>
      <c r="L345" s="166">
        <v>3606</v>
      </c>
      <c r="M345" s="165" t="s">
        <v>3863</v>
      </c>
      <c r="N345" s="168" t="s">
        <v>538</v>
      </c>
      <c r="O345" s="208">
        <v>0</v>
      </c>
      <c r="P345" s="202"/>
      <c r="Q345" s="207">
        <v>0</v>
      </c>
      <c r="R345" s="207">
        <v>0</v>
      </c>
      <c r="S345" s="207">
        <v>0</v>
      </c>
      <c r="T345" s="207">
        <v>0</v>
      </c>
      <c r="U345" s="207">
        <v>0</v>
      </c>
      <c r="V345" s="207">
        <v>0</v>
      </c>
      <c r="W345" s="207">
        <v>0</v>
      </c>
      <c r="X345" s="207">
        <v>0</v>
      </c>
      <c r="Y345" s="207">
        <v>0</v>
      </c>
      <c r="Z345" s="207">
        <v>0</v>
      </c>
      <c r="AA345" s="207">
        <v>0</v>
      </c>
      <c r="AB345" s="207">
        <v>0</v>
      </c>
      <c r="AC345" s="207">
        <v>0</v>
      </c>
      <c r="AD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</row>
    <row r="346" spans="2:45" ht="24.95" customHeight="1" x14ac:dyDescent="0.25">
      <c r="B346" s="165" t="s">
        <v>539</v>
      </c>
      <c r="C346" s="166">
        <v>41431001</v>
      </c>
      <c r="D346" s="166">
        <v>1101</v>
      </c>
      <c r="E346" s="167" t="s">
        <v>6402</v>
      </c>
      <c r="F346" s="167" t="s">
        <v>6402</v>
      </c>
      <c r="G346" s="167" t="s">
        <v>6402</v>
      </c>
      <c r="H346" s="167" t="s">
        <v>6402</v>
      </c>
      <c r="I346" s="167" t="s">
        <v>9389</v>
      </c>
      <c r="J346" s="166" t="s">
        <v>2399</v>
      </c>
      <c r="K346" s="166">
        <v>41434301074</v>
      </c>
      <c r="L346" s="166">
        <v>3602</v>
      </c>
      <c r="M346" s="165" t="s">
        <v>3864</v>
      </c>
      <c r="N346" s="168" t="s">
        <v>540</v>
      </c>
      <c r="O346" s="208">
        <v>0</v>
      </c>
      <c r="P346" s="202"/>
      <c r="Q346" s="207">
        <v>0</v>
      </c>
      <c r="R346" s="207">
        <v>0</v>
      </c>
      <c r="S346" s="207">
        <v>0</v>
      </c>
      <c r="T346" s="207">
        <v>0</v>
      </c>
      <c r="U346" s="207">
        <v>0</v>
      </c>
      <c r="V346" s="207">
        <v>0</v>
      </c>
      <c r="W346" s="207">
        <v>0</v>
      </c>
      <c r="X346" s="207">
        <v>0</v>
      </c>
      <c r="Y346" s="207">
        <v>0</v>
      </c>
      <c r="Z346" s="207">
        <v>0</v>
      </c>
      <c r="AA346" s="207">
        <v>0</v>
      </c>
      <c r="AB346" s="207">
        <v>0</v>
      </c>
      <c r="AC346" s="207">
        <v>0</v>
      </c>
      <c r="AD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</row>
    <row r="347" spans="2:45" ht="24.95" customHeight="1" x14ac:dyDescent="0.25">
      <c r="B347" s="165" t="s">
        <v>541</v>
      </c>
      <c r="C347" s="166">
        <v>41431001</v>
      </c>
      <c r="D347" s="166">
        <v>1101</v>
      </c>
      <c r="E347" s="167" t="s">
        <v>6403</v>
      </c>
      <c r="F347" s="167" t="s">
        <v>6403</v>
      </c>
      <c r="G347" s="167" t="s">
        <v>6403</v>
      </c>
      <c r="H347" s="167" t="s">
        <v>6403</v>
      </c>
      <c r="I347" s="167" t="s">
        <v>9390</v>
      </c>
      <c r="J347" s="166" t="s">
        <v>2399</v>
      </c>
      <c r="K347" s="166">
        <v>41434301075</v>
      </c>
      <c r="L347" s="166">
        <v>3603</v>
      </c>
      <c r="M347" s="165" t="s">
        <v>3865</v>
      </c>
      <c r="N347" s="168" t="s">
        <v>542</v>
      </c>
      <c r="O347" s="208">
        <v>261080</v>
      </c>
      <c r="P347" s="202"/>
      <c r="Q347" s="207">
        <v>0</v>
      </c>
      <c r="R347" s="207">
        <v>0</v>
      </c>
      <c r="S347" s="207">
        <v>247621.61</v>
      </c>
      <c r="T347" s="207">
        <v>0</v>
      </c>
      <c r="U347" s="207">
        <v>0</v>
      </c>
      <c r="V347" s="207">
        <v>0</v>
      </c>
      <c r="W347" s="207">
        <v>0</v>
      </c>
      <c r="X347" s="207">
        <v>0</v>
      </c>
      <c r="Y347" s="207">
        <v>0</v>
      </c>
      <c r="Z347" s="207">
        <v>0</v>
      </c>
      <c r="AA347" s="207">
        <v>13458.38</v>
      </c>
      <c r="AB347" s="207">
        <v>1.0000000009313226E-2</v>
      </c>
      <c r="AC347" s="207">
        <v>261080</v>
      </c>
      <c r="AD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</row>
    <row r="348" spans="2:45" ht="24.95" customHeight="1" x14ac:dyDescent="0.25">
      <c r="B348" s="165" t="s">
        <v>543</v>
      </c>
      <c r="C348" s="166">
        <v>41431001</v>
      </c>
      <c r="D348" s="166">
        <v>1101</v>
      </c>
      <c r="E348" s="167" t="s">
        <v>6404</v>
      </c>
      <c r="F348" s="167" t="s">
        <v>6404</v>
      </c>
      <c r="G348" s="167" t="s">
        <v>6404</v>
      </c>
      <c r="H348" s="167" t="s">
        <v>6404</v>
      </c>
      <c r="I348" s="167" t="s">
        <v>9391</v>
      </c>
      <c r="J348" s="166" t="s">
        <v>2399</v>
      </c>
      <c r="K348" s="166">
        <v>41434301076</v>
      </c>
      <c r="L348" s="166">
        <v>3605</v>
      </c>
      <c r="M348" s="165" t="s">
        <v>3866</v>
      </c>
      <c r="N348" s="168" t="s">
        <v>544</v>
      </c>
      <c r="O348" s="208">
        <v>8355</v>
      </c>
      <c r="P348" s="202"/>
      <c r="Q348" s="207">
        <v>696.25</v>
      </c>
      <c r="R348" s="207">
        <v>696.25</v>
      </c>
      <c r="S348" s="207">
        <v>696.25</v>
      </c>
      <c r="T348" s="207">
        <v>696.25</v>
      </c>
      <c r="U348" s="207">
        <v>696.25</v>
      </c>
      <c r="V348" s="207">
        <v>696.25</v>
      </c>
      <c r="W348" s="207">
        <v>696.25</v>
      </c>
      <c r="X348" s="207">
        <v>696.25</v>
      </c>
      <c r="Y348" s="207">
        <v>696.25</v>
      </c>
      <c r="Z348" s="207">
        <v>696.25</v>
      </c>
      <c r="AA348" s="207">
        <v>696.25</v>
      </c>
      <c r="AB348" s="207">
        <v>696.25</v>
      </c>
      <c r="AC348" s="207">
        <v>8355</v>
      </c>
      <c r="AD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</row>
    <row r="349" spans="2:45" ht="24.95" customHeight="1" x14ac:dyDescent="0.25">
      <c r="B349" s="165" t="s">
        <v>545</v>
      </c>
      <c r="C349" s="166">
        <v>41431001</v>
      </c>
      <c r="D349" s="166">
        <v>1101</v>
      </c>
      <c r="E349" s="167" t="s">
        <v>8725</v>
      </c>
      <c r="F349" s="167" t="s">
        <v>8725</v>
      </c>
      <c r="G349" s="167" t="s">
        <v>8725</v>
      </c>
      <c r="H349" s="167" t="s">
        <v>8725</v>
      </c>
      <c r="I349" s="167" t="s">
        <v>9392</v>
      </c>
      <c r="J349" s="166" t="s">
        <v>2399</v>
      </c>
      <c r="K349" s="166">
        <v>41434301077</v>
      </c>
      <c r="L349" s="166">
        <v>3604</v>
      </c>
      <c r="M349" s="165" t="s">
        <v>3867</v>
      </c>
      <c r="N349" s="168" t="s">
        <v>546</v>
      </c>
      <c r="O349" s="208">
        <v>0</v>
      </c>
      <c r="P349" s="202"/>
      <c r="Q349" s="207">
        <v>0</v>
      </c>
      <c r="R349" s="207">
        <v>0</v>
      </c>
      <c r="S349" s="207">
        <v>0</v>
      </c>
      <c r="T349" s="207">
        <v>0</v>
      </c>
      <c r="U349" s="207">
        <v>0</v>
      </c>
      <c r="V349" s="207">
        <v>0</v>
      </c>
      <c r="W349" s="207">
        <v>0</v>
      </c>
      <c r="X349" s="207">
        <v>0</v>
      </c>
      <c r="Y349" s="207">
        <v>0</v>
      </c>
      <c r="Z349" s="207">
        <v>0</v>
      </c>
      <c r="AA349" s="207">
        <v>0</v>
      </c>
      <c r="AB349" s="207">
        <v>0</v>
      </c>
      <c r="AC349" s="207">
        <v>0</v>
      </c>
      <c r="AD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</row>
    <row r="350" spans="2:45" ht="24.95" customHeight="1" x14ac:dyDescent="0.25">
      <c r="B350" s="165" t="s">
        <v>547</v>
      </c>
      <c r="C350" s="166">
        <v>41431001</v>
      </c>
      <c r="D350" s="166">
        <v>1101</v>
      </c>
      <c r="E350" s="167" t="s">
        <v>8726</v>
      </c>
      <c r="F350" s="167" t="s">
        <v>8726</v>
      </c>
      <c r="G350" s="167" t="s">
        <v>8726</v>
      </c>
      <c r="H350" s="167" t="s">
        <v>8726</v>
      </c>
      <c r="I350" s="167" t="s">
        <v>9393</v>
      </c>
      <c r="J350" s="166" t="s">
        <v>2399</v>
      </c>
      <c r="K350" s="166" t="s">
        <v>2583</v>
      </c>
      <c r="L350" s="166">
        <v>3601</v>
      </c>
      <c r="M350" s="165" t="s">
        <v>3868</v>
      </c>
      <c r="N350" s="168" t="s">
        <v>548</v>
      </c>
      <c r="O350" s="208">
        <v>0</v>
      </c>
      <c r="P350" s="202"/>
      <c r="Q350" s="207">
        <v>0</v>
      </c>
      <c r="R350" s="207">
        <v>0</v>
      </c>
      <c r="S350" s="207">
        <v>0</v>
      </c>
      <c r="T350" s="207">
        <v>0</v>
      </c>
      <c r="U350" s="207">
        <v>0</v>
      </c>
      <c r="V350" s="207">
        <v>0</v>
      </c>
      <c r="W350" s="207">
        <v>0</v>
      </c>
      <c r="X350" s="207">
        <v>0</v>
      </c>
      <c r="Y350" s="207">
        <v>0</v>
      </c>
      <c r="Z350" s="207">
        <v>0</v>
      </c>
      <c r="AA350" s="207">
        <v>0</v>
      </c>
      <c r="AB350" s="207">
        <v>0</v>
      </c>
      <c r="AC350" s="207">
        <v>0</v>
      </c>
      <c r="AD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</row>
    <row r="351" spans="2:45" ht="24.95" customHeight="1" x14ac:dyDescent="0.25">
      <c r="B351" s="165" t="s">
        <v>10891</v>
      </c>
      <c r="C351" s="166">
        <v>41431002</v>
      </c>
      <c r="D351" s="166">
        <v>1101</v>
      </c>
      <c r="E351" s="167" t="s">
        <v>10892</v>
      </c>
      <c r="F351" s="167" t="s">
        <v>10892</v>
      </c>
      <c r="G351" s="167" t="s">
        <v>10892</v>
      </c>
      <c r="H351" s="167" t="s">
        <v>10892</v>
      </c>
      <c r="I351" s="167" t="s">
        <v>9394</v>
      </c>
      <c r="J351" s="166" t="s">
        <v>2399</v>
      </c>
      <c r="K351" s="166" t="s">
        <v>2584</v>
      </c>
      <c r="L351" s="166">
        <v>3655</v>
      </c>
      <c r="M351" s="165" t="s">
        <v>3871</v>
      </c>
      <c r="N351" s="168" t="s">
        <v>550</v>
      </c>
      <c r="O351" s="208">
        <v>5357558</v>
      </c>
      <c r="P351" s="202"/>
      <c r="Q351" s="207">
        <v>816149.52</v>
      </c>
      <c r="R351" s="207">
        <v>44116.19</v>
      </c>
      <c r="S351" s="207">
        <v>88232.38</v>
      </c>
      <c r="T351" s="207">
        <v>220580.95</v>
      </c>
      <c r="U351" s="207">
        <v>749975.23</v>
      </c>
      <c r="V351" s="207">
        <v>242639.04</v>
      </c>
      <c r="W351" s="207">
        <v>154406.66</v>
      </c>
      <c r="X351" s="207">
        <v>22058.09</v>
      </c>
      <c r="Y351" s="207">
        <v>85656.73</v>
      </c>
      <c r="Z351" s="207">
        <v>1456164.49</v>
      </c>
      <c r="AA351" s="207">
        <v>642425.51</v>
      </c>
      <c r="AB351" s="207">
        <v>835153.20999999985</v>
      </c>
      <c r="AC351" s="207">
        <v>5357558</v>
      </c>
      <c r="AD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</row>
    <row r="352" spans="2:45" ht="24.95" customHeight="1" x14ac:dyDescent="0.25">
      <c r="B352" s="165" t="s">
        <v>10893</v>
      </c>
      <c r="C352" s="166">
        <v>41431002</v>
      </c>
      <c r="D352" s="166">
        <v>1101</v>
      </c>
      <c r="E352" s="167" t="s">
        <v>10894</v>
      </c>
      <c r="F352" s="167" t="s">
        <v>10894</v>
      </c>
      <c r="G352" s="167" t="s">
        <v>10894</v>
      </c>
      <c r="H352" s="167" t="s">
        <v>10894</v>
      </c>
      <c r="I352" s="167" t="s">
        <v>9395</v>
      </c>
      <c r="J352" s="166" t="s">
        <v>2399</v>
      </c>
      <c r="K352" s="166" t="s">
        <v>2585</v>
      </c>
      <c r="L352" s="166">
        <v>3656</v>
      </c>
      <c r="M352" s="165" t="s">
        <v>3872</v>
      </c>
      <c r="N352" s="168" t="s">
        <v>551</v>
      </c>
      <c r="O352" s="208">
        <v>32941771</v>
      </c>
      <c r="P352" s="202"/>
      <c r="Q352" s="207">
        <v>509990.37</v>
      </c>
      <c r="R352" s="207">
        <v>2549951.85</v>
      </c>
      <c r="S352" s="207">
        <v>1019980.74</v>
      </c>
      <c r="T352" s="207">
        <v>2039961.48</v>
      </c>
      <c r="U352" s="207">
        <v>5099903.71</v>
      </c>
      <c r="V352" s="207">
        <v>5099903.71</v>
      </c>
      <c r="W352" s="207">
        <v>5099903.71</v>
      </c>
      <c r="X352" s="207">
        <v>4589913.34</v>
      </c>
      <c r="Y352" s="207">
        <v>990323.14</v>
      </c>
      <c r="Z352" s="207">
        <v>990323.14</v>
      </c>
      <c r="AA352" s="207">
        <v>3466131.02</v>
      </c>
      <c r="AB352" s="207">
        <v>1485484.7900000003</v>
      </c>
      <c r="AC352" s="207">
        <v>32941771</v>
      </c>
      <c r="AD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</row>
    <row r="353" spans="2:45" ht="24.95" customHeight="1" x14ac:dyDescent="0.25">
      <c r="B353" s="165" t="s">
        <v>10895</v>
      </c>
      <c r="C353" s="166">
        <v>41431002</v>
      </c>
      <c r="D353" s="166">
        <v>1101</v>
      </c>
      <c r="E353" s="167" t="s">
        <v>10896</v>
      </c>
      <c r="F353" s="167" t="s">
        <v>10896</v>
      </c>
      <c r="G353" s="167" t="s">
        <v>10896</v>
      </c>
      <c r="H353" s="167" t="s">
        <v>10896</v>
      </c>
      <c r="I353" s="167" t="s">
        <v>9396</v>
      </c>
      <c r="J353" s="166" t="s">
        <v>2399</v>
      </c>
      <c r="K353" s="166" t="s">
        <v>2586</v>
      </c>
      <c r="L353" s="166">
        <v>3657</v>
      </c>
      <c r="M353" s="165" t="s">
        <v>3873</v>
      </c>
      <c r="N353" s="168" t="s">
        <v>552</v>
      </c>
      <c r="O353" s="208">
        <v>9994538</v>
      </c>
      <c r="P353" s="202"/>
      <c r="Q353" s="207">
        <v>348837.51</v>
      </c>
      <c r="R353" s="207">
        <v>697675.03</v>
      </c>
      <c r="S353" s="207">
        <v>0</v>
      </c>
      <c r="T353" s="207">
        <v>1046512.54</v>
      </c>
      <c r="U353" s="207">
        <v>697675.03</v>
      </c>
      <c r="V353" s="207">
        <v>1046512.54</v>
      </c>
      <c r="W353" s="207">
        <v>697675.03</v>
      </c>
      <c r="X353" s="207">
        <v>1395350.06</v>
      </c>
      <c r="Y353" s="207">
        <v>1016075.05</v>
      </c>
      <c r="Z353" s="207">
        <v>677383.37</v>
      </c>
      <c r="AA353" s="207">
        <v>1354766.74</v>
      </c>
      <c r="AB353" s="207">
        <v>1016075.0999999989</v>
      </c>
      <c r="AC353" s="207">
        <v>9994538</v>
      </c>
      <c r="AD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</row>
    <row r="354" spans="2:45" ht="24.95" customHeight="1" x14ac:dyDescent="0.25">
      <c r="B354" s="165" t="s">
        <v>10897</v>
      </c>
      <c r="C354" s="166">
        <v>41431002</v>
      </c>
      <c r="D354" s="166">
        <v>1101</v>
      </c>
      <c r="E354" s="167" t="s">
        <v>10898</v>
      </c>
      <c r="F354" s="167" t="s">
        <v>10898</v>
      </c>
      <c r="G354" s="167" t="s">
        <v>10898</v>
      </c>
      <c r="H354" s="167" t="s">
        <v>10898</v>
      </c>
      <c r="I354" s="167" t="s">
        <v>9397</v>
      </c>
      <c r="J354" s="166" t="s">
        <v>2399</v>
      </c>
      <c r="K354" s="166" t="s">
        <v>2587</v>
      </c>
      <c r="L354" s="166">
        <v>3658</v>
      </c>
      <c r="M354" s="165" t="s">
        <v>3874</v>
      </c>
      <c r="N354" s="168" t="s">
        <v>553</v>
      </c>
      <c r="O354" s="208">
        <v>506617</v>
      </c>
      <c r="P354" s="202"/>
      <c r="Q354" s="207">
        <v>0</v>
      </c>
      <c r="R354" s="207">
        <v>0</v>
      </c>
      <c r="S354" s="207">
        <v>0</v>
      </c>
      <c r="T354" s="207">
        <v>57217.83</v>
      </c>
      <c r="U354" s="207">
        <v>57217.83</v>
      </c>
      <c r="V354" s="207">
        <v>57217.83</v>
      </c>
      <c r="W354" s="207">
        <v>57217.83</v>
      </c>
      <c r="X354" s="207">
        <v>0</v>
      </c>
      <c r="Y354" s="207">
        <v>0</v>
      </c>
      <c r="Z354" s="207">
        <v>0</v>
      </c>
      <c r="AA354" s="207">
        <v>277745.67</v>
      </c>
      <c r="AB354" s="207">
        <v>1.0000000009313226E-2</v>
      </c>
      <c r="AC354" s="207">
        <v>506617</v>
      </c>
      <c r="AD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</row>
    <row r="355" spans="2:45" ht="24.95" customHeight="1" x14ac:dyDescent="0.25">
      <c r="B355" s="165" t="s">
        <v>10899</v>
      </c>
      <c r="C355" s="166">
        <v>41431002</v>
      </c>
      <c r="D355" s="166">
        <v>1101</v>
      </c>
      <c r="E355" s="167" t="s">
        <v>10900</v>
      </c>
      <c r="F355" s="167" t="s">
        <v>10900</v>
      </c>
      <c r="G355" s="167" t="s">
        <v>10900</v>
      </c>
      <c r="H355" s="167" t="s">
        <v>10900</v>
      </c>
      <c r="I355" s="167" t="s">
        <v>9398</v>
      </c>
      <c r="J355" s="166" t="s">
        <v>2399</v>
      </c>
      <c r="K355" s="166" t="s">
        <v>2588</v>
      </c>
      <c r="L355" s="166">
        <v>3759</v>
      </c>
      <c r="M355" s="165" t="s">
        <v>3875</v>
      </c>
      <c r="N355" s="168" t="s">
        <v>554</v>
      </c>
      <c r="O355" s="208">
        <v>11074120</v>
      </c>
      <c r="P355" s="202"/>
      <c r="Q355" s="207">
        <v>0</v>
      </c>
      <c r="R355" s="207">
        <v>0</v>
      </c>
      <c r="S355" s="207">
        <v>1391008.52</v>
      </c>
      <c r="T355" s="207">
        <v>463669.5</v>
      </c>
      <c r="U355" s="207">
        <v>3709356.05</v>
      </c>
      <c r="V355" s="207">
        <v>1391008.52</v>
      </c>
      <c r="W355" s="207">
        <v>1854678.02</v>
      </c>
      <c r="X355" s="207">
        <v>463669.5</v>
      </c>
      <c r="Y355" s="207">
        <v>0</v>
      </c>
      <c r="Z355" s="207">
        <v>0</v>
      </c>
      <c r="AA355" s="207">
        <v>0</v>
      </c>
      <c r="AB355" s="207">
        <v>1800729.8900000011</v>
      </c>
      <c r="AC355" s="207">
        <v>11074120</v>
      </c>
      <c r="AD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</row>
    <row r="356" spans="2:45" ht="24.95" customHeight="1" x14ac:dyDescent="0.25">
      <c r="B356" s="165" t="s">
        <v>10901</v>
      </c>
      <c r="C356" s="166">
        <v>41431002</v>
      </c>
      <c r="D356" s="166">
        <v>1101</v>
      </c>
      <c r="E356" s="167" t="s">
        <v>10902</v>
      </c>
      <c r="F356" s="167" t="s">
        <v>10902</v>
      </c>
      <c r="G356" s="167" t="s">
        <v>10902</v>
      </c>
      <c r="H356" s="167" t="s">
        <v>10902</v>
      </c>
      <c r="I356" s="167" t="s">
        <v>9399</v>
      </c>
      <c r="J356" s="166" t="s">
        <v>2399</v>
      </c>
      <c r="K356" s="166" t="s">
        <v>2589</v>
      </c>
      <c r="L356" s="166">
        <v>3660</v>
      </c>
      <c r="M356" s="165" t="s">
        <v>3876</v>
      </c>
      <c r="N356" s="168" t="s">
        <v>555</v>
      </c>
      <c r="O356" s="208">
        <v>5260937</v>
      </c>
      <c r="P356" s="202"/>
      <c r="Q356" s="207">
        <v>438411.41</v>
      </c>
      <c r="R356" s="207">
        <v>438411.41</v>
      </c>
      <c r="S356" s="207">
        <v>438411.41</v>
      </c>
      <c r="T356" s="207">
        <v>438411.41</v>
      </c>
      <c r="U356" s="207">
        <v>438411.41</v>
      </c>
      <c r="V356" s="207">
        <v>438411.41</v>
      </c>
      <c r="W356" s="207">
        <v>438411.41</v>
      </c>
      <c r="X356" s="207">
        <v>438411.41</v>
      </c>
      <c r="Y356" s="207">
        <v>438411.41</v>
      </c>
      <c r="Z356" s="207">
        <v>438411.41</v>
      </c>
      <c r="AA356" s="207">
        <v>438411.41</v>
      </c>
      <c r="AB356" s="207">
        <v>438411.48999999912</v>
      </c>
      <c r="AC356" s="207">
        <v>5260937</v>
      </c>
      <c r="AD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</row>
    <row r="357" spans="2:45" ht="28.5" x14ac:dyDescent="0.25">
      <c r="B357" s="165" t="s">
        <v>10903</v>
      </c>
      <c r="C357" s="166">
        <v>41431002</v>
      </c>
      <c r="D357" s="166">
        <v>1101</v>
      </c>
      <c r="E357" s="167" t="s">
        <v>10904</v>
      </c>
      <c r="F357" s="167" t="s">
        <v>10904</v>
      </c>
      <c r="G357" s="167" t="s">
        <v>10904</v>
      </c>
      <c r="H357" s="167" t="s">
        <v>10904</v>
      </c>
      <c r="I357" s="167" t="s">
        <v>9400</v>
      </c>
      <c r="J357" s="166" t="s">
        <v>2399</v>
      </c>
      <c r="K357" s="166" t="s">
        <v>2590</v>
      </c>
      <c r="L357" s="166">
        <v>3661</v>
      </c>
      <c r="M357" s="165" t="s">
        <v>3877</v>
      </c>
      <c r="N357" s="168" t="s">
        <v>556</v>
      </c>
      <c r="O357" s="208">
        <v>2934216</v>
      </c>
      <c r="P357" s="202"/>
      <c r="Q357" s="207">
        <v>0</v>
      </c>
      <c r="R357" s="207">
        <v>0</v>
      </c>
      <c r="S357" s="207">
        <v>197532.7</v>
      </c>
      <c r="T357" s="207">
        <v>790130.81</v>
      </c>
      <c r="U357" s="207">
        <v>987663.51</v>
      </c>
      <c r="V357" s="207">
        <v>0</v>
      </c>
      <c r="W357" s="207">
        <v>0</v>
      </c>
      <c r="X357" s="207">
        <v>0</v>
      </c>
      <c r="Y357" s="207">
        <v>383555.58</v>
      </c>
      <c r="Z357" s="207">
        <v>575333.37</v>
      </c>
      <c r="AA357" s="207">
        <v>0</v>
      </c>
      <c r="AB357" s="207">
        <v>2.9999999795109034E-2</v>
      </c>
      <c r="AC357" s="207">
        <v>2934216</v>
      </c>
      <c r="AD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</row>
    <row r="358" spans="2:45" ht="28.5" x14ac:dyDescent="0.25">
      <c r="B358" s="165" t="s">
        <v>10905</v>
      </c>
      <c r="C358" s="166">
        <v>41431002</v>
      </c>
      <c r="D358" s="166">
        <v>1101</v>
      </c>
      <c r="E358" s="167" t="s">
        <v>10906</v>
      </c>
      <c r="F358" s="167" t="s">
        <v>10906</v>
      </c>
      <c r="G358" s="167" t="s">
        <v>10906</v>
      </c>
      <c r="H358" s="167" t="s">
        <v>10906</v>
      </c>
      <c r="I358" s="167" t="s">
        <v>9401</v>
      </c>
      <c r="J358" s="166" t="s">
        <v>2399</v>
      </c>
      <c r="K358" s="166" t="s">
        <v>2591</v>
      </c>
      <c r="L358" s="166">
        <v>3662</v>
      </c>
      <c r="M358" s="165" t="s">
        <v>3878</v>
      </c>
      <c r="N358" s="168" t="s">
        <v>9402</v>
      </c>
      <c r="O358" s="208">
        <v>0</v>
      </c>
      <c r="P358" s="202"/>
      <c r="Q358" s="207">
        <v>0</v>
      </c>
      <c r="R358" s="207">
        <v>0</v>
      </c>
      <c r="S358" s="207">
        <v>0</v>
      </c>
      <c r="T358" s="207">
        <v>0</v>
      </c>
      <c r="U358" s="207">
        <v>0</v>
      </c>
      <c r="V358" s="207">
        <v>0</v>
      </c>
      <c r="W358" s="207">
        <v>0</v>
      </c>
      <c r="X358" s="207">
        <v>0</v>
      </c>
      <c r="Y358" s="207">
        <v>0</v>
      </c>
      <c r="Z358" s="207">
        <v>0</v>
      </c>
      <c r="AA358" s="207">
        <v>0</v>
      </c>
      <c r="AB358" s="207">
        <v>0</v>
      </c>
      <c r="AC358" s="207">
        <v>0</v>
      </c>
      <c r="AD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</row>
    <row r="359" spans="2:45" ht="28.5" x14ac:dyDescent="0.25">
      <c r="B359" s="165" t="s">
        <v>10907</v>
      </c>
      <c r="C359" s="166">
        <v>41431002</v>
      </c>
      <c r="D359" s="166">
        <v>1101</v>
      </c>
      <c r="E359" s="167" t="s">
        <v>10908</v>
      </c>
      <c r="F359" s="167" t="s">
        <v>10908</v>
      </c>
      <c r="G359" s="167" t="s">
        <v>10908</v>
      </c>
      <c r="H359" s="167" t="s">
        <v>10908</v>
      </c>
      <c r="I359" s="167" t="s">
        <v>9403</v>
      </c>
      <c r="J359" s="166" t="s">
        <v>2399</v>
      </c>
      <c r="K359" s="166" t="s">
        <v>2592</v>
      </c>
      <c r="L359" s="166">
        <v>3663</v>
      </c>
      <c r="M359" s="165" t="s">
        <v>3879</v>
      </c>
      <c r="N359" s="168" t="s">
        <v>558</v>
      </c>
      <c r="O359" s="208">
        <v>54228</v>
      </c>
      <c r="P359" s="202"/>
      <c r="Q359" s="207">
        <v>3506.68</v>
      </c>
      <c r="R359" s="207">
        <v>2337.79</v>
      </c>
      <c r="S359" s="207">
        <v>3506.68</v>
      </c>
      <c r="T359" s="207">
        <v>1168.8900000000001</v>
      </c>
      <c r="U359" s="207">
        <v>5844.47</v>
      </c>
      <c r="V359" s="207">
        <v>8182.26</v>
      </c>
      <c r="W359" s="207">
        <v>2337.79</v>
      </c>
      <c r="X359" s="207">
        <v>3506.68</v>
      </c>
      <c r="Y359" s="207">
        <v>1135.08</v>
      </c>
      <c r="Z359" s="207">
        <v>12485.9</v>
      </c>
      <c r="AA359" s="207">
        <v>2270.16</v>
      </c>
      <c r="AB359" s="207">
        <v>7945.6199999999953</v>
      </c>
      <c r="AC359" s="207">
        <v>54228</v>
      </c>
      <c r="AD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</row>
    <row r="360" spans="2:45" ht="24.95" customHeight="1" x14ac:dyDescent="0.25">
      <c r="B360" s="165" t="s">
        <v>10909</v>
      </c>
      <c r="C360" s="166">
        <v>41431002</v>
      </c>
      <c r="D360" s="166">
        <v>1101</v>
      </c>
      <c r="E360" s="167" t="s">
        <v>10910</v>
      </c>
      <c r="F360" s="167" t="s">
        <v>10910</v>
      </c>
      <c r="G360" s="167" t="s">
        <v>10910</v>
      </c>
      <c r="H360" s="167" t="s">
        <v>10910</v>
      </c>
      <c r="I360" s="167" t="s">
        <v>9404</v>
      </c>
      <c r="J360" s="166" t="s">
        <v>2399</v>
      </c>
      <c r="K360" s="166" t="s">
        <v>2593</v>
      </c>
      <c r="L360" s="166">
        <v>3664</v>
      </c>
      <c r="M360" s="165" t="s">
        <v>3880</v>
      </c>
      <c r="N360" s="168" t="s">
        <v>559</v>
      </c>
      <c r="O360" s="208">
        <v>0</v>
      </c>
      <c r="P360" s="202"/>
      <c r="Q360" s="207">
        <v>0</v>
      </c>
      <c r="R360" s="207">
        <v>0</v>
      </c>
      <c r="S360" s="207">
        <v>0</v>
      </c>
      <c r="T360" s="207">
        <v>0</v>
      </c>
      <c r="U360" s="207">
        <v>0</v>
      </c>
      <c r="V360" s="207">
        <v>0</v>
      </c>
      <c r="W360" s="207">
        <v>0</v>
      </c>
      <c r="X360" s="207">
        <v>0</v>
      </c>
      <c r="Y360" s="207">
        <v>0</v>
      </c>
      <c r="Z360" s="207">
        <v>0</v>
      </c>
      <c r="AA360" s="207">
        <v>0</v>
      </c>
      <c r="AB360" s="207">
        <v>0</v>
      </c>
      <c r="AC360" s="207">
        <v>0</v>
      </c>
      <c r="AD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</row>
    <row r="361" spans="2:45" ht="24.95" customHeight="1" x14ac:dyDescent="0.25">
      <c r="B361" s="165" t="s">
        <v>10911</v>
      </c>
      <c r="C361" s="166">
        <v>41431002</v>
      </c>
      <c r="D361" s="166">
        <v>1101</v>
      </c>
      <c r="E361" s="167" t="s">
        <v>10912</v>
      </c>
      <c r="F361" s="167" t="s">
        <v>10912</v>
      </c>
      <c r="G361" s="167" t="s">
        <v>10912</v>
      </c>
      <c r="H361" s="167" t="s">
        <v>10912</v>
      </c>
      <c r="I361" s="167" t="s">
        <v>9405</v>
      </c>
      <c r="J361" s="166" t="s">
        <v>2399</v>
      </c>
      <c r="K361" s="166" t="s">
        <v>2594</v>
      </c>
      <c r="L361" s="166">
        <v>3665</v>
      </c>
      <c r="M361" s="165" t="s">
        <v>3881</v>
      </c>
      <c r="N361" s="168" t="s">
        <v>560</v>
      </c>
      <c r="O361" s="208">
        <v>0</v>
      </c>
      <c r="P361" s="202"/>
      <c r="Q361" s="207">
        <v>0</v>
      </c>
      <c r="R361" s="207">
        <v>0</v>
      </c>
      <c r="S361" s="207">
        <v>0</v>
      </c>
      <c r="T361" s="207">
        <v>0</v>
      </c>
      <c r="U361" s="207">
        <v>0</v>
      </c>
      <c r="V361" s="207">
        <v>0</v>
      </c>
      <c r="W361" s="207">
        <v>0</v>
      </c>
      <c r="X361" s="207">
        <v>0</v>
      </c>
      <c r="Y361" s="207">
        <v>0</v>
      </c>
      <c r="Z361" s="207">
        <v>0</v>
      </c>
      <c r="AA361" s="207">
        <v>0</v>
      </c>
      <c r="AB361" s="207">
        <v>0</v>
      </c>
      <c r="AC361" s="207">
        <v>0</v>
      </c>
      <c r="AD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</row>
    <row r="362" spans="2:45" ht="24.95" customHeight="1" x14ac:dyDescent="0.25">
      <c r="B362" s="165" t="s">
        <v>10913</v>
      </c>
      <c r="C362" s="166">
        <v>41431002</v>
      </c>
      <c r="D362" s="166">
        <v>1101</v>
      </c>
      <c r="E362" s="167" t="s">
        <v>10914</v>
      </c>
      <c r="F362" s="167" t="s">
        <v>10914</v>
      </c>
      <c r="G362" s="167" t="s">
        <v>10914</v>
      </c>
      <c r="H362" s="167" t="s">
        <v>10914</v>
      </c>
      <c r="I362" s="167" t="s">
        <v>9406</v>
      </c>
      <c r="J362" s="166" t="s">
        <v>2399</v>
      </c>
      <c r="K362" s="166" t="s">
        <v>2595</v>
      </c>
      <c r="L362" s="166">
        <v>3666</v>
      </c>
      <c r="M362" s="165" t="s">
        <v>3882</v>
      </c>
      <c r="N362" s="168" t="s">
        <v>561</v>
      </c>
      <c r="O362" s="208">
        <v>494911</v>
      </c>
      <c r="P362" s="202"/>
      <c r="Q362" s="207">
        <v>0</v>
      </c>
      <c r="R362" s="207">
        <v>0</v>
      </c>
      <c r="S362" s="207">
        <v>45473.79</v>
      </c>
      <c r="T362" s="207">
        <v>0</v>
      </c>
      <c r="U362" s="207">
        <v>0</v>
      </c>
      <c r="V362" s="207">
        <v>45473.79</v>
      </c>
      <c r="W362" s="207">
        <v>90947.58</v>
      </c>
      <c r="X362" s="207">
        <v>136421.38</v>
      </c>
      <c r="Y362" s="207">
        <v>0</v>
      </c>
      <c r="Z362" s="207">
        <v>0</v>
      </c>
      <c r="AA362" s="207">
        <v>0</v>
      </c>
      <c r="AB362" s="207">
        <v>176594.45999999996</v>
      </c>
      <c r="AC362" s="207">
        <v>494911</v>
      </c>
      <c r="AD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</row>
    <row r="363" spans="2:45" ht="24.95" customHeight="1" x14ac:dyDescent="0.25">
      <c r="B363" s="165" t="s">
        <v>10915</v>
      </c>
      <c r="C363" s="166">
        <v>41431002</v>
      </c>
      <c r="D363" s="166">
        <v>1101</v>
      </c>
      <c r="E363" s="167" t="s">
        <v>10916</v>
      </c>
      <c r="F363" s="167" t="s">
        <v>10916</v>
      </c>
      <c r="G363" s="167" t="s">
        <v>10916</v>
      </c>
      <c r="H363" s="167" t="s">
        <v>10916</v>
      </c>
      <c r="I363" s="167" t="s">
        <v>9407</v>
      </c>
      <c r="J363" s="166" t="s">
        <v>2399</v>
      </c>
      <c r="K363" s="166" t="s">
        <v>2596</v>
      </c>
      <c r="L363" s="166">
        <v>3667</v>
      </c>
      <c r="M363" s="165" t="s">
        <v>3883</v>
      </c>
      <c r="N363" s="168" t="s">
        <v>562</v>
      </c>
      <c r="O363" s="208">
        <v>6425</v>
      </c>
      <c r="P363" s="202"/>
      <c r="Q363" s="207">
        <v>535.41</v>
      </c>
      <c r="R363" s="207">
        <v>535.41</v>
      </c>
      <c r="S363" s="207">
        <v>535.41</v>
      </c>
      <c r="T363" s="207">
        <v>535.41</v>
      </c>
      <c r="U363" s="207">
        <v>535.41</v>
      </c>
      <c r="V363" s="207">
        <v>535.41</v>
      </c>
      <c r="W363" s="207">
        <v>535.41</v>
      </c>
      <c r="X363" s="207">
        <v>535.41</v>
      </c>
      <c r="Y363" s="207">
        <v>535.41</v>
      </c>
      <c r="Z363" s="207">
        <v>535.41</v>
      </c>
      <c r="AA363" s="207">
        <v>535.41</v>
      </c>
      <c r="AB363" s="207">
        <v>535.4900000000008</v>
      </c>
      <c r="AC363" s="207">
        <v>6425</v>
      </c>
      <c r="AD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</row>
    <row r="364" spans="2:45" ht="24.95" customHeight="1" x14ac:dyDescent="0.25">
      <c r="B364" s="165" t="s">
        <v>10917</v>
      </c>
      <c r="C364" s="166">
        <v>41431002</v>
      </c>
      <c r="D364" s="166">
        <v>1101</v>
      </c>
      <c r="E364" s="167" t="s">
        <v>10918</v>
      </c>
      <c r="F364" s="167" t="s">
        <v>10918</v>
      </c>
      <c r="G364" s="167" t="s">
        <v>10918</v>
      </c>
      <c r="H364" s="167" t="s">
        <v>10918</v>
      </c>
      <c r="I364" s="167" t="s">
        <v>9408</v>
      </c>
      <c r="J364" s="166" t="s">
        <v>2399</v>
      </c>
      <c r="K364" s="166" t="s">
        <v>2597</v>
      </c>
      <c r="L364" s="166">
        <v>3668</v>
      </c>
      <c r="M364" s="165" t="s">
        <v>3884</v>
      </c>
      <c r="N364" s="168" t="s">
        <v>563</v>
      </c>
      <c r="O364" s="208">
        <v>1964</v>
      </c>
      <c r="P364" s="202"/>
      <c r="Q364" s="207">
        <v>0</v>
      </c>
      <c r="R364" s="207">
        <v>0</v>
      </c>
      <c r="S364" s="207">
        <v>0</v>
      </c>
      <c r="T364" s="207">
        <v>0</v>
      </c>
      <c r="U364" s="207">
        <v>0</v>
      </c>
      <c r="V364" s="207">
        <v>0</v>
      </c>
      <c r="W364" s="207">
        <v>0</v>
      </c>
      <c r="X364" s="207">
        <v>0</v>
      </c>
      <c r="Y364" s="207">
        <v>0</v>
      </c>
      <c r="Z364" s="207">
        <v>0</v>
      </c>
      <c r="AA364" s="207">
        <v>1964</v>
      </c>
      <c r="AB364" s="207">
        <v>0</v>
      </c>
      <c r="AC364" s="207">
        <v>1964</v>
      </c>
      <c r="AD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</row>
    <row r="365" spans="2:45" ht="24.95" customHeight="1" x14ac:dyDescent="0.25">
      <c r="B365" s="165" t="s">
        <v>10919</v>
      </c>
      <c r="C365" s="166">
        <v>41431002</v>
      </c>
      <c r="D365" s="166">
        <v>1101</v>
      </c>
      <c r="E365" s="167" t="s">
        <v>10920</v>
      </c>
      <c r="F365" s="167" t="s">
        <v>10920</v>
      </c>
      <c r="G365" s="167" t="s">
        <v>10920</v>
      </c>
      <c r="H365" s="167" t="s">
        <v>10920</v>
      </c>
      <c r="I365" s="167" t="s">
        <v>9409</v>
      </c>
      <c r="J365" s="166" t="s">
        <v>2399</v>
      </c>
      <c r="K365" s="166" t="s">
        <v>2598</v>
      </c>
      <c r="L365" s="166">
        <v>3669</v>
      </c>
      <c r="M365" s="165" t="s">
        <v>3885</v>
      </c>
      <c r="N365" s="168" t="s">
        <v>564</v>
      </c>
      <c r="O365" s="208">
        <v>5040</v>
      </c>
      <c r="P365" s="202"/>
      <c r="Q365" s="207">
        <v>0</v>
      </c>
      <c r="R365" s="207">
        <v>0</v>
      </c>
      <c r="S365" s="207">
        <v>0</v>
      </c>
      <c r="T365" s="207">
        <v>0</v>
      </c>
      <c r="U365" s="207">
        <v>0</v>
      </c>
      <c r="V365" s="207">
        <v>0</v>
      </c>
      <c r="W365" s="207">
        <v>2557.16</v>
      </c>
      <c r="X365" s="207">
        <v>0</v>
      </c>
      <c r="Y365" s="207">
        <v>1241.4100000000001</v>
      </c>
      <c r="Z365" s="207">
        <v>1241.4100000000001</v>
      </c>
      <c r="AA365" s="207">
        <v>0</v>
      </c>
      <c r="AB365" s="207">
        <v>2.0000000000436557E-2</v>
      </c>
      <c r="AC365" s="207">
        <v>5040</v>
      </c>
      <c r="AD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</row>
    <row r="366" spans="2:45" ht="28.5" x14ac:dyDescent="0.25">
      <c r="B366" s="165" t="s">
        <v>10921</v>
      </c>
      <c r="C366" s="166">
        <v>41431002</v>
      </c>
      <c r="D366" s="166">
        <v>1101</v>
      </c>
      <c r="E366" s="167" t="s">
        <v>10922</v>
      </c>
      <c r="F366" s="167" t="s">
        <v>10922</v>
      </c>
      <c r="G366" s="167" t="s">
        <v>10922</v>
      </c>
      <c r="H366" s="167" t="s">
        <v>10922</v>
      </c>
      <c r="I366" s="167" t="s">
        <v>9410</v>
      </c>
      <c r="J366" s="166" t="s">
        <v>2399</v>
      </c>
      <c r="K366" s="166" t="s">
        <v>2599</v>
      </c>
      <c r="L366" s="166">
        <v>3670</v>
      </c>
      <c r="M366" s="165" t="s">
        <v>3886</v>
      </c>
      <c r="N366" s="168" t="s">
        <v>565</v>
      </c>
      <c r="O366" s="208">
        <v>0</v>
      </c>
      <c r="P366" s="202"/>
      <c r="Q366" s="207">
        <v>0</v>
      </c>
      <c r="R366" s="207">
        <v>0</v>
      </c>
      <c r="S366" s="207">
        <v>0</v>
      </c>
      <c r="T366" s="207">
        <v>0</v>
      </c>
      <c r="U366" s="207">
        <v>0</v>
      </c>
      <c r="V366" s="207">
        <v>0</v>
      </c>
      <c r="W366" s="207">
        <v>0</v>
      </c>
      <c r="X366" s="207">
        <v>0</v>
      </c>
      <c r="Y366" s="207">
        <v>0</v>
      </c>
      <c r="Z366" s="207">
        <v>0</v>
      </c>
      <c r="AA366" s="207">
        <v>0</v>
      </c>
      <c r="AB366" s="207">
        <v>0</v>
      </c>
      <c r="AC366" s="207">
        <v>0</v>
      </c>
      <c r="AD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</row>
    <row r="367" spans="2:45" ht="28.5" x14ac:dyDescent="0.25">
      <c r="B367" s="165" t="s">
        <v>10923</v>
      </c>
      <c r="C367" s="166">
        <v>41431002</v>
      </c>
      <c r="D367" s="166">
        <v>1101</v>
      </c>
      <c r="E367" s="167" t="s">
        <v>10924</v>
      </c>
      <c r="F367" s="167" t="s">
        <v>10924</v>
      </c>
      <c r="G367" s="167" t="s">
        <v>10924</v>
      </c>
      <c r="H367" s="167" t="s">
        <v>10924</v>
      </c>
      <c r="I367" s="167" t="s">
        <v>9411</v>
      </c>
      <c r="J367" s="166" t="s">
        <v>2399</v>
      </c>
      <c r="K367" s="166" t="s">
        <v>2600</v>
      </c>
      <c r="L367" s="166">
        <v>3671</v>
      </c>
      <c r="M367" s="165" t="s">
        <v>3887</v>
      </c>
      <c r="N367" s="168" t="s">
        <v>9412</v>
      </c>
      <c r="O367" s="208">
        <v>0</v>
      </c>
      <c r="P367" s="202"/>
      <c r="Q367" s="207">
        <v>0</v>
      </c>
      <c r="R367" s="207">
        <v>0</v>
      </c>
      <c r="S367" s="207">
        <v>0</v>
      </c>
      <c r="T367" s="207">
        <v>0</v>
      </c>
      <c r="U367" s="207">
        <v>0</v>
      </c>
      <c r="V367" s="207">
        <v>0</v>
      </c>
      <c r="W367" s="207">
        <v>0</v>
      </c>
      <c r="X367" s="207">
        <v>0</v>
      </c>
      <c r="Y367" s="207">
        <v>0</v>
      </c>
      <c r="Z367" s="207">
        <v>0</v>
      </c>
      <c r="AA367" s="207">
        <v>0</v>
      </c>
      <c r="AB367" s="207">
        <v>0</v>
      </c>
      <c r="AC367" s="207">
        <v>0</v>
      </c>
      <c r="AD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</row>
    <row r="368" spans="2:45" ht="57" x14ac:dyDescent="0.25">
      <c r="B368" s="165" t="s">
        <v>10925</v>
      </c>
      <c r="C368" s="166">
        <v>41431002</v>
      </c>
      <c r="D368" s="166">
        <v>1101</v>
      </c>
      <c r="E368" s="167" t="s">
        <v>10926</v>
      </c>
      <c r="F368" s="167" t="s">
        <v>10926</v>
      </c>
      <c r="G368" s="167" t="s">
        <v>10926</v>
      </c>
      <c r="H368" s="167" t="s">
        <v>10926</v>
      </c>
      <c r="I368" s="167" t="s">
        <v>9413</v>
      </c>
      <c r="J368" s="166" t="s">
        <v>2399</v>
      </c>
      <c r="K368" s="166" t="s">
        <v>2601</v>
      </c>
      <c r="L368" s="166">
        <v>3672</v>
      </c>
      <c r="M368" s="165" t="s">
        <v>3888</v>
      </c>
      <c r="N368" s="168" t="s">
        <v>567</v>
      </c>
      <c r="O368" s="208">
        <v>0</v>
      </c>
      <c r="P368" s="202"/>
      <c r="Q368" s="207">
        <v>0</v>
      </c>
      <c r="R368" s="207">
        <v>0</v>
      </c>
      <c r="S368" s="207">
        <v>0</v>
      </c>
      <c r="T368" s="207">
        <v>0</v>
      </c>
      <c r="U368" s="207">
        <v>0</v>
      </c>
      <c r="V368" s="207">
        <v>0</v>
      </c>
      <c r="W368" s="207">
        <v>0</v>
      </c>
      <c r="X368" s="207">
        <v>0</v>
      </c>
      <c r="Y368" s="207">
        <v>0</v>
      </c>
      <c r="Z368" s="207">
        <v>0</v>
      </c>
      <c r="AA368" s="207">
        <v>0</v>
      </c>
      <c r="AB368" s="207">
        <v>0</v>
      </c>
      <c r="AC368" s="207">
        <v>0</v>
      </c>
      <c r="AD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</row>
    <row r="369" spans="2:45" ht="57" x14ac:dyDescent="0.25">
      <c r="B369" s="165" t="s">
        <v>10927</v>
      </c>
      <c r="C369" s="166">
        <v>41431002</v>
      </c>
      <c r="D369" s="166">
        <v>1101</v>
      </c>
      <c r="E369" s="167" t="s">
        <v>10928</v>
      </c>
      <c r="F369" s="167" t="s">
        <v>10928</v>
      </c>
      <c r="G369" s="167" t="s">
        <v>10928</v>
      </c>
      <c r="H369" s="167" t="s">
        <v>10928</v>
      </c>
      <c r="I369" s="167" t="s">
        <v>9414</v>
      </c>
      <c r="J369" s="166" t="s">
        <v>2399</v>
      </c>
      <c r="K369" s="166" t="s">
        <v>2602</v>
      </c>
      <c r="L369" s="166">
        <v>3673</v>
      </c>
      <c r="M369" s="165" t="s">
        <v>3889</v>
      </c>
      <c r="N369" s="168" t="s">
        <v>568</v>
      </c>
      <c r="O369" s="208">
        <v>0</v>
      </c>
      <c r="P369" s="202"/>
      <c r="Q369" s="207">
        <v>0</v>
      </c>
      <c r="R369" s="207">
        <v>0</v>
      </c>
      <c r="S369" s="207">
        <v>0</v>
      </c>
      <c r="T369" s="207">
        <v>0</v>
      </c>
      <c r="U369" s="207">
        <v>0</v>
      </c>
      <c r="V369" s="207">
        <v>0</v>
      </c>
      <c r="W369" s="207">
        <v>0</v>
      </c>
      <c r="X369" s="207">
        <v>0</v>
      </c>
      <c r="Y369" s="207">
        <v>0</v>
      </c>
      <c r="Z369" s="207">
        <v>0</v>
      </c>
      <c r="AA369" s="207">
        <v>0</v>
      </c>
      <c r="AB369" s="207">
        <v>0</v>
      </c>
      <c r="AC369" s="207">
        <v>0</v>
      </c>
      <c r="AD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</row>
    <row r="370" spans="2:45" ht="57" x14ac:dyDescent="0.25">
      <c r="B370" s="165" t="s">
        <v>10929</v>
      </c>
      <c r="C370" s="166">
        <v>41431002</v>
      </c>
      <c r="D370" s="166">
        <v>1101</v>
      </c>
      <c r="E370" s="167" t="s">
        <v>10930</v>
      </c>
      <c r="F370" s="167" t="s">
        <v>10930</v>
      </c>
      <c r="G370" s="167" t="s">
        <v>10930</v>
      </c>
      <c r="H370" s="167" t="s">
        <v>10930</v>
      </c>
      <c r="I370" s="167" t="s">
        <v>9415</v>
      </c>
      <c r="J370" s="166" t="s">
        <v>2399</v>
      </c>
      <c r="K370" s="166" t="s">
        <v>2603</v>
      </c>
      <c r="L370" s="166">
        <v>4139</v>
      </c>
      <c r="M370" s="165" t="s">
        <v>3890</v>
      </c>
      <c r="N370" s="168" t="s">
        <v>569</v>
      </c>
      <c r="O370" s="208">
        <v>0</v>
      </c>
      <c r="P370" s="202"/>
      <c r="Q370" s="207">
        <v>0</v>
      </c>
      <c r="R370" s="207">
        <v>0</v>
      </c>
      <c r="S370" s="207">
        <v>0</v>
      </c>
      <c r="T370" s="207">
        <v>0</v>
      </c>
      <c r="U370" s="207">
        <v>0</v>
      </c>
      <c r="V370" s="207">
        <v>0</v>
      </c>
      <c r="W370" s="207">
        <v>0</v>
      </c>
      <c r="X370" s="207">
        <v>0</v>
      </c>
      <c r="Y370" s="207">
        <v>0</v>
      </c>
      <c r="Z370" s="207">
        <v>0</v>
      </c>
      <c r="AA370" s="207">
        <v>0</v>
      </c>
      <c r="AB370" s="207">
        <v>0</v>
      </c>
      <c r="AC370" s="207">
        <v>0</v>
      </c>
      <c r="AD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</row>
    <row r="371" spans="2:45" ht="24.95" customHeight="1" x14ac:dyDescent="0.25">
      <c r="B371" s="165" t="s">
        <v>10931</v>
      </c>
      <c r="C371" s="166">
        <v>41431002</v>
      </c>
      <c r="D371" s="166">
        <v>1101</v>
      </c>
      <c r="E371" s="167" t="s">
        <v>10932</v>
      </c>
      <c r="F371" s="167" t="s">
        <v>10932</v>
      </c>
      <c r="G371" s="167" t="s">
        <v>10932</v>
      </c>
      <c r="H371" s="167" t="s">
        <v>10932</v>
      </c>
      <c r="I371" s="167" t="s">
        <v>9416</v>
      </c>
      <c r="J371" s="166" t="s">
        <v>2399</v>
      </c>
      <c r="K371" s="166" t="s">
        <v>2604</v>
      </c>
      <c r="L371" s="166">
        <v>4137</v>
      </c>
      <c r="M371" s="165" t="s">
        <v>3891</v>
      </c>
      <c r="N371" s="168" t="s">
        <v>570</v>
      </c>
      <c r="O371" s="208">
        <v>0</v>
      </c>
      <c r="P371" s="202"/>
      <c r="Q371" s="207">
        <v>0</v>
      </c>
      <c r="R371" s="207">
        <v>0</v>
      </c>
      <c r="S371" s="207">
        <v>0</v>
      </c>
      <c r="T371" s="207">
        <v>0</v>
      </c>
      <c r="U371" s="207">
        <v>0</v>
      </c>
      <c r="V371" s="207">
        <v>0</v>
      </c>
      <c r="W371" s="207">
        <v>0</v>
      </c>
      <c r="X371" s="207">
        <v>0</v>
      </c>
      <c r="Y371" s="207">
        <v>0</v>
      </c>
      <c r="Z371" s="207">
        <v>0</v>
      </c>
      <c r="AA371" s="207">
        <v>0</v>
      </c>
      <c r="AB371" s="207">
        <v>0</v>
      </c>
      <c r="AC371" s="207">
        <v>0</v>
      </c>
      <c r="AD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</row>
    <row r="372" spans="2:45" ht="28.5" x14ac:dyDescent="0.25">
      <c r="B372" s="165" t="s">
        <v>10933</v>
      </c>
      <c r="C372" s="166">
        <v>41431002</v>
      </c>
      <c r="D372" s="166">
        <v>1101</v>
      </c>
      <c r="E372" s="167" t="s">
        <v>10934</v>
      </c>
      <c r="F372" s="167" t="s">
        <v>10934</v>
      </c>
      <c r="G372" s="167" t="s">
        <v>10934</v>
      </c>
      <c r="H372" s="167" t="s">
        <v>10934</v>
      </c>
      <c r="I372" s="167" t="s">
        <v>9417</v>
      </c>
      <c r="J372" s="166" t="s">
        <v>2399</v>
      </c>
      <c r="K372" s="166" t="s">
        <v>2605</v>
      </c>
      <c r="L372" s="166">
        <v>2957</v>
      </c>
      <c r="M372" s="165" t="s">
        <v>3892</v>
      </c>
      <c r="N372" s="168" t="s">
        <v>571</v>
      </c>
      <c r="O372" s="208">
        <v>60008</v>
      </c>
      <c r="P372" s="202"/>
      <c r="Q372" s="207">
        <v>0</v>
      </c>
      <c r="R372" s="207">
        <v>0</v>
      </c>
      <c r="S372" s="207">
        <v>10038.08</v>
      </c>
      <c r="T372" s="207">
        <v>1460.08</v>
      </c>
      <c r="U372" s="207">
        <v>7665.44</v>
      </c>
      <c r="V372" s="207">
        <v>6570.38</v>
      </c>
      <c r="W372" s="207">
        <v>6022.85</v>
      </c>
      <c r="X372" s="207">
        <v>20806.21</v>
      </c>
      <c r="Y372" s="207">
        <v>1418.08</v>
      </c>
      <c r="Z372" s="207">
        <v>0</v>
      </c>
      <c r="AA372" s="207">
        <v>1418.08</v>
      </c>
      <c r="AB372" s="207">
        <v>4608.7999999999993</v>
      </c>
      <c r="AC372" s="207">
        <v>60008</v>
      </c>
      <c r="AD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</row>
    <row r="373" spans="2:45" ht="24.95" customHeight="1" x14ac:dyDescent="0.25">
      <c r="B373" s="165" t="s">
        <v>10935</v>
      </c>
      <c r="C373" s="166">
        <v>41431002</v>
      </c>
      <c r="D373" s="166">
        <v>1101</v>
      </c>
      <c r="E373" s="167" t="s">
        <v>10936</v>
      </c>
      <c r="F373" s="167" t="s">
        <v>10936</v>
      </c>
      <c r="G373" s="167" t="s">
        <v>10936</v>
      </c>
      <c r="H373" s="167" t="s">
        <v>10936</v>
      </c>
      <c r="I373" s="167" t="s">
        <v>9418</v>
      </c>
      <c r="J373" s="166" t="s">
        <v>2399</v>
      </c>
      <c r="K373" s="166" t="s">
        <v>2606</v>
      </c>
      <c r="L373" s="166">
        <v>4469</v>
      </c>
      <c r="M373" s="165" t="s">
        <v>3893</v>
      </c>
      <c r="N373" s="168" t="s">
        <v>572</v>
      </c>
      <c r="O373" s="208">
        <v>2975</v>
      </c>
      <c r="P373" s="202"/>
      <c r="Q373" s="207">
        <v>247.91</v>
      </c>
      <c r="R373" s="207">
        <v>247.91</v>
      </c>
      <c r="S373" s="207">
        <v>247.91</v>
      </c>
      <c r="T373" s="207">
        <v>247.91</v>
      </c>
      <c r="U373" s="207">
        <v>247.91</v>
      </c>
      <c r="V373" s="207">
        <v>247.91</v>
      </c>
      <c r="W373" s="207">
        <v>247.91</v>
      </c>
      <c r="X373" s="207">
        <v>247.91</v>
      </c>
      <c r="Y373" s="207">
        <v>247.91</v>
      </c>
      <c r="Z373" s="207">
        <v>247.91</v>
      </c>
      <c r="AA373" s="207">
        <v>247.91</v>
      </c>
      <c r="AB373" s="207">
        <v>247.99000000000038</v>
      </c>
      <c r="AC373" s="207">
        <v>2975</v>
      </c>
      <c r="AD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</row>
    <row r="374" spans="2:45" ht="24.95" customHeight="1" x14ac:dyDescent="0.25">
      <c r="B374" s="165" t="s">
        <v>10937</v>
      </c>
      <c r="C374" s="166">
        <v>41431002</v>
      </c>
      <c r="D374" s="166">
        <v>1101</v>
      </c>
      <c r="E374" s="167" t="s">
        <v>10938</v>
      </c>
      <c r="F374" s="167" t="s">
        <v>10938</v>
      </c>
      <c r="G374" s="167" t="s">
        <v>10938</v>
      </c>
      <c r="H374" s="167" t="s">
        <v>10938</v>
      </c>
      <c r="I374" s="167" t="s">
        <v>9419</v>
      </c>
      <c r="J374" s="166" t="s">
        <v>2399</v>
      </c>
      <c r="K374" s="166" t="s">
        <v>2607</v>
      </c>
      <c r="L374" s="166" t="s">
        <v>8606</v>
      </c>
      <c r="M374" s="165" t="s">
        <v>6440</v>
      </c>
      <c r="N374" s="168" t="s">
        <v>573</v>
      </c>
      <c r="O374" s="208">
        <v>312384</v>
      </c>
      <c r="P374" s="202"/>
      <c r="Q374" s="207">
        <v>41561.910000000003</v>
      </c>
      <c r="R374" s="207">
        <v>15135.61</v>
      </c>
      <c r="S374" s="207">
        <v>39974.879999999997</v>
      </c>
      <c r="T374" s="207">
        <v>7506.77</v>
      </c>
      <c r="U374" s="207">
        <v>27463.81</v>
      </c>
      <c r="V374" s="207">
        <v>26426.29</v>
      </c>
      <c r="W374" s="207">
        <v>28013.09</v>
      </c>
      <c r="X374" s="207">
        <v>25999.08</v>
      </c>
      <c r="Y374" s="207">
        <v>7168.69</v>
      </c>
      <c r="Z374" s="207">
        <v>52017.49</v>
      </c>
      <c r="AA374" s="207">
        <v>24527.61</v>
      </c>
      <c r="AB374" s="207">
        <v>16588.770000000048</v>
      </c>
      <c r="AC374" s="207">
        <v>312384</v>
      </c>
      <c r="AD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</row>
    <row r="375" spans="2:45" ht="24.95" customHeight="1" x14ac:dyDescent="0.25">
      <c r="B375" s="165" t="s">
        <v>10939</v>
      </c>
      <c r="C375" s="166">
        <v>41431002</v>
      </c>
      <c r="D375" s="166">
        <v>1101</v>
      </c>
      <c r="E375" s="167" t="s">
        <v>10940</v>
      </c>
      <c r="F375" s="167" t="s">
        <v>10940</v>
      </c>
      <c r="G375" s="167" t="s">
        <v>10940</v>
      </c>
      <c r="H375" s="167" t="s">
        <v>10940</v>
      </c>
      <c r="I375" s="167" t="s">
        <v>9420</v>
      </c>
      <c r="J375" s="166" t="s">
        <v>2399</v>
      </c>
      <c r="K375" s="166" t="s">
        <v>2608</v>
      </c>
      <c r="L375" s="166">
        <v>4202</v>
      </c>
      <c r="M375" s="165" t="s">
        <v>3896</v>
      </c>
      <c r="N375" s="168" t="s">
        <v>574</v>
      </c>
      <c r="O375" s="208">
        <v>361741</v>
      </c>
      <c r="P375" s="202"/>
      <c r="Q375" s="207">
        <v>333976.17</v>
      </c>
      <c r="R375" s="207">
        <v>0</v>
      </c>
      <c r="S375" s="207">
        <v>5495.93</v>
      </c>
      <c r="T375" s="207">
        <v>0</v>
      </c>
      <c r="U375" s="207">
        <v>0</v>
      </c>
      <c r="V375" s="207">
        <v>0</v>
      </c>
      <c r="W375" s="207">
        <v>11398.97</v>
      </c>
      <c r="X375" s="207">
        <v>0</v>
      </c>
      <c r="Y375" s="207">
        <v>0</v>
      </c>
      <c r="Z375" s="207">
        <v>5533.77</v>
      </c>
      <c r="AA375" s="207">
        <v>0</v>
      </c>
      <c r="AB375" s="207">
        <v>5336.160000000019</v>
      </c>
      <c r="AC375" s="207">
        <v>361741</v>
      </c>
      <c r="AD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</row>
    <row r="376" spans="2:45" ht="24.95" customHeight="1" x14ac:dyDescent="0.25">
      <c r="B376" s="165" t="s">
        <v>10941</v>
      </c>
      <c r="C376" s="166">
        <v>41431002</v>
      </c>
      <c r="D376" s="166">
        <v>1101</v>
      </c>
      <c r="E376" s="167" t="s">
        <v>10942</v>
      </c>
      <c r="F376" s="167" t="s">
        <v>10942</v>
      </c>
      <c r="G376" s="167" t="s">
        <v>10942</v>
      </c>
      <c r="H376" s="167" t="s">
        <v>10942</v>
      </c>
      <c r="I376" s="167" t="s">
        <v>9421</v>
      </c>
      <c r="J376" s="166" t="s">
        <v>2399</v>
      </c>
      <c r="K376" s="166" t="s">
        <v>2608</v>
      </c>
      <c r="L376" s="166">
        <v>3596</v>
      </c>
      <c r="M376" s="165" t="s">
        <v>6440</v>
      </c>
      <c r="N376" s="168" t="s">
        <v>8607</v>
      </c>
      <c r="O376" s="208">
        <v>0</v>
      </c>
      <c r="P376" s="202"/>
      <c r="Q376" s="207">
        <v>0</v>
      </c>
      <c r="R376" s="207">
        <v>0</v>
      </c>
      <c r="S376" s="207">
        <v>0</v>
      </c>
      <c r="T376" s="207">
        <v>0</v>
      </c>
      <c r="U376" s="207">
        <v>0</v>
      </c>
      <c r="V376" s="207">
        <v>0</v>
      </c>
      <c r="W376" s="207">
        <v>0</v>
      </c>
      <c r="X376" s="207">
        <v>0</v>
      </c>
      <c r="Y376" s="207">
        <v>0</v>
      </c>
      <c r="Z376" s="207">
        <v>0</v>
      </c>
      <c r="AA376" s="207">
        <v>0</v>
      </c>
      <c r="AB376" s="207">
        <v>0</v>
      </c>
      <c r="AC376" s="207">
        <v>0</v>
      </c>
      <c r="AD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</row>
    <row r="377" spans="2:45" ht="24.95" customHeight="1" x14ac:dyDescent="0.25">
      <c r="B377" s="165" t="s">
        <v>10943</v>
      </c>
      <c r="C377" s="166">
        <v>41431002</v>
      </c>
      <c r="D377" s="166">
        <v>1101</v>
      </c>
      <c r="E377" s="167" t="s">
        <v>10944</v>
      </c>
      <c r="F377" s="167" t="s">
        <v>10944</v>
      </c>
      <c r="G377" s="167" t="s">
        <v>10944</v>
      </c>
      <c r="H377" s="167" t="s">
        <v>10944</v>
      </c>
      <c r="I377" s="167" t="s">
        <v>9422</v>
      </c>
      <c r="J377" s="166" t="s">
        <v>2399</v>
      </c>
      <c r="K377" s="166" t="s">
        <v>2609</v>
      </c>
      <c r="L377" s="166">
        <v>4567</v>
      </c>
      <c r="M377" s="165" t="s">
        <v>3897</v>
      </c>
      <c r="N377" s="168" t="s">
        <v>575</v>
      </c>
      <c r="O377" s="208">
        <v>93</v>
      </c>
      <c r="P377" s="202"/>
      <c r="Q377" s="207">
        <v>7.75</v>
      </c>
      <c r="R377" s="207">
        <v>7.75</v>
      </c>
      <c r="S377" s="207">
        <v>7.75</v>
      </c>
      <c r="T377" s="207">
        <v>7.75</v>
      </c>
      <c r="U377" s="207">
        <v>7.75</v>
      </c>
      <c r="V377" s="207">
        <v>7.75</v>
      </c>
      <c r="W377" s="207">
        <v>7.75</v>
      </c>
      <c r="X377" s="207">
        <v>7.75</v>
      </c>
      <c r="Y377" s="207">
        <v>7.75</v>
      </c>
      <c r="Z377" s="207">
        <v>7.75</v>
      </c>
      <c r="AA377" s="207">
        <v>7.75</v>
      </c>
      <c r="AB377" s="207">
        <v>7.75</v>
      </c>
      <c r="AC377" s="207">
        <v>93</v>
      </c>
      <c r="AD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</row>
    <row r="378" spans="2:45" ht="24.95" customHeight="1" x14ac:dyDescent="0.25">
      <c r="B378" s="165" t="s">
        <v>10945</v>
      </c>
      <c r="C378" s="166">
        <v>41431002</v>
      </c>
      <c r="D378" s="166">
        <v>1101</v>
      </c>
      <c r="E378" s="167" t="s">
        <v>10946</v>
      </c>
      <c r="F378" s="167" t="s">
        <v>10946</v>
      </c>
      <c r="G378" s="167" t="s">
        <v>10946</v>
      </c>
      <c r="H378" s="167" t="s">
        <v>10946</v>
      </c>
      <c r="I378" s="167" t="s">
        <v>9423</v>
      </c>
      <c r="J378" s="166" t="s">
        <v>2399</v>
      </c>
      <c r="K378" s="166" t="s">
        <v>2610</v>
      </c>
      <c r="L378" s="166">
        <v>4167</v>
      </c>
      <c r="M378" s="165" t="s">
        <v>3898</v>
      </c>
      <c r="N378" s="168" t="s">
        <v>576</v>
      </c>
      <c r="O378" s="208">
        <v>2565</v>
      </c>
      <c r="P378" s="202"/>
      <c r="Q378" s="207">
        <v>0</v>
      </c>
      <c r="R378" s="207">
        <v>0</v>
      </c>
      <c r="S378" s="207">
        <v>140.94999999999999</v>
      </c>
      <c r="T378" s="207">
        <v>183.24</v>
      </c>
      <c r="U378" s="207">
        <v>592.01</v>
      </c>
      <c r="V378" s="207">
        <v>592.01</v>
      </c>
      <c r="W378" s="207">
        <v>1043.07</v>
      </c>
      <c r="X378" s="207">
        <v>0</v>
      </c>
      <c r="Y378" s="207">
        <v>0</v>
      </c>
      <c r="Z378" s="207">
        <v>0</v>
      </c>
      <c r="AA378" s="207">
        <v>0</v>
      </c>
      <c r="AB378" s="207">
        <v>13.720000000000418</v>
      </c>
      <c r="AC378" s="207">
        <v>2565</v>
      </c>
      <c r="AD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</row>
    <row r="379" spans="2:45" ht="24.95" customHeight="1" x14ac:dyDescent="0.25">
      <c r="B379" s="165" t="s">
        <v>10947</v>
      </c>
      <c r="C379" s="166">
        <v>41431002</v>
      </c>
      <c r="D379" s="166">
        <v>1101</v>
      </c>
      <c r="E379" s="167" t="s">
        <v>10948</v>
      </c>
      <c r="F379" s="167" t="s">
        <v>10948</v>
      </c>
      <c r="G379" s="167" t="s">
        <v>10948</v>
      </c>
      <c r="H379" s="167" t="s">
        <v>10948</v>
      </c>
      <c r="I379" s="167" t="s">
        <v>9424</v>
      </c>
      <c r="J379" s="166" t="s">
        <v>2399</v>
      </c>
      <c r="K379" s="166" t="s">
        <v>2611</v>
      </c>
      <c r="L379" s="166">
        <v>0</v>
      </c>
      <c r="M379" s="165">
        <v>0</v>
      </c>
      <c r="N379" s="168" t="s">
        <v>10949</v>
      </c>
      <c r="O379" s="208">
        <v>0</v>
      </c>
      <c r="P379" s="202"/>
      <c r="Q379" s="207">
        <v>0</v>
      </c>
      <c r="R379" s="207">
        <v>0</v>
      </c>
      <c r="S379" s="207">
        <v>0</v>
      </c>
      <c r="T379" s="207">
        <v>0</v>
      </c>
      <c r="U379" s="207">
        <v>0</v>
      </c>
      <c r="V379" s="207">
        <v>0</v>
      </c>
      <c r="W379" s="207">
        <v>0</v>
      </c>
      <c r="X379" s="207">
        <v>0</v>
      </c>
      <c r="Y379" s="207">
        <v>0</v>
      </c>
      <c r="Z379" s="207">
        <v>0</v>
      </c>
      <c r="AA379" s="207">
        <v>0</v>
      </c>
      <c r="AB379" s="207">
        <v>0</v>
      </c>
      <c r="AC379" s="207">
        <v>0</v>
      </c>
      <c r="AD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</row>
    <row r="380" spans="2:45" ht="24.95" customHeight="1" x14ac:dyDescent="0.25">
      <c r="B380" s="165" t="s">
        <v>10950</v>
      </c>
      <c r="C380" s="166">
        <v>41431002</v>
      </c>
      <c r="D380" s="166">
        <v>1101</v>
      </c>
      <c r="E380" s="167" t="s">
        <v>10951</v>
      </c>
      <c r="F380" s="167" t="s">
        <v>10951</v>
      </c>
      <c r="G380" s="167" t="s">
        <v>10951</v>
      </c>
      <c r="H380" s="167" t="s">
        <v>10951</v>
      </c>
      <c r="I380" s="167" t="s">
        <v>9425</v>
      </c>
      <c r="J380" s="166" t="s">
        <v>2399</v>
      </c>
      <c r="K380" s="166" t="s">
        <v>2612</v>
      </c>
      <c r="L380" s="166" t="s">
        <v>9426</v>
      </c>
      <c r="M380" s="165" t="s">
        <v>3900</v>
      </c>
      <c r="N380" s="168" t="s">
        <v>10952</v>
      </c>
      <c r="O380" s="208">
        <v>4311</v>
      </c>
      <c r="P380" s="202"/>
      <c r="Q380" s="207">
        <v>0</v>
      </c>
      <c r="R380" s="207">
        <v>502.04</v>
      </c>
      <c r="S380" s="207">
        <v>0</v>
      </c>
      <c r="T380" s="207">
        <v>0</v>
      </c>
      <c r="U380" s="207">
        <v>1004.09</v>
      </c>
      <c r="V380" s="207">
        <v>0</v>
      </c>
      <c r="W380" s="207">
        <v>711.23</v>
      </c>
      <c r="X380" s="207">
        <v>753.07</v>
      </c>
      <c r="Y380" s="207">
        <v>487.47</v>
      </c>
      <c r="Z380" s="207">
        <v>609.33000000000004</v>
      </c>
      <c r="AA380" s="207">
        <v>0</v>
      </c>
      <c r="AB380" s="207">
        <v>243.76999999999995</v>
      </c>
      <c r="AC380" s="207">
        <v>4311</v>
      </c>
      <c r="AD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</row>
    <row r="381" spans="2:45" ht="28.5" x14ac:dyDescent="0.25">
      <c r="B381" s="165" t="s">
        <v>10953</v>
      </c>
      <c r="C381" s="166">
        <v>41431002</v>
      </c>
      <c r="D381" s="166">
        <v>1101</v>
      </c>
      <c r="E381" s="167" t="s">
        <v>10954</v>
      </c>
      <c r="F381" s="167" t="s">
        <v>10954</v>
      </c>
      <c r="G381" s="167" t="s">
        <v>10954</v>
      </c>
      <c r="H381" s="167" t="s">
        <v>10954</v>
      </c>
      <c r="I381" s="167" t="s">
        <v>9427</v>
      </c>
      <c r="J381" s="166" t="s">
        <v>2399</v>
      </c>
      <c r="K381" s="166" t="s">
        <v>2613</v>
      </c>
      <c r="L381" s="166">
        <v>3565</v>
      </c>
      <c r="M381" s="165" t="s">
        <v>3901</v>
      </c>
      <c r="N381" s="168" t="s">
        <v>10955</v>
      </c>
      <c r="O381" s="208">
        <v>0</v>
      </c>
      <c r="P381" s="202"/>
      <c r="Q381" s="207">
        <v>0</v>
      </c>
      <c r="R381" s="207">
        <v>0</v>
      </c>
      <c r="S381" s="207">
        <v>0</v>
      </c>
      <c r="T381" s="207">
        <v>0</v>
      </c>
      <c r="U381" s="207">
        <v>0</v>
      </c>
      <c r="V381" s="207">
        <v>0</v>
      </c>
      <c r="W381" s="207">
        <v>0</v>
      </c>
      <c r="X381" s="207">
        <v>0</v>
      </c>
      <c r="Y381" s="207">
        <v>0</v>
      </c>
      <c r="Z381" s="207">
        <v>0</v>
      </c>
      <c r="AA381" s="207">
        <v>0</v>
      </c>
      <c r="AB381" s="207">
        <v>0</v>
      </c>
      <c r="AC381" s="207">
        <v>0</v>
      </c>
      <c r="AD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</row>
    <row r="382" spans="2:45" ht="24.95" customHeight="1" x14ac:dyDescent="0.25">
      <c r="B382" s="165" t="s">
        <v>10956</v>
      </c>
      <c r="C382" s="166">
        <v>41431002</v>
      </c>
      <c r="D382" s="166">
        <v>1101</v>
      </c>
      <c r="E382" s="167">
        <v>4301112</v>
      </c>
      <c r="F382" s="167">
        <v>4301112</v>
      </c>
      <c r="G382" s="167">
        <v>4301112</v>
      </c>
      <c r="H382" s="167">
        <v>4301112</v>
      </c>
      <c r="I382" s="167">
        <v>43011121101</v>
      </c>
      <c r="J382" s="166" t="s">
        <v>2399</v>
      </c>
      <c r="K382" s="166">
        <v>41434302031</v>
      </c>
      <c r="L382" s="166">
        <v>0</v>
      </c>
      <c r="M382" s="165">
        <v>0</v>
      </c>
      <c r="N382" s="168" t="s">
        <v>10957</v>
      </c>
      <c r="O382" s="208">
        <v>0</v>
      </c>
      <c r="P382" s="202"/>
      <c r="Q382" s="207">
        <v>0</v>
      </c>
      <c r="R382" s="207">
        <v>0</v>
      </c>
      <c r="S382" s="207">
        <v>0</v>
      </c>
      <c r="T382" s="207">
        <v>0</v>
      </c>
      <c r="U382" s="207">
        <v>0</v>
      </c>
      <c r="V382" s="207">
        <v>0</v>
      </c>
      <c r="W382" s="207">
        <v>0</v>
      </c>
      <c r="X382" s="207">
        <v>0</v>
      </c>
      <c r="Y382" s="207">
        <v>0</v>
      </c>
      <c r="Z382" s="207">
        <v>0</v>
      </c>
      <c r="AA382" s="207">
        <v>0</v>
      </c>
      <c r="AB382" s="207">
        <v>0</v>
      </c>
      <c r="AC382" s="207">
        <v>0</v>
      </c>
      <c r="AD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</row>
    <row r="383" spans="2:45" ht="24.95" customHeight="1" x14ac:dyDescent="0.25">
      <c r="B383" s="165" t="s">
        <v>10958</v>
      </c>
      <c r="C383" s="166">
        <v>41431002</v>
      </c>
      <c r="D383" s="166">
        <v>1101</v>
      </c>
      <c r="E383" s="167" t="s">
        <v>10959</v>
      </c>
      <c r="F383" s="167" t="s">
        <v>10959</v>
      </c>
      <c r="G383" s="167" t="s">
        <v>10959</v>
      </c>
      <c r="H383" s="167" t="s">
        <v>10959</v>
      </c>
      <c r="I383" s="167" t="s">
        <v>9428</v>
      </c>
      <c r="J383" s="166" t="s">
        <v>2399</v>
      </c>
      <c r="K383" s="166" t="s">
        <v>2614</v>
      </c>
      <c r="L383" s="166">
        <v>4151</v>
      </c>
      <c r="M383" s="165" t="s">
        <v>6449</v>
      </c>
      <c r="N383" s="168" t="s">
        <v>581</v>
      </c>
      <c r="O383" s="208">
        <v>8094</v>
      </c>
      <c r="P383" s="202"/>
      <c r="Q383" s="207">
        <v>586.55999999999995</v>
      </c>
      <c r="R383" s="207">
        <v>470.91</v>
      </c>
      <c r="S383" s="207">
        <v>875.39</v>
      </c>
      <c r="T383" s="207">
        <v>421.8</v>
      </c>
      <c r="U383" s="207">
        <v>996.73</v>
      </c>
      <c r="V383" s="207">
        <v>404.47</v>
      </c>
      <c r="W383" s="207">
        <v>823.38</v>
      </c>
      <c r="X383" s="207">
        <v>505.58</v>
      </c>
      <c r="Y383" s="207">
        <v>476.75</v>
      </c>
      <c r="Z383" s="207">
        <v>1233.94</v>
      </c>
      <c r="AA383" s="207">
        <v>816.08</v>
      </c>
      <c r="AB383" s="207">
        <v>482.40999999999951</v>
      </c>
      <c r="AC383" s="207">
        <v>8094</v>
      </c>
      <c r="AD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</row>
    <row r="384" spans="2:45" x14ac:dyDescent="0.25">
      <c r="B384" s="165" t="s">
        <v>10960</v>
      </c>
      <c r="C384" s="166">
        <v>41431002</v>
      </c>
      <c r="D384" s="166">
        <v>1101</v>
      </c>
      <c r="E384" s="167" t="s">
        <v>10961</v>
      </c>
      <c r="F384" s="167" t="s">
        <v>10961</v>
      </c>
      <c r="G384" s="167" t="s">
        <v>10961</v>
      </c>
      <c r="H384" s="167" t="s">
        <v>10961</v>
      </c>
      <c r="I384" s="167" t="s">
        <v>9429</v>
      </c>
      <c r="J384" s="166" t="s">
        <v>2399</v>
      </c>
      <c r="K384" s="166" t="s">
        <v>2615</v>
      </c>
      <c r="L384" s="166">
        <v>4189</v>
      </c>
      <c r="M384" s="165" t="s">
        <v>3905</v>
      </c>
      <c r="N384" s="168" t="s">
        <v>582</v>
      </c>
      <c r="O384" s="208">
        <v>1105</v>
      </c>
      <c r="P384" s="202"/>
      <c r="Q384" s="207">
        <v>135.61000000000001</v>
      </c>
      <c r="R384" s="207">
        <v>71.73</v>
      </c>
      <c r="S384" s="207">
        <v>114.62</v>
      </c>
      <c r="T384" s="207">
        <v>86.84</v>
      </c>
      <c r="U384" s="207">
        <v>109.81</v>
      </c>
      <c r="V384" s="207">
        <v>84.54</v>
      </c>
      <c r="W384" s="207">
        <v>76.290000000000006</v>
      </c>
      <c r="X384" s="207">
        <v>78.5</v>
      </c>
      <c r="Y384" s="207">
        <v>33.6</v>
      </c>
      <c r="Z384" s="207">
        <v>159.1</v>
      </c>
      <c r="AA384" s="207">
        <v>113.44</v>
      </c>
      <c r="AB384" s="207">
        <v>40.919999999999945</v>
      </c>
      <c r="AC384" s="207">
        <v>1105</v>
      </c>
      <c r="AD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</row>
    <row r="385" spans="2:45" ht="28.5" x14ac:dyDescent="0.25">
      <c r="B385" s="165" t="s">
        <v>10962</v>
      </c>
      <c r="C385" s="166">
        <v>41431002</v>
      </c>
      <c r="D385" s="166">
        <v>1101</v>
      </c>
      <c r="E385" s="167" t="s">
        <v>10963</v>
      </c>
      <c r="F385" s="167" t="s">
        <v>10963</v>
      </c>
      <c r="G385" s="167" t="s">
        <v>10963</v>
      </c>
      <c r="H385" s="167" t="s">
        <v>10963</v>
      </c>
      <c r="I385" s="167" t="s">
        <v>9430</v>
      </c>
      <c r="J385" s="166" t="s">
        <v>2399</v>
      </c>
      <c r="K385" s="166" t="s">
        <v>2616</v>
      </c>
      <c r="L385" s="166">
        <v>4215</v>
      </c>
      <c r="M385" s="165" t="s">
        <v>3906</v>
      </c>
      <c r="N385" s="168" t="s">
        <v>583</v>
      </c>
      <c r="O385" s="208">
        <v>12624</v>
      </c>
      <c r="P385" s="202"/>
      <c r="Q385" s="207">
        <v>643.39</v>
      </c>
      <c r="R385" s="207">
        <v>0</v>
      </c>
      <c r="S385" s="207">
        <v>2893.43</v>
      </c>
      <c r="T385" s="207">
        <v>66.7</v>
      </c>
      <c r="U385" s="207">
        <v>601.54999999999995</v>
      </c>
      <c r="V385" s="207">
        <v>0</v>
      </c>
      <c r="W385" s="207">
        <v>2924.76</v>
      </c>
      <c r="X385" s="207">
        <v>103.36</v>
      </c>
      <c r="Y385" s="207">
        <v>16.89</v>
      </c>
      <c r="Z385" s="207">
        <v>2774.73</v>
      </c>
      <c r="AA385" s="207">
        <v>281.14</v>
      </c>
      <c r="AB385" s="207">
        <v>2318.0500000000002</v>
      </c>
      <c r="AC385" s="207">
        <v>12624</v>
      </c>
      <c r="AD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</row>
    <row r="386" spans="2:45" ht="24.95" customHeight="1" x14ac:dyDescent="0.25">
      <c r="B386" s="165" t="s">
        <v>10964</v>
      </c>
      <c r="C386" s="166">
        <v>41431002</v>
      </c>
      <c r="D386" s="166">
        <v>1101</v>
      </c>
      <c r="E386" s="167" t="s">
        <v>7083</v>
      </c>
      <c r="F386" s="167" t="s">
        <v>7083</v>
      </c>
      <c r="G386" s="167" t="s">
        <v>7083</v>
      </c>
      <c r="H386" s="167" t="s">
        <v>7083</v>
      </c>
      <c r="I386" s="167" t="s">
        <v>9431</v>
      </c>
      <c r="J386" s="166" t="s">
        <v>2399</v>
      </c>
      <c r="K386" s="166" t="s">
        <v>2617</v>
      </c>
      <c r="L386" s="166">
        <v>4168</v>
      </c>
      <c r="M386" s="165" t="s">
        <v>3907</v>
      </c>
      <c r="N386" s="168" t="s">
        <v>584</v>
      </c>
      <c r="O386" s="208">
        <v>23241</v>
      </c>
      <c r="P386" s="202"/>
      <c r="Q386" s="207">
        <v>0</v>
      </c>
      <c r="R386" s="207">
        <v>0</v>
      </c>
      <c r="S386" s="207">
        <v>0</v>
      </c>
      <c r="T386" s="207">
        <v>0</v>
      </c>
      <c r="U386" s="207">
        <v>0</v>
      </c>
      <c r="V386" s="207">
        <v>0</v>
      </c>
      <c r="W386" s="207">
        <v>0</v>
      </c>
      <c r="X386" s="207">
        <v>0</v>
      </c>
      <c r="Y386" s="207">
        <v>0</v>
      </c>
      <c r="Z386" s="207">
        <v>8284.4699999999993</v>
      </c>
      <c r="AA386" s="207">
        <v>12454.5</v>
      </c>
      <c r="AB386" s="207">
        <v>2502.0299999999984</v>
      </c>
      <c r="AC386" s="207">
        <v>23241</v>
      </c>
      <c r="AD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</row>
    <row r="387" spans="2:45" ht="24.95" customHeight="1" x14ac:dyDescent="0.25">
      <c r="B387" s="165" t="s">
        <v>10965</v>
      </c>
      <c r="C387" s="166">
        <v>41431002</v>
      </c>
      <c r="D387" s="166">
        <v>1101</v>
      </c>
      <c r="E387" s="167" t="s">
        <v>10966</v>
      </c>
      <c r="F387" s="167" t="s">
        <v>10966</v>
      </c>
      <c r="G387" s="167" t="s">
        <v>10966</v>
      </c>
      <c r="H387" s="167" t="s">
        <v>10966</v>
      </c>
      <c r="I387" s="167" t="s">
        <v>9432</v>
      </c>
      <c r="J387" s="166" t="s">
        <v>2399</v>
      </c>
      <c r="K387" s="166" t="s">
        <v>2617</v>
      </c>
      <c r="L387" s="166">
        <v>3597</v>
      </c>
      <c r="M387" s="165" t="s">
        <v>6440</v>
      </c>
      <c r="N387" s="168" t="s">
        <v>8608</v>
      </c>
      <c r="O387" s="208">
        <v>0</v>
      </c>
      <c r="P387" s="202"/>
      <c r="Q387" s="207">
        <v>0</v>
      </c>
      <c r="R387" s="207">
        <v>0</v>
      </c>
      <c r="S387" s="207">
        <v>0</v>
      </c>
      <c r="T387" s="207">
        <v>0</v>
      </c>
      <c r="U387" s="207">
        <v>0</v>
      </c>
      <c r="V387" s="207">
        <v>0</v>
      </c>
      <c r="W387" s="207">
        <v>0</v>
      </c>
      <c r="X387" s="207">
        <v>0</v>
      </c>
      <c r="Y387" s="207">
        <v>0</v>
      </c>
      <c r="Z387" s="207">
        <v>0</v>
      </c>
      <c r="AA387" s="207">
        <v>0</v>
      </c>
      <c r="AB387" s="207">
        <v>0</v>
      </c>
      <c r="AC387" s="207">
        <v>0</v>
      </c>
      <c r="AD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</row>
    <row r="388" spans="2:45" ht="24.95" customHeight="1" x14ac:dyDescent="0.25">
      <c r="B388" s="165" t="s">
        <v>10967</v>
      </c>
      <c r="C388" s="166">
        <v>41431002</v>
      </c>
      <c r="D388" s="166">
        <v>1101</v>
      </c>
      <c r="E388" s="167" t="s">
        <v>10968</v>
      </c>
      <c r="F388" s="167" t="s">
        <v>10968</v>
      </c>
      <c r="G388" s="167" t="s">
        <v>10968</v>
      </c>
      <c r="H388" s="167" t="s">
        <v>10968</v>
      </c>
      <c r="I388" s="167" t="s">
        <v>9433</v>
      </c>
      <c r="J388" s="166" t="s">
        <v>2399</v>
      </c>
      <c r="K388" s="166" t="s">
        <v>2618</v>
      </c>
      <c r="L388" s="166">
        <v>4217</v>
      </c>
      <c r="M388" s="165" t="s">
        <v>3908</v>
      </c>
      <c r="N388" s="168" t="s">
        <v>585</v>
      </c>
      <c r="O388" s="208">
        <v>169</v>
      </c>
      <c r="P388" s="202"/>
      <c r="Q388" s="207">
        <v>14.08</v>
      </c>
      <c r="R388" s="207">
        <v>14.08</v>
      </c>
      <c r="S388" s="207">
        <v>14.08</v>
      </c>
      <c r="T388" s="207">
        <v>14.08</v>
      </c>
      <c r="U388" s="207">
        <v>14.08</v>
      </c>
      <c r="V388" s="207">
        <v>14.08</v>
      </c>
      <c r="W388" s="207">
        <v>14.08</v>
      </c>
      <c r="X388" s="207">
        <v>14.08</v>
      </c>
      <c r="Y388" s="207">
        <v>14.08</v>
      </c>
      <c r="Z388" s="207">
        <v>14.08</v>
      </c>
      <c r="AA388" s="207">
        <v>14.08</v>
      </c>
      <c r="AB388" s="207">
        <v>14.119999999999964</v>
      </c>
      <c r="AC388" s="207">
        <v>169</v>
      </c>
      <c r="AD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</row>
    <row r="389" spans="2:45" ht="24.95" customHeight="1" x14ac:dyDescent="0.25">
      <c r="B389" s="165" t="s">
        <v>10969</v>
      </c>
      <c r="C389" s="166">
        <v>41431002</v>
      </c>
      <c r="D389" s="166">
        <v>1101</v>
      </c>
      <c r="E389" s="167" t="s">
        <v>7173</v>
      </c>
      <c r="F389" s="167">
        <v>0</v>
      </c>
      <c r="G389" s="167">
        <v>0</v>
      </c>
      <c r="H389" s="167">
        <v>0</v>
      </c>
      <c r="I389" s="167" t="s">
        <v>9434</v>
      </c>
      <c r="J389" s="166" t="s">
        <v>2399</v>
      </c>
      <c r="K389" s="166" t="s">
        <v>2619</v>
      </c>
      <c r="L389" s="166">
        <v>0</v>
      </c>
      <c r="M389" s="165">
        <v>0</v>
      </c>
      <c r="N389" s="168"/>
      <c r="O389" s="208">
        <v>0</v>
      </c>
      <c r="P389" s="202"/>
      <c r="Q389" s="207">
        <v>0</v>
      </c>
      <c r="R389" s="207">
        <v>0</v>
      </c>
      <c r="S389" s="207">
        <v>0</v>
      </c>
      <c r="T389" s="207">
        <v>0</v>
      </c>
      <c r="U389" s="207">
        <v>0</v>
      </c>
      <c r="V389" s="207">
        <v>0</v>
      </c>
      <c r="W389" s="207">
        <v>0</v>
      </c>
      <c r="X389" s="207">
        <v>0</v>
      </c>
      <c r="Y389" s="207">
        <v>0</v>
      </c>
      <c r="Z389" s="207">
        <v>0</v>
      </c>
      <c r="AA389" s="207">
        <v>0</v>
      </c>
      <c r="AB389" s="207">
        <v>0</v>
      </c>
      <c r="AC389" s="207">
        <v>0</v>
      </c>
      <c r="AD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</row>
    <row r="390" spans="2:45" ht="24.95" customHeight="1" x14ac:dyDescent="0.25">
      <c r="B390" s="165" t="s">
        <v>10970</v>
      </c>
      <c r="C390" s="166">
        <v>41431002</v>
      </c>
      <c r="D390" s="166">
        <v>1101</v>
      </c>
      <c r="E390" s="167" t="s">
        <v>7176</v>
      </c>
      <c r="F390" s="167" t="s">
        <v>7176</v>
      </c>
      <c r="G390" s="167" t="s">
        <v>7176</v>
      </c>
      <c r="H390" s="167" t="s">
        <v>7176</v>
      </c>
      <c r="I390" s="167" t="s">
        <v>9435</v>
      </c>
      <c r="J390" s="166" t="s">
        <v>2399</v>
      </c>
      <c r="K390" s="166" t="s">
        <v>2620</v>
      </c>
      <c r="L390" s="166" t="s">
        <v>9436</v>
      </c>
      <c r="M390" s="165" t="s">
        <v>3910</v>
      </c>
      <c r="N390" s="168" t="s">
        <v>587</v>
      </c>
      <c r="O390" s="208">
        <v>3670</v>
      </c>
      <c r="P390" s="202"/>
      <c r="Q390" s="207">
        <v>932.55</v>
      </c>
      <c r="R390" s="207">
        <v>0</v>
      </c>
      <c r="S390" s="207">
        <v>1258.94</v>
      </c>
      <c r="T390" s="207">
        <v>0</v>
      </c>
      <c r="U390" s="207">
        <v>1025.8</v>
      </c>
      <c r="V390" s="207">
        <v>0</v>
      </c>
      <c r="W390" s="207">
        <v>0</v>
      </c>
      <c r="X390" s="207">
        <v>0</v>
      </c>
      <c r="Y390" s="207">
        <v>0</v>
      </c>
      <c r="Z390" s="207">
        <v>0</v>
      </c>
      <c r="AA390" s="207">
        <v>0</v>
      </c>
      <c r="AB390" s="207">
        <v>452.71</v>
      </c>
      <c r="AC390" s="207">
        <v>3670</v>
      </c>
      <c r="AD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</row>
    <row r="391" spans="2:45" ht="24.95" customHeight="1" x14ac:dyDescent="0.25">
      <c r="B391" s="165" t="s">
        <v>10971</v>
      </c>
      <c r="C391" s="166">
        <v>41431002</v>
      </c>
      <c r="D391" s="166">
        <v>1101</v>
      </c>
      <c r="E391" s="167" t="s">
        <v>10972</v>
      </c>
      <c r="F391" s="167" t="s">
        <v>10972</v>
      </c>
      <c r="G391" s="167" t="s">
        <v>10972</v>
      </c>
      <c r="H391" s="167" t="s">
        <v>10972</v>
      </c>
      <c r="I391" s="167" t="s">
        <v>9437</v>
      </c>
      <c r="J391" s="166" t="s">
        <v>2399</v>
      </c>
      <c r="K391" s="166" t="s">
        <v>2621</v>
      </c>
      <c r="L391" s="166">
        <v>4193</v>
      </c>
      <c r="M391" s="165" t="s">
        <v>3911</v>
      </c>
      <c r="N391" s="168" t="s">
        <v>588</v>
      </c>
      <c r="O391" s="208">
        <v>0</v>
      </c>
      <c r="P391" s="202"/>
      <c r="Q391" s="207">
        <v>0</v>
      </c>
      <c r="R391" s="207">
        <v>0</v>
      </c>
      <c r="S391" s="207">
        <v>0</v>
      </c>
      <c r="T391" s="207">
        <v>0</v>
      </c>
      <c r="U391" s="207">
        <v>0</v>
      </c>
      <c r="V391" s="207">
        <v>0</v>
      </c>
      <c r="W391" s="207">
        <v>0</v>
      </c>
      <c r="X391" s="207">
        <v>0</v>
      </c>
      <c r="Y391" s="207">
        <v>0</v>
      </c>
      <c r="Z391" s="207">
        <v>0</v>
      </c>
      <c r="AA391" s="207">
        <v>0</v>
      </c>
      <c r="AB391" s="207">
        <v>0</v>
      </c>
      <c r="AC391" s="207">
        <v>0</v>
      </c>
      <c r="AD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</row>
    <row r="392" spans="2:45" ht="24.95" customHeight="1" x14ac:dyDescent="0.25">
      <c r="B392" s="165" t="s">
        <v>10973</v>
      </c>
      <c r="C392" s="166">
        <v>41431002</v>
      </c>
      <c r="D392" s="166">
        <v>1101</v>
      </c>
      <c r="E392" s="167" t="s">
        <v>10974</v>
      </c>
      <c r="F392" s="167" t="s">
        <v>10974</v>
      </c>
      <c r="G392" s="167" t="s">
        <v>10974</v>
      </c>
      <c r="H392" s="167" t="s">
        <v>10974</v>
      </c>
      <c r="I392" s="167" t="s">
        <v>9438</v>
      </c>
      <c r="J392" s="166" t="s">
        <v>2399</v>
      </c>
      <c r="K392" s="166" t="s">
        <v>2622</v>
      </c>
      <c r="L392" s="166" t="s">
        <v>9439</v>
      </c>
      <c r="M392" s="165" t="s">
        <v>6440</v>
      </c>
      <c r="N392" s="168" t="s">
        <v>8605</v>
      </c>
      <c r="O392" s="208">
        <v>0</v>
      </c>
      <c r="P392" s="202"/>
      <c r="Q392" s="207">
        <v>0</v>
      </c>
      <c r="R392" s="207">
        <v>0</v>
      </c>
      <c r="S392" s="207">
        <v>0</v>
      </c>
      <c r="T392" s="207">
        <v>0</v>
      </c>
      <c r="U392" s="207">
        <v>0</v>
      </c>
      <c r="V392" s="207">
        <v>0</v>
      </c>
      <c r="W392" s="207">
        <v>0</v>
      </c>
      <c r="X392" s="207">
        <v>0</v>
      </c>
      <c r="Y392" s="207">
        <v>0</v>
      </c>
      <c r="Z392" s="207">
        <v>0</v>
      </c>
      <c r="AA392" s="207">
        <v>0</v>
      </c>
      <c r="AB392" s="207">
        <v>0</v>
      </c>
      <c r="AC392" s="207">
        <v>0</v>
      </c>
      <c r="AD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</row>
    <row r="393" spans="2:45" ht="24.95" customHeight="1" x14ac:dyDescent="0.25">
      <c r="B393" s="165" t="s">
        <v>10975</v>
      </c>
      <c r="C393" s="166">
        <v>41431002</v>
      </c>
      <c r="D393" s="166">
        <v>1101</v>
      </c>
      <c r="E393" s="167" t="s">
        <v>10976</v>
      </c>
      <c r="F393" s="167" t="s">
        <v>10976</v>
      </c>
      <c r="G393" s="167" t="s">
        <v>10976</v>
      </c>
      <c r="H393" s="167" t="s">
        <v>10976</v>
      </c>
      <c r="I393" s="167" t="s">
        <v>9440</v>
      </c>
      <c r="J393" s="166" t="s">
        <v>2399</v>
      </c>
      <c r="K393" s="166" t="s">
        <v>2623</v>
      </c>
      <c r="L393" s="166" t="s">
        <v>9441</v>
      </c>
      <c r="M393" s="165" t="s">
        <v>3913</v>
      </c>
      <c r="N393" s="168" t="s">
        <v>590</v>
      </c>
      <c r="O393" s="208">
        <v>2057313</v>
      </c>
      <c r="P393" s="202"/>
      <c r="Q393" s="207">
        <v>0</v>
      </c>
      <c r="R393" s="207">
        <v>985595.43</v>
      </c>
      <c r="S393" s="207">
        <v>0</v>
      </c>
      <c r="T393" s="207">
        <v>0</v>
      </c>
      <c r="U393" s="207">
        <v>0</v>
      </c>
      <c r="V393" s="207">
        <v>0</v>
      </c>
      <c r="W393" s="207">
        <v>0</v>
      </c>
      <c r="X393" s="207">
        <v>0</v>
      </c>
      <c r="Y393" s="207">
        <v>0</v>
      </c>
      <c r="Z393" s="207">
        <v>0</v>
      </c>
      <c r="AA393" s="207">
        <v>535858.78</v>
      </c>
      <c r="AB393" s="207">
        <v>535858.79</v>
      </c>
      <c r="AC393" s="207">
        <v>2057313</v>
      </c>
      <c r="AD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</row>
    <row r="394" spans="2:45" ht="24.95" customHeight="1" x14ac:dyDescent="0.25">
      <c r="B394" s="165" t="s">
        <v>10977</v>
      </c>
      <c r="C394" s="166">
        <v>41431002</v>
      </c>
      <c r="D394" s="166">
        <v>1101</v>
      </c>
      <c r="E394" s="167" t="s">
        <v>10978</v>
      </c>
      <c r="F394" s="167" t="s">
        <v>10978</v>
      </c>
      <c r="G394" s="167" t="s">
        <v>10978</v>
      </c>
      <c r="H394" s="167" t="s">
        <v>10978</v>
      </c>
      <c r="I394" s="167" t="s">
        <v>9442</v>
      </c>
      <c r="J394" s="166" t="s">
        <v>2399</v>
      </c>
      <c r="K394" s="166" t="s">
        <v>2624</v>
      </c>
      <c r="L394" s="166" t="s">
        <v>9443</v>
      </c>
      <c r="M394" s="165" t="s">
        <v>3914</v>
      </c>
      <c r="N394" s="168" t="s">
        <v>591</v>
      </c>
      <c r="O394" s="208">
        <v>22</v>
      </c>
      <c r="P394" s="202"/>
      <c r="Q394" s="207">
        <v>2.15</v>
      </c>
      <c r="R394" s="207">
        <v>1.28</v>
      </c>
      <c r="S394" s="207">
        <v>2.4900000000000002</v>
      </c>
      <c r="T394" s="207">
        <v>0.49</v>
      </c>
      <c r="U394" s="207">
        <v>1.97</v>
      </c>
      <c r="V394" s="207">
        <v>1.94</v>
      </c>
      <c r="W394" s="207">
        <v>1.4</v>
      </c>
      <c r="X394" s="207">
        <v>2.0099999999999998</v>
      </c>
      <c r="Y394" s="207">
        <v>1.65</v>
      </c>
      <c r="Z394" s="207">
        <v>2.3199999999999998</v>
      </c>
      <c r="AA394" s="207">
        <v>2.66</v>
      </c>
      <c r="AB394" s="207">
        <v>1.6399999999999992</v>
      </c>
      <c r="AC394" s="207">
        <v>22</v>
      </c>
      <c r="AD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</row>
    <row r="395" spans="2:45" ht="24.95" customHeight="1" x14ac:dyDescent="0.25">
      <c r="B395" s="165" t="s">
        <v>10979</v>
      </c>
      <c r="C395" s="166">
        <v>41431002</v>
      </c>
      <c r="D395" s="166">
        <v>1101</v>
      </c>
      <c r="E395" s="167" t="s">
        <v>10980</v>
      </c>
      <c r="F395" s="167" t="s">
        <v>10980</v>
      </c>
      <c r="G395" s="167" t="s">
        <v>10980</v>
      </c>
      <c r="H395" s="167" t="s">
        <v>10980</v>
      </c>
      <c r="I395" s="167" t="s">
        <v>9444</v>
      </c>
      <c r="J395" s="166" t="s">
        <v>2399</v>
      </c>
      <c r="K395" s="166" t="s">
        <v>2625</v>
      </c>
      <c r="L395" s="166">
        <v>3595</v>
      </c>
      <c r="M395" s="165" t="s">
        <v>3915</v>
      </c>
      <c r="N395" s="168" t="s">
        <v>592</v>
      </c>
      <c r="O395" s="208">
        <v>0</v>
      </c>
      <c r="P395" s="202"/>
      <c r="Q395" s="207">
        <v>0</v>
      </c>
      <c r="R395" s="207">
        <v>0</v>
      </c>
      <c r="S395" s="207">
        <v>0</v>
      </c>
      <c r="T395" s="207">
        <v>0</v>
      </c>
      <c r="U395" s="207">
        <v>0</v>
      </c>
      <c r="V395" s="207">
        <v>0</v>
      </c>
      <c r="W395" s="207">
        <v>0</v>
      </c>
      <c r="X395" s="207">
        <v>0</v>
      </c>
      <c r="Y395" s="207">
        <v>0</v>
      </c>
      <c r="Z395" s="207">
        <v>0</v>
      </c>
      <c r="AA395" s="207">
        <v>0</v>
      </c>
      <c r="AB395" s="207">
        <v>0</v>
      </c>
      <c r="AC395" s="207">
        <v>0</v>
      </c>
      <c r="AD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</row>
    <row r="396" spans="2:45" ht="28.5" x14ac:dyDescent="0.25">
      <c r="B396" s="165" t="s">
        <v>10981</v>
      </c>
      <c r="C396" s="166">
        <v>41431002</v>
      </c>
      <c r="D396" s="166">
        <v>1101</v>
      </c>
      <c r="E396" s="167" t="s">
        <v>10982</v>
      </c>
      <c r="F396" s="167" t="s">
        <v>10982</v>
      </c>
      <c r="G396" s="167" t="s">
        <v>10982</v>
      </c>
      <c r="H396" s="167" t="s">
        <v>10982</v>
      </c>
      <c r="I396" s="167" t="s">
        <v>9445</v>
      </c>
      <c r="J396" s="166" t="s">
        <v>2399</v>
      </c>
      <c r="K396" s="166" t="s">
        <v>2626</v>
      </c>
      <c r="L396" s="166">
        <v>3538</v>
      </c>
      <c r="M396" s="165" t="s">
        <v>6464</v>
      </c>
      <c r="N396" s="168" t="s">
        <v>593</v>
      </c>
      <c r="O396" s="208">
        <v>0</v>
      </c>
      <c r="P396" s="202"/>
      <c r="Q396" s="207">
        <v>0</v>
      </c>
      <c r="R396" s="207">
        <v>0</v>
      </c>
      <c r="S396" s="207">
        <v>0</v>
      </c>
      <c r="T396" s="207">
        <v>0</v>
      </c>
      <c r="U396" s="207">
        <v>0</v>
      </c>
      <c r="V396" s="207">
        <v>0</v>
      </c>
      <c r="W396" s="207">
        <v>0</v>
      </c>
      <c r="X396" s="207">
        <v>0</v>
      </c>
      <c r="Y396" s="207">
        <v>0</v>
      </c>
      <c r="Z396" s="207">
        <v>0</v>
      </c>
      <c r="AA396" s="207">
        <v>0</v>
      </c>
      <c r="AB396" s="207">
        <v>0</v>
      </c>
      <c r="AC396" s="207">
        <v>0</v>
      </c>
      <c r="AD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</row>
    <row r="397" spans="2:45" ht="28.5" x14ac:dyDescent="0.25">
      <c r="B397" s="165" t="s">
        <v>10983</v>
      </c>
      <c r="C397" s="166">
        <v>41431002</v>
      </c>
      <c r="D397" s="166">
        <v>1101</v>
      </c>
      <c r="E397" s="167" t="s">
        <v>10984</v>
      </c>
      <c r="F397" s="167" t="s">
        <v>10984</v>
      </c>
      <c r="G397" s="167" t="s">
        <v>10984</v>
      </c>
      <c r="H397" s="167" t="s">
        <v>10984</v>
      </c>
      <c r="I397" s="167" t="s">
        <v>9446</v>
      </c>
      <c r="J397" s="166" t="s">
        <v>2399</v>
      </c>
      <c r="K397" s="166" t="s">
        <v>2627</v>
      </c>
      <c r="L397" s="166">
        <v>3537</v>
      </c>
      <c r="M397" s="165" t="s">
        <v>3917</v>
      </c>
      <c r="N397" s="168" t="s">
        <v>594</v>
      </c>
      <c r="O397" s="208">
        <v>0</v>
      </c>
      <c r="P397" s="202"/>
      <c r="Q397" s="207">
        <v>0</v>
      </c>
      <c r="R397" s="207">
        <v>0</v>
      </c>
      <c r="S397" s="207">
        <v>0</v>
      </c>
      <c r="T397" s="207">
        <v>0</v>
      </c>
      <c r="U397" s="207">
        <v>0</v>
      </c>
      <c r="V397" s="207">
        <v>0</v>
      </c>
      <c r="W397" s="207">
        <v>0</v>
      </c>
      <c r="X397" s="207">
        <v>0</v>
      </c>
      <c r="Y397" s="207">
        <v>0</v>
      </c>
      <c r="Z397" s="207">
        <v>0</v>
      </c>
      <c r="AA397" s="207">
        <v>0</v>
      </c>
      <c r="AB397" s="207">
        <v>0</v>
      </c>
      <c r="AC397" s="207">
        <v>0</v>
      </c>
      <c r="AD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</row>
    <row r="398" spans="2:45" ht="35.25" customHeight="1" x14ac:dyDescent="0.25">
      <c r="B398" s="165" t="s">
        <v>10985</v>
      </c>
      <c r="C398" s="166">
        <v>41431002</v>
      </c>
      <c r="D398" s="166">
        <v>1101</v>
      </c>
      <c r="E398" s="167" t="s">
        <v>10986</v>
      </c>
      <c r="F398" s="167" t="s">
        <v>10986</v>
      </c>
      <c r="G398" s="167" t="s">
        <v>10986</v>
      </c>
      <c r="H398" s="167" t="s">
        <v>10986</v>
      </c>
      <c r="I398" s="167" t="s">
        <v>9447</v>
      </c>
      <c r="J398" s="166" t="s">
        <v>2399</v>
      </c>
      <c r="K398" s="166" t="s">
        <v>2628</v>
      </c>
      <c r="L398" s="166">
        <v>4169</v>
      </c>
      <c r="M398" s="165" t="s">
        <v>3918</v>
      </c>
      <c r="N398" s="168" t="s">
        <v>595</v>
      </c>
      <c r="O398" s="208">
        <v>2650</v>
      </c>
      <c r="P398" s="202"/>
      <c r="Q398" s="207">
        <v>452.87</v>
      </c>
      <c r="R398" s="207">
        <v>452.87</v>
      </c>
      <c r="S398" s="207">
        <v>0</v>
      </c>
      <c r="T398" s="207">
        <v>111.99</v>
      </c>
      <c r="U398" s="207">
        <v>113.21</v>
      </c>
      <c r="V398" s="207">
        <v>56.6</v>
      </c>
      <c r="W398" s="207">
        <v>15.71</v>
      </c>
      <c r="X398" s="207">
        <v>15.71</v>
      </c>
      <c r="Y398" s="207">
        <v>345.82</v>
      </c>
      <c r="Z398" s="207">
        <v>357.74</v>
      </c>
      <c r="AA398" s="207">
        <v>357.74</v>
      </c>
      <c r="AB398" s="207">
        <v>369.73999999999972</v>
      </c>
      <c r="AC398" s="207">
        <v>2650</v>
      </c>
      <c r="AD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</row>
    <row r="399" spans="2:45" ht="32.25" customHeight="1" x14ac:dyDescent="0.25">
      <c r="B399" s="165" t="s">
        <v>10987</v>
      </c>
      <c r="C399" s="166">
        <v>41431002</v>
      </c>
      <c r="D399" s="166">
        <v>1101</v>
      </c>
      <c r="E399" s="167" t="s">
        <v>10988</v>
      </c>
      <c r="F399" s="167" t="s">
        <v>10988</v>
      </c>
      <c r="G399" s="167" t="s">
        <v>10988</v>
      </c>
      <c r="H399" s="167" t="s">
        <v>10988</v>
      </c>
      <c r="I399" s="167" t="s">
        <v>9448</v>
      </c>
      <c r="J399" s="166" t="s">
        <v>2399</v>
      </c>
      <c r="K399" s="166" t="s">
        <v>2629</v>
      </c>
      <c r="L399" s="166">
        <v>3531</v>
      </c>
      <c r="M399" s="165" t="s">
        <v>3919</v>
      </c>
      <c r="N399" s="168" t="s">
        <v>596</v>
      </c>
      <c r="O399" s="208">
        <v>0</v>
      </c>
      <c r="P399" s="202"/>
      <c r="Q399" s="207">
        <v>0</v>
      </c>
      <c r="R399" s="207">
        <v>0</v>
      </c>
      <c r="S399" s="207">
        <v>0</v>
      </c>
      <c r="T399" s="207">
        <v>0</v>
      </c>
      <c r="U399" s="207">
        <v>0</v>
      </c>
      <c r="V399" s="207">
        <v>0</v>
      </c>
      <c r="W399" s="207">
        <v>0</v>
      </c>
      <c r="X399" s="207">
        <v>0</v>
      </c>
      <c r="Y399" s="207">
        <v>0</v>
      </c>
      <c r="Z399" s="207">
        <v>0</v>
      </c>
      <c r="AA399" s="207">
        <v>0</v>
      </c>
      <c r="AB399" s="207">
        <v>0</v>
      </c>
      <c r="AC399" s="207">
        <v>0</v>
      </c>
      <c r="AD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</row>
    <row r="400" spans="2:45" ht="42.75" x14ac:dyDescent="0.25">
      <c r="B400" s="165" t="s">
        <v>10989</v>
      </c>
      <c r="C400" s="166">
        <v>41431002</v>
      </c>
      <c r="D400" s="166">
        <v>1101</v>
      </c>
      <c r="E400" s="167" t="s">
        <v>10990</v>
      </c>
      <c r="F400" s="167" t="s">
        <v>10990</v>
      </c>
      <c r="G400" s="167" t="s">
        <v>10990</v>
      </c>
      <c r="H400" s="167" t="s">
        <v>10990</v>
      </c>
      <c r="I400" s="167" t="s">
        <v>9449</v>
      </c>
      <c r="J400" s="166" t="s">
        <v>2399</v>
      </c>
      <c r="K400" s="166" t="s">
        <v>2630</v>
      </c>
      <c r="L400" s="166">
        <v>3526</v>
      </c>
      <c r="M400" s="165" t="s">
        <v>3920</v>
      </c>
      <c r="N400" s="168" t="s">
        <v>597</v>
      </c>
      <c r="O400" s="208">
        <v>0</v>
      </c>
      <c r="P400" s="202"/>
      <c r="Q400" s="207">
        <v>0</v>
      </c>
      <c r="R400" s="207">
        <v>0</v>
      </c>
      <c r="S400" s="207">
        <v>0</v>
      </c>
      <c r="T400" s="207">
        <v>0</v>
      </c>
      <c r="U400" s="207">
        <v>0</v>
      </c>
      <c r="V400" s="207">
        <v>0</v>
      </c>
      <c r="W400" s="207">
        <v>0</v>
      </c>
      <c r="X400" s="207">
        <v>0</v>
      </c>
      <c r="Y400" s="207">
        <v>0</v>
      </c>
      <c r="Z400" s="207">
        <v>0</v>
      </c>
      <c r="AA400" s="207">
        <v>0</v>
      </c>
      <c r="AB400" s="207">
        <v>0</v>
      </c>
      <c r="AC400" s="207">
        <v>0</v>
      </c>
      <c r="AD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</row>
    <row r="401" spans="2:45" ht="28.5" x14ac:dyDescent="0.25">
      <c r="B401" s="165" t="s">
        <v>10991</v>
      </c>
      <c r="C401" s="166">
        <v>41431002</v>
      </c>
      <c r="D401" s="166">
        <v>1101</v>
      </c>
      <c r="E401" s="167" t="s">
        <v>10992</v>
      </c>
      <c r="F401" s="167" t="s">
        <v>10992</v>
      </c>
      <c r="G401" s="167" t="s">
        <v>10992</v>
      </c>
      <c r="H401" s="167" t="s">
        <v>10992</v>
      </c>
      <c r="I401" s="167" t="s">
        <v>9450</v>
      </c>
      <c r="J401" s="166" t="s">
        <v>2399</v>
      </c>
      <c r="K401" s="166" t="s">
        <v>2631</v>
      </c>
      <c r="L401" s="166">
        <v>3533</v>
      </c>
      <c r="M401" s="165" t="s">
        <v>3921</v>
      </c>
      <c r="N401" s="168" t="s">
        <v>598</v>
      </c>
      <c r="O401" s="208">
        <v>27999</v>
      </c>
      <c r="P401" s="202"/>
      <c r="Q401" s="207">
        <v>2333.25</v>
      </c>
      <c r="R401" s="207">
        <v>2333.25</v>
      </c>
      <c r="S401" s="207">
        <v>2333.25</v>
      </c>
      <c r="T401" s="207">
        <v>2333.25</v>
      </c>
      <c r="U401" s="207">
        <v>2333.25</v>
      </c>
      <c r="V401" s="207">
        <v>2333.25</v>
      </c>
      <c r="W401" s="207">
        <v>2333.25</v>
      </c>
      <c r="X401" s="207">
        <v>2333.25</v>
      </c>
      <c r="Y401" s="207">
        <v>2333.25</v>
      </c>
      <c r="Z401" s="207">
        <v>2333.25</v>
      </c>
      <c r="AA401" s="207">
        <v>2333.25</v>
      </c>
      <c r="AB401" s="207">
        <v>2333.25</v>
      </c>
      <c r="AC401" s="207">
        <v>27999</v>
      </c>
      <c r="AD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</row>
    <row r="402" spans="2:45" ht="42.75" x14ac:dyDescent="0.25">
      <c r="B402" s="165" t="s">
        <v>10993</v>
      </c>
      <c r="C402" s="166">
        <v>41431002</v>
      </c>
      <c r="D402" s="166">
        <v>1101</v>
      </c>
      <c r="E402" s="167" t="s">
        <v>10994</v>
      </c>
      <c r="F402" s="167" t="s">
        <v>10994</v>
      </c>
      <c r="G402" s="167" t="s">
        <v>10994</v>
      </c>
      <c r="H402" s="167" t="s">
        <v>10994</v>
      </c>
      <c r="I402" s="167" t="s">
        <v>9451</v>
      </c>
      <c r="J402" s="166" t="s">
        <v>2399</v>
      </c>
      <c r="K402" s="166" t="s">
        <v>2632</v>
      </c>
      <c r="L402" s="166">
        <v>3532</v>
      </c>
      <c r="M402" s="165" t="s">
        <v>3922</v>
      </c>
      <c r="N402" s="168" t="s">
        <v>599</v>
      </c>
      <c r="O402" s="208">
        <v>360</v>
      </c>
      <c r="P402" s="202"/>
      <c r="Q402" s="207">
        <v>30</v>
      </c>
      <c r="R402" s="207">
        <v>30</v>
      </c>
      <c r="S402" s="207">
        <v>30</v>
      </c>
      <c r="T402" s="207">
        <v>30</v>
      </c>
      <c r="U402" s="207">
        <v>30</v>
      </c>
      <c r="V402" s="207">
        <v>30</v>
      </c>
      <c r="W402" s="207">
        <v>30</v>
      </c>
      <c r="X402" s="207">
        <v>30</v>
      </c>
      <c r="Y402" s="207">
        <v>30</v>
      </c>
      <c r="Z402" s="207">
        <v>30</v>
      </c>
      <c r="AA402" s="207">
        <v>30</v>
      </c>
      <c r="AB402" s="207">
        <v>30</v>
      </c>
      <c r="AC402" s="207">
        <v>360</v>
      </c>
      <c r="AD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</row>
    <row r="403" spans="2:45" ht="42.75" x14ac:dyDescent="0.25">
      <c r="B403" s="165" t="s">
        <v>10995</v>
      </c>
      <c r="C403" s="166">
        <v>41431002</v>
      </c>
      <c r="D403" s="166">
        <v>1101</v>
      </c>
      <c r="E403" s="167" t="s">
        <v>10996</v>
      </c>
      <c r="F403" s="167" t="s">
        <v>10996</v>
      </c>
      <c r="G403" s="167" t="s">
        <v>10996</v>
      </c>
      <c r="H403" s="167" t="s">
        <v>10996</v>
      </c>
      <c r="I403" s="167" t="s">
        <v>9452</v>
      </c>
      <c r="J403" s="166" t="s">
        <v>2399</v>
      </c>
      <c r="K403" s="166" t="s">
        <v>2633</v>
      </c>
      <c r="L403" s="166">
        <v>3528</v>
      </c>
      <c r="M403" s="165" t="s">
        <v>3923</v>
      </c>
      <c r="N403" s="168" t="s">
        <v>600</v>
      </c>
      <c r="O403" s="208">
        <v>43366</v>
      </c>
      <c r="P403" s="202"/>
      <c r="Q403" s="207">
        <v>3613.83</v>
      </c>
      <c r="R403" s="207">
        <v>3613.83</v>
      </c>
      <c r="S403" s="207">
        <v>3613.83</v>
      </c>
      <c r="T403" s="207">
        <v>3613.83</v>
      </c>
      <c r="U403" s="207">
        <v>3613.83</v>
      </c>
      <c r="V403" s="207">
        <v>3613.83</v>
      </c>
      <c r="W403" s="207">
        <v>3613.83</v>
      </c>
      <c r="X403" s="207">
        <v>3613.83</v>
      </c>
      <c r="Y403" s="207">
        <v>3613.83</v>
      </c>
      <c r="Z403" s="207">
        <v>3613.83</v>
      </c>
      <c r="AA403" s="207">
        <v>3613.83</v>
      </c>
      <c r="AB403" s="207">
        <v>3613.8699999999862</v>
      </c>
      <c r="AC403" s="207">
        <v>43366</v>
      </c>
      <c r="AD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</row>
    <row r="404" spans="2:45" ht="24.95" customHeight="1" x14ac:dyDescent="0.25">
      <c r="B404" s="165" t="s">
        <v>10997</v>
      </c>
      <c r="C404" s="166">
        <v>41431002</v>
      </c>
      <c r="D404" s="166">
        <v>1101</v>
      </c>
      <c r="E404" s="167" t="s">
        <v>10998</v>
      </c>
      <c r="F404" s="167" t="s">
        <v>10998</v>
      </c>
      <c r="G404" s="167" t="s">
        <v>10998</v>
      </c>
      <c r="H404" s="167" t="s">
        <v>10998</v>
      </c>
      <c r="I404" s="167" t="s">
        <v>9453</v>
      </c>
      <c r="J404" s="166" t="s">
        <v>2399</v>
      </c>
      <c r="K404" s="166" t="s">
        <v>2634</v>
      </c>
      <c r="L404" s="166">
        <v>3539</v>
      </c>
      <c r="M404" s="165" t="s">
        <v>3924</v>
      </c>
      <c r="N404" s="168" t="s">
        <v>601</v>
      </c>
      <c r="O404" s="208">
        <v>742738</v>
      </c>
      <c r="P404" s="202"/>
      <c r="Q404" s="207">
        <v>61894.83</v>
      </c>
      <c r="R404" s="207">
        <v>61894.83</v>
      </c>
      <c r="S404" s="207">
        <v>61894.83</v>
      </c>
      <c r="T404" s="207">
        <v>61894.83</v>
      </c>
      <c r="U404" s="207">
        <v>61894.83</v>
      </c>
      <c r="V404" s="207">
        <v>61894.83</v>
      </c>
      <c r="W404" s="207">
        <v>61894.83</v>
      </c>
      <c r="X404" s="207">
        <v>61894.83</v>
      </c>
      <c r="Y404" s="207">
        <v>61894.83</v>
      </c>
      <c r="Z404" s="207">
        <v>61894.83</v>
      </c>
      <c r="AA404" s="207">
        <v>61894.83</v>
      </c>
      <c r="AB404" s="207">
        <v>61894.870000000039</v>
      </c>
      <c r="AC404" s="207">
        <v>742738</v>
      </c>
      <c r="AD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</row>
    <row r="405" spans="2:45" ht="24.95" customHeight="1" x14ac:dyDescent="0.25">
      <c r="B405" s="165" t="s">
        <v>10999</v>
      </c>
      <c r="C405" s="166">
        <v>41431002</v>
      </c>
      <c r="D405" s="166">
        <v>1101</v>
      </c>
      <c r="E405" s="167" t="s">
        <v>11000</v>
      </c>
      <c r="F405" s="167" t="s">
        <v>11000</v>
      </c>
      <c r="G405" s="167" t="s">
        <v>11000</v>
      </c>
      <c r="H405" s="167" t="s">
        <v>11000</v>
      </c>
      <c r="I405" s="167" t="s">
        <v>9454</v>
      </c>
      <c r="J405" s="166" t="s">
        <v>2399</v>
      </c>
      <c r="K405" s="166" t="s">
        <v>2635</v>
      </c>
      <c r="L405" s="166">
        <v>3530</v>
      </c>
      <c r="M405" s="165" t="s">
        <v>3925</v>
      </c>
      <c r="N405" s="168" t="s">
        <v>602</v>
      </c>
      <c r="O405" s="208">
        <v>20790</v>
      </c>
      <c r="P405" s="202"/>
      <c r="Q405" s="207">
        <v>1240.8399999999999</v>
      </c>
      <c r="R405" s="207">
        <v>1188.69</v>
      </c>
      <c r="S405" s="207">
        <v>2168.9699999999998</v>
      </c>
      <c r="T405" s="207">
        <v>2291.5</v>
      </c>
      <c r="U405" s="207">
        <v>2356.67</v>
      </c>
      <c r="V405" s="207">
        <v>2149.04</v>
      </c>
      <c r="W405" s="207">
        <v>1696.4</v>
      </c>
      <c r="X405" s="207">
        <v>1570.81</v>
      </c>
      <c r="Y405" s="207">
        <v>876.78</v>
      </c>
      <c r="Z405" s="207">
        <v>2466.5100000000002</v>
      </c>
      <c r="AA405" s="207">
        <v>1764.33</v>
      </c>
      <c r="AB405" s="207">
        <v>1019.4599999999997</v>
      </c>
      <c r="AC405" s="207">
        <v>20790</v>
      </c>
      <c r="AD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</row>
    <row r="406" spans="2:45" ht="24.95" customHeight="1" x14ac:dyDescent="0.25">
      <c r="B406" s="165" t="s">
        <v>11001</v>
      </c>
      <c r="C406" s="166">
        <v>41431002</v>
      </c>
      <c r="D406" s="166">
        <v>1101</v>
      </c>
      <c r="E406" s="167" t="s">
        <v>11002</v>
      </c>
      <c r="F406" s="167" t="s">
        <v>11002</v>
      </c>
      <c r="G406" s="167" t="s">
        <v>11002</v>
      </c>
      <c r="H406" s="167" t="s">
        <v>11002</v>
      </c>
      <c r="I406" s="167" t="s">
        <v>9455</v>
      </c>
      <c r="J406" s="166" t="s">
        <v>2399</v>
      </c>
      <c r="K406" s="166" t="s">
        <v>2636</v>
      </c>
      <c r="L406" s="166">
        <v>3521</v>
      </c>
      <c r="M406" s="165" t="s">
        <v>3926</v>
      </c>
      <c r="N406" s="168" t="s">
        <v>603</v>
      </c>
      <c r="O406" s="208">
        <v>8002</v>
      </c>
      <c r="P406" s="202"/>
      <c r="Q406" s="207">
        <v>666.83</v>
      </c>
      <c r="R406" s="207">
        <v>666.83</v>
      </c>
      <c r="S406" s="207">
        <v>666.83</v>
      </c>
      <c r="T406" s="207">
        <v>666.83</v>
      </c>
      <c r="U406" s="207">
        <v>666.83</v>
      </c>
      <c r="V406" s="207">
        <v>666.83</v>
      </c>
      <c r="W406" s="207">
        <v>666.83</v>
      </c>
      <c r="X406" s="207">
        <v>666.83</v>
      </c>
      <c r="Y406" s="207">
        <v>666.83</v>
      </c>
      <c r="Z406" s="207">
        <v>666.83</v>
      </c>
      <c r="AA406" s="207">
        <v>666.83</v>
      </c>
      <c r="AB406" s="207">
        <v>666.87</v>
      </c>
      <c r="AC406" s="207">
        <v>8002</v>
      </c>
      <c r="AD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</row>
    <row r="407" spans="2:45" ht="24.95" customHeight="1" x14ac:dyDescent="0.25">
      <c r="B407" s="165" t="s">
        <v>11003</v>
      </c>
      <c r="C407" s="166">
        <v>41431002</v>
      </c>
      <c r="D407" s="166">
        <v>1101</v>
      </c>
      <c r="E407" s="167" t="s">
        <v>11004</v>
      </c>
      <c r="F407" s="167" t="s">
        <v>11004</v>
      </c>
      <c r="G407" s="167" t="s">
        <v>11004</v>
      </c>
      <c r="H407" s="167" t="s">
        <v>11004</v>
      </c>
      <c r="I407" s="167" t="s">
        <v>9456</v>
      </c>
      <c r="J407" s="166" t="s">
        <v>2399</v>
      </c>
      <c r="K407" s="166" t="s">
        <v>2637</v>
      </c>
      <c r="L407" s="166">
        <v>3534</v>
      </c>
      <c r="M407" s="165" t="s">
        <v>3927</v>
      </c>
      <c r="N407" s="168" t="s">
        <v>604</v>
      </c>
      <c r="O407" s="208">
        <v>0</v>
      </c>
      <c r="P407" s="202"/>
      <c r="Q407" s="207">
        <v>0</v>
      </c>
      <c r="R407" s="207">
        <v>0</v>
      </c>
      <c r="S407" s="207">
        <v>0</v>
      </c>
      <c r="T407" s="207">
        <v>0</v>
      </c>
      <c r="U407" s="207">
        <v>0</v>
      </c>
      <c r="V407" s="207">
        <v>0</v>
      </c>
      <c r="W407" s="207">
        <v>0</v>
      </c>
      <c r="X407" s="207">
        <v>0</v>
      </c>
      <c r="Y407" s="207">
        <v>0</v>
      </c>
      <c r="Z407" s="207">
        <v>0</v>
      </c>
      <c r="AA407" s="207">
        <v>0</v>
      </c>
      <c r="AB407" s="207">
        <v>0</v>
      </c>
      <c r="AC407" s="207">
        <v>0</v>
      </c>
      <c r="AD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</row>
    <row r="408" spans="2:45" ht="24.95" customHeight="1" x14ac:dyDescent="0.25">
      <c r="B408" s="165" t="s">
        <v>11005</v>
      </c>
      <c r="C408" s="166">
        <v>41431002</v>
      </c>
      <c r="D408" s="166">
        <v>1101</v>
      </c>
      <c r="E408" s="167" t="s">
        <v>11006</v>
      </c>
      <c r="F408" s="167" t="s">
        <v>11006</v>
      </c>
      <c r="G408" s="167" t="s">
        <v>11006</v>
      </c>
      <c r="H408" s="167" t="s">
        <v>11006</v>
      </c>
      <c r="I408" s="167" t="s">
        <v>9457</v>
      </c>
      <c r="J408" s="166" t="s">
        <v>2399</v>
      </c>
      <c r="K408" s="166">
        <v>41434301138</v>
      </c>
      <c r="L408" s="166">
        <v>4956</v>
      </c>
      <c r="M408" s="165" t="s">
        <v>9037</v>
      </c>
      <c r="N408" s="168" t="s">
        <v>9458</v>
      </c>
      <c r="O408" s="208">
        <v>0</v>
      </c>
      <c r="P408" s="202"/>
      <c r="Q408" s="207">
        <v>0</v>
      </c>
      <c r="R408" s="207">
        <v>0</v>
      </c>
      <c r="S408" s="207">
        <v>0</v>
      </c>
      <c r="T408" s="207">
        <v>0</v>
      </c>
      <c r="U408" s="207">
        <v>0</v>
      </c>
      <c r="V408" s="207">
        <v>0</v>
      </c>
      <c r="W408" s="207">
        <v>0</v>
      </c>
      <c r="X408" s="207">
        <v>0</v>
      </c>
      <c r="Y408" s="207">
        <v>0</v>
      </c>
      <c r="Z408" s="207">
        <v>0</v>
      </c>
      <c r="AA408" s="207">
        <v>0</v>
      </c>
      <c r="AB408" s="207">
        <v>0</v>
      </c>
      <c r="AC408" s="207">
        <v>0</v>
      </c>
      <c r="AD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</row>
    <row r="409" spans="2:45" ht="24.95" customHeight="1" x14ac:dyDescent="0.25">
      <c r="B409" s="165" t="s">
        <v>11007</v>
      </c>
      <c r="C409" s="166">
        <v>41431002</v>
      </c>
      <c r="D409" s="166">
        <v>1101</v>
      </c>
      <c r="E409" s="167" t="s">
        <v>11008</v>
      </c>
      <c r="F409" s="167" t="s">
        <v>11008</v>
      </c>
      <c r="G409" s="167" t="s">
        <v>11008</v>
      </c>
      <c r="H409" s="167" t="s">
        <v>11008</v>
      </c>
      <c r="I409" s="167" t="s">
        <v>9459</v>
      </c>
      <c r="J409" s="166" t="s">
        <v>2399</v>
      </c>
      <c r="K409" s="166">
        <v>41434301080</v>
      </c>
      <c r="L409" s="166">
        <v>3567</v>
      </c>
      <c r="M409" s="165" t="s">
        <v>6440</v>
      </c>
      <c r="N409" s="168" t="s">
        <v>9008</v>
      </c>
      <c r="O409" s="208">
        <v>0</v>
      </c>
      <c r="P409" s="202"/>
      <c r="Q409" s="207">
        <v>0</v>
      </c>
      <c r="R409" s="207">
        <v>0</v>
      </c>
      <c r="S409" s="207">
        <v>0</v>
      </c>
      <c r="T409" s="207">
        <v>0</v>
      </c>
      <c r="U409" s="207">
        <v>0</v>
      </c>
      <c r="V409" s="207">
        <v>0</v>
      </c>
      <c r="W409" s="207">
        <v>0</v>
      </c>
      <c r="X409" s="207">
        <v>0</v>
      </c>
      <c r="Y409" s="207">
        <v>0</v>
      </c>
      <c r="Z409" s="207">
        <v>0</v>
      </c>
      <c r="AA409" s="207">
        <v>0</v>
      </c>
      <c r="AB409" s="207">
        <v>0</v>
      </c>
      <c r="AC409" s="207">
        <v>0</v>
      </c>
      <c r="AD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</row>
    <row r="410" spans="2:45" ht="24.95" customHeight="1" x14ac:dyDescent="0.25">
      <c r="B410" s="165" t="s">
        <v>11009</v>
      </c>
      <c r="C410" s="166">
        <v>41431002</v>
      </c>
      <c r="D410" s="166">
        <v>1101</v>
      </c>
      <c r="E410" s="167" t="s">
        <v>11010</v>
      </c>
      <c r="F410" s="167" t="s">
        <v>11010</v>
      </c>
      <c r="G410" s="167" t="s">
        <v>11010</v>
      </c>
      <c r="H410" s="167" t="s">
        <v>11010</v>
      </c>
      <c r="I410" s="167" t="s">
        <v>9460</v>
      </c>
      <c r="J410" s="166" t="s">
        <v>2399</v>
      </c>
      <c r="K410" s="166" t="s">
        <v>2603</v>
      </c>
      <c r="L410" s="166">
        <v>3623</v>
      </c>
      <c r="M410" s="165" t="s">
        <v>6440</v>
      </c>
      <c r="N410" s="168" t="s">
        <v>9461</v>
      </c>
      <c r="O410" s="208">
        <v>0</v>
      </c>
      <c r="P410" s="202"/>
      <c r="Q410" s="207">
        <v>0</v>
      </c>
      <c r="R410" s="207">
        <v>0</v>
      </c>
      <c r="S410" s="207">
        <v>0</v>
      </c>
      <c r="T410" s="207">
        <v>0</v>
      </c>
      <c r="U410" s="207">
        <v>0</v>
      </c>
      <c r="V410" s="207">
        <v>0</v>
      </c>
      <c r="W410" s="207">
        <v>0</v>
      </c>
      <c r="X410" s="207">
        <v>0</v>
      </c>
      <c r="Y410" s="207">
        <v>0</v>
      </c>
      <c r="Z410" s="207">
        <v>0</v>
      </c>
      <c r="AA410" s="207">
        <v>0</v>
      </c>
      <c r="AB410" s="207">
        <v>0</v>
      </c>
      <c r="AC410" s="207">
        <v>0</v>
      </c>
      <c r="AD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</row>
    <row r="411" spans="2:45" ht="24.95" customHeight="1" x14ac:dyDescent="0.25">
      <c r="B411" s="165" t="s">
        <v>11011</v>
      </c>
      <c r="C411" s="167">
        <v>41431002</v>
      </c>
      <c r="D411" s="167">
        <v>1101</v>
      </c>
      <c r="E411" s="167" t="s">
        <v>11012</v>
      </c>
      <c r="F411" s="167" t="s">
        <v>11012</v>
      </c>
      <c r="G411" s="167" t="s">
        <v>11012</v>
      </c>
      <c r="H411" s="167" t="s">
        <v>11012</v>
      </c>
      <c r="I411" s="167">
        <v>43011411101</v>
      </c>
      <c r="J411" s="167" t="s">
        <v>2399</v>
      </c>
      <c r="K411" s="167">
        <v>41434301081</v>
      </c>
      <c r="L411" s="166">
        <v>5118</v>
      </c>
      <c r="M411" s="173" t="s">
        <v>9462</v>
      </c>
      <c r="N411" s="174" t="s">
        <v>9463</v>
      </c>
      <c r="O411" s="208">
        <v>0</v>
      </c>
      <c r="P411" s="202"/>
      <c r="Q411" s="207">
        <v>0</v>
      </c>
      <c r="R411" s="207">
        <v>0</v>
      </c>
      <c r="S411" s="207">
        <v>0</v>
      </c>
      <c r="T411" s="207">
        <v>0</v>
      </c>
      <c r="U411" s="207">
        <v>0</v>
      </c>
      <c r="V411" s="207">
        <v>0</v>
      </c>
      <c r="W411" s="207">
        <v>0</v>
      </c>
      <c r="X411" s="207">
        <v>0</v>
      </c>
      <c r="Y411" s="207">
        <v>0</v>
      </c>
      <c r="Z411" s="207">
        <v>0</v>
      </c>
      <c r="AA411" s="207">
        <v>0</v>
      </c>
      <c r="AB411" s="207">
        <v>0</v>
      </c>
      <c r="AC411" s="207">
        <v>0</v>
      </c>
      <c r="AD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</row>
    <row r="412" spans="2:45" ht="24.95" customHeight="1" x14ac:dyDescent="0.25">
      <c r="B412" s="165" t="s">
        <v>11013</v>
      </c>
      <c r="C412" s="167">
        <v>41431002</v>
      </c>
      <c r="D412" s="167">
        <v>1101</v>
      </c>
      <c r="E412" s="167" t="s">
        <v>11014</v>
      </c>
      <c r="F412" s="167" t="s">
        <v>11014</v>
      </c>
      <c r="G412" s="167" t="s">
        <v>11014</v>
      </c>
      <c r="H412" s="167" t="s">
        <v>11014</v>
      </c>
      <c r="I412" s="167">
        <v>43011421101</v>
      </c>
      <c r="J412" s="167">
        <v>4143</v>
      </c>
      <c r="K412" s="167">
        <v>41434302059</v>
      </c>
      <c r="L412" s="166">
        <v>5156</v>
      </c>
      <c r="M412" s="173" t="s">
        <v>9464</v>
      </c>
      <c r="N412" s="174" t="s">
        <v>9465</v>
      </c>
      <c r="O412" s="208">
        <v>0</v>
      </c>
      <c r="P412" s="202"/>
      <c r="Q412" s="207">
        <v>0</v>
      </c>
      <c r="R412" s="207">
        <v>0</v>
      </c>
      <c r="S412" s="207">
        <v>0</v>
      </c>
      <c r="T412" s="207">
        <v>0</v>
      </c>
      <c r="U412" s="207">
        <v>0</v>
      </c>
      <c r="V412" s="207">
        <v>0</v>
      </c>
      <c r="W412" s="207">
        <v>0</v>
      </c>
      <c r="X412" s="207">
        <v>0</v>
      </c>
      <c r="Y412" s="207">
        <v>0</v>
      </c>
      <c r="Z412" s="207">
        <v>0</v>
      </c>
      <c r="AA412" s="207">
        <v>0</v>
      </c>
      <c r="AB412" s="207">
        <v>0</v>
      </c>
      <c r="AC412" s="207">
        <v>0</v>
      </c>
      <c r="AD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</row>
    <row r="413" spans="2:45" ht="24.95" customHeight="1" x14ac:dyDescent="0.25">
      <c r="B413" s="165" t="s">
        <v>11015</v>
      </c>
      <c r="C413" s="167">
        <v>41431002</v>
      </c>
      <c r="D413" s="167">
        <v>1101</v>
      </c>
      <c r="E413" s="167" t="s">
        <v>11016</v>
      </c>
      <c r="F413" s="167" t="s">
        <v>11016</v>
      </c>
      <c r="G413" s="167" t="s">
        <v>11016</v>
      </c>
      <c r="H413" s="167" t="s">
        <v>11016</v>
      </c>
      <c r="I413" s="167">
        <v>43011431101</v>
      </c>
      <c r="J413" s="167">
        <v>4143</v>
      </c>
      <c r="K413" s="167">
        <v>41434302060</v>
      </c>
      <c r="L413" s="166">
        <v>5157</v>
      </c>
      <c r="M413" s="173" t="s">
        <v>9466</v>
      </c>
      <c r="N413" s="174" t="s">
        <v>9467</v>
      </c>
      <c r="O413" s="208">
        <v>0</v>
      </c>
      <c r="P413" s="202"/>
      <c r="Q413" s="207">
        <v>0</v>
      </c>
      <c r="R413" s="207">
        <v>0</v>
      </c>
      <c r="S413" s="207">
        <v>0</v>
      </c>
      <c r="T413" s="207">
        <v>0</v>
      </c>
      <c r="U413" s="207">
        <v>0</v>
      </c>
      <c r="V413" s="207">
        <v>0</v>
      </c>
      <c r="W413" s="207">
        <v>0</v>
      </c>
      <c r="X413" s="207">
        <v>0</v>
      </c>
      <c r="Y413" s="207">
        <v>0</v>
      </c>
      <c r="Z413" s="207">
        <v>0</v>
      </c>
      <c r="AA413" s="207">
        <v>0</v>
      </c>
      <c r="AB413" s="207">
        <v>0</v>
      </c>
      <c r="AC413" s="207">
        <v>0</v>
      </c>
      <c r="AD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</row>
    <row r="414" spans="2:45" ht="24.95" customHeight="1" x14ac:dyDescent="0.25">
      <c r="B414" s="165" t="s">
        <v>11017</v>
      </c>
      <c r="C414" s="167">
        <v>41431002</v>
      </c>
      <c r="D414" s="167">
        <v>1101</v>
      </c>
      <c r="E414" s="167" t="s">
        <v>11018</v>
      </c>
      <c r="F414" s="167" t="s">
        <v>11018</v>
      </c>
      <c r="G414" s="167" t="s">
        <v>11018</v>
      </c>
      <c r="H414" s="167" t="s">
        <v>11018</v>
      </c>
      <c r="I414" s="167">
        <v>43011441101</v>
      </c>
      <c r="J414" s="167">
        <v>4143</v>
      </c>
      <c r="K414" s="167">
        <v>41434302061</v>
      </c>
      <c r="L414" s="166">
        <v>5158</v>
      </c>
      <c r="M414" s="173" t="s">
        <v>9468</v>
      </c>
      <c r="N414" s="174" t="s">
        <v>9469</v>
      </c>
      <c r="O414" s="208">
        <v>0</v>
      </c>
      <c r="P414" s="202"/>
      <c r="Q414" s="207">
        <v>0</v>
      </c>
      <c r="R414" s="207">
        <v>0</v>
      </c>
      <c r="S414" s="207">
        <v>0</v>
      </c>
      <c r="T414" s="207">
        <v>0</v>
      </c>
      <c r="U414" s="207">
        <v>0</v>
      </c>
      <c r="V414" s="207">
        <v>0</v>
      </c>
      <c r="W414" s="207">
        <v>0</v>
      </c>
      <c r="X414" s="207">
        <v>0</v>
      </c>
      <c r="Y414" s="207">
        <v>0</v>
      </c>
      <c r="Z414" s="207">
        <v>0</v>
      </c>
      <c r="AA414" s="207">
        <v>0</v>
      </c>
      <c r="AB414" s="207">
        <v>0</v>
      </c>
      <c r="AC414" s="207">
        <v>0</v>
      </c>
      <c r="AD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</row>
    <row r="415" spans="2:45" ht="24.95" customHeight="1" x14ac:dyDescent="0.25">
      <c r="B415" s="165" t="s">
        <v>11019</v>
      </c>
      <c r="C415" s="167">
        <v>41431002</v>
      </c>
      <c r="D415" s="167">
        <v>1101</v>
      </c>
      <c r="E415" s="167" t="s">
        <v>11020</v>
      </c>
      <c r="F415" s="167" t="s">
        <v>11020</v>
      </c>
      <c r="G415" s="167" t="s">
        <v>11020</v>
      </c>
      <c r="H415" s="167" t="s">
        <v>11020</v>
      </c>
      <c r="I415" s="167">
        <v>43011451101</v>
      </c>
      <c r="J415" s="167">
        <v>4143</v>
      </c>
      <c r="K415" s="167">
        <v>41434302062</v>
      </c>
      <c r="L415" s="166">
        <v>5159</v>
      </c>
      <c r="M415" s="173" t="s">
        <v>9470</v>
      </c>
      <c r="N415" s="174" t="s">
        <v>9471</v>
      </c>
      <c r="O415" s="208">
        <v>0</v>
      </c>
      <c r="P415" s="202"/>
      <c r="Q415" s="207">
        <v>0</v>
      </c>
      <c r="R415" s="207">
        <v>0</v>
      </c>
      <c r="S415" s="207">
        <v>0</v>
      </c>
      <c r="T415" s="207">
        <v>0</v>
      </c>
      <c r="U415" s="207">
        <v>0</v>
      </c>
      <c r="V415" s="207">
        <v>0</v>
      </c>
      <c r="W415" s="207">
        <v>0</v>
      </c>
      <c r="X415" s="207">
        <v>0</v>
      </c>
      <c r="Y415" s="207">
        <v>0</v>
      </c>
      <c r="Z415" s="207">
        <v>0</v>
      </c>
      <c r="AA415" s="207">
        <v>0</v>
      </c>
      <c r="AB415" s="207">
        <v>0</v>
      </c>
      <c r="AC415" s="207">
        <v>0</v>
      </c>
      <c r="AD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</row>
    <row r="416" spans="2:45" ht="24.95" customHeight="1" x14ac:dyDescent="0.25">
      <c r="B416" s="165" t="s">
        <v>11021</v>
      </c>
      <c r="C416" s="167">
        <v>41431002</v>
      </c>
      <c r="D416" s="167">
        <v>1101</v>
      </c>
      <c r="E416" s="167" t="s">
        <v>11022</v>
      </c>
      <c r="F416" s="167" t="s">
        <v>11022</v>
      </c>
      <c r="G416" s="167" t="s">
        <v>11022</v>
      </c>
      <c r="H416" s="167" t="s">
        <v>11022</v>
      </c>
      <c r="I416" s="167">
        <v>43011461101</v>
      </c>
      <c r="J416" s="167">
        <v>4143</v>
      </c>
      <c r="K416" s="167">
        <v>41434301146</v>
      </c>
      <c r="L416" s="166">
        <v>5246</v>
      </c>
      <c r="M416" s="173" t="s">
        <v>9472</v>
      </c>
      <c r="N416" s="174" t="s">
        <v>9473</v>
      </c>
      <c r="O416" s="208">
        <v>0</v>
      </c>
      <c r="P416" s="202"/>
      <c r="Q416" s="207">
        <v>0</v>
      </c>
      <c r="R416" s="207">
        <v>0</v>
      </c>
      <c r="S416" s="207">
        <v>0</v>
      </c>
      <c r="T416" s="207">
        <v>0</v>
      </c>
      <c r="U416" s="207">
        <v>0</v>
      </c>
      <c r="V416" s="207">
        <v>0</v>
      </c>
      <c r="W416" s="207">
        <v>0</v>
      </c>
      <c r="X416" s="207">
        <v>0</v>
      </c>
      <c r="Y416" s="207">
        <v>0</v>
      </c>
      <c r="Z416" s="207">
        <v>0</v>
      </c>
      <c r="AA416" s="207">
        <v>0</v>
      </c>
      <c r="AB416" s="207">
        <v>0</v>
      </c>
      <c r="AC416" s="207">
        <v>0</v>
      </c>
      <c r="AD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</row>
    <row r="417" spans="2:45" ht="24.95" customHeight="1" x14ac:dyDescent="0.25">
      <c r="B417" s="165" t="s">
        <v>11023</v>
      </c>
      <c r="C417" s="167">
        <v>41431002</v>
      </c>
      <c r="D417" s="167">
        <v>1101</v>
      </c>
      <c r="E417" s="167" t="s">
        <v>11024</v>
      </c>
      <c r="F417" s="167" t="s">
        <v>11024</v>
      </c>
      <c r="G417" s="167" t="s">
        <v>11024</v>
      </c>
      <c r="H417" s="167" t="s">
        <v>11024</v>
      </c>
      <c r="I417" s="167">
        <v>43011471101</v>
      </c>
      <c r="J417" s="167">
        <v>4143</v>
      </c>
      <c r="K417" s="167">
        <v>41434301147</v>
      </c>
      <c r="L417" s="166">
        <v>5247</v>
      </c>
      <c r="M417" s="173" t="s">
        <v>9474</v>
      </c>
      <c r="N417" s="174" t="s">
        <v>9475</v>
      </c>
      <c r="O417" s="208">
        <v>0</v>
      </c>
      <c r="P417" s="202"/>
      <c r="Q417" s="207">
        <v>0</v>
      </c>
      <c r="R417" s="207">
        <v>0</v>
      </c>
      <c r="S417" s="207">
        <v>0</v>
      </c>
      <c r="T417" s="207">
        <v>0</v>
      </c>
      <c r="U417" s="207">
        <v>0</v>
      </c>
      <c r="V417" s="207">
        <v>0</v>
      </c>
      <c r="W417" s="207">
        <v>0</v>
      </c>
      <c r="X417" s="207">
        <v>0</v>
      </c>
      <c r="Y417" s="207">
        <v>0</v>
      </c>
      <c r="Z417" s="207">
        <v>0</v>
      </c>
      <c r="AA417" s="207">
        <v>0</v>
      </c>
      <c r="AB417" s="207">
        <v>0</v>
      </c>
      <c r="AC417" s="207">
        <v>0</v>
      </c>
      <c r="AD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</row>
    <row r="418" spans="2:45" ht="24.95" customHeight="1" x14ac:dyDescent="0.25">
      <c r="B418" s="165" t="s">
        <v>11025</v>
      </c>
      <c r="C418" s="167">
        <v>41431002</v>
      </c>
      <c r="D418" s="167">
        <v>1101</v>
      </c>
      <c r="E418" s="167" t="s">
        <v>11026</v>
      </c>
      <c r="F418" s="167" t="s">
        <v>11026</v>
      </c>
      <c r="G418" s="167" t="s">
        <v>11026</v>
      </c>
      <c r="H418" s="167" t="s">
        <v>11026</v>
      </c>
      <c r="I418" s="167">
        <v>43011481101</v>
      </c>
      <c r="J418" s="167">
        <v>4143</v>
      </c>
      <c r="K418" s="167">
        <v>41434301148</v>
      </c>
      <c r="L418" s="166">
        <v>5356</v>
      </c>
      <c r="M418" s="173" t="s">
        <v>11027</v>
      </c>
      <c r="N418" s="174" t="s">
        <v>11028</v>
      </c>
      <c r="O418" s="208">
        <v>0</v>
      </c>
      <c r="P418" s="202"/>
      <c r="Q418" s="207">
        <v>0</v>
      </c>
      <c r="R418" s="207">
        <v>0</v>
      </c>
      <c r="S418" s="207">
        <v>0</v>
      </c>
      <c r="T418" s="207">
        <v>0</v>
      </c>
      <c r="U418" s="207">
        <v>0</v>
      </c>
      <c r="V418" s="207">
        <v>0</v>
      </c>
      <c r="W418" s="207">
        <v>0</v>
      </c>
      <c r="X418" s="207">
        <v>0</v>
      </c>
      <c r="Y418" s="207">
        <v>0</v>
      </c>
      <c r="Z418" s="207">
        <v>0</v>
      </c>
      <c r="AA418" s="207">
        <v>0</v>
      </c>
      <c r="AB418" s="207">
        <v>0</v>
      </c>
      <c r="AC418" s="207">
        <v>0</v>
      </c>
      <c r="AD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</row>
    <row r="419" spans="2:45" ht="24.95" customHeight="1" x14ac:dyDescent="0.25">
      <c r="B419" s="165" t="s">
        <v>11029</v>
      </c>
      <c r="C419" s="167">
        <v>41431002</v>
      </c>
      <c r="D419" s="167">
        <v>1101</v>
      </c>
      <c r="E419" s="167" t="s">
        <v>11030</v>
      </c>
      <c r="F419" s="167" t="s">
        <v>11030</v>
      </c>
      <c r="G419" s="167" t="s">
        <v>11030</v>
      </c>
      <c r="H419" s="167" t="s">
        <v>11030</v>
      </c>
      <c r="I419" s="167">
        <v>43011491101</v>
      </c>
      <c r="J419" s="167">
        <v>4143</v>
      </c>
      <c r="K419" s="167">
        <v>41434301149</v>
      </c>
      <c r="L419" s="166">
        <v>5357</v>
      </c>
      <c r="M419" s="173" t="s">
        <v>11031</v>
      </c>
      <c r="N419" s="174" t="s">
        <v>11032</v>
      </c>
      <c r="O419" s="208">
        <v>0</v>
      </c>
      <c r="P419" s="202"/>
      <c r="Q419" s="207">
        <v>0</v>
      </c>
      <c r="R419" s="207">
        <v>0</v>
      </c>
      <c r="S419" s="207">
        <v>0</v>
      </c>
      <c r="T419" s="207">
        <v>0</v>
      </c>
      <c r="U419" s="207">
        <v>0</v>
      </c>
      <c r="V419" s="207">
        <v>0</v>
      </c>
      <c r="W419" s="207">
        <v>0</v>
      </c>
      <c r="X419" s="207">
        <v>0</v>
      </c>
      <c r="Y419" s="207">
        <v>0</v>
      </c>
      <c r="Z419" s="207">
        <v>0</v>
      </c>
      <c r="AA419" s="207">
        <v>0</v>
      </c>
      <c r="AB419" s="207">
        <v>0</v>
      </c>
      <c r="AC419" s="207">
        <v>0</v>
      </c>
      <c r="AD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</row>
    <row r="420" spans="2:45" ht="24.95" customHeight="1" x14ac:dyDescent="0.25">
      <c r="B420" s="182" t="s">
        <v>549</v>
      </c>
      <c r="C420" s="183">
        <v>41431003</v>
      </c>
      <c r="D420" s="183">
        <v>1101</v>
      </c>
      <c r="E420" s="183" t="s">
        <v>11033</v>
      </c>
      <c r="F420" s="183" t="s">
        <v>11033</v>
      </c>
      <c r="G420" s="183" t="s">
        <v>11033</v>
      </c>
      <c r="H420" s="183" t="s">
        <v>11033</v>
      </c>
      <c r="I420" s="183">
        <v>0</v>
      </c>
      <c r="J420" s="183" t="s">
        <v>2399</v>
      </c>
      <c r="K420" s="183">
        <v>41434303000</v>
      </c>
      <c r="L420" s="183">
        <v>0</v>
      </c>
      <c r="M420" s="182">
        <v>0</v>
      </c>
      <c r="N420" s="184" t="s">
        <v>9476</v>
      </c>
      <c r="O420" s="140">
        <v>215636623</v>
      </c>
      <c r="P420" s="202"/>
      <c r="Q420" s="156">
        <v>7816387.5800000001</v>
      </c>
      <c r="R420" s="156">
        <v>10074848.32</v>
      </c>
      <c r="S420" s="156">
        <v>15974797.470000001</v>
      </c>
      <c r="T420" s="156">
        <v>11039538.09</v>
      </c>
      <c r="U420" s="156">
        <v>12827974.529999999</v>
      </c>
      <c r="V420" s="156">
        <v>19464313.129999999</v>
      </c>
      <c r="W420" s="156">
        <v>33828823.049999997</v>
      </c>
      <c r="X420" s="156">
        <v>14120557.039999999</v>
      </c>
      <c r="Y420" s="156">
        <v>8508423.1199999992</v>
      </c>
      <c r="Z420" s="156">
        <v>24394365.460000001</v>
      </c>
      <c r="AA420" s="156">
        <v>23368345.77</v>
      </c>
      <c r="AB420" s="156">
        <v>34218249.439999998</v>
      </c>
      <c r="AC420" s="156">
        <v>215636623</v>
      </c>
      <c r="AD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</row>
    <row r="421" spans="2:45" ht="28.5" x14ac:dyDescent="0.25">
      <c r="B421" s="165" t="s">
        <v>11733</v>
      </c>
      <c r="C421" s="166">
        <v>41431003</v>
      </c>
      <c r="D421" s="166">
        <v>1101</v>
      </c>
      <c r="E421" s="167" t="s">
        <v>6416</v>
      </c>
      <c r="F421" s="167" t="s">
        <v>6416</v>
      </c>
      <c r="G421" s="167" t="s">
        <v>6416</v>
      </c>
      <c r="H421" s="167" t="s">
        <v>6416</v>
      </c>
      <c r="I421" s="167" t="s">
        <v>9477</v>
      </c>
      <c r="J421" s="166" t="s">
        <v>2399</v>
      </c>
      <c r="K421" s="166" t="s">
        <v>2638</v>
      </c>
      <c r="L421" s="166">
        <v>3364</v>
      </c>
      <c r="M421" s="165" t="s">
        <v>5527</v>
      </c>
      <c r="N421" s="168" t="s">
        <v>606</v>
      </c>
      <c r="O421" s="208">
        <v>4512248</v>
      </c>
      <c r="P421" s="202"/>
      <c r="Q421" s="207">
        <v>173959.41</v>
      </c>
      <c r="R421" s="207">
        <v>302715.52000000002</v>
      </c>
      <c r="S421" s="207">
        <v>492061.77</v>
      </c>
      <c r="T421" s="207">
        <v>422314.4</v>
      </c>
      <c r="U421" s="207">
        <v>314799.90000000002</v>
      </c>
      <c r="V421" s="207">
        <v>404384.51</v>
      </c>
      <c r="W421" s="207">
        <v>371034.52</v>
      </c>
      <c r="X421" s="207">
        <v>323668.19</v>
      </c>
      <c r="Y421" s="207">
        <v>385571.83</v>
      </c>
      <c r="Z421" s="207">
        <v>336275.49</v>
      </c>
      <c r="AA421" s="207">
        <v>272678.28000000003</v>
      </c>
      <c r="AB421" s="207">
        <v>712784.18</v>
      </c>
      <c r="AC421" s="207">
        <v>4512248</v>
      </c>
      <c r="AD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</row>
    <row r="422" spans="2:45" ht="24.95" customHeight="1" x14ac:dyDescent="0.25">
      <c r="B422" s="165" t="s">
        <v>11734</v>
      </c>
      <c r="C422" s="166">
        <v>41431003</v>
      </c>
      <c r="D422" s="166">
        <v>1101</v>
      </c>
      <c r="E422" s="167" t="s">
        <v>6417</v>
      </c>
      <c r="F422" s="167" t="s">
        <v>6417</v>
      </c>
      <c r="G422" s="167" t="s">
        <v>6417</v>
      </c>
      <c r="H422" s="167" t="s">
        <v>6417</v>
      </c>
      <c r="I422" s="167" t="s">
        <v>9478</v>
      </c>
      <c r="J422" s="166" t="s">
        <v>2399</v>
      </c>
      <c r="K422" s="166" t="s">
        <v>2639</v>
      </c>
      <c r="L422" s="166">
        <v>3381</v>
      </c>
      <c r="M422" s="165" t="s">
        <v>3928</v>
      </c>
      <c r="N422" s="168" t="s">
        <v>607</v>
      </c>
      <c r="O422" s="208">
        <v>45744644</v>
      </c>
      <c r="P422" s="202"/>
      <c r="Q422" s="207">
        <v>1800733.78</v>
      </c>
      <c r="R422" s="207">
        <v>2012218.09</v>
      </c>
      <c r="S422" s="207">
        <v>4207356.12</v>
      </c>
      <c r="T422" s="207">
        <v>2587846.46</v>
      </c>
      <c r="U422" s="207">
        <v>4118703.26</v>
      </c>
      <c r="V422" s="207">
        <v>5111269.03</v>
      </c>
      <c r="W422" s="207">
        <v>3566713.44</v>
      </c>
      <c r="X422" s="207">
        <v>5850110.7800000003</v>
      </c>
      <c r="Y422" s="207">
        <v>3560977.92</v>
      </c>
      <c r="Z422" s="207">
        <v>2453899.15</v>
      </c>
      <c r="AA422" s="207">
        <v>4997063.97</v>
      </c>
      <c r="AB422" s="207">
        <v>5477752</v>
      </c>
      <c r="AC422" s="207">
        <v>45744644</v>
      </c>
      <c r="AD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</row>
    <row r="423" spans="2:45" ht="24.95" customHeight="1" x14ac:dyDescent="0.25">
      <c r="B423" s="165" t="s">
        <v>11735</v>
      </c>
      <c r="C423" s="166">
        <v>41431003</v>
      </c>
      <c r="D423" s="166">
        <v>1101</v>
      </c>
      <c r="E423" s="167" t="s">
        <v>6418</v>
      </c>
      <c r="F423" s="167" t="s">
        <v>6418</v>
      </c>
      <c r="G423" s="167" t="s">
        <v>6418</v>
      </c>
      <c r="H423" s="167" t="s">
        <v>6418</v>
      </c>
      <c r="I423" s="167" t="s">
        <v>9479</v>
      </c>
      <c r="J423" s="166" t="s">
        <v>2399</v>
      </c>
      <c r="K423" s="166" t="s">
        <v>2640</v>
      </c>
      <c r="L423" s="166">
        <v>3382</v>
      </c>
      <c r="M423" s="165" t="s">
        <v>3929</v>
      </c>
      <c r="N423" s="168" t="s">
        <v>608</v>
      </c>
      <c r="O423" s="208">
        <v>42438841</v>
      </c>
      <c r="P423" s="202"/>
      <c r="Q423" s="207">
        <v>503867.85</v>
      </c>
      <c r="R423" s="207">
        <v>2401413.9500000002</v>
      </c>
      <c r="S423" s="207">
        <v>3106084.75</v>
      </c>
      <c r="T423" s="207">
        <v>4037737.91</v>
      </c>
      <c r="U423" s="207">
        <v>2436379.4700000002</v>
      </c>
      <c r="V423" s="207">
        <v>6192257.9100000001</v>
      </c>
      <c r="W423" s="207">
        <v>6112507.6500000004</v>
      </c>
      <c r="X423" s="207">
        <v>2671023.23</v>
      </c>
      <c r="Y423" s="207">
        <v>220776.63</v>
      </c>
      <c r="Z423" s="207">
        <v>5408727.7300000004</v>
      </c>
      <c r="AA423" s="207">
        <v>3094326.24</v>
      </c>
      <c r="AB423" s="207">
        <v>6253737.6799999988</v>
      </c>
      <c r="AC423" s="207">
        <v>42438841</v>
      </c>
      <c r="AD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</row>
    <row r="424" spans="2:45" ht="24.95" customHeight="1" x14ac:dyDescent="0.25">
      <c r="B424" s="165" t="s">
        <v>11736</v>
      </c>
      <c r="C424" s="166">
        <v>41431003</v>
      </c>
      <c r="D424" s="166">
        <v>1101</v>
      </c>
      <c r="E424" s="167" t="s">
        <v>6419</v>
      </c>
      <c r="F424" s="167" t="s">
        <v>6419</v>
      </c>
      <c r="G424" s="167" t="s">
        <v>6419</v>
      </c>
      <c r="H424" s="167" t="s">
        <v>6419</v>
      </c>
      <c r="I424" s="167" t="s">
        <v>9480</v>
      </c>
      <c r="J424" s="166" t="s">
        <v>2399</v>
      </c>
      <c r="K424" s="166" t="s">
        <v>2641</v>
      </c>
      <c r="L424" s="166">
        <v>3366</v>
      </c>
      <c r="M424" s="165" t="s">
        <v>5528</v>
      </c>
      <c r="N424" s="168" t="s">
        <v>609</v>
      </c>
      <c r="O424" s="208">
        <v>1494455</v>
      </c>
      <c r="P424" s="202"/>
      <c r="Q424" s="207">
        <v>0</v>
      </c>
      <c r="R424" s="207">
        <v>139479.53</v>
      </c>
      <c r="S424" s="207">
        <v>0</v>
      </c>
      <c r="T424" s="207">
        <v>3087.21</v>
      </c>
      <c r="U424" s="207">
        <v>213616.67</v>
      </c>
      <c r="V424" s="207">
        <v>219268.39</v>
      </c>
      <c r="W424" s="207">
        <v>254694.39</v>
      </c>
      <c r="X424" s="207">
        <v>0</v>
      </c>
      <c r="Y424" s="207">
        <v>0</v>
      </c>
      <c r="Z424" s="207">
        <v>166261.9</v>
      </c>
      <c r="AA424" s="207">
        <v>318691.82</v>
      </c>
      <c r="AB424" s="207">
        <v>179355.08999999979</v>
      </c>
      <c r="AC424" s="207">
        <v>1494455</v>
      </c>
      <c r="AD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</row>
    <row r="425" spans="2:45" ht="24.95" customHeight="1" x14ac:dyDescent="0.25">
      <c r="B425" s="165" t="s">
        <v>11737</v>
      </c>
      <c r="C425" s="166">
        <v>41431003</v>
      </c>
      <c r="D425" s="166">
        <v>1101</v>
      </c>
      <c r="E425" s="167" t="s">
        <v>6420</v>
      </c>
      <c r="F425" s="167" t="s">
        <v>6420</v>
      </c>
      <c r="G425" s="167" t="s">
        <v>6420</v>
      </c>
      <c r="H425" s="167" t="s">
        <v>6420</v>
      </c>
      <c r="I425" s="167" t="s">
        <v>9481</v>
      </c>
      <c r="J425" s="166" t="s">
        <v>2399</v>
      </c>
      <c r="K425" s="166" t="s">
        <v>2642</v>
      </c>
      <c r="L425" s="166">
        <v>3392</v>
      </c>
      <c r="M425" s="165" t="s">
        <v>3939</v>
      </c>
      <c r="N425" s="168" t="s">
        <v>610</v>
      </c>
      <c r="O425" s="208">
        <v>12712347</v>
      </c>
      <c r="P425" s="202"/>
      <c r="Q425" s="207">
        <v>59385.19</v>
      </c>
      <c r="R425" s="207">
        <v>1966562.38</v>
      </c>
      <c r="S425" s="207">
        <v>1256749.3400000001</v>
      </c>
      <c r="T425" s="207">
        <v>451985.91999999998</v>
      </c>
      <c r="U425" s="207">
        <v>805062.95</v>
      </c>
      <c r="V425" s="207">
        <v>400815.81</v>
      </c>
      <c r="W425" s="207">
        <v>1457217.5</v>
      </c>
      <c r="X425" s="207">
        <v>1404633.43</v>
      </c>
      <c r="Y425" s="207">
        <v>488937.24</v>
      </c>
      <c r="Z425" s="207">
        <v>982081.16</v>
      </c>
      <c r="AA425" s="207">
        <v>3090732.07</v>
      </c>
      <c r="AB425" s="207">
        <v>348184.01000000053</v>
      </c>
      <c r="AC425" s="207">
        <v>12712347</v>
      </c>
      <c r="AD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</row>
    <row r="426" spans="2:45" ht="24.95" customHeight="1" x14ac:dyDescent="0.25">
      <c r="B426" s="165" t="s">
        <v>11738</v>
      </c>
      <c r="C426" s="166">
        <v>41431003</v>
      </c>
      <c r="D426" s="166">
        <v>1101</v>
      </c>
      <c r="E426" s="167" t="s">
        <v>6421</v>
      </c>
      <c r="F426" s="167" t="s">
        <v>6421</v>
      </c>
      <c r="G426" s="167" t="s">
        <v>6421</v>
      </c>
      <c r="H426" s="167" t="s">
        <v>6421</v>
      </c>
      <c r="I426" s="167" t="s">
        <v>9482</v>
      </c>
      <c r="J426" s="166" t="s">
        <v>2399</v>
      </c>
      <c r="K426" s="166" t="s">
        <v>2643</v>
      </c>
      <c r="L426" s="166">
        <v>3383</v>
      </c>
      <c r="M426" s="165" t="s">
        <v>3930</v>
      </c>
      <c r="N426" s="168" t="s">
        <v>611</v>
      </c>
      <c r="O426" s="208">
        <v>5543395</v>
      </c>
      <c r="P426" s="202"/>
      <c r="Q426" s="207">
        <v>198100.48000000001</v>
      </c>
      <c r="R426" s="207">
        <v>148277.81</v>
      </c>
      <c r="S426" s="207">
        <v>583767.22</v>
      </c>
      <c r="T426" s="207">
        <v>0</v>
      </c>
      <c r="U426" s="207">
        <v>30195.599999999999</v>
      </c>
      <c r="V426" s="207">
        <v>0</v>
      </c>
      <c r="W426" s="207">
        <v>824982.27</v>
      </c>
      <c r="X426" s="207">
        <v>180568.36</v>
      </c>
      <c r="Y426" s="207">
        <v>478090.39</v>
      </c>
      <c r="Z426" s="207">
        <v>2863038.69</v>
      </c>
      <c r="AA426" s="207">
        <v>48927.98</v>
      </c>
      <c r="AB426" s="207">
        <v>187446.19999999888</v>
      </c>
      <c r="AC426" s="207">
        <v>5543395</v>
      </c>
      <c r="AD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</row>
    <row r="427" spans="2:45" ht="24.95" customHeight="1" x14ac:dyDescent="0.25">
      <c r="B427" s="165" t="s">
        <v>11739</v>
      </c>
      <c r="C427" s="166">
        <v>41431003</v>
      </c>
      <c r="D427" s="166">
        <v>1101</v>
      </c>
      <c r="E427" s="167" t="s">
        <v>6422</v>
      </c>
      <c r="F427" s="167" t="s">
        <v>6422</v>
      </c>
      <c r="G427" s="167" t="s">
        <v>6422</v>
      </c>
      <c r="H427" s="167" t="s">
        <v>6422</v>
      </c>
      <c r="I427" s="167" t="s">
        <v>9483</v>
      </c>
      <c r="J427" s="166" t="s">
        <v>2399</v>
      </c>
      <c r="K427" s="166" t="s">
        <v>2644</v>
      </c>
      <c r="L427" s="166">
        <v>3384</v>
      </c>
      <c r="M427" s="165" t="s">
        <v>3931</v>
      </c>
      <c r="N427" s="168" t="s">
        <v>612</v>
      </c>
      <c r="O427" s="208">
        <v>1431925</v>
      </c>
      <c r="P427" s="202"/>
      <c r="Q427" s="207">
        <v>40489.85</v>
      </c>
      <c r="R427" s="207">
        <v>30626.17</v>
      </c>
      <c r="S427" s="207">
        <v>44252.09</v>
      </c>
      <c r="T427" s="207">
        <v>12553.06</v>
      </c>
      <c r="U427" s="207">
        <v>100994.84</v>
      </c>
      <c r="V427" s="207">
        <v>163765.46</v>
      </c>
      <c r="W427" s="207">
        <v>414140.77</v>
      </c>
      <c r="X427" s="207">
        <v>96257.68</v>
      </c>
      <c r="Y427" s="207">
        <v>100893.67</v>
      </c>
      <c r="Z427" s="207">
        <v>72147.839999999997</v>
      </c>
      <c r="AA427" s="207">
        <v>147374.29999999999</v>
      </c>
      <c r="AB427" s="207">
        <v>208429.27000000005</v>
      </c>
      <c r="AC427" s="207">
        <v>1431925</v>
      </c>
      <c r="AD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</row>
    <row r="428" spans="2:45" ht="24.95" customHeight="1" x14ac:dyDescent="0.25">
      <c r="B428" s="165" t="s">
        <v>11740</v>
      </c>
      <c r="C428" s="166">
        <v>41431003</v>
      </c>
      <c r="D428" s="166">
        <v>1101</v>
      </c>
      <c r="E428" s="167" t="s">
        <v>6423</v>
      </c>
      <c r="F428" s="167" t="s">
        <v>6423</v>
      </c>
      <c r="G428" s="167" t="s">
        <v>6423</v>
      </c>
      <c r="H428" s="167" t="s">
        <v>6423</v>
      </c>
      <c r="I428" s="167" t="s">
        <v>9484</v>
      </c>
      <c r="J428" s="166" t="s">
        <v>2399</v>
      </c>
      <c r="K428" s="166" t="s">
        <v>2645</v>
      </c>
      <c r="L428" s="166">
        <v>3385</v>
      </c>
      <c r="M428" s="165" t="s">
        <v>3932</v>
      </c>
      <c r="N428" s="168" t="s">
        <v>613</v>
      </c>
      <c r="O428" s="208">
        <v>130789</v>
      </c>
      <c r="P428" s="202"/>
      <c r="Q428" s="207">
        <v>10899.08</v>
      </c>
      <c r="R428" s="207">
        <v>10899.08</v>
      </c>
      <c r="S428" s="207">
        <v>10899.08</v>
      </c>
      <c r="T428" s="207">
        <v>10899.08</v>
      </c>
      <c r="U428" s="207">
        <v>10899.08</v>
      </c>
      <c r="V428" s="207">
        <v>10899.08</v>
      </c>
      <c r="W428" s="207">
        <v>10899.08</v>
      </c>
      <c r="X428" s="207">
        <v>10899.08</v>
      </c>
      <c r="Y428" s="207">
        <v>10899.08</v>
      </c>
      <c r="Z428" s="207">
        <v>10899.08</v>
      </c>
      <c r="AA428" s="207">
        <v>10899.08</v>
      </c>
      <c r="AB428" s="207">
        <v>10899.119999999994</v>
      </c>
      <c r="AC428" s="207">
        <v>130789</v>
      </c>
      <c r="AD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</row>
    <row r="429" spans="2:45" ht="24.95" customHeight="1" x14ac:dyDescent="0.25">
      <c r="B429" s="165" t="s">
        <v>11741</v>
      </c>
      <c r="C429" s="166">
        <v>41431003</v>
      </c>
      <c r="D429" s="166">
        <v>1101</v>
      </c>
      <c r="E429" s="167" t="s">
        <v>6424</v>
      </c>
      <c r="F429" s="167" t="s">
        <v>6424</v>
      </c>
      <c r="G429" s="167" t="s">
        <v>6424</v>
      </c>
      <c r="H429" s="167" t="s">
        <v>6424</v>
      </c>
      <c r="I429" s="167" t="s">
        <v>9485</v>
      </c>
      <c r="J429" s="166" t="s">
        <v>2399</v>
      </c>
      <c r="K429" s="166" t="s">
        <v>2646</v>
      </c>
      <c r="L429" s="166">
        <v>3397</v>
      </c>
      <c r="M429" s="165" t="s">
        <v>3946</v>
      </c>
      <c r="N429" s="168" t="s">
        <v>614</v>
      </c>
      <c r="O429" s="208">
        <v>2990471</v>
      </c>
      <c r="P429" s="202"/>
      <c r="Q429" s="207">
        <v>28233.94</v>
      </c>
      <c r="R429" s="207">
        <v>11115.72</v>
      </c>
      <c r="S429" s="207">
        <v>0</v>
      </c>
      <c r="T429" s="207">
        <v>0</v>
      </c>
      <c r="U429" s="207">
        <v>20902.95</v>
      </c>
      <c r="V429" s="207">
        <v>2854229.83</v>
      </c>
      <c r="W429" s="207">
        <v>48244.6</v>
      </c>
      <c r="X429" s="207">
        <v>0</v>
      </c>
      <c r="Y429" s="207">
        <v>0</v>
      </c>
      <c r="Z429" s="207">
        <v>27743.919999999998</v>
      </c>
      <c r="AA429" s="207">
        <v>0</v>
      </c>
      <c r="AB429" s="207">
        <v>4.0000000037252903E-2</v>
      </c>
      <c r="AC429" s="207">
        <v>2990471</v>
      </c>
      <c r="AD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</row>
    <row r="430" spans="2:45" ht="24.95" customHeight="1" x14ac:dyDescent="0.25">
      <c r="B430" s="165" t="s">
        <v>11742</v>
      </c>
      <c r="C430" s="166">
        <v>41431003</v>
      </c>
      <c r="D430" s="166">
        <v>1101</v>
      </c>
      <c r="E430" s="167" t="s">
        <v>6425</v>
      </c>
      <c r="F430" s="167" t="s">
        <v>6425</v>
      </c>
      <c r="G430" s="167" t="s">
        <v>6425</v>
      </c>
      <c r="H430" s="167" t="s">
        <v>6425</v>
      </c>
      <c r="I430" s="167" t="s">
        <v>9486</v>
      </c>
      <c r="J430" s="166" t="s">
        <v>2399</v>
      </c>
      <c r="K430" s="166" t="s">
        <v>2647</v>
      </c>
      <c r="L430" s="166">
        <v>3398</v>
      </c>
      <c r="M430" s="165" t="s">
        <v>3947</v>
      </c>
      <c r="N430" s="168" t="s">
        <v>616</v>
      </c>
      <c r="O430" s="208">
        <v>0</v>
      </c>
      <c r="P430" s="202"/>
      <c r="Q430" s="207">
        <v>0</v>
      </c>
      <c r="R430" s="207">
        <v>0</v>
      </c>
      <c r="S430" s="207">
        <v>0</v>
      </c>
      <c r="T430" s="207">
        <v>0</v>
      </c>
      <c r="U430" s="207">
        <v>0</v>
      </c>
      <c r="V430" s="207">
        <v>0</v>
      </c>
      <c r="W430" s="207">
        <v>0</v>
      </c>
      <c r="X430" s="207">
        <v>0</v>
      </c>
      <c r="Y430" s="207">
        <v>0</v>
      </c>
      <c r="Z430" s="207">
        <v>0</v>
      </c>
      <c r="AA430" s="207">
        <v>0</v>
      </c>
      <c r="AB430" s="207">
        <v>0</v>
      </c>
      <c r="AC430" s="207">
        <v>0</v>
      </c>
      <c r="AD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</row>
    <row r="431" spans="2:45" ht="24.95" customHeight="1" x14ac:dyDescent="0.25">
      <c r="B431" s="165" t="s">
        <v>11743</v>
      </c>
      <c r="C431" s="166">
        <v>41431003</v>
      </c>
      <c r="D431" s="166">
        <v>1101</v>
      </c>
      <c r="E431" s="167" t="s">
        <v>6426</v>
      </c>
      <c r="F431" s="167" t="s">
        <v>6426</v>
      </c>
      <c r="G431" s="167" t="s">
        <v>6426</v>
      </c>
      <c r="H431" s="167" t="s">
        <v>6426</v>
      </c>
      <c r="I431" s="167" t="s">
        <v>9487</v>
      </c>
      <c r="J431" s="166" t="s">
        <v>2399</v>
      </c>
      <c r="K431" s="166" t="s">
        <v>2648</v>
      </c>
      <c r="L431" s="166">
        <v>3399</v>
      </c>
      <c r="M431" s="165" t="s">
        <v>3948</v>
      </c>
      <c r="N431" s="168" t="s">
        <v>618</v>
      </c>
      <c r="O431" s="208">
        <v>0</v>
      </c>
      <c r="P431" s="202"/>
      <c r="Q431" s="207">
        <v>0</v>
      </c>
      <c r="R431" s="207">
        <v>0</v>
      </c>
      <c r="S431" s="207">
        <v>0</v>
      </c>
      <c r="T431" s="207">
        <v>0</v>
      </c>
      <c r="U431" s="207">
        <v>0</v>
      </c>
      <c r="V431" s="207">
        <v>0</v>
      </c>
      <c r="W431" s="207">
        <v>0</v>
      </c>
      <c r="X431" s="207">
        <v>0</v>
      </c>
      <c r="Y431" s="207">
        <v>0</v>
      </c>
      <c r="Z431" s="207">
        <v>0</v>
      </c>
      <c r="AA431" s="207">
        <v>0</v>
      </c>
      <c r="AB431" s="207">
        <v>0</v>
      </c>
      <c r="AC431" s="207">
        <v>0</v>
      </c>
      <c r="AD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</row>
    <row r="432" spans="2:45" ht="24.95" customHeight="1" x14ac:dyDescent="0.25">
      <c r="B432" s="165" t="s">
        <v>11744</v>
      </c>
      <c r="C432" s="166">
        <v>41431003</v>
      </c>
      <c r="D432" s="166">
        <v>1101</v>
      </c>
      <c r="E432" s="167" t="s">
        <v>6427</v>
      </c>
      <c r="F432" s="167" t="s">
        <v>6427</v>
      </c>
      <c r="G432" s="167" t="s">
        <v>6427</v>
      </c>
      <c r="H432" s="167" t="s">
        <v>6427</v>
      </c>
      <c r="I432" s="167" t="s">
        <v>9488</v>
      </c>
      <c r="J432" s="166" t="s">
        <v>2399</v>
      </c>
      <c r="K432" s="166" t="s">
        <v>2649</v>
      </c>
      <c r="L432" s="166">
        <v>3367</v>
      </c>
      <c r="M432" s="165" t="s">
        <v>5529</v>
      </c>
      <c r="N432" s="168" t="s">
        <v>620</v>
      </c>
      <c r="O432" s="208">
        <v>729007</v>
      </c>
      <c r="P432" s="202"/>
      <c r="Q432" s="207">
        <v>3687.75</v>
      </c>
      <c r="R432" s="207">
        <v>27895.52</v>
      </c>
      <c r="S432" s="207">
        <v>67834.83</v>
      </c>
      <c r="T432" s="207">
        <v>117462.26</v>
      </c>
      <c r="U432" s="207">
        <v>53325.19</v>
      </c>
      <c r="V432" s="207">
        <v>129659.29</v>
      </c>
      <c r="W432" s="207">
        <v>43540.93</v>
      </c>
      <c r="X432" s="207">
        <v>59215.38</v>
      </c>
      <c r="Y432" s="207">
        <v>62245.54</v>
      </c>
      <c r="Z432" s="207">
        <v>34979</v>
      </c>
      <c r="AA432" s="207">
        <v>34538.86</v>
      </c>
      <c r="AB432" s="207">
        <v>94622.45000000007</v>
      </c>
      <c r="AC432" s="207">
        <v>729007</v>
      </c>
      <c r="AD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</row>
    <row r="433" spans="2:45" ht="24.95" customHeight="1" x14ac:dyDescent="0.25">
      <c r="B433" s="165" t="s">
        <v>11745</v>
      </c>
      <c r="C433" s="166">
        <v>41431003</v>
      </c>
      <c r="D433" s="166">
        <v>1101</v>
      </c>
      <c r="E433" s="167" t="s">
        <v>6428</v>
      </c>
      <c r="F433" s="167" t="s">
        <v>6428</v>
      </c>
      <c r="G433" s="167" t="s">
        <v>6428</v>
      </c>
      <c r="H433" s="167" t="s">
        <v>6428</v>
      </c>
      <c r="I433" s="167" t="s">
        <v>9489</v>
      </c>
      <c r="J433" s="166" t="s">
        <v>2399</v>
      </c>
      <c r="K433" s="166" t="s">
        <v>2650</v>
      </c>
      <c r="L433" s="166">
        <v>3368</v>
      </c>
      <c r="M433" s="165" t="s">
        <v>5530</v>
      </c>
      <c r="N433" s="168" t="s">
        <v>622</v>
      </c>
      <c r="O433" s="208">
        <v>0</v>
      </c>
      <c r="P433" s="202"/>
      <c r="Q433" s="207">
        <v>0</v>
      </c>
      <c r="R433" s="207">
        <v>0</v>
      </c>
      <c r="S433" s="207">
        <v>0</v>
      </c>
      <c r="T433" s="207">
        <v>0</v>
      </c>
      <c r="U433" s="207">
        <v>0</v>
      </c>
      <c r="V433" s="207">
        <v>0</v>
      </c>
      <c r="W433" s="207">
        <v>0</v>
      </c>
      <c r="X433" s="207">
        <v>0</v>
      </c>
      <c r="Y433" s="207">
        <v>0</v>
      </c>
      <c r="Z433" s="207">
        <v>0</v>
      </c>
      <c r="AA433" s="207">
        <v>0</v>
      </c>
      <c r="AB433" s="207">
        <v>0</v>
      </c>
      <c r="AC433" s="207">
        <v>0</v>
      </c>
      <c r="AD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</row>
    <row r="434" spans="2:45" ht="24.95" customHeight="1" x14ac:dyDescent="0.25">
      <c r="B434" s="165" t="s">
        <v>11746</v>
      </c>
      <c r="C434" s="166">
        <v>41431003</v>
      </c>
      <c r="D434" s="166">
        <v>1101</v>
      </c>
      <c r="E434" s="167" t="s">
        <v>6429</v>
      </c>
      <c r="F434" s="167" t="s">
        <v>6429</v>
      </c>
      <c r="G434" s="167" t="s">
        <v>6429</v>
      </c>
      <c r="H434" s="167" t="s">
        <v>6429</v>
      </c>
      <c r="I434" s="167" t="s">
        <v>9490</v>
      </c>
      <c r="J434" s="166" t="s">
        <v>2399</v>
      </c>
      <c r="K434" s="166" t="s">
        <v>2651</v>
      </c>
      <c r="L434" s="166">
        <v>3369</v>
      </c>
      <c r="M434" s="165" t="s">
        <v>4247</v>
      </c>
      <c r="N434" s="168" t="s">
        <v>624</v>
      </c>
      <c r="O434" s="208">
        <v>0</v>
      </c>
      <c r="P434" s="202"/>
      <c r="Q434" s="207">
        <v>0</v>
      </c>
      <c r="R434" s="207">
        <v>0</v>
      </c>
      <c r="S434" s="207">
        <v>0</v>
      </c>
      <c r="T434" s="207">
        <v>0</v>
      </c>
      <c r="U434" s="207">
        <v>0</v>
      </c>
      <c r="V434" s="207">
        <v>0</v>
      </c>
      <c r="W434" s="207">
        <v>0</v>
      </c>
      <c r="X434" s="207">
        <v>0</v>
      </c>
      <c r="Y434" s="207">
        <v>0</v>
      </c>
      <c r="Z434" s="207">
        <v>0</v>
      </c>
      <c r="AA434" s="207">
        <v>0</v>
      </c>
      <c r="AB434" s="207">
        <v>0</v>
      </c>
      <c r="AC434" s="207">
        <v>0</v>
      </c>
      <c r="AD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</row>
    <row r="435" spans="2:45" ht="24.95" customHeight="1" x14ac:dyDescent="0.25">
      <c r="B435" s="165" t="s">
        <v>11747</v>
      </c>
      <c r="C435" s="166">
        <v>41431003</v>
      </c>
      <c r="D435" s="166">
        <v>1101</v>
      </c>
      <c r="E435" s="167" t="s">
        <v>6430</v>
      </c>
      <c r="F435" s="167" t="s">
        <v>6430</v>
      </c>
      <c r="G435" s="167" t="s">
        <v>6430</v>
      </c>
      <c r="H435" s="167" t="s">
        <v>6430</v>
      </c>
      <c r="I435" s="167" t="s">
        <v>9491</v>
      </c>
      <c r="J435" s="166" t="s">
        <v>2399</v>
      </c>
      <c r="K435" s="166" t="s">
        <v>2652</v>
      </c>
      <c r="L435" s="166">
        <v>3370</v>
      </c>
      <c r="M435" s="165" t="s">
        <v>4248</v>
      </c>
      <c r="N435" s="168" t="s">
        <v>626</v>
      </c>
      <c r="O435" s="208">
        <v>0</v>
      </c>
      <c r="P435" s="202"/>
      <c r="Q435" s="207">
        <v>0</v>
      </c>
      <c r="R435" s="207">
        <v>0</v>
      </c>
      <c r="S435" s="207">
        <v>0</v>
      </c>
      <c r="T435" s="207">
        <v>0</v>
      </c>
      <c r="U435" s="207">
        <v>0</v>
      </c>
      <c r="V435" s="207">
        <v>0</v>
      </c>
      <c r="W435" s="207">
        <v>0</v>
      </c>
      <c r="X435" s="207">
        <v>0</v>
      </c>
      <c r="Y435" s="207">
        <v>0</v>
      </c>
      <c r="Z435" s="207">
        <v>0</v>
      </c>
      <c r="AA435" s="207">
        <v>0</v>
      </c>
      <c r="AB435" s="207">
        <v>0</v>
      </c>
      <c r="AC435" s="207">
        <v>0</v>
      </c>
      <c r="AD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</row>
    <row r="436" spans="2:45" ht="24.95" customHeight="1" x14ac:dyDescent="0.25">
      <c r="B436" s="165" t="s">
        <v>11748</v>
      </c>
      <c r="C436" s="166">
        <v>41431003</v>
      </c>
      <c r="D436" s="166">
        <v>1101</v>
      </c>
      <c r="E436" s="167" t="s">
        <v>6431</v>
      </c>
      <c r="F436" s="167" t="s">
        <v>6431</v>
      </c>
      <c r="G436" s="167" t="s">
        <v>6431</v>
      </c>
      <c r="H436" s="167" t="s">
        <v>6431</v>
      </c>
      <c r="I436" s="167" t="s">
        <v>9492</v>
      </c>
      <c r="J436" s="166" t="s">
        <v>2399</v>
      </c>
      <c r="K436" s="166" t="s">
        <v>2653</v>
      </c>
      <c r="L436" s="166">
        <v>3371</v>
      </c>
      <c r="M436" s="165" t="s">
        <v>5837</v>
      </c>
      <c r="N436" s="168" t="s">
        <v>628</v>
      </c>
      <c r="O436" s="208">
        <v>1007045</v>
      </c>
      <c r="P436" s="202"/>
      <c r="Q436" s="207">
        <v>0</v>
      </c>
      <c r="R436" s="207">
        <v>0</v>
      </c>
      <c r="S436" s="207">
        <v>0</v>
      </c>
      <c r="T436" s="207">
        <v>0</v>
      </c>
      <c r="U436" s="207">
        <v>0</v>
      </c>
      <c r="V436" s="207">
        <v>0</v>
      </c>
      <c r="W436" s="207">
        <v>0</v>
      </c>
      <c r="X436" s="207">
        <v>0</v>
      </c>
      <c r="Y436" s="207">
        <v>0</v>
      </c>
      <c r="Z436" s="207">
        <v>1007045</v>
      </c>
      <c r="AA436" s="207">
        <v>0</v>
      </c>
      <c r="AB436" s="207">
        <v>0</v>
      </c>
      <c r="AC436" s="207">
        <v>1007045</v>
      </c>
      <c r="AD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</row>
    <row r="437" spans="2:45" ht="24.95" customHeight="1" x14ac:dyDescent="0.25">
      <c r="B437" s="165" t="s">
        <v>11749</v>
      </c>
      <c r="C437" s="166">
        <v>41431003</v>
      </c>
      <c r="D437" s="166">
        <v>1101</v>
      </c>
      <c r="E437" s="167" t="s">
        <v>6432</v>
      </c>
      <c r="F437" s="167" t="s">
        <v>6432</v>
      </c>
      <c r="G437" s="167" t="s">
        <v>6432</v>
      </c>
      <c r="H437" s="167" t="s">
        <v>6432</v>
      </c>
      <c r="I437" s="167" t="s">
        <v>9493</v>
      </c>
      <c r="J437" s="166" t="s">
        <v>2399</v>
      </c>
      <c r="K437" s="166" t="s">
        <v>2654</v>
      </c>
      <c r="L437" s="166">
        <v>3372</v>
      </c>
      <c r="M437" s="165" t="s">
        <v>5531</v>
      </c>
      <c r="N437" s="168" t="s">
        <v>630</v>
      </c>
      <c r="O437" s="208">
        <v>0</v>
      </c>
      <c r="P437" s="202"/>
      <c r="Q437" s="207">
        <v>0</v>
      </c>
      <c r="R437" s="207">
        <v>0</v>
      </c>
      <c r="S437" s="207">
        <v>0</v>
      </c>
      <c r="T437" s="207">
        <v>0</v>
      </c>
      <c r="U437" s="207">
        <v>0</v>
      </c>
      <c r="V437" s="207">
        <v>0</v>
      </c>
      <c r="W437" s="207">
        <v>0</v>
      </c>
      <c r="X437" s="207">
        <v>0</v>
      </c>
      <c r="Y437" s="207">
        <v>0</v>
      </c>
      <c r="Z437" s="207">
        <v>0</v>
      </c>
      <c r="AA437" s="207">
        <v>0</v>
      </c>
      <c r="AB437" s="207">
        <v>0</v>
      </c>
      <c r="AC437" s="207">
        <v>0</v>
      </c>
      <c r="AD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</row>
    <row r="438" spans="2:45" ht="28.5" x14ac:dyDescent="0.25">
      <c r="B438" s="165" t="s">
        <v>11750</v>
      </c>
      <c r="C438" s="166">
        <v>41431003</v>
      </c>
      <c r="D438" s="166">
        <v>1101</v>
      </c>
      <c r="E438" s="167" t="s">
        <v>6433</v>
      </c>
      <c r="F438" s="167" t="s">
        <v>6433</v>
      </c>
      <c r="G438" s="167" t="s">
        <v>6433</v>
      </c>
      <c r="H438" s="167" t="s">
        <v>6433</v>
      </c>
      <c r="I438" s="167" t="s">
        <v>9494</v>
      </c>
      <c r="J438" s="166" t="s">
        <v>2399</v>
      </c>
      <c r="K438" s="166" t="s">
        <v>2655</v>
      </c>
      <c r="L438" s="166">
        <v>3373</v>
      </c>
      <c r="M438" s="165" t="s">
        <v>5532</v>
      </c>
      <c r="N438" s="168" t="s">
        <v>632</v>
      </c>
      <c r="O438" s="208">
        <v>0</v>
      </c>
      <c r="P438" s="202"/>
      <c r="Q438" s="207">
        <v>0</v>
      </c>
      <c r="R438" s="207">
        <v>0</v>
      </c>
      <c r="S438" s="207">
        <v>0</v>
      </c>
      <c r="T438" s="207">
        <v>0</v>
      </c>
      <c r="U438" s="207">
        <v>0</v>
      </c>
      <c r="V438" s="207">
        <v>0</v>
      </c>
      <c r="W438" s="207">
        <v>0</v>
      </c>
      <c r="X438" s="207">
        <v>0</v>
      </c>
      <c r="Y438" s="207">
        <v>0</v>
      </c>
      <c r="Z438" s="207">
        <v>0</v>
      </c>
      <c r="AA438" s="207">
        <v>0</v>
      </c>
      <c r="AB438" s="207">
        <v>0</v>
      </c>
      <c r="AC438" s="207">
        <v>0</v>
      </c>
      <c r="AD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</row>
    <row r="439" spans="2:45" ht="24.95" customHeight="1" x14ac:dyDescent="0.25">
      <c r="B439" s="165" t="s">
        <v>11751</v>
      </c>
      <c r="C439" s="166">
        <v>41431003</v>
      </c>
      <c r="D439" s="166">
        <v>1101</v>
      </c>
      <c r="E439" s="167" t="s">
        <v>6434</v>
      </c>
      <c r="F439" s="167" t="s">
        <v>6434</v>
      </c>
      <c r="G439" s="167" t="s">
        <v>6434</v>
      </c>
      <c r="H439" s="167" t="s">
        <v>6434</v>
      </c>
      <c r="I439" s="167" t="s">
        <v>9495</v>
      </c>
      <c r="J439" s="166" t="s">
        <v>2399</v>
      </c>
      <c r="K439" s="166" t="s">
        <v>2656</v>
      </c>
      <c r="L439" s="166">
        <v>3471</v>
      </c>
      <c r="M439" s="165" t="s">
        <v>4044</v>
      </c>
      <c r="N439" s="168" t="s">
        <v>634</v>
      </c>
      <c r="O439" s="208">
        <v>0</v>
      </c>
      <c r="P439" s="202"/>
      <c r="Q439" s="207">
        <v>0</v>
      </c>
      <c r="R439" s="207">
        <v>0</v>
      </c>
      <c r="S439" s="207">
        <v>0</v>
      </c>
      <c r="T439" s="207">
        <v>0</v>
      </c>
      <c r="U439" s="207">
        <v>0</v>
      </c>
      <c r="V439" s="207">
        <v>0</v>
      </c>
      <c r="W439" s="207">
        <v>0</v>
      </c>
      <c r="X439" s="207">
        <v>0</v>
      </c>
      <c r="Y439" s="207">
        <v>0</v>
      </c>
      <c r="Z439" s="207">
        <v>0</v>
      </c>
      <c r="AA439" s="207">
        <v>0</v>
      </c>
      <c r="AB439" s="207">
        <v>0</v>
      </c>
      <c r="AC439" s="207">
        <v>0</v>
      </c>
      <c r="AD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</row>
    <row r="440" spans="2:45" ht="24.95" customHeight="1" x14ac:dyDescent="0.25">
      <c r="B440" s="165" t="s">
        <v>11752</v>
      </c>
      <c r="C440" s="166">
        <v>41431003</v>
      </c>
      <c r="D440" s="166">
        <v>1101</v>
      </c>
      <c r="E440" s="167" t="s">
        <v>6435</v>
      </c>
      <c r="F440" s="167" t="s">
        <v>6435</v>
      </c>
      <c r="G440" s="167" t="s">
        <v>6435</v>
      </c>
      <c r="H440" s="167" t="s">
        <v>6435</v>
      </c>
      <c r="I440" s="167" t="s">
        <v>9496</v>
      </c>
      <c r="J440" s="166" t="s">
        <v>2399</v>
      </c>
      <c r="K440" s="166" t="s">
        <v>2657</v>
      </c>
      <c r="L440" s="166">
        <v>3477</v>
      </c>
      <c r="M440" s="165" t="s">
        <v>4050</v>
      </c>
      <c r="N440" s="168" t="s">
        <v>636</v>
      </c>
      <c r="O440" s="208">
        <v>0</v>
      </c>
      <c r="P440" s="202"/>
      <c r="Q440" s="207">
        <v>0</v>
      </c>
      <c r="R440" s="207">
        <v>0</v>
      </c>
      <c r="S440" s="207">
        <v>0</v>
      </c>
      <c r="T440" s="207">
        <v>0</v>
      </c>
      <c r="U440" s="207">
        <v>0</v>
      </c>
      <c r="V440" s="207">
        <v>0</v>
      </c>
      <c r="W440" s="207">
        <v>0</v>
      </c>
      <c r="X440" s="207">
        <v>0</v>
      </c>
      <c r="Y440" s="207">
        <v>0</v>
      </c>
      <c r="Z440" s="207">
        <v>0</v>
      </c>
      <c r="AA440" s="207">
        <v>0</v>
      </c>
      <c r="AB440" s="207">
        <v>0</v>
      </c>
      <c r="AC440" s="207">
        <v>0</v>
      </c>
      <c r="AD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</row>
    <row r="441" spans="2:45" ht="28.5" x14ac:dyDescent="0.25">
      <c r="B441" s="165" t="s">
        <v>11753</v>
      </c>
      <c r="C441" s="166">
        <v>41431003</v>
      </c>
      <c r="D441" s="166">
        <v>1101</v>
      </c>
      <c r="E441" s="167" t="s">
        <v>6436</v>
      </c>
      <c r="F441" s="167" t="s">
        <v>6436</v>
      </c>
      <c r="G441" s="167" t="s">
        <v>6436</v>
      </c>
      <c r="H441" s="167" t="s">
        <v>6436</v>
      </c>
      <c r="I441" s="167" t="s">
        <v>9497</v>
      </c>
      <c r="J441" s="166" t="s">
        <v>2399</v>
      </c>
      <c r="K441" s="166" t="s">
        <v>2658</v>
      </c>
      <c r="L441" s="166">
        <v>3478</v>
      </c>
      <c r="M441" s="165" t="s">
        <v>4051</v>
      </c>
      <c r="N441" s="168" t="s">
        <v>638</v>
      </c>
      <c r="O441" s="208">
        <v>0</v>
      </c>
      <c r="P441" s="202"/>
      <c r="Q441" s="207">
        <v>0</v>
      </c>
      <c r="R441" s="207">
        <v>0</v>
      </c>
      <c r="S441" s="207">
        <v>0</v>
      </c>
      <c r="T441" s="207">
        <v>0</v>
      </c>
      <c r="U441" s="207">
        <v>0</v>
      </c>
      <c r="V441" s="207">
        <v>0</v>
      </c>
      <c r="W441" s="207">
        <v>0</v>
      </c>
      <c r="X441" s="207">
        <v>0</v>
      </c>
      <c r="Y441" s="207">
        <v>0</v>
      </c>
      <c r="Z441" s="207">
        <v>0</v>
      </c>
      <c r="AA441" s="207">
        <v>0</v>
      </c>
      <c r="AB441" s="207">
        <v>0</v>
      </c>
      <c r="AC441" s="207">
        <v>0</v>
      </c>
      <c r="AD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</row>
    <row r="442" spans="2:45" ht="24.95" customHeight="1" x14ac:dyDescent="0.25">
      <c r="B442" s="165" t="s">
        <v>11754</v>
      </c>
      <c r="C442" s="166">
        <v>41431003</v>
      </c>
      <c r="D442" s="166">
        <v>1101</v>
      </c>
      <c r="E442" s="167" t="s">
        <v>6437</v>
      </c>
      <c r="F442" s="167" t="s">
        <v>6437</v>
      </c>
      <c r="G442" s="167" t="s">
        <v>6437</v>
      </c>
      <c r="H442" s="167" t="s">
        <v>6437</v>
      </c>
      <c r="I442" s="167" t="s">
        <v>9498</v>
      </c>
      <c r="J442" s="166" t="s">
        <v>2399</v>
      </c>
      <c r="K442" s="166" t="s">
        <v>2659</v>
      </c>
      <c r="L442" s="166">
        <v>3469</v>
      </c>
      <c r="M442" s="165" t="s">
        <v>4042</v>
      </c>
      <c r="N442" s="168" t="s">
        <v>640</v>
      </c>
      <c r="O442" s="208">
        <v>71308</v>
      </c>
      <c r="P442" s="202"/>
      <c r="Q442" s="207">
        <v>662.47</v>
      </c>
      <c r="R442" s="207">
        <v>7009.39</v>
      </c>
      <c r="S442" s="207">
        <v>5317.87</v>
      </c>
      <c r="T442" s="207">
        <v>2497.4699999999998</v>
      </c>
      <c r="U442" s="207">
        <v>10238.950000000001</v>
      </c>
      <c r="V442" s="207">
        <v>19018.099999999999</v>
      </c>
      <c r="W442" s="207">
        <v>4163.42</v>
      </c>
      <c r="X442" s="207">
        <v>8195.73</v>
      </c>
      <c r="Y442" s="207">
        <v>2669.52</v>
      </c>
      <c r="Z442" s="207">
        <v>1756.14</v>
      </c>
      <c r="AA442" s="207">
        <v>1028.43</v>
      </c>
      <c r="AB442" s="207">
        <v>8750.5100000000075</v>
      </c>
      <c r="AC442" s="207">
        <v>71308</v>
      </c>
      <c r="AD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</row>
    <row r="443" spans="2:45" ht="24.95" customHeight="1" x14ac:dyDescent="0.25">
      <c r="B443" s="165" t="s">
        <v>11755</v>
      </c>
      <c r="C443" s="166">
        <v>41431003</v>
      </c>
      <c r="D443" s="166">
        <v>1101</v>
      </c>
      <c r="E443" s="167" t="s">
        <v>6438</v>
      </c>
      <c r="F443" s="167" t="s">
        <v>6438</v>
      </c>
      <c r="G443" s="167" t="s">
        <v>6438</v>
      </c>
      <c r="H443" s="167" t="s">
        <v>6438</v>
      </c>
      <c r="I443" s="167" t="s">
        <v>9499</v>
      </c>
      <c r="J443" s="166" t="s">
        <v>2399</v>
      </c>
      <c r="K443" s="166" t="s">
        <v>2660</v>
      </c>
      <c r="L443" s="166">
        <v>3470</v>
      </c>
      <c r="M443" s="165" t="s">
        <v>4043</v>
      </c>
      <c r="N443" s="168" t="s">
        <v>642</v>
      </c>
      <c r="O443" s="208">
        <v>1147628</v>
      </c>
      <c r="P443" s="202"/>
      <c r="Q443" s="207">
        <v>95635.66</v>
      </c>
      <c r="R443" s="207">
        <v>95635.66</v>
      </c>
      <c r="S443" s="207">
        <v>95635.66</v>
      </c>
      <c r="T443" s="207">
        <v>95635.66</v>
      </c>
      <c r="U443" s="207">
        <v>95635.66</v>
      </c>
      <c r="V443" s="207">
        <v>95635.66</v>
      </c>
      <c r="W443" s="207">
        <v>95635.66</v>
      </c>
      <c r="X443" s="207">
        <v>95635.66</v>
      </c>
      <c r="Y443" s="207">
        <v>95635.66</v>
      </c>
      <c r="Z443" s="207">
        <v>95635.66</v>
      </c>
      <c r="AA443" s="207">
        <v>95635.66</v>
      </c>
      <c r="AB443" s="207">
        <v>95635.739999999845</v>
      </c>
      <c r="AC443" s="207">
        <v>1147628</v>
      </c>
      <c r="AD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</row>
    <row r="444" spans="2:45" ht="28.5" x14ac:dyDescent="0.25">
      <c r="B444" s="165" t="s">
        <v>11756</v>
      </c>
      <c r="C444" s="166">
        <v>41431003</v>
      </c>
      <c r="D444" s="166">
        <v>1101</v>
      </c>
      <c r="E444" s="167" t="s">
        <v>6441</v>
      </c>
      <c r="F444" s="167" t="s">
        <v>6441</v>
      </c>
      <c r="G444" s="167" t="s">
        <v>6441</v>
      </c>
      <c r="H444" s="167" t="s">
        <v>6441</v>
      </c>
      <c r="I444" s="167" t="s">
        <v>9500</v>
      </c>
      <c r="J444" s="166" t="s">
        <v>2399</v>
      </c>
      <c r="K444" s="166" t="s">
        <v>2661</v>
      </c>
      <c r="L444" s="166">
        <v>3468</v>
      </c>
      <c r="M444" s="165" t="s">
        <v>4041</v>
      </c>
      <c r="N444" s="168" t="s">
        <v>644</v>
      </c>
      <c r="O444" s="208">
        <v>1171346</v>
      </c>
      <c r="P444" s="202"/>
      <c r="Q444" s="207">
        <v>47417.21</v>
      </c>
      <c r="R444" s="207">
        <v>25442.959999999999</v>
      </c>
      <c r="S444" s="207">
        <v>153194.03</v>
      </c>
      <c r="T444" s="207">
        <v>132479.24</v>
      </c>
      <c r="U444" s="207">
        <v>82388.84</v>
      </c>
      <c r="V444" s="207">
        <v>192846.13</v>
      </c>
      <c r="W444" s="207">
        <v>146731.69</v>
      </c>
      <c r="X444" s="207">
        <v>72977.440000000002</v>
      </c>
      <c r="Y444" s="207">
        <v>27942.55</v>
      </c>
      <c r="Z444" s="207">
        <v>114740.94</v>
      </c>
      <c r="AA444" s="207">
        <v>59796.34</v>
      </c>
      <c r="AB444" s="207">
        <v>115388.62999999983</v>
      </c>
      <c r="AC444" s="207">
        <v>1171346</v>
      </c>
      <c r="AD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</row>
    <row r="445" spans="2:45" ht="31.5" customHeight="1" x14ac:dyDescent="0.25">
      <c r="B445" s="165" t="s">
        <v>11757</v>
      </c>
      <c r="C445" s="166">
        <v>41431003</v>
      </c>
      <c r="D445" s="166">
        <v>1101</v>
      </c>
      <c r="E445" s="167" t="s">
        <v>6442</v>
      </c>
      <c r="F445" s="167" t="s">
        <v>6442</v>
      </c>
      <c r="G445" s="167" t="s">
        <v>6442</v>
      </c>
      <c r="H445" s="167" t="s">
        <v>6442</v>
      </c>
      <c r="I445" s="167" t="s">
        <v>9501</v>
      </c>
      <c r="J445" s="166" t="s">
        <v>2399</v>
      </c>
      <c r="K445" s="166" t="s">
        <v>2662</v>
      </c>
      <c r="L445" s="166">
        <v>3472</v>
      </c>
      <c r="M445" s="165" t="s">
        <v>4045</v>
      </c>
      <c r="N445" s="168" t="s">
        <v>646</v>
      </c>
      <c r="O445" s="208">
        <v>68319</v>
      </c>
      <c r="P445" s="202"/>
      <c r="Q445" s="207">
        <v>5693.25</v>
      </c>
      <c r="R445" s="207">
        <v>5693.25</v>
      </c>
      <c r="S445" s="207">
        <v>5693.25</v>
      </c>
      <c r="T445" s="207">
        <v>5693.25</v>
      </c>
      <c r="U445" s="207">
        <v>5693.25</v>
      </c>
      <c r="V445" s="207">
        <v>5693.25</v>
      </c>
      <c r="W445" s="207">
        <v>5693.25</v>
      </c>
      <c r="X445" s="207">
        <v>5693.25</v>
      </c>
      <c r="Y445" s="207">
        <v>5693.25</v>
      </c>
      <c r="Z445" s="207">
        <v>5693.25</v>
      </c>
      <c r="AA445" s="207">
        <v>5693.25</v>
      </c>
      <c r="AB445" s="207">
        <v>5693.25</v>
      </c>
      <c r="AC445" s="207">
        <v>68319</v>
      </c>
      <c r="AD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</row>
    <row r="446" spans="2:45" ht="28.5" x14ac:dyDescent="0.25">
      <c r="B446" s="165" t="s">
        <v>11758</v>
      </c>
      <c r="C446" s="166">
        <v>41431003</v>
      </c>
      <c r="D446" s="166">
        <v>1101</v>
      </c>
      <c r="E446" s="167" t="s">
        <v>6443</v>
      </c>
      <c r="F446" s="167" t="s">
        <v>6443</v>
      </c>
      <c r="G446" s="167" t="s">
        <v>6443</v>
      </c>
      <c r="H446" s="167" t="s">
        <v>6443</v>
      </c>
      <c r="I446" s="167" t="s">
        <v>9502</v>
      </c>
      <c r="J446" s="166" t="s">
        <v>2399</v>
      </c>
      <c r="K446" s="166" t="s">
        <v>2663</v>
      </c>
      <c r="L446" s="166">
        <v>3476</v>
      </c>
      <c r="M446" s="165" t="s">
        <v>4049</v>
      </c>
      <c r="N446" s="168" t="s">
        <v>648</v>
      </c>
      <c r="O446" s="208">
        <v>8339310</v>
      </c>
      <c r="P446" s="202"/>
      <c r="Q446" s="207">
        <v>493267.39</v>
      </c>
      <c r="R446" s="207">
        <v>0</v>
      </c>
      <c r="S446" s="207">
        <v>0</v>
      </c>
      <c r="T446" s="207">
        <v>0</v>
      </c>
      <c r="U446" s="207">
        <v>0</v>
      </c>
      <c r="V446" s="207">
        <v>0</v>
      </c>
      <c r="W446" s="207">
        <v>49434.239999999998</v>
      </c>
      <c r="X446" s="207">
        <v>0</v>
      </c>
      <c r="Y446" s="207">
        <v>0</v>
      </c>
      <c r="Z446" s="207">
        <v>7796608.3499999996</v>
      </c>
      <c r="AA446" s="207">
        <v>0</v>
      </c>
      <c r="AB446" s="207">
        <v>2.0000000484287739E-2</v>
      </c>
      <c r="AC446" s="207">
        <v>8339310</v>
      </c>
      <c r="AD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</row>
    <row r="447" spans="2:45" ht="24.95" customHeight="1" x14ac:dyDescent="0.25">
      <c r="B447" s="165" t="s">
        <v>11759</v>
      </c>
      <c r="C447" s="166">
        <v>41431003</v>
      </c>
      <c r="D447" s="166">
        <v>1101</v>
      </c>
      <c r="E447" s="167" t="s">
        <v>6444</v>
      </c>
      <c r="F447" s="167" t="s">
        <v>6444</v>
      </c>
      <c r="G447" s="167" t="s">
        <v>6444</v>
      </c>
      <c r="H447" s="167" t="s">
        <v>6444</v>
      </c>
      <c r="I447" s="167" t="s">
        <v>9503</v>
      </c>
      <c r="J447" s="166" t="s">
        <v>2399</v>
      </c>
      <c r="K447" s="166" t="s">
        <v>2664</v>
      </c>
      <c r="L447" s="166">
        <v>3474</v>
      </c>
      <c r="M447" s="165" t="s">
        <v>4047</v>
      </c>
      <c r="N447" s="168" t="s">
        <v>650</v>
      </c>
      <c r="O447" s="208">
        <v>43348206</v>
      </c>
      <c r="P447" s="202"/>
      <c r="Q447" s="207">
        <v>0</v>
      </c>
      <c r="R447" s="207">
        <v>0</v>
      </c>
      <c r="S447" s="207">
        <v>0</v>
      </c>
      <c r="T447" s="207">
        <v>0</v>
      </c>
      <c r="U447" s="207">
        <v>1202058.6299999999</v>
      </c>
      <c r="V447" s="207">
        <v>0</v>
      </c>
      <c r="W447" s="207">
        <v>16609855.359999999</v>
      </c>
      <c r="X447" s="207">
        <v>0</v>
      </c>
      <c r="Y447" s="207">
        <v>0</v>
      </c>
      <c r="Z447" s="207">
        <v>0</v>
      </c>
      <c r="AA447" s="207">
        <v>8146915.21</v>
      </c>
      <c r="AB447" s="207">
        <v>17389376.800000001</v>
      </c>
      <c r="AC447" s="207">
        <v>43348206</v>
      </c>
      <c r="AD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</row>
    <row r="448" spans="2:45" ht="28.5" x14ac:dyDescent="0.25">
      <c r="B448" s="165" t="s">
        <v>11760</v>
      </c>
      <c r="C448" s="166">
        <v>41431003</v>
      </c>
      <c r="D448" s="166">
        <v>1101</v>
      </c>
      <c r="E448" s="167" t="s">
        <v>6445</v>
      </c>
      <c r="F448" s="167" t="s">
        <v>6445</v>
      </c>
      <c r="G448" s="167" t="s">
        <v>6445</v>
      </c>
      <c r="H448" s="167" t="s">
        <v>6445</v>
      </c>
      <c r="I448" s="167" t="s">
        <v>9504</v>
      </c>
      <c r="J448" s="166" t="s">
        <v>2399</v>
      </c>
      <c r="K448" s="166" t="s">
        <v>2665</v>
      </c>
      <c r="L448" s="166">
        <v>3475</v>
      </c>
      <c r="M448" s="165" t="s">
        <v>4048</v>
      </c>
      <c r="N448" s="168" t="s">
        <v>652</v>
      </c>
      <c r="O448" s="208">
        <v>303216</v>
      </c>
      <c r="P448" s="202"/>
      <c r="Q448" s="207">
        <v>25268</v>
      </c>
      <c r="R448" s="207">
        <v>25268</v>
      </c>
      <c r="S448" s="207">
        <v>25268</v>
      </c>
      <c r="T448" s="207">
        <v>25268</v>
      </c>
      <c r="U448" s="207">
        <v>25268</v>
      </c>
      <c r="V448" s="207">
        <v>25268</v>
      </c>
      <c r="W448" s="207">
        <v>25268</v>
      </c>
      <c r="X448" s="207">
        <v>25268</v>
      </c>
      <c r="Y448" s="207">
        <v>25268</v>
      </c>
      <c r="Z448" s="207">
        <v>25268</v>
      </c>
      <c r="AA448" s="207">
        <v>25268</v>
      </c>
      <c r="AB448" s="207">
        <v>25268</v>
      </c>
      <c r="AC448" s="207">
        <v>303216</v>
      </c>
      <c r="AD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</row>
    <row r="449" spans="2:45" ht="24.95" customHeight="1" x14ac:dyDescent="0.25">
      <c r="B449" s="165" t="s">
        <v>11761</v>
      </c>
      <c r="C449" s="166">
        <v>41431003</v>
      </c>
      <c r="D449" s="166">
        <v>1101</v>
      </c>
      <c r="E449" s="167" t="s">
        <v>6446</v>
      </c>
      <c r="F449" s="167" t="s">
        <v>6446</v>
      </c>
      <c r="G449" s="167" t="s">
        <v>6446</v>
      </c>
      <c r="H449" s="167" t="s">
        <v>6446</v>
      </c>
      <c r="I449" s="167" t="s">
        <v>9505</v>
      </c>
      <c r="J449" s="166" t="s">
        <v>2399</v>
      </c>
      <c r="K449" s="166" t="s">
        <v>2666</v>
      </c>
      <c r="L449" s="166">
        <v>3473</v>
      </c>
      <c r="M449" s="165" t="s">
        <v>4046</v>
      </c>
      <c r="N449" s="168" t="s">
        <v>654</v>
      </c>
      <c r="O449" s="208">
        <v>2892766</v>
      </c>
      <c r="P449" s="202"/>
      <c r="Q449" s="207">
        <v>0</v>
      </c>
      <c r="R449" s="207">
        <v>0</v>
      </c>
      <c r="S449" s="207">
        <v>2833118.07</v>
      </c>
      <c r="T449" s="207">
        <v>0</v>
      </c>
      <c r="U449" s="207">
        <v>10983.11</v>
      </c>
      <c r="V449" s="207">
        <v>0</v>
      </c>
      <c r="W449" s="207">
        <v>0</v>
      </c>
      <c r="X449" s="207">
        <v>0</v>
      </c>
      <c r="Y449" s="207">
        <v>0</v>
      </c>
      <c r="Z449" s="207">
        <v>0</v>
      </c>
      <c r="AA449" s="207">
        <v>48664.81</v>
      </c>
      <c r="AB449" s="207">
        <v>1.0000000242143869E-2</v>
      </c>
      <c r="AC449" s="207">
        <v>2892766</v>
      </c>
      <c r="AD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</row>
    <row r="450" spans="2:45" x14ac:dyDescent="0.25">
      <c r="B450" s="165" t="s">
        <v>11762</v>
      </c>
      <c r="C450" s="166">
        <v>41431003</v>
      </c>
      <c r="D450" s="166">
        <v>1101</v>
      </c>
      <c r="E450" s="167" t="s">
        <v>6447</v>
      </c>
      <c r="F450" s="167" t="s">
        <v>6447</v>
      </c>
      <c r="G450" s="167" t="s">
        <v>6447</v>
      </c>
      <c r="H450" s="167" t="s">
        <v>6447</v>
      </c>
      <c r="I450" s="167" t="s">
        <v>9506</v>
      </c>
      <c r="J450" s="166" t="s">
        <v>2399</v>
      </c>
      <c r="K450" s="166" t="s">
        <v>2667</v>
      </c>
      <c r="L450" s="166">
        <v>3482</v>
      </c>
      <c r="M450" s="165" t="s">
        <v>4055</v>
      </c>
      <c r="N450" s="168" t="s">
        <v>656</v>
      </c>
      <c r="O450" s="208">
        <v>279682</v>
      </c>
      <c r="P450" s="202"/>
      <c r="Q450" s="207">
        <v>23306.83</v>
      </c>
      <c r="R450" s="207">
        <v>23306.83</v>
      </c>
      <c r="S450" s="207">
        <v>23306.83</v>
      </c>
      <c r="T450" s="207">
        <v>23306.83</v>
      </c>
      <c r="U450" s="207">
        <v>23306.83</v>
      </c>
      <c r="V450" s="207">
        <v>23306.83</v>
      </c>
      <c r="W450" s="207">
        <v>23306.83</v>
      </c>
      <c r="X450" s="207">
        <v>23306.83</v>
      </c>
      <c r="Y450" s="207">
        <v>23306.83</v>
      </c>
      <c r="Z450" s="207">
        <v>23306.83</v>
      </c>
      <c r="AA450" s="207">
        <v>23306.83</v>
      </c>
      <c r="AB450" s="207">
        <v>23306.869999999923</v>
      </c>
      <c r="AC450" s="207">
        <v>279682</v>
      </c>
      <c r="AD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</row>
    <row r="451" spans="2:45" ht="24.95" customHeight="1" x14ac:dyDescent="0.25">
      <c r="B451" s="165" t="s">
        <v>11763</v>
      </c>
      <c r="C451" s="166">
        <v>41431003</v>
      </c>
      <c r="D451" s="166">
        <v>1101</v>
      </c>
      <c r="E451" s="167" t="s">
        <v>5507</v>
      </c>
      <c r="F451" s="167" t="s">
        <v>5507</v>
      </c>
      <c r="G451" s="167" t="s">
        <v>5507</v>
      </c>
      <c r="H451" s="167" t="s">
        <v>5507</v>
      </c>
      <c r="I451" s="167" t="s">
        <v>9507</v>
      </c>
      <c r="J451" s="166" t="s">
        <v>2399</v>
      </c>
      <c r="K451" s="166" t="s">
        <v>2668</v>
      </c>
      <c r="L451" s="166">
        <v>3489</v>
      </c>
      <c r="M451" s="165" t="s">
        <v>4062</v>
      </c>
      <c r="N451" s="168" t="s">
        <v>658</v>
      </c>
      <c r="O451" s="208">
        <v>9498688</v>
      </c>
      <c r="P451" s="202"/>
      <c r="Q451" s="207">
        <v>791557.33</v>
      </c>
      <c r="R451" s="207">
        <v>791557.33</v>
      </c>
      <c r="S451" s="207">
        <v>791557.33</v>
      </c>
      <c r="T451" s="207">
        <v>791557.33</v>
      </c>
      <c r="U451" s="207">
        <v>791557.33</v>
      </c>
      <c r="V451" s="207">
        <v>791557.33</v>
      </c>
      <c r="W451" s="207">
        <v>791557.33</v>
      </c>
      <c r="X451" s="207">
        <v>791557.33</v>
      </c>
      <c r="Y451" s="207">
        <v>791557.33</v>
      </c>
      <c r="Z451" s="207">
        <v>791557.33</v>
      </c>
      <c r="AA451" s="207">
        <v>791557.33</v>
      </c>
      <c r="AB451" s="207">
        <v>791557.37000000093</v>
      </c>
      <c r="AC451" s="207">
        <v>9498688</v>
      </c>
      <c r="AD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</row>
    <row r="452" spans="2:45" ht="24.95" customHeight="1" x14ac:dyDescent="0.25">
      <c r="B452" s="165" t="s">
        <v>11764</v>
      </c>
      <c r="C452" s="166">
        <v>41431003</v>
      </c>
      <c r="D452" s="166">
        <v>1101</v>
      </c>
      <c r="E452" s="167" t="s">
        <v>6450</v>
      </c>
      <c r="F452" s="167" t="s">
        <v>6450</v>
      </c>
      <c r="G452" s="167" t="s">
        <v>6450</v>
      </c>
      <c r="H452" s="167" t="s">
        <v>6450</v>
      </c>
      <c r="I452" s="167" t="s">
        <v>9508</v>
      </c>
      <c r="J452" s="166" t="s">
        <v>2399</v>
      </c>
      <c r="K452" s="166" t="s">
        <v>2669</v>
      </c>
      <c r="L452" s="166">
        <v>3480</v>
      </c>
      <c r="M452" s="165" t="s">
        <v>4053</v>
      </c>
      <c r="N452" s="168" t="s">
        <v>660</v>
      </c>
      <c r="O452" s="208">
        <v>1609085</v>
      </c>
      <c r="P452" s="202"/>
      <c r="Q452" s="207">
        <v>134090.41</v>
      </c>
      <c r="R452" s="207">
        <v>134090.41</v>
      </c>
      <c r="S452" s="207">
        <v>134090.41</v>
      </c>
      <c r="T452" s="207">
        <v>134090.41</v>
      </c>
      <c r="U452" s="207">
        <v>134090.41</v>
      </c>
      <c r="V452" s="207">
        <v>134090.41</v>
      </c>
      <c r="W452" s="207">
        <v>134090.41</v>
      </c>
      <c r="X452" s="207">
        <v>134090.41</v>
      </c>
      <c r="Y452" s="207">
        <v>134090.41</v>
      </c>
      <c r="Z452" s="207">
        <v>134090.41</v>
      </c>
      <c r="AA452" s="207">
        <v>134090.41</v>
      </c>
      <c r="AB452" s="207">
        <v>134090.49000000031</v>
      </c>
      <c r="AC452" s="207">
        <v>1609085</v>
      </c>
      <c r="AD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</row>
    <row r="453" spans="2:45" ht="24.95" customHeight="1" x14ac:dyDescent="0.25">
      <c r="B453" s="165" t="s">
        <v>11765</v>
      </c>
      <c r="C453" s="166">
        <v>41431003</v>
      </c>
      <c r="D453" s="166">
        <v>1101</v>
      </c>
      <c r="E453" s="167" t="s">
        <v>6452</v>
      </c>
      <c r="F453" s="167" t="s">
        <v>6452</v>
      </c>
      <c r="G453" s="167" t="s">
        <v>6452</v>
      </c>
      <c r="H453" s="167" t="s">
        <v>6452</v>
      </c>
      <c r="I453" s="167" t="s">
        <v>9509</v>
      </c>
      <c r="J453" s="166" t="s">
        <v>2399</v>
      </c>
      <c r="K453" s="166" t="s">
        <v>2670</v>
      </c>
      <c r="L453" s="166">
        <v>3481</v>
      </c>
      <c r="M453" s="165" t="s">
        <v>4054</v>
      </c>
      <c r="N453" s="168" t="s">
        <v>662</v>
      </c>
      <c r="O453" s="208">
        <v>0</v>
      </c>
      <c r="P453" s="202"/>
      <c r="Q453" s="207">
        <v>0</v>
      </c>
      <c r="R453" s="207">
        <v>0</v>
      </c>
      <c r="S453" s="207">
        <v>0</v>
      </c>
      <c r="T453" s="207">
        <v>0</v>
      </c>
      <c r="U453" s="207">
        <v>0</v>
      </c>
      <c r="V453" s="207">
        <v>0</v>
      </c>
      <c r="W453" s="207">
        <v>0</v>
      </c>
      <c r="X453" s="207">
        <v>0</v>
      </c>
      <c r="Y453" s="207">
        <v>0</v>
      </c>
      <c r="Z453" s="207">
        <v>0</v>
      </c>
      <c r="AA453" s="207">
        <v>0</v>
      </c>
      <c r="AB453" s="207">
        <v>0</v>
      </c>
      <c r="AC453" s="207">
        <v>0</v>
      </c>
      <c r="AD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</row>
    <row r="454" spans="2:45" ht="24.95" customHeight="1" x14ac:dyDescent="0.25">
      <c r="B454" s="165" t="s">
        <v>11766</v>
      </c>
      <c r="C454" s="166">
        <v>41431003</v>
      </c>
      <c r="D454" s="166">
        <v>1101</v>
      </c>
      <c r="E454" s="167" t="s">
        <v>6453</v>
      </c>
      <c r="F454" s="167" t="s">
        <v>6453</v>
      </c>
      <c r="G454" s="167" t="s">
        <v>6453</v>
      </c>
      <c r="H454" s="167" t="s">
        <v>6453</v>
      </c>
      <c r="I454" s="167" t="s">
        <v>9510</v>
      </c>
      <c r="J454" s="166" t="s">
        <v>2399</v>
      </c>
      <c r="K454" s="166" t="s">
        <v>2671</v>
      </c>
      <c r="L454" s="166">
        <v>3479</v>
      </c>
      <c r="M454" s="165" t="s">
        <v>4052</v>
      </c>
      <c r="N454" s="168" t="s">
        <v>664</v>
      </c>
      <c r="O454" s="208">
        <v>3589765</v>
      </c>
      <c r="P454" s="202"/>
      <c r="Q454" s="207">
        <v>299147.08</v>
      </c>
      <c r="R454" s="207">
        <v>299147.08</v>
      </c>
      <c r="S454" s="207">
        <v>299147.08</v>
      </c>
      <c r="T454" s="207">
        <v>299147.08</v>
      </c>
      <c r="U454" s="207">
        <v>299147.08</v>
      </c>
      <c r="V454" s="207">
        <v>299147.08</v>
      </c>
      <c r="W454" s="207">
        <v>299147.08</v>
      </c>
      <c r="X454" s="207">
        <v>299147.08</v>
      </c>
      <c r="Y454" s="207">
        <v>299147.08</v>
      </c>
      <c r="Z454" s="207">
        <v>299147.08</v>
      </c>
      <c r="AA454" s="207">
        <v>299147.08</v>
      </c>
      <c r="AB454" s="207">
        <v>299147.11999999959</v>
      </c>
      <c r="AC454" s="207">
        <v>3589765</v>
      </c>
      <c r="AD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</row>
    <row r="455" spans="2:45" ht="24.95" customHeight="1" x14ac:dyDescent="0.25">
      <c r="B455" s="165" t="s">
        <v>11767</v>
      </c>
      <c r="C455" s="166">
        <v>41431003</v>
      </c>
      <c r="D455" s="166">
        <v>1101</v>
      </c>
      <c r="E455" s="167" t="s">
        <v>6454</v>
      </c>
      <c r="F455" s="167" t="s">
        <v>6454</v>
      </c>
      <c r="G455" s="167" t="s">
        <v>6454</v>
      </c>
      <c r="H455" s="167" t="s">
        <v>6454</v>
      </c>
      <c r="I455" s="167" t="s">
        <v>9511</v>
      </c>
      <c r="J455" s="166" t="s">
        <v>2399</v>
      </c>
      <c r="K455" s="166" t="s">
        <v>2672</v>
      </c>
      <c r="L455" s="166">
        <v>3483</v>
      </c>
      <c r="M455" s="165" t="s">
        <v>4056</v>
      </c>
      <c r="N455" s="168" t="s">
        <v>666</v>
      </c>
      <c r="O455" s="208">
        <v>1059216</v>
      </c>
      <c r="P455" s="202"/>
      <c r="Q455" s="207">
        <v>109391.7</v>
      </c>
      <c r="R455" s="207">
        <v>0</v>
      </c>
      <c r="S455" s="207">
        <v>94711.54</v>
      </c>
      <c r="T455" s="207">
        <v>171810.3</v>
      </c>
      <c r="U455" s="207">
        <v>5951.23</v>
      </c>
      <c r="V455" s="207">
        <v>453790.73</v>
      </c>
      <c r="W455" s="207">
        <v>13158.7</v>
      </c>
      <c r="X455" s="207">
        <v>51264.7</v>
      </c>
      <c r="Y455" s="207">
        <v>13305.12</v>
      </c>
      <c r="Z455" s="207">
        <v>71995.240000000005</v>
      </c>
      <c r="AA455" s="207">
        <v>37798.199999999997</v>
      </c>
      <c r="AB455" s="207">
        <v>36038.540000000045</v>
      </c>
      <c r="AC455" s="207">
        <v>1059216</v>
      </c>
      <c r="AD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</row>
    <row r="456" spans="2:45" ht="24.95" customHeight="1" x14ac:dyDescent="0.25">
      <c r="B456" s="165" t="s">
        <v>11768</v>
      </c>
      <c r="C456" s="166">
        <v>41431003</v>
      </c>
      <c r="D456" s="166">
        <v>1101</v>
      </c>
      <c r="E456" s="167" t="s">
        <v>6455</v>
      </c>
      <c r="F456" s="167" t="s">
        <v>6455</v>
      </c>
      <c r="G456" s="167" t="s">
        <v>6455</v>
      </c>
      <c r="H456" s="167" t="s">
        <v>6455</v>
      </c>
      <c r="I456" s="167" t="s">
        <v>9512</v>
      </c>
      <c r="J456" s="166" t="s">
        <v>2399</v>
      </c>
      <c r="K456" s="166" t="s">
        <v>2673</v>
      </c>
      <c r="L456" s="166">
        <v>3487</v>
      </c>
      <c r="M456" s="165" t="s">
        <v>4060</v>
      </c>
      <c r="N456" s="168" t="s">
        <v>668</v>
      </c>
      <c r="O456" s="208">
        <v>1549016</v>
      </c>
      <c r="P456" s="202"/>
      <c r="Q456" s="207">
        <v>874726.03</v>
      </c>
      <c r="R456" s="207">
        <v>0</v>
      </c>
      <c r="S456" s="207">
        <v>0</v>
      </c>
      <c r="T456" s="207">
        <v>0</v>
      </c>
      <c r="U456" s="207">
        <v>0</v>
      </c>
      <c r="V456" s="207">
        <v>0</v>
      </c>
      <c r="W456" s="207">
        <v>674289.96</v>
      </c>
      <c r="X456" s="207">
        <v>0</v>
      </c>
      <c r="Y456" s="207">
        <v>0</v>
      </c>
      <c r="Z456" s="207">
        <v>0</v>
      </c>
      <c r="AA456" s="207">
        <v>0</v>
      </c>
      <c r="AB456" s="207">
        <v>1.0000000009313226E-2</v>
      </c>
      <c r="AC456" s="207">
        <v>1549016</v>
      </c>
      <c r="AD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</row>
    <row r="457" spans="2:45" ht="28.5" x14ac:dyDescent="0.25">
      <c r="B457" s="165" t="s">
        <v>11769</v>
      </c>
      <c r="C457" s="166">
        <v>41431003</v>
      </c>
      <c r="D457" s="166">
        <v>1101</v>
      </c>
      <c r="E457" s="167" t="s">
        <v>6456</v>
      </c>
      <c r="F457" s="167" t="s">
        <v>6456</v>
      </c>
      <c r="G457" s="167" t="s">
        <v>6456</v>
      </c>
      <c r="H457" s="167" t="s">
        <v>6456</v>
      </c>
      <c r="I457" s="167" t="s">
        <v>9513</v>
      </c>
      <c r="J457" s="166" t="s">
        <v>2399</v>
      </c>
      <c r="K457" s="166" t="s">
        <v>2674</v>
      </c>
      <c r="L457" s="166">
        <v>3488</v>
      </c>
      <c r="M457" s="165" t="s">
        <v>4061</v>
      </c>
      <c r="N457" s="168" t="s">
        <v>670</v>
      </c>
      <c r="O457" s="208">
        <v>145969</v>
      </c>
      <c r="P457" s="202"/>
      <c r="Q457" s="207">
        <v>12164.08</v>
      </c>
      <c r="R457" s="207">
        <v>12164.08</v>
      </c>
      <c r="S457" s="207">
        <v>12164.08</v>
      </c>
      <c r="T457" s="207">
        <v>12164.08</v>
      </c>
      <c r="U457" s="207">
        <v>12164.08</v>
      </c>
      <c r="V457" s="207">
        <v>12164.08</v>
      </c>
      <c r="W457" s="207">
        <v>12164.08</v>
      </c>
      <c r="X457" s="207">
        <v>12164.08</v>
      </c>
      <c r="Y457" s="207">
        <v>12164.08</v>
      </c>
      <c r="Z457" s="207">
        <v>12164.08</v>
      </c>
      <c r="AA457" s="207">
        <v>12164.08</v>
      </c>
      <c r="AB457" s="207">
        <v>12164.120000000008</v>
      </c>
      <c r="AC457" s="207">
        <v>145969</v>
      </c>
      <c r="AD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</row>
    <row r="458" spans="2:45" ht="24.95" customHeight="1" x14ac:dyDescent="0.25">
      <c r="B458" s="165" t="s">
        <v>11770</v>
      </c>
      <c r="C458" s="166">
        <v>41431003</v>
      </c>
      <c r="D458" s="166">
        <v>1101</v>
      </c>
      <c r="E458" s="167" t="s">
        <v>6457</v>
      </c>
      <c r="F458" s="167" t="s">
        <v>6457</v>
      </c>
      <c r="G458" s="167" t="s">
        <v>6457</v>
      </c>
      <c r="H458" s="167" t="s">
        <v>6457</v>
      </c>
      <c r="I458" s="167" t="s">
        <v>9514</v>
      </c>
      <c r="J458" s="166" t="s">
        <v>2399</v>
      </c>
      <c r="K458" s="166" t="s">
        <v>2675</v>
      </c>
      <c r="L458" s="166">
        <v>3485</v>
      </c>
      <c r="M458" s="165" t="s">
        <v>4058</v>
      </c>
      <c r="N458" s="168" t="s">
        <v>672</v>
      </c>
      <c r="O458" s="208">
        <v>25669</v>
      </c>
      <c r="P458" s="202"/>
      <c r="Q458" s="207">
        <v>0</v>
      </c>
      <c r="R458" s="207">
        <v>2710.63</v>
      </c>
      <c r="S458" s="207">
        <v>1470.15</v>
      </c>
      <c r="T458" s="207">
        <v>0</v>
      </c>
      <c r="U458" s="207">
        <v>0</v>
      </c>
      <c r="V458" s="207">
        <v>0</v>
      </c>
      <c r="W458" s="207">
        <v>0</v>
      </c>
      <c r="X458" s="207">
        <v>21488.21</v>
      </c>
      <c r="Y458" s="207">
        <v>0</v>
      </c>
      <c r="Z458" s="207">
        <v>0</v>
      </c>
      <c r="AA458" s="207">
        <v>0</v>
      </c>
      <c r="AB458" s="207">
        <v>1.0000000002037268E-2</v>
      </c>
      <c r="AC458" s="207">
        <v>25669</v>
      </c>
      <c r="AD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</row>
    <row r="459" spans="2:45" ht="24.95" customHeight="1" x14ac:dyDescent="0.25">
      <c r="B459" s="165" t="s">
        <v>11771</v>
      </c>
      <c r="C459" s="166">
        <v>41431003</v>
      </c>
      <c r="D459" s="166">
        <v>1101</v>
      </c>
      <c r="E459" s="167" t="s">
        <v>6458</v>
      </c>
      <c r="F459" s="167" t="s">
        <v>6458</v>
      </c>
      <c r="G459" s="167" t="s">
        <v>6458</v>
      </c>
      <c r="H459" s="167" t="s">
        <v>6458</v>
      </c>
      <c r="I459" s="167" t="s">
        <v>9515</v>
      </c>
      <c r="J459" s="166" t="s">
        <v>2399</v>
      </c>
      <c r="K459" s="166" t="s">
        <v>2676</v>
      </c>
      <c r="L459" s="166">
        <v>3486</v>
      </c>
      <c r="M459" s="165" t="s">
        <v>4059</v>
      </c>
      <c r="N459" s="168" t="s">
        <v>674</v>
      </c>
      <c r="O459" s="208">
        <v>0</v>
      </c>
      <c r="P459" s="202"/>
      <c r="Q459" s="207">
        <v>0</v>
      </c>
      <c r="R459" s="207">
        <v>0</v>
      </c>
      <c r="S459" s="207">
        <v>0</v>
      </c>
      <c r="T459" s="207">
        <v>0</v>
      </c>
      <c r="U459" s="207">
        <v>0</v>
      </c>
      <c r="V459" s="207">
        <v>0</v>
      </c>
      <c r="W459" s="207">
        <v>0</v>
      </c>
      <c r="X459" s="207">
        <v>0</v>
      </c>
      <c r="Y459" s="207">
        <v>0</v>
      </c>
      <c r="Z459" s="207">
        <v>0</v>
      </c>
      <c r="AA459" s="207">
        <v>0</v>
      </c>
      <c r="AB459" s="207">
        <v>0</v>
      </c>
      <c r="AC459" s="207">
        <v>0</v>
      </c>
      <c r="AD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</row>
    <row r="460" spans="2:45" ht="24.95" customHeight="1" x14ac:dyDescent="0.25">
      <c r="B460" s="165" t="s">
        <v>11772</v>
      </c>
      <c r="C460" s="166">
        <v>41431003</v>
      </c>
      <c r="D460" s="166">
        <v>1101</v>
      </c>
      <c r="E460" s="167" t="s">
        <v>6459</v>
      </c>
      <c r="F460" s="167" t="s">
        <v>6459</v>
      </c>
      <c r="G460" s="167" t="s">
        <v>6459</v>
      </c>
      <c r="H460" s="167" t="s">
        <v>6459</v>
      </c>
      <c r="I460" s="167" t="s">
        <v>9516</v>
      </c>
      <c r="J460" s="166" t="s">
        <v>2399</v>
      </c>
      <c r="K460" s="166" t="s">
        <v>2677</v>
      </c>
      <c r="L460" s="166">
        <v>3484</v>
      </c>
      <c r="M460" s="165" t="s">
        <v>4057</v>
      </c>
      <c r="N460" s="168" t="s">
        <v>676</v>
      </c>
      <c r="O460" s="208">
        <v>210</v>
      </c>
      <c r="P460" s="202"/>
      <c r="Q460" s="207">
        <v>0</v>
      </c>
      <c r="R460" s="207">
        <v>0</v>
      </c>
      <c r="S460" s="207">
        <v>0</v>
      </c>
      <c r="T460" s="207">
        <v>0</v>
      </c>
      <c r="U460" s="207">
        <v>210</v>
      </c>
      <c r="V460" s="207">
        <v>0</v>
      </c>
      <c r="W460" s="207">
        <v>0</v>
      </c>
      <c r="X460" s="207">
        <v>0</v>
      </c>
      <c r="Y460" s="207">
        <v>0</v>
      </c>
      <c r="Z460" s="207">
        <v>0</v>
      </c>
      <c r="AA460" s="207">
        <v>0</v>
      </c>
      <c r="AB460" s="207">
        <v>0</v>
      </c>
      <c r="AC460" s="207">
        <v>210</v>
      </c>
      <c r="AD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</row>
    <row r="461" spans="2:45" ht="28.5" customHeight="1" x14ac:dyDescent="0.25">
      <c r="B461" s="165" t="s">
        <v>11773</v>
      </c>
      <c r="C461" s="166">
        <v>41431003</v>
      </c>
      <c r="D461" s="166">
        <v>1101</v>
      </c>
      <c r="E461" s="167" t="s">
        <v>6460</v>
      </c>
      <c r="F461" s="167" t="s">
        <v>6460</v>
      </c>
      <c r="G461" s="167" t="s">
        <v>6460</v>
      </c>
      <c r="H461" s="167" t="s">
        <v>6460</v>
      </c>
      <c r="I461" s="167" t="s">
        <v>9517</v>
      </c>
      <c r="J461" s="166" t="s">
        <v>2399</v>
      </c>
      <c r="K461" s="166" t="s">
        <v>2678</v>
      </c>
      <c r="L461" s="166" t="s">
        <v>9518</v>
      </c>
      <c r="M461" s="165" t="s">
        <v>5533</v>
      </c>
      <c r="N461" s="168" t="s">
        <v>678</v>
      </c>
      <c r="O461" s="208">
        <v>2144566</v>
      </c>
      <c r="P461" s="202"/>
      <c r="Q461" s="207">
        <v>76725.320000000007</v>
      </c>
      <c r="R461" s="207">
        <v>113433.36</v>
      </c>
      <c r="S461" s="207">
        <v>184917.22</v>
      </c>
      <c r="T461" s="207">
        <v>164568.57</v>
      </c>
      <c r="U461" s="207">
        <v>186717.65</v>
      </c>
      <c r="V461" s="207">
        <v>226197.62</v>
      </c>
      <c r="W461" s="207">
        <v>228690.97</v>
      </c>
      <c r="X461" s="207">
        <v>235598.21</v>
      </c>
      <c r="Y461" s="207">
        <v>159091.72</v>
      </c>
      <c r="Z461" s="207">
        <v>125585.71</v>
      </c>
      <c r="AA461" s="207">
        <v>174287.81</v>
      </c>
      <c r="AB461" s="207">
        <v>268751.84000000003</v>
      </c>
      <c r="AC461" s="207">
        <v>2144566</v>
      </c>
      <c r="AD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</row>
    <row r="462" spans="2:45" x14ac:dyDescent="0.25">
      <c r="B462" s="165" t="s">
        <v>11774</v>
      </c>
      <c r="C462" s="166">
        <v>41431003</v>
      </c>
      <c r="D462" s="166">
        <v>1101</v>
      </c>
      <c r="E462" s="167" t="s">
        <v>6461</v>
      </c>
      <c r="F462" s="167" t="s">
        <v>6461</v>
      </c>
      <c r="G462" s="167" t="s">
        <v>6461</v>
      </c>
      <c r="H462" s="167" t="s">
        <v>6461</v>
      </c>
      <c r="I462" s="167" t="s">
        <v>9519</v>
      </c>
      <c r="J462" s="166" t="s">
        <v>2399</v>
      </c>
      <c r="K462" s="166" t="s">
        <v>2679</v>
      </c>
      <c r="L462" s="166">
        <v>3363</v>
      </c>
      <c r="M462" s="165" t="s">
        <v>4088</v>
      </c>
      <c r="N462" s="168" t="s">
        <v>680</v>
      </c>
      <c r="O462" s="208">
        <v>6017</v>
      </c>
      <c r="P462" s="202"/>
      <c r="Q462" s="207">
        <v>501.41</v>
      </c>
      <c r="R462" s="207">
        <v>501.41</v>
      </c>
      <c r="S462" s="207">
        <v>501.41</v>
      </c>
      <c r="T462" s="207">
        <v>501.41</v>
      </c>
      <c r="U462" s="207">
        <v>501.41</v>
      </c>
      <c r="V462" s="207">
        <v>501.41</v>
      </c>
      <c r="W462" s="207">
        <v>501.41</v>
      </c>
      <c r="X462" s="207">
        <v>501.41</v>
      </c>
      <c r="Y462" s="207">
        <v>501.41</v>
      </c>
      <c r="Z462" s="207">
        <v>501.41</v>
      </c>
      <c r="AA462" s="207">
        <v>501.41</v>
      </c>
      <c r="AB462" s="207">
        <v>501.49000000000086</v>
      </c>
      <c r="AC462" s="207">
        <v>6017</v>
      </c>
      <c r="AD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</row>
    <row r="463" spans="2:45" x14ac:dyDescent="0.25">
      <c r="B463" s="165" t="s">
        <v>11775</v>
      </c>
      <c r="C463" s="166">
        <v>41431003</v>
      </c>
      <c r="D463" s="166">
        <v>1101</v>
      </c>
      <c r="E463" s="167" t="s">
        <v>6462</v>
      </c>
      <c r="F463" s="167" t="s">
        <v>6462</v>
      </c>
      <c r="G463" s="167" t="s">
        <v>6462</v>
      </c>
      <c r="H463" s="167" t="s">
        <v>6462</v>
      </c>
      <c r="I463" s="167" t="s">
        <v>9520</v>
      </c>
      <c r="J463" s="166" t="s">
        <v>2399</v>
      </c>
      <c r="K463" s="166" t="s">
        <v>2680</v>
      </c>
      <c r="L463" s="166">
        <v>2951</v>
      </c>
      <c r="M463" s="165" t="s">
        <v>3733</v>
      </c>
      <c r="N463" s="168" t="s">
        <v>682</v>
      </c>
      <c r="O463" s="208">
        <v>2327432</v>
      </c>
      <c r="P463" s="202"/>
      <c r="Q463" s="207">
        <v>193952.66</v>
      </c>
      <c r="R463" s="207">
        <v>193952.66</v>
      </c>
      <c r="S463" s="207">
        <v>193952.66</v>
      </c>
      <c r="T463" s="207">
        <v>193952.66</v>
      </c>
      <c r="U463" s="207">
        <v>193952.66</v>
      </c>
      <c r="V463" s="207">
        <v>193952.66</v>
      </c>
      <c r="W463" s="207">
        <v>193952.66</v>
      </c>
      <c r="X463" s="207">
        <v>193952.66</v>
      </c>
      <c r="Y463" s="207">
        <v>193952.66</v>
      </c>
      <c r="Z463" s="207">
        <v>193952.66</v>
      </c>
      <c r="AA463" s="207">
        <v>193952.66</v>
      </c>
      <c r="AB463" s="207">
        <v>193952.74000000008</v>
      </c>
      <c r="AC463" s="207">
        <v>2327432</v>
      </c>
      <c r="AD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</row>
    <row r="464" spans="2:45" ht="24.95" customHeight="1" x14ac:dyDescent="0.25">
      <c r="B464" s="165" t="s">
        <v>11776</v>
      </c>
      <c r="C464" s="166">
        <v>41431003</v>
      </c>
      <c r="D464" s="166">
        <v>1101</v>
      </c>
      <c r="E464" s="167" t="s">
        <v>6465</v>
      </c>
      <c r="F464" s="167" t="s">
        <v>6465</v>
      </c>
      <c r="G464" s="167" t="s">
        <v>6465</v>
      </c>
      <c r="H464" s="167" t="s">
        <v>6465</v>
      </c>
      <c r="I464" s="167" t="s">
        <v>9521</v>
      </c>
      <c r="J464" s="166" t="s">
        <v>2399</v>
      </c>
      <c r="K464" s="166" t="s">
        <v>2681</v>
      </c>
      <c r="L464" s="166">
        <v>3466</v>
      </c>
      <c r="M464" s="165" t="s">
        <v>4039</v>
      </c>
      <c r="N464" s="168" t="s">
        <v>684</v>
      </c>
      <c r="O464" s="208">
        <v>1264933</v>
      </c>
      <c r="P464" s="202"/>
      <c r="Q464" s="207">
        <v>105411.08</v>
      </c>
      <c r="R464" s="207">
        <v>105411.08</v>
      </c>
      <c r="S464" s="207">
        <v>105411.08</v>
      </c>
      <c r="T464" s="207">
        <v>105411.08</v>
      </c>
      <c r="U464" s="207">
        <v>105411.08</v>
      </c>
      <c r="V464" s="207">
        <v>105411.08</v>
      </c>
      <c r="W464" s="207">
        <v>105411.08</v>
      </c>
      <c r="X464" s="207">
        <v>105411.08</v>
      </c>
      <c r="Y464" s="207">
        <v>105411.08</v>
      </c>
      <c r="Z464" s="207">
        <v>105411.08</v>
      </c>
      <c r="AA464" s="207">
        <v>105411.08</v>
      </c>
      <c r="AB464" s="207">
        <v>105411.12000000004</v>
      </c>
      <c r="AC464" s="207">
        <v>1264933</v>
      </c>
      <c r="AD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</row>
    <row r="465" spans="2:45" x14ac:dyDescent="0.25">
      <c r="B465" s="165" t="s">
        <v>11777</v>
      </c>
      <c r="C465" s="166">
        <v>41431003</v>
      </c>
      <c r="D465" s="166">
        <v>1101</v>
      </c>
      <c r="E465" s="167" t="s">
        <v>6466</v>
      </c>
      <c r="F465" s="167" t="s">
        <v>6466</v>
      </c>
      <c r="G465" s="167" t="s">
        <v>6466</v>
      </c>
      <c r="H465" s="167" t="s">
        <v>6466</v>
      </c>
      <c r="I465" s="167" t="s">
        <v>9522</v>
      </c>
      <c r="J465" s="166" t="s">
        <v>2399</v>
      </c>
      <c r="K465" s="166" t="s">
        <v>2682</v>
      </c>
      <c r="L465" s="166">
        <v>3460</v>
      </c>
      <c r="M465" s="165" t="s">
        <v>4033</v>
      </c>
      <c r="N465" s="168" t="s">
        <v>686</v>
      </c>
      <c r="O465" s="208">
        <v>0</v>
      </c>
      <c r="P465" s="202"/>
      <c r="Q465" s="207">
        <v>0</v>
      </c>
      <c r="R465" s="207">
        <v>0</v>
      </c>
      <c r="S465" s="207">
        <v>0</v>
      </c>
      <c r="T465" s="207">
        <v>0</v>
      </c>
      <c r="U465" s="207">
        <v>0</v>
      </c>
      <c r="V465" s="207">
        <v>0</v>
      </c>
      <c r="W465" s="207">
        <v>0</v>
      </c>
      <c r="X465" s="207">
        <v>0</v>
      </c>
      <c r="Y465" s="207">
        <v>0</v>
      </c>
      <c r="Z465" s="207">
        <v>0</v>
      </c>
      <c r="AA465" s="207">
        <v>0</v>
      </c>
      <c r="AB465" s="207">
        <v>0</v>
      </c>
      <c r="AC465" s="207">
        <v>0</v>
      </c>
      <c r="AD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</row>
    <row r="466" spans="2:45" ht="24.95" customHeight="1" x14ac:dyDescent="0.25">
      <c r="B466" s="165" t="s">
        <v>11778</v>
      </c>
      <c r="C466" s="166">
        <v>41431003</v>
      </c>
      <c r="D466" s="166">
        <v>1101</v>
      </c>
      <c r="E466" s="167" t="s">
        <v>6467</v>
      </c>
      <c r="F466" s="167" t="s">
        <v>6467</v>
      </c>
      <c r="G466" s="167" t="s">
        <v>6467</v>
      </c>
      <c r="H466" s="167" t="s">
        <v>6467</v>
      </c>
      <c r="I466" s="167" t="s">
        <v>9523</v>
      </c>
      <c r="J466" s="166" t="s">
        <v>2399</v>
      </c>
      <c r="K466" s="166" t="s">
        <v>2683</v>
      </c>
      <c r="L466" s="166">
        <v>3465</v>
      </c>
      <c r="M466" s="165" t="s">
        <v>4038</v>
      </c>
      <c r="N466" s="168" t="s">
        <v>688</v>
      </c>
      <c r="O466" s="208">
        <v>558879</v>
      </c>
      <c r="P466" s="202"/>
      <c r="Q466" s="207">
        <v>558879</v>
      </c>
      <c r="R466" s="207">
        <v>0</v>
      </c>
      <c r="S466" s="207">
        <v>0</v>
      </c>
      <c r="T466" s="207">
        <v>0</v>
      </c>
      <c r="U466" s="207">
        <v>0</v>
      </c>
      <c r="V466" s="207">
        <v>0</v>
      </c>
      <c r="W466" s="207">
        <v>0</v>
      </c>
      <c r="X466" s="207">
        <v>0</v>
      </c>
      <c r="Y466" s="207">
        <v>0</v>
      </c>
      <c r="Z466" s="207">
        <v>0</v>
      </c>
      <c r="AA466" s="207">
        <v>0</v>
      </c>
      <c r="AB466" s="207">
        <v>0</v>
      </c>
      <c r="AC466" s="207">
        <v>558879</v>
      </c>
      <c r="AD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</row>
    <row r="467" spans="2:45" ht="24.95" customHeight="1" x14ac:dyDescent="0.25">
      <c r="B467" s="165" t="s">
        <v>11779</v>
      </c>
      <c r="C467" s="166">
        <v>41431003</v>
      </c>
      <c r="D467" s="166">
        <v>1101</v>
      </c>
      <c r="E467" s="167" t="s">
        <v>6469</v>
      </c>
      <c r="F467" s="167" t="s">
        <v>6469</v>
      </c>
      <c r="G467" s="167" t="s">
        <v>6469</v>
      </c>
      <c r="H467" s="167" t="s">
        <v>6469</v>
      </c>
      <c r="I467" s="167" t="s">
        <v>9524</v>
      </c>
      <c r="J467" s="166" t="s">
        <v>2399</v>
      </c>
      <c r="K467" s="166" t="s">
        <v>2684</v>
      </c>
      <c r="L467" s="166">
        <v>3464</v>
      </c>
      <c r="M467" s="165" t="s">
        <v>4037</v>
      </c>
      <c r="N467" s="168" t="s">
        <v>690</v>
      </c>
      <c r="O467" s="208">
        <v>0</v>
      </c>
      <c r="P467" s="202"/>
      <c r="Q467" s="207">
        <v>0</v>
      </c>
      <c r="R467" s="207">
        <v>0</v>
      </c>
      <c r="S467" s="207">
        <v>0</v>
      </c>
      <c r="T467" s="207">
        <v>0</v>
      </c>
      <c r="U467" s="207">
        <v>0</v>
      </c>
      <c r="V467" s="207">
        <v>0</v>
      </c>
      <c r="W467" s="207">
        <v>0</v>
      </c>
      <c r="X467" s="207">
        <v>0</v>
      </c>
      <c r="Y467" s="207">
        <v>0</v>
      </c>
      <c r="Z467" s="207">
        <v>0</v>
      </c>
      <c r="AA467" s="207">
        <v>0</v>
      </c>
      <c r="AB467" s="207">
        <v>0</v>
      </c>
      <c r="AC467" s="207">
        <v>0</v>
      </c>
      <c r="AD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</row>
    <row r="468" spans="2:45" ht="28.5" x14ac:dyDescent="0.25">
      <c r="B468" s="165" t="s">
        <v>11780</v>
      </c>
      <c r="C468" s="166">
        <v>41431003</v>
      </c>
      <c r="D468" s="166">
        <v>1101</v>
      </c>
      <c r="E468" s="167" t="s">
        <v>6470</v>
      </c>
      <c r="F468" s="167" t="s">
        <v>6470</v>
      </c>
      <c r="G468" s="167" t="s">
        <v>6470</v>
      </c>
      <c r="H468" s="167" t="s">
        <v>6470</v>
      </c>
      <c r="I468" s="167" t="s">
        <v>9525</v>
      </c>
      <c r="J468" s="166" t="s">
        <v>2399</v>
      </c>
      <c r="K468" s="166" t="s">
        <v>2685</v>
      </c>
      <c r="L468" s="166">
        <v>3467</v>
      </c>
      <c r="M468" s="165" t="s">
        <v>4040</v>
      </c>
      <c r="N468" s="168" t="s">
        <v>692</v>
      </c>
      <c r="O468" s="208">
        <v>24278</v>
      </c>
      <c r="P468" s="202"/>
      <c r="Q468" s="207">
        <v>2023.16</v>
      </c>
      <c r="R468" s="207">
        <v>2023.16</v>
      </c>
      <c r="S468" s="207">
        <v>2023.16</v>
      </c>
      <c r="T468" s="207">
        <v>2023.16</v>
      </c>
      <c r="U468" s="207">
        <v>2023.16</v>
      </c>
      <c r="V468" s="207">
        <v>2023.16</v>
      </c>
      <c r="W468" s="207">
        <v>2023.16</v>
      </c>
      <c r="X468" s="207">
        <v>2023.16</v>
      </c>
      <c r="Y468" s="207">
        <v>2023.16</v>
      </c>
      <c r="Z468" s="207">
        <v>2023.16</v>
      </c>
      <c r="AA468" s="207">
        <v>2023.16</v>
      </c>
      <c r="AB468" s="207">
        <v>2023.2399999999982</v>
      </c>
      <c r="AC468" s="207">
        <v>24278</v>
      </c>
      <c r="AD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</row>
    <row r="469" spans="2:45" ht="24.95" customHeight="1" x14ac:dyDescent="0.25">
      <c r="B469" s="165" t="s">
        <v>11781</v>
      </c>
      <c r="C469" s="166">
        <v>41431003</v>
      </c>
      <c r="D469" s="166">
        <v>1101</v>
      </c>
      <c r="E469" s="167" t="s">
        <v>6471</v>
      </c>
      <c r="F469" s="167" t="s">
        <v>6471</v>
      </c>
      <c r="G469" s="167" t="s">
        <v>6471</v>
      </c>
      <c r="H469" s="167" t="s">
        <v>6471</v>
      </c>
      <c r="I469" s="167" t="s">
        <v>9526</v>
      </c>
      <c r="J469" s="166" t="s">
        <v>2399</v>
      </c>
      <c r="K469" s="166" t="s">
        <v>2686</v>
      </c>
      <c r="L469" s="166">
        <v>3458</v>
      </c>
      <c r="M469" s="165" t="s">
        <v>4031</v>
      </c>
      <c r="N469" s="168" t="s">
        <v>694</v>
      </c>
      <c r="O469" s="208">
        <v>56335</v>
      </c>
      <c r="P469" s="202"/>
      <c r="Q469" s="207">
        <v>5260.12</v>
      </c>
      <c r="R469" s="207">
        <v>3489.36</v>
      </c>
      <c r="S469" s="207">
        <v>4258.95</v>
      </c>
      <c r="T469" s="207">
        <v>3628.15</v>
      </c>
      <c r="U469" s="207">
        <v>5337.47</v>
      </c>
      <c r="V469" s="207">
        <v>4746.0600000000004</v>
      </c>
      <c r="W469" s="207">
        <v>8889.5400000000009</v>
      </c>
      <c r="X469" s="207">
        <v>3573.96</v>
      </c>
      <c r="Y469" s="207">
        <v>2061.59</v>
      </c>
      <c r="Z469" s="207">
        <v>2172.48</v>
      </c>
      <c r="AA469" s="207">
        <v>4265.47</v>
      </c>
      <c r="AB469" s="207">
        <v>8651.849999999984</v>
      </c>
      <c r="AC469" s="207">
        <v>56335</v>
      </c>
      <c r="AD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</row>
    <row r="470" spans="2:45" ht="28.5" x14ac:dyDescent="0.25">
      <c r="B470" s="165" t="s">
        <v>11782</v>
      </c>
      <c r="C470" s="166">
        <v>41431003</v>
      </c>
      <c r="D470" s="166">
        <v>1101</v>
      </c>
      <c r="E470" s="167" t="s">
        <v>6472</v>
      </c>
      <c r="F470" s="167" t="s">
        <v>6472</v>
      </c>
      <c r="G470" s="167" t="s">
        <v>6472</v>
      </c>
      <c r="H470" s="167" t="s">
        <v>6472</v>
      </c>
      <c r="I470" s="167" t="s">
        <v>9527</v>
      </c>
      <c r="J470" s="166" t="s">
        <v>2399</v>
      </c>
      <c r="K470" s="166" t="s">
        <v>2687</v>
      </c>
      <c r="L470" s="166">
        <v>3459</v>
      </c>
      <c r="M470" s="165" t="s">
        <v>4032</v>
      </c>
      <c r="N470" s="168" t="s">
        <v>696</v>
      </c>
      <c r="O470" s="208">
        <v>0</v>
      </c>
      <c r="P470" s="202"/>
      <c r="Q470" s="207">
        <v>0</v>
      </c>
      <c r="R470" s="207">
        <v>0</v>
      </c>
      <c r="S470" s="207">
        <v>0</v>
      </c>
      <c r="T470" s="207">
        <v>0</v>
      </c>
      <c r="U470" s="207">
        <v>0</v>
      </c>
      <c r="V470" s="207">
        <v>0</v>
      </c>
      <c r="W470" s="207">
        <v>0</v>
      </c>
      <c r="X470" s="207">
        <v>0</v>
      </c>
      <c r="Y470" s="207">
        <v>0</v>
      </c>
      <c r="Z470" s="207">
        <v>0</v>
      </c>
      <c r="AA470" s="207">
        <v>0</v>
      </c>
      <c r="AB470" s="207">
        <v>0</v>
      </c>
      <c r="AC470" s="207">
        <v>0</v>
      </c>
      <c r="AD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</row>
    <row r="471" spans="2:45" ht="28.5" x14ac:dyDescent="0.25">
      <c r="B471" s="165" t="s">
        <v>11783</v>
      </c>
      <c r="C471" s="166">
        <v>41431003</v>
      </c>
      <c r="D471" s="166">
        <v>1101</v>
      </c>
      <c r="E471" s="167" t="s">
        <v>6473</v>
      </c>
      <c r="F471" s="167" t="s">
        <v>6473</v>
      </c>
      <c r="G471" s="167" t="s">
        <v>6473</v>
      </c>
      <c r="H471" s="167" t="s">
        <v>6473</v>
      </c>
      <c r="I471" s="167" t="s">
        <v>9528</v>
      </c>
      <c r="J471" s="166" t="s">
        <v>2399</v>
      </c>
      <c r="K471" s="166" t="s">
        <v>2688</v>
      </c>
      <c r="L471" s="166">
        <v>3457</v>
      </c>
      <c r="M471" s="165" t="s">
        <v>4030</v>
      </c>
      <c r="N471" s="168" t="s">
        <v>698</v>
      </c>
      <c r="O471" s="208">
        <v>486606</v>
      </c>
      <c r="P471" s="202"/>
      <c r="Q471" s="207">
        <v>14781.18</v>
      </c>
      <c r="R471" s="207">
        <v>29670.45</v>
      </c>
      <c r="S471" s="207">
        <v>79198.710000000006</v>
      </c>
      <c r="T471" s="207">
        <v>37198.28</v>
      </c>
      <c r="U471" s="207">
        <v>15165.12</v>
      </c>
      <c r="V471" s="207">
        <v>75200.850000000006</v>
      </c>
      <c r="W471" s="207">
        <v>65962.22</v>
      </c>
      <c r="X471" s="207">
        <v>22680.93</v>
      </c>
      <c r="Y471" s="207">
        <v>42989.7</v>
      </c>
      <c r="Z471" s="207">
        <v>36764.18</v>
      </c>
      <c r="AA471" s="207">
        <v>21548.75</v>
      </c>
      <c r="AB471" s="207">
        <v>45445.63</v>
      </c>
      <c r="AC471" s="207">
        <v>486606</v>
      </c>
      <c r="AD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</row>
    <row r="472" spans="2:45" ht="28.5" x14ac:dyDescent="0.25">
      <c r="B472" s="165" t="s">
        <v>11784</v>
      </c>
      <c r="C472" s="166">
        <v>41431003</v>
      </c>
      <c r="D472" s="166">
        <v>1101</v>
      </c>
      <c r="E472" s="167" t="s">
        <v>6474</v>
      </c>
      <c r="F472" s="167" t="s">
        <v>6474</v>
      </c>
      <c r="G472" s="167" t="s">
        <v>6474</v>
      </c>
      <c r="H472" s="167" t="s">
        <v>6474</v>
      </c>
      <c r="I472" s="167" t="s">
        <v>9529</v>
      </c>
      <c r="J472" s="166" t="s">
        <v>2399</v>
      </c>
      <c r="K472" s="166" t="s">
        <v>2689</v>
      </c>
      <c r="L472" s="166">
        <v>3461</v>
      </c>
      <c r="M472" s="165" t="s">
        <v>4034</v>
      </c>
      <c r="N472" s="168" t="s">
        <v>700</v>
      </c>
      <c r="O472" s="208">
        <v>1347785</v>
      </c>
      <c r="P472" s="202"/>
      <c r="Q472" s="207">
        <v>0</v>
      </c>
      <c r="R472" s="207">
        <v>26132.1</v>
      </c>
      <c r="S472" s="207">
        <v>33894.44</v>
      </c>
      <c r="T472" s="207">
        <v>40821.99</v>
      </c>
      <c r="U472" s="207">
        <v>386596.72</v>
      </c>
      <c r="V472" s="207">
        <v>187852.85</v>
      </c>
      <c r="W472" s="207">
        <v>89346.84</v>
      </c>
      <c r="X472" s="207">
        <v>283106.83</v>
      </c>
      <c r="Y472" s="207">
        <v>136173.62</v>
      </c>
      <c r="Z472" s="207">
        <v>62475.76</v>
      </c>
      <c r="AA472" s="207">
        <v>43459.06</v>
      </c>
      <c r="AB472" s="207">
        <v>57924.789999999812</v>
      </c>
      <c r="AC472" s="207">
        <v>1347785</v>
      </c>
      <c r="AD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</row>
    <row r="473" spans="2:45" ht="24.95" customHeight="1" x14ac:dyDescent="0.25">
      <c r="B473" s="165" t="s">
        <v>11785</v>
      </c>
      <c r="C473" s="166">
        <v>41431003</v>
      </c>
      <c r="D473" s="166">
        <v>1101</v>
      </c>
      <c r="E473" s="167" t="s">
        <v>6476</v>
      </c>
      <c r="F473" s="167" t="s">
        <v>6476</v>
      </c>
      <c r="G473" s="167" t="s">
        <v>6476</v>
      </c>
      <c r="H473" s="167" t="s">
        <v>6476</v>
      </c>
      <c r="I473" s="167" t="s">
        <v>9530</v>
      </c>
      <c r="J473" s="166" t="s">
        <v>2399</v>
      </c>
      <c r="K473" s="166" t="s">
        <v>2690</v>
      </c>
      <c r="L473" s="166">
        <v>3463</v>
      </c>
      <c r="M473" s="165" t="s">
        <v>4036</v>
      </c>
      <c r="N473" s="168" t="s">
        <v>702</v>
      </c>
      <c r="O473" s="208">
        <v>0</v>
      </c>
      <c r="P473" s="202"/>
      <c r="Q473" s="207">
        <v>0</v>
      </c>
      <c r="R473" s="207">
        <v>0</v>
      </c>
      <c r="S473" s="207">
        <v>0</v>
      </c>
      <c r="T473" s="207">
        <v>0</v>
      </c>
      <c r="U473" s="207">
        <v>0</v>
      </c>
      <c r="V473" s="207">
        <v>0</v>
      </c>
      <c r="W473" s="207">
        <v>0</v>
      </c>
      <c r="X473" s="207">
        <v>0</v>
      </c>
      <c r="Y473" s="207">
        <v>0</v>
      </c>
      <c r="Z473" s="207">
        <v>0</v>
      </c>
      <c r="AA473" s="207">
        <v>0</v>
      </c>
      <c r="AB473" s="207">
        <v>0</v>
      </c>
      <c r="AC473" s="207">
        <v>0</v>
      </c>
      <c r="AD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</row>
    <row r="474" spans="2:45" ht="28.5" x14ac:dyDescent="0.25">
      <c r="B474" s="165" t="s">
        <v>11786</v>
      </c>
      <c r="C474" s="166">
        <v>41431003</v>
      </c>
      <c r="D474" s="166">
        <v>1101</v>
      </c>
      <c r="E474" s="167" t="s">
        <v>6477</v>
      </c>
      <c r="F474" s="167" t="s">
        <v>6477</v>
      </c>
      <c r="G474" s="167" t="s">
        <v>6477</v>
      </c>
      <c r="H474" s="167" t="s">
        <v>6477</v>
      </c>
      <c r="I474" s="167" t="s">
        <v>9531</v>
      </c>
      <c r="J474" s="166" t="s">
        <v>2399</v>
      </c>
      <c r="K474" s="166" t="s">
        <v>2691</v>
      </c>
      <c r="L474" s="166">
        <v>3462</v>
      </c>
      <c r="M474" s="165" t="s">
        <v>4035</v>
      </c>
      <c r="N474" s="168" t="s">
        <v>704</v>
      </c>
      <c r="O474" s="208">
        <v>472913</v>
      </c>
      <c r="P474" s="202"/>
      <c r="Q474" s="207">
        <v>39409.410000000003</v>
      </c>
      <c r="R474" s="207">
        <v>39409.410000000003</v>
      </c>
      <c r="S474" s="207">
        <v>39409.410000000003</v>
      </c>
      <c r="T474" s="207">
        <v>39409.410000000003</v>
      </c>
      <c r="U474" s="207">
        <v>39409.410000000003</v>
      </c>
      <c r="V474" s="207">
        <v>39409.410000000003</v>
      </c>
      <c r="W474" s="207">
        <v>39409.410000000003</v>
      </c>
      <c r="X474" s="207">
        <v>39409.410000000003</v>
      </c>
      <c r="Y474" s="207">
        <v>39409.410000000003</v>
      </c>
      <c r="Z474" s="207">
        <v>39409.410000000003</v>
      </c>
      <c r="AA474" s="207">
        <v>39409.410000000003</v>
      </c>
      <c r="AB474" s="207">
        <v>39409.489999999845</v>
      </c>
      <c r="AC474" s="207">
        <v>472913</v>
      </c>
      <c r="AD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</row>
    <row r="475" spans="2:45" ht="42.75" x14ac:dyDescent="0.25">
      <c r="B475" s="165" t="s">
        <v>11787</v>
      </c>
      <c r="C475" s="166">
        <v>41431003</v>
      </c>
      <c r="D475" s="166">
        <v>1101</v>
      </c>
      <c r="E475" s="167" t="s">
        <v>6478</v>
      </c>
      <c r="F475" s="167" t="s">
        <v>6478</v>
      </c>
      <c r="G475" s="167" t="s">
        <v>6478</v>
      </c>
      <c r="H475" s="167" t="s">
        <v>6478</v>
      </c>
      <c r="I475" s="167" t="s">
        <v>9532</v>
      </c>
      <c r="J475" s="166" t="s">
        <v>2399</v>
      </c>
      <c r="K475" s="166" t="s">
        <v>2692</v>
      </c>
      <c r="L475" s="166">
        <v>3638</v>
      </c>
      <c r="M475" s="165" t="s">
        <v>4102</v>
      </c>
      <c r="N475" s="168" t="s">
        <v>706</v>
      </c>
      <c r="O475" s="208">
        <v>0</v>
      </c>
      <c r="P475" s="202"/>
      <c r="Q475" s="207">
        <v>0</v>
      </c>
      <c r="R475" s="207">
        <v>0</v>
      </c>
      <c r="S475" s="207">
        <v>0</v>
      </c>
      <c r="T475" s="207">
        <v>0</v>
      </c>
      <c r="U475" s="207">
        <v>0</v>
      </c>
      <c r="V475" s="207">
        <v>0</v>
      </c>
      <c r="W475" s="207">
        <v>0</v>
      </c>
      <c r="X475" s="207">
        <v>0</v>
      </c>
      <c r="Y475" s="207">
        <v>0</v>
      </c>
      <c r="Z475" s="207">
        <v>0</v>
      </c>
      <c r="AA475" s="207">
        <v>0</v>
      </c>
      <c r="AB475" s="207">
        <v>0</v>
      </c>
      <c r="AC475" s="207">
        <v>0</v>
      </c>
      <c r="AD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</row>
    <row r="476" spans="2:45" x14ac:dyDescent="0.25">
      <c r="B476" s="165" t="s">
        <v>11788</v>
      </c>
      <c r="C476" s="166">
        <v>41431003</v>
      </c>
      <c r="D476" s="166">
        <v>1101</v>
      </c>
      <c r="E476" s="167" t="s">
        <v>11034</v>
      </c>
      <c r="F476" s="167" t="s">
        <v>11034</v>
      </c>
      <c r="G476" s="167" t="s">
        <v>11034</v>
      </c>
      <c r="H476" s="167" t="s">
        <v>11034</v>
      </c>
      <c r="I476" s="167" t="s">
        <v>9533</v>
      </c>
      <c r="J476" s="166" t="s">
        <v>2399</v>
      </c>
      <c r="K476" s="166" t="s">
        <v>2693</v>
      </c>
      <c r="L476" s="166">
        <v>3639</v>
      </c>
      <c r="M476" s="165" t="s">
        <v>4103</v>
      </c>
      <c r="N476" s="168" t="s">
        <v>708</v>
      </c>
      <c r="O476" s="208">
        <v>0</v>
      </c>
      <c r="P476" s="202"/>
      <c r="Q476" s="207">
        <v>0</v>
      </c>
      <c r="R476" s="207">
        <v>0</v>
      </c>
      <c r="S476" s="207">
        <v>0</v>
      </c>
      <c r="T476" s="207">
        <v>0</v>
      </c>
      <c r="U476" s="207">
        <v>0</v>
      </c>
      <c r="V476" s="207">
        <v>0</v>
      </c>
      <c r="W476" s="207">
        <v>0</v>
      </c>
      <c r="X476" s="207">
        <v>0</v>
      </c>
      <c r="Y476" s="207">
        <v>0</v>
      </c>
      <c r="Z476" s="207">
        <v>0</v>
      </c>
      <c r="AA476" s="207">
        <v>0</v>
      </c>
      <c r="AB476" s="207">
        <v>0</v>
      </c>
      <c r="AC476" s="207">
        <v>0</v>
      </c>
      <c r="AD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</row>
    <row r="477" spans="2:45" ht="28.5" x14ac:dyDescent="0.25">
      <c r="B477" s="165" t="s">
        <v>11789</v>
      </c>
      <c r="C477" s="166">
        <v>41431003</v>
      </c>
      <c r="D477" s="166">
        <v>1101</v>
      </c>
      <c r="E477" s="167" t="s">
        <v>11035</v>
      </c>
      <c r="F477" s="167" t="s">
        <v>11035</v>
      </c>
      <c r="G477" s="167" t="s">
        <v>11035</v>
      </c>
      <c r="H477" s="167" t="s">
        <v>11035</v>
      </c>
      <c r="I477" s="167" t="s">
        <v>9534</v>
      </c>
      <c r="J477" s="166" t="s">
        <v>2399</v>
      </c>
      <c r="K477" s="166" t="s">
        <v>2694</v>
      </c>
      <c r="L477" s="166">
        <v>3640</v>
      </c>
      <c r="M477" s="165" t="s">
        <v>4104</v>
      </c>
      <c r="N477" s="168" t="s">
        <v>710</v>
      </c>
      <c r="O477" s="208">
        <v>0</v>
      </c>
      <c r="P477" s="202"/>
      <c r="Q477" s="207">
        <v>0</v>
      </c>
      <c r="R477" s="207">
        <v>0</v>
      </c>
      <c r="S477" s="207">
        <v>0</v>
      </c>
      <c r="T477" s="207">
        <v>0</v>
      </c>
      <c r="U477" s="207">
        <v>0</v>
      </c>
      <c r="V477" s="207">
        <v>0</v>
      </c>
      <c r="W477" s="207">
        <v>0</v>
      </c>
      <c r="X477" s="207">
        <v>0</v>
      </c>
      <c r="Y477" s="207">
        <v>0</v>
      </c>
      <c r="Z477" s="207">
        <v>0</v>
      </c>
      <c r="AA477" s="207">
        <v>0</v>
      </c>
      <c r="AB477" s="207">
        <v>0</v>
      </c>
      <c r="AC477" s="207">
        <v>0</v>
      </c>
      <c r="AD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</row>
    <row r="478" spans="2:45" ht="28.5" x14ac:dyDescent="0.25">
      <c r="B478" s="165" t="s">
        <v>11790</v>
      </c>
      <c r="C478" s="166">
        <v>41431003</v>
      </c>
      <c r="D478" s="166">
        <v>1101</v>
      </c>
      <c r="E478" s="167" t="s">
        <v>11036</v>
      </c>
      <c r="F478" s="167" t="s">
        <v>11036</v>
      </c>
      <c r="G478" s="167" t="s">
        <v>11036</v>
      </c>
      <c r="H478" s="167" t="s">
        <v>11036</v>
      </c>
      <c r="I478" s="167" t="s">
        <v>9535</v>
      </c>
      <c r="J478" s="166" t="s">
        <v>2399</v>
      </c>
      <c r="K478" s="166" t="s">
        <v>2695</v>
      </c>
      <c r="L478" s="166">
        <v>3641</v>
      </c>
      <c r="M478" s="165" t="s">
        <v>4109</v>
      </c>
      <c r="N478" s="168" t="s">
        <v>712</v>
      </c>
      <c r="O478" s="208">
        <v>0</v>
      </c>
      <c r="P478" s="202"/>
      <c r="Q478" s="207">
        <v>0</v>
      </c>
      <c r="R478" s="207">
        <v>0</v>
      </c>
      <c r="S478" s="207">
        <v>0</v>
      </c>
      <c r="T478" s="207">
        <v>0</v>
      </c>
      <c r="U478" s="207">
        <v>0</v>
      </c>
      <c r="V478" s="207">
        <v>0</v>
      </c>
      <c r="W478" s="207">
        <v>0</v>
      </c>
      <c r="X478" s="207">
        <v>0</v>
      </c>
      <c r="Y478" s="207">
        <v>0</v>
      </c>
      <c r="Z478" s="207">
        <v>0</v>
      </c>
      <c r="AA478" s="207">
        <v>0</v>
      </c>
      <c r="AB478" s="207">
        <v>0</v>
      </c>
      <c r="AC478" s="207">
        <v>0</v>
      </c>
      <c r="AD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</row>
    <row r="479" spans="2:45" ht="24.95" customHeight="1" x14ac:dyDescent="0.25">
      <c r="B479" s="165" t="s">
        <v>11791</v>
      </c>
      <c r="C479" s="166">
        <v>41431003</v>
      </c>
      <c r="D479" s="166">
        <v>1101</v>
      </c>
      <c r="E479" s="167" t="s">
        <v>11037</v>
      </c>
      <c r="F479" s="167" t="s">
        <v>11037</v>
      </c>
      <c r="G479" s="167" t="s">
        <v>11037</v>
      </c>
      <c r="H479" s="167" t="s">
        <v>11037</v>
      </c>
      <c r="I479" s="167" t="s">
        <v>9536</v>
      </c>
      <c r="J479" s="166" t="s">
        <v>2399</v>
      </c>
      <c r="K479" s="166" t="s">
        <v>2696</v>
      </c>
      <c r="L479" s="166">
        <v>3642</v>
      </c>
      <c r="M479" s="165" t="s">
        <v>4110</v>
      </c>
      <c r="N479" s="168" t="s">
        <v>714</v>
      </c>
      <c r="O479" s="208">
        <v>323692</v>
      </c>
      <c r="P479" s="202"/>
      <c r="Q479" s="207">
        <v>26974.33</v>
      </c>
      <c r="R479" s="207">
        <v>26974.33</v>
      </c>
      <c r="S479" s="207">
        <v>26974.33</v>
      </c>
      <c r="T479" s="207">
        <v>26974.33</v>
      </c>
      <c r="U479" s="207">
        <v>26974.33</v>
      </c>
      <c r="V479" s="207">
        <v>26974.33</v>
      </c>
      <c r="W479" s="207">
        <v>26974.33</v>
      </c>
      <c r="X479" s="207">
        <v>26974.33</v>
      </c>
      <c r="Y479" s="207">
        <v>26974.33</v>
      </c>
      <c r="Z479" s="207">
        <v>26974.33</v>
      </c>
      <c r="AA479" s="207">
        <v>26974.33</v>
      </c>
      <c r="AB479" s="207">
        <v>26974.369999999864</v>
      </c>
      <c r="AC479" s="207">
        <v>323692</v>
      </c>
      <c r="AD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</row>
    <row r="480" spans="2:45" ht="24.95" customHeight="1" x14ac:dyDescent="0.25">
      <c r="B480" s="165" t="s">
        <v>11792</v>
      </c>
      <c r="C480" s="166">
        <v>41431003</v>
      </c>
      <c r="D480" s="166">
        <v>1101</v>
      </c>
      <c r="E480" s="167" t="s">
        <v>11038</v>
      </c>
      <c r="F480" s="167" t="s">
        <v>11038</v>
      </c>
      <c r="G480" s="167" t="s">
        <v>11038</v>
      </c>
      <c r="H480" s="167" t="s">
        <v>11038</v>
      </c>
      <c r="I480" s="167" t="s">
        <v>9537</v>
      </c>
      <c r="J480" s="166" t="s">
        <v>2399</v>
      </c>
      <c r="K480" s="166" t="s">
        <v>2697</v>
      </c>
      <c r="L480" s="166">
        <v>3643</v>
      </c>
      <c r="M480" s="165" t="s">
        <v>4111</v>
      </c>
      <c r="N480" s="168" t="s">
        <v>716</v>
      </c>
      <c r="O480" s="208">
        <v>166902</v>
      </c>
      <c r="P480" s="202"/>
      <c r="Q480" s="207">
        <v>13908.5</v>
      </c>
      <c r="R480" s="207">
        <v>13908.5</v>
      </c>
      <c r="S480" s="207">
        <v>13908.5</v>
      </c>
      <c r="T480" s="207">
        <v>13908.5</v>
      </c>
      <c r="U480" s="207">
        <v>13908.5</v>
      </c>
      <c r="V480" s="207">
        <v>13908.5</v>
      </c>
      <c r="W480" s="207">
        <v>13908.5</v>
      </c>
      <c r="X480" s="207">
        <v>13908.5</v>
      </c>
      <c r="Y480" s="207">
        <v>13908.5</v>
      </c>
      <c r="Z480" s="207">
        <v>13908.5</v>
      </c>
      <c r="AA480" s="207">
        <v>13908.5</v>
      </c>
      <c r="AB480" s="207">
        <v>13908.5</v>
      </c>
      <c r="AC480" s="207">
        <v>166902</v>
      </c>
      <c r="AD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</row>
    <row r="481" spans="2:45" ht="24.95" customHeight="1" x14ac:dyDescent="0.25">
      <c r="B481" s="165" t="s">
        <v>11793</v>
      </c>
      <c r="C481" s="166">
        <v>41431003</v>
      </c>
      <c r="D481" s="166">
        <v>1101</v>
      </c>
      <c r="E481" s="167" t="s">
        <v>11039</v>
      </c>
      <c r="F481" s="167" t="s">
        <v>11039</v>
      </c>
      <c r="G481" s="167" t="s">
        <v>11039</v>
      </c>
      <c r="H481" s="167" t="s">
        <v>11039</v>
      </c>
      <c r="I481" s="167" t="s">
        <v>9538</v>
      </c>
      <c r="J481" s="166" t="s">
        <v>2399</v>
      </c>
      <c r="K481" s="166" t="s">
        <v>2698</v>
      </c>
      <c r="L481" s="166">
        <v>3644</v>
      </c>
      <c r="M481" s="165" t="s">
        <v>4112</v>
      </c>
      <c r="N481" s="168" t="s">
        <v>718</v>
      </c>
      <c r="O481" s="208">
        <v>0</v>
      </c>
      <c r="P481" s="202"/>
      <c r="Q481" s="207">
        <v>0</v>
      </c>
      <c r="R481" s="207">
        <v>0</v>
      </c>
      <c r="S481" s="207">
        <v>0</v>
      </c>
      <c r="T481" s="207">
        <v>0</v>
      </c>
      <c r="U481" s="207">
        <v>0</v>
      </c>
      <c r="V481" s="207">
        <v>0</v>
      </c>
      <c r="W481" s="207">
        <v>0</v>
      </c>
      <c r="X481" s="207">
        <v>0</v>
      </c>
      <c r="Y481" s="207">
        <v>0</v>
      </c>
      <c r="Z481" s="207">
        <v>0</v>
      </c>
      <c r="AA481" s="207">
        <v>0</v>
      </c>
      <c r="AB481" s="207">
        <v>0</v>
      </c>
      <c r="AC481" s="207">
        <v>0</v>
      </c>
      <c r="AD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</row>
    <row r="482" spans="2:45" ht="24.95" customHeight="1" x14ac:dyDescent="0.25">
      <c r="B482" s="165" t="s">
        <v>11794</v>
      </c>
      <c r="C482" s="166">
        <v>41431003</v>
      </c>
      <c r="D482" s="166">
        <v>1101</v>
      </c>
      <c r="E482" s="167" t="s">
        <v>11040</v>
      </c>
      <c r="F482" s="167" t="s">
        <v>11040</v>
      </c>
      <c r="G482" s="167" t="s">
        <v>11040</v>
      </c>
      <c r="H482" s="167" t="s">
        <v>11040</v>
      </c>
      <c r="I482" s="167" t="s">
        <v>9539</v>
      </c>
      <c r="J482" s="166" t="s">
        <v>2399</v>
      </c>
      <c r="K482" s="166" t="s">
        <v>2699</v>
      </c>
      <c r="L482" s="166">
        <v>3645</v>
      </c>
      <c r="M482" s="165" t="s">
        <v>4113</v>
      </c>
      <c r="N482" s="168" t="s">
        <v>720</v>
      </c>
      <c r="O482" s="208">
        <v>4459</v>
      </c>
      <c r="P482" s="202"/>
      <c r="Q482" s="207">
        <v>371.58</v>
      </c>
      <c r="R482" s="207">
        <v>371.58</v>
      </c>
      <c r="S482" s="207">
        <v>371.58</v>
      </c>
      <c r="T482" s="207">
        <v>371.58</v>
      </c>
      <c r="U482" s="207">
        <v>371.58</v>
      </c>
      <c r="V482" s="207">
        <v>371.58</v>
      </c>
      <c r="W482" s="207">
        <v>371.58</v>
      </c>
      <c r="X482" s="207">
        <v>371.58</v>
      </c>
      <c r="Y482" s="207">
        <v>371.58</v>
      </c>
      <c r="Z482" s="207">
        <v>371.58</v>
      </c>
      <c r="AA482" s="207">
        <v>371.58</v>
      </c>
      <c r="AB482" s="207">
        <v>371.61999999999995</v>
      </c>
      <c r="AC482" s="207">
        <v>4459</v>
      </c>
      <c r="AD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</row>
    <row r="483" spans="2:45" ht="24.95" customHeight="1" x14ac:dyDescent="0.25">
      <c r="B483" s="165" t="s">
        <v>11795</v>
      </c>
      <c r="C483" s="166">
        <v>41431003</v>
      </c>
      <c r="D483" s="166">
        <v>1101</v>
      </c>
      <c r="E483" s="167" t="s">
        <v>11041</v>
      </c>
      <c r="F483" s="167" t="s">
        <v>11041</v>
      </c>
      <c r="G483" s="167" t="s">
        <v>11041</v>
      </c>
      <c r="H483" s="167" t="s">
        <v>11041</v>
      </c>
      <c r="I483" s="167" t="s">
        <v>9540</v>
      </c>
      <c r="J483" s="166">
        <v>4143</v>
      </c>
      <c r="K483" s="166" t="s">
        <v>2700</v>
      </c>
      <c r="L483" s="166">
        <v>3646</v>
      </c>
      <c r="M483" s="165" t="s">
        <v>4114</v>
      </c>
      <c r="N483" s="168" t="s">
        <v>722</v>
      </c>
      <c r="O483" s="208">
        <v>55994</v>
      </c>
      <c r="P483" s="202"/>
      <c r="Q483" s="207">
        <v>4666.16</v>
      </c>
      <c r="R483" s="207">
        <v>4666.16</v>
      </c>
      <c r="S483" s="207">
        <v>4666.16</v>
      </c>
      <c r="T483" s="207">
        <v>4666.16</v>
      </c>
      <c r="U483" s="207">
        <v>4666.16</v>
      </c>
      <c r="V483" s="207">
        <v>4666.16</v>
      </c>
      <c r="W483" s="207">
        <v>4666.16</v>
      </c>
      <c r="X483" s="207">
        <v>4666.16</v>
      </c>
      <c r="Y483" s="207">
        <v>4666.16</v>
      </c>
      <c r="Z483" s="207">
        <v>4666.16</v>
      </c>
      <c r="AA483" s="207">
        <v>4666.16</v>
      </c>
      <c r="AB483" s="207">
        <v>4666.239999999987</v>
      </c>
      <c r="AC483" s="207">
        <v>55994</v>
      </c>
      <c r="AD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</row>
    <row r="484" spans="2:45" ht="24.95" customHeight="1" x14ac:dyDescent="0.25">
      <c r="B484" s="165" t="s">
        <v>11796</v>
      </c>
      <c r="C484" s="166">
        <v>41431003</v>
      </c>
      <c r="D484" s="166">
        <v>1101</v>
      </c>
      <c r="E484" s="167" t="s">
        <v>11042</v>
      </c>
      <c r="F484" s="167" t="s">
        <v>11042</v>
      </c>
      <c r="G484" s="167" t="s">
        <v>11042</v>
      </c>
      <c r="H484" s="167" t="s">
        <v>11042</v>
      </c>
      <c r="I484" s="167" t="s">
        <v>9541</v>
      </c>
      <c r="J484" s="166" t="s">
        <v>2399</v>
      </c>
      <c r="K484" s="166" t="s">
        <v>2701</v>
      </c>
      <c r="L484" s="166">
        <v>3647</v>
      </c>
      <c r="M484" s="165" t="s">
        <v>4115</v>
      </c>
      <c r="N484" s="168" t="s">
        <v>724</v>
      </c>
      <c r="O484" s="208">
        <v>30580</v>
      </c>
      <c r="P484" s="202"/>
      <c r="Q484" s="207">
        <v>2548.33</v>
      </c>
      <c r="R484" s="207">
        <v>2548.33</v>
      </c>
      <c r="S484" s="207">
        <v>2548.33</v>
      </c>
      <c r="T484" s="207">
        <v>2548.33</v>
      </c>
      <c r="U484" s="207">
        <v>2548.33</v>
      </c>
      <c r="V484" s="207">
        <v>2548.33</v>
      </c>
      <c r="W484" s="207">
        <v>2548.33</v>
      </c>
      <c r="X484" s="207">
        <v>2548.33</v>
      </c>
      <c r="Y484" s="207">
        <v>2548.33</v>
      </c>
      <c r="Z484" s="207">
        <v>2548.33</v>
      </c>
      <c r="AA484" s="207">
        <v>2548.33</v>
      </c>
      <c r="AB484" s="207">
        <v>2548.3699999999935</v>
      </c>
      <c r="AC484" s="207">
        <v>30580</v>
      </c>
      <c r="AD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</row>
    <row r="485" spans="2:45" ht="24.95" customHeight="1" x14ac:dyDescent="0.25">
      <c r="B485" s="165" t="s">
        <v>11797</v>
      </c>
      <c r="C485" s="166">
        <v>41431003</v>
      </c>
      <c r="D485" s="166">
        <v>1101</v>
      </c>
      <c r="E485" s="167" t="s">
        <v>11043</v>
      </c>
      <c r="F485" s="167" t="s">
        <v>11043</v>
      </c>
      <c r="G485" s="167" t="s">
        <v>11043</v>
      </c>
      <c r="H485" s="167" t="s">
        <v>11043</v>
      </c>
      <c r="I485" s="167" t="s">
        <v>9542</v>
      </c>
      <c r="J485" s="166" t="s">
        <v>2399</v>
      </c>
      <c r="K485" s="166" t="s">
        <v>2702</v>
      </c>
      <c r="L485" s="166">
        <v>3648</v>
      </c>
      <c r="M485" s="165" t="s">
        <v>4116</v>
      </c>
      <c r="N485" s="168" t="s">
        <v>726</v>
      </c>
      <c r="O485" s="208">
        <v>12530686</v>
      </c>
      <c r="P485" s="202"/>
      <c r="Q485" s="207">
        <v>1044223.83</v>
      </c>
      <c r="R485" s="207">
        <v>1044223.83</v>
      </c>
      <c r="S485" s="207">
        <v>1044223.83</v>
      </c>
      <c r="T485" s="207">
        <v>1044223.83</v>
      </c>
      <c r="U485" s="207">
        <v>1044223.83</v>
      </c>
      <c r="V485" s="207">
        <v>1044223.83</v>
      </c>
      <c r="W485" s="207">
        <v>1044223.83</v>
      </c>
      <c r="X485" s="207">
        <v>1044223.83</v>
      </c>
      <c r="Y485" s="207">
        <v>1044223.83</v>
      </c>
      <c r="Z485" s="207">
        <v>1044223.83</v>
      </c>
      <c r="AA485" s="207">
        <v>1044223.83</v>
      </c>
      <c r="AB485" s="207">
        <v>1044223.8700000009</v>
      </c>
      <c r="AC485" s="207">
        <v>12530686</v>
      </c>
      <c r="AD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</row>
    <row r="486" spans="2:45" ht="24.95" customHeight="1" x14ac:dyDescent="0.25">
      <c r="B486" s="165" t="s">
        <v>11798</v>
      </c>
      <c r="C486" s="166">
        <v>41431003</v>
      </c>
      <c r="D486" s="166">
        <v>1101</v>
      </c>
      <c r="E486" s="167" t="s">
        <v>11044</v>
      </c>
      <c r="F486" s="167" t="s">
        <v>11044</v>
      </c>
      <c r="G486" s="167" t="s">
        <v>11044</v>
      </c>
      <c r="H486" s="167" t="s">
        <v>11044</v>
      </c>
      <c r="I486" s="167" t="s">
        <v>9543</v>
      </c>
      <c r="J486" s="166" t="s">
        <v>2399</v>
      </c>
      <c r="K486" s="166">
        <v>41434302066</v>
      </c>
      <c r="L486" s="166">
        <v>4721</v>
      </c>
      <c r="M486" s="165" t="s">
        <v>5421</v>
      </c>
      <c r="N486" s="168" t="s">
        <v>9011</v>
      </c>
      <c r="O486" s="208">
        <v>0</v>
      </c>
      <c r="P486" s="202"/>
      <c r="Q486" s="207">
        <v>0</v>
      </c>
      <c r="R486" s="207">
        <v>0</v>
      </c>
      <c r="S486" s="207">
        <v>0</v>
      </c>
      <c r="T486" s="207">
        <v>0</v>
      </c>
      <c r="U486" s="207">
        <v>0</v>
      </c>
      <c r="V486" s="207">
        <v>0</v>
      </c>
      <c r="W486" s="207">
        <v>0</v>
      </c>
      <c r="X486" s="207">
        <v>0</v>
      </c>
      <c r="Y486" s="207">
        <v>0</v>
      </c>
      <c r="Z486" s="207">
        <v>0</v>
      </c>
      <c r="AA486" s="207">
        <v>0</v>
      </c>
      <c r="AB486" s="207">
        <v>0</v>
      </c>
      <c r="AC486" s="207">
        <v>0</v>
      </c>
      <c r="AD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</row>
    <row r="487" spans="2:45" ht="24.95" customHeight="1" x14ac:dyDescent="0.25">
      <c r="B487" s="165" t="s">
        <v>11799</v>
      </c>
      <c r="C487" s="166">
        <v>41431003</v>
      </c>
      <c r="D487" s="166">
        <v>1101</v>
      </c>
      <c r="E487" s="167" t="s">
        <v>11045</v>
      </c>
      <c r="F487" s="167" t="s">
        <v>11045</v>
      </c>
      <c r="G487" s="167" t="s">
        <v>11045</v>
      </c>
      <c r="H487" s="167" t="s">
        <v>11045</v>
      </c>
      <c r="I487" s="167" t="s">
        <v>9544</v>
      </c>
      <c r="J487" s="166" t="s">
        <v>2399</v>
      </c>
      <c r="K487" s="166" t="s">
        <v>2678</v>
      </c>
      <c r="L487" s="166">
        <v>4610</v>
      </c>
      <c r="M487" s="165" t="s">
        <v>5533</v>
      </c>
      <c r="N487" s="168" t="s">
        <v>9545</v>
      </c>
      <c r="O487" s="208">
        <v>0</v>
      </c>
      <c r="P487" s="202"/>
      <c r="Q487" s="207">
        <v>0</v>
      </c>
      <c r="R487" s="207">
        <v>0</v>
      </c>
      <c r="S487" s="207">
        <v>0</v>
      </c>
      <c r="T487" s="207">
        <v>0</v>
      </c>
      <c r="U487" s="207">
        <v>0</v>
      </c>
      <c r="V487" s="207">
        <v>0</v>
      </c>
      <c r="W487" s="207">
        <v>0</v>
      </c>
      <c r="X487" s="207">
        <v>0</v>
      </c>
      <c r="Y487" s="207">
        <v>0</v>
      </c>
      <c r="Z487" s="207">
        <v>0</v>
      </c>
      <c r="AA487" s="207">
        <v>0</v>
      </c>
      <c r="AB487" s="207">
        <v>0</v>
      </c>
      <c r="AC487" s="207">
        <v>0</v>
      </c>
      <c r="AD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</row>
    <row r="488" spans="2:45" ht="24.95" customHeight="1" x14ac:dyDescent="0.25">
      <c r="B488" s="165" t="s">
        <v>9546</v>
      </c>
      <c r="C488" s="166">
        <v>41431003</v>
      </c>
      <c r="D488" s="166">
        <v>1101</v>
      </c>
      <c r="E488" s="167">
        <v>4302068</v>
      </c>
      <c r="F488" s="167">
        <v>4302068</v>
      </c>
      <c r="G488" s="167">
        <v>4302068</v>
      </c>
      <c r="H488" s="167">
        <v>4302068</v>
      </c>
      <c r="I488" s="167">
        <v>43020681101</v>
      </c>
      <c r="J488" s="166">
        <v>4143</v>
      </c>
      <c r="K488" s="166">
        <v>41434302068</v>
      </c>
      <c r="L488" s="166">
        <v>4703</v>
      </c>
      <c r="M488" s="165" t="s">
        <v>9547</v>
      </c>
      <c r="N488" s="168" t="s">
        <v>9548</v>
      </c>
      <c r="O488" s="208">
        <v>0</v>
      </c>
      <c r="P488" s="202"/>
      <c r="Q488" s="207">
        <v>0</v>
      </c>
      <c r="R488" s="207">
        <v>0</v>
      </c>
      <c r="S488" s="207">
        <v>0</v>
      </c>
      <c r="T488" s="207">
        <v>0</v>
      </c>
      <c r="U488" s="207">
        <v>0</v>
      </c>
      <c r="V488" s="207">
        <v>0</v>
      </c>
      <c r="W488" s="207">
        <v>0</v>
      </c>
      <c r="X488" s="207">
        <v>0</v>
      </c>
      <c r="Y488" s="207">
        <v>0</v>
      </c>
      <c r="Z488" s="207">
        <v>0</v>
      </c>
      <c r="AA488" s="207">
        <v>0</v>
      </c>
      <c r="AB488" s="207">
        <v>0</v>
      </c>
      <c r="AC488" s="207">
        <v>0</v>
      </c>
      <c r="AD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</row>
    <row r="489" spans="2:45" ht="24.95" customHeight="1" x14ac:dyDescent="0.25">
      <c r="B489" s="165" t="s">
        <v>9549</v>
      </c>
      <c r="C489" s="166">
        <v>41431003</v>
      </c>
      <c r="D489" s="166">
        <v>1101</v>
      </c>
      <c r="E489" s="167">
        <v>4302069</v>
      </c>
      <c r="F489" s="167">
        <v>4302069</v>
      </c>
      <c r="G489" s="167">
        <v>4302069</v>
      </c>
      <c r="H489" s="167">
        <v>4302069</v>
      </c>
      <c r="I489" s="167">
        <v>43020691101</v>
      </c>
      <c r="J489" s="166">
        <v>4143</v>
      </c>
      <c r="K489" s="166">
        <v>41434302069</v>
      </c>
      <c r="L489" s="166">
        <v>4661</v>
      </c>
      <c r="M489" s="165" t="s">
        <v>5527</v>
      </c>
      <c r="N489" s="168" t="s">
        <v>9550</v>
      </c>
      <c r="O489" s="208">
        <v>0</v>
      </c>
      <c r="P489" s="202"/>
      <c r="Q489" s="207">
        <v>0</v>
      </c>
      <c r="R489" s="207">
        <v>0</v>
      </c>
      <c r="S489" s="207">
        <v>0</v>
      </c>
      <c r="T489" s="207">
        <v>0</v>
      </c>
      <c r="U489" s="207">
        <v>0</v>
      </c>
      <c r="V489" s="207">
        <v>0</v>
      </c>
      <c r="W489" s="207">
        <v>0</v>
      </c>
      <c r="X489" s="207">
        <v>0</v>
      </c>
      <c r="Y489" s="207">
        <v>0</v>
      </c>
      <c r="Z489" s="207">
        <v>0</v>
      </c>
      <c r="AA489" s="207">
        <v>0</v>
      </c>
      <c r="AB489" s="207">
        <v>0</v>
      </c>
      <c r="AC489" s="207">
        <v>0</v>
      </c>
      <c r="AD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</row>
    <row r="490" spans="2:45" ht="24.95" customHeight="1" x14ac:dyDescent="0.25">
      <c r="B490" s="182" t="s">
        <v>605</v>
      </c>
      <c r="C490" s="183"/>
      <c r="D490" s="183">
        <v>1101</v>
      </c>
      <c r="E490" s="183" t="s">
        <v>11046</v>
      </c>
      <c r="F490" s="183" t="s">
        <v>11046</v>
      </c>
      <c r="G490" s="183" t="s">
        <v>11046</v>
      </c>
      <c r="H490" s="183" t="s">
        <v>11046</v>
      </c>
      <c r="I490" s="183">
        <v>0</v>
      </c>
      <c r="J490" s="183" t="s">
        <v>2399</v>
      </c>
      <c r="K490" s="183">
        <v>0</v>
      </c>
      <c r="L490" s="183">
        <v>0</v>
      </c>
      <c r="M490" s="182">
        <v>0</v>
      </c>
      <c r="N490" s="184" t="s">
        <v>9551</v>
      </c>
      <c r="O490" s="144">
        <v>130170939</v>
      </c>
      <c r="P490" s="202"/>
      <c r="Q490" s="196">
        <v>5098016.0199999996</v>
      </c>
      <c r="R490" s="196">
        <v>6960123.7999999998</v>
      </c>
      <c r="S490" s="196">
        <v>8995227.3699999992</v>
      </c>
      <c r="T490" s="196">
        <v>5623278.2300000004</v>
      </c>
      <c r="U490" s="196">
        <v>7485430.4100000001</v>
      </c>
      <c r="V490" s="196">
        <v>8158777.2400000002</v>
      </c>
      <c r="W490" s="196">
        <v>17423815.34</v>
      </c>
      <c r="X490" s="196">
        <v>22830077.02</v>
      </c>
      <c r="Y490" s="196">
        <v>21347802.710000001</v>
      </c>
      <c r="Z490" s="196">
        <v>6945196</v>
      </c>
      <c r="AA490" s="196">
        <v>7623361.7199999997</v>
      </c>
      <c r="AB490" s="196">
        <v>11679833.140000001</v>
      </c>
      <c r="AC490" s="196">
        <v>130170939</v>
      </c>
      <c r="AD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</row>
    <row r="491" spans="2:45" ht="24.95" customHeight="1" x14ac:dyDescent="0.25">
      <c r="B491" s="165" t="s">
        <v>11047</v>
      </c>
      <c r="C491" s="166">
        <v>41431003</v>
      </c>
      <c r="D491" s="166">
        <v>1101</v>
      </c>
      <c r="E491" s="167" t="s">
        <v>6493</v>
      </c>
      <c r="F491" s="167" t="s">
        <v>6493</v>
      </c>
      <c r="G491" s="167" t="s">
        <v>6493</v>
      </c>
      <c r="H491" s="167" t="s">
        <v>6493</v>
      </c>
      <c r="I491" s="167" t="s">
        <v>9552</v>
      </c>
      <c r="J491" s="166" t="s">
        <v>2399</v>
      </c>
      <c r="K491" s="166" t="s">
        <v>2703</v>
      </c>
      <c r="L491" s="166">
        <v>3422</v>
      </c>
      <c r="M491" s="165" t="s">
        <v>3996</v>
      </c>
      <c r="N491" s="168" t="s">
        <v>728</v>
      </c>
      <c r="O491" s="208">
        <v>15539574</v>
      </c>
      <c r="P491" s="202"/>
      <c r="Q491" s="207">
        <v>0</v>
      </c>
      <c r="R491" s="207">
        <v>1640971.03</v>
      </c>
      <c r="S491" s="207">
        <v>890005.45</v>
      </c>
      <c r="T491" s="207">
        <v>0</v>
      </c>
      <c r="U491" s="207">
        <v>0</v>
      </c>
      <c r="V491" s="207">
        <v>0</v>
      </c>
      <c r="W491" s="207">
        <v>0</v>
      </c>
      <c r="X491" s="207">
        <v>13008597.5</v>
      </c>
      <c r="Y491" s="207">
        <v>0</v>
      </c>
      <c r="Z491" s="207">
        <v>0</v>
      </c>
      <c r="AA491" s="207">
        <v>0</v>
      </c>
      <c r="AB491" s="207">
        <v>1.9999999552965164E-2</v>
      </c>
      <c r="AC491" s="207">
        <v>15539574</v>
      </c>
      <c r="AD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</row>
    <row r="492" spans="2:45" x14ac:dyDescent="0.25">
      <c r="B492" s="165" t="s">
        <v>11048</v>
      </c>
      <c r="C492" s="166">
        <v>41431003</v>
      </c>
      <c r="D492" s="166">
        <v>1101</v>
      </c>
      <c r="E492" s="167" t="s">
        <v>6512</v>
      </c>
      <c r="F492" s="167" t="s">
        <v>6512</v>
      </c>
      <c r="G492" s="167" t="s">
        <v>6512</v>
      </c>
      <c r="H492" s="167" t="s">
        <v>6512</v>
      </c>
      <c r="I492" s="167" t="s">
        <v>9553</v>
      </c>
      <c r="J492" s="166" t="s">
        <v>2399</v>
      </c>
      <c r="K492" s="166" t="s">
        <v>2704</v>
      </c>
      <c r="L492" s="166">
        <v>3375</v>
      </c>
      <c r="M492" s="165" t="s">
        <v>5534</v>
      </c>
      <c r="N492" s="168" t="s">
        <v>730</v>
      </c>
      <c r="O492" s="208">
        <v>0</v>
      </c>
      <c r="P492" s="202"/>
      <c r="Q492" s="207">
        <v>0</v>
      </c>
      <c r="R492" s="207">
        <v>0</v>
      </c>
      <c r="S492" s="207">
        <v>0</v>
      </c>
      <c r="T492" s="207">
        <v>0</v>
      </c>
      <c r="U492" s="207">
        <v>0</v>
      </c>
      <c r="V492" s="207">
        <v>0</v>
      </c>
      <c r="W492" s="207">
        <v>0</v>
      </c>
      <c r="X492" s="207">
        <v>0</v>
      </c>
      <c r="Y492" s="207">
        <v>0</v>
      </c>
      <c r="Z492" s="207">
        <v>0</v>
      </c>
      <c r="AA492" s="207">
        <v>0</v>
      </c>
      <c r="AB492" s="207">
        <v>0</v>
      </c>
      <c r="AC492" s="207">
        <v>0</v>
      </c>
      <c r="AD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</row>
    <row r="493" spans="2:45" ht="24.95" customHeight="1" x14ac:dyDescent="0.25">
      <c r="B493" s="165" t="s">
        <v>11049</v>
      </c>
      <c r="C493" s="166">
        <v>41431003</v>
      </c>
      <c r="D493" s="166">
        <v>1101</v>
      </c>
      <c r="E493" s="167" t="s">
        <v>6513</v>
      </c>
      <c r="F493" s="167" t="s">
        <v>6513</v>
      </c>
      <c r="G493" s="167" t="s">
        <v>6513</v>
      </c>
      <c r="H493" s="167" t="s">
        <v>6513</v>
      </c>
      <c r="I493" s="167" t="s">
        <v>9554</v>
      </c>
      <c r="J493" s="166" t="s">
        <v>2399</v>
      </c>
      <c r="K493" s="166" t="s">
        <v>2705</v>
      </c>
      <c r="L493" s="166">
        <v>3377</v>
      </c>
      <c r="M493" s="165" t="s">
        <v>4117</v>
      </c>
      <c r="N493" s="168" t="s">
        <v>732</v>
      </c>
      <c r="O493" s="208">
        <v>5783402</v>
      </c>
      <c r="P493" s="202"/>
      <c r="Q493" s="207">
        <v>481950.16</v>
      </c>
      <c r="R493" s="207">
        <v>481950.16</v>
      </c>
      <c r="S493" s="207">
        <v>481950.16</v>
      </c>
      <c r="T493" s="207">
        <v>481950.16</v>
      </c>
      <c r="U493" s="207">
        <v>481950.16</v>
      </c>
      <c r="V493" s="207">
        <v>481950.16</v>
      </c>
      <c r="W493" s="207">
        <v>481950.16</v>
      </c>
      <c r="X493" s="207">
        <v>481950.16</v>
      </c>
      <c r="Y493" s="207">
        <v>481950.16</v>
      </c>
      <c r="Z493" s="207">
        <v>481950.16</v>
      </c>
      <c r="AA493" s="207">
        <v>481950.16</v>
      </c>
      <c r="AB493" s="207">
        <v>481950.23999999912</v>
      </c>
      <c r="AC493" s="207">
        <v>5783402</v>
      </c>
      <c r="AD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</row>
    <row r="494" spans="2:45" x14ac:dyDescent="0.25">
      <c r="B494" s="165" t="s">
        <v>11050</v>
      </c>
      <c r="C494" s="166">
        <v>41431003</v>
      </c>
      <c r="D494" s="166">
        <v>1101</v>
      </c>
      <c r="E494" s="167" t="s">
        <v>6494</v>
      </c>
      <c r="F494" s="167" t="s">
        <v>6494</v>
      </c>
      <c r="G494" s="167" t="s">
        <v>6494</v>
      </c>
      <c r="H494" s="167" t="s">
        <v>6494</v>
      </c>
      <c r="I494" s="167" t="s">
        <v>9555</v>
      </c>
      <c r="J494" s="166" t="s">
        <v>2399</v>
      </c>
      <c r="K494" s="166" t="s">
        <v>2706</v>
      </c>
      <c r="L494" s="166">
        <v>3378</v>
      </c>
      <c r="M494" s="165" t="s">
        <v>4118</v>
      </c>
      <c r="N494" s="168" t="s">
        <v>734</v>
      </c>
      <c r="O494" s="208">
        <v>1371719</v>
      </c>
      <c r="P494" s="202"/>
      <c r="Q494" s="207">
        <v>128716.45</v>
      </c>
      <c r="R494" s="207">
        <v>53935.199999999997</v>
      </c>
      <c r="S494" s="207">
        <v>101362.42</v>
      </c>
      <c r="T494" s="207">
        <v>46685.22</v>
      </c>
      <c r="U494" s="207">
        <v>209600.08</v>
      </c>
      <c r="V494" s="207">
        <v>84204.29</v>
      </c>
      <c r="W494" s="207">
        <v>94837.36</v>
      </c>
      <c r="X494" s="207">
        <v>154800.03</v>
      </c>
      <c r="Y494" s="207">
        <v>111267.72</v>
      </c>
      <c r="Z494" s="207">
        <v>70027.64</v>
      </c>
      <c r="AA494" s="207">
        <v>235656.1</v>
      </c>
      <c r="AB494" s="207">
        <v>80626.490000000049</v>
      </c>
      <c r="AC494" s="207">
        <v>1371719</v>
      </c>
      <c r="AD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</row>
    <row r="495" spans="2:45" ht="24.95" customHeight="1" x14ac:dyDescent="0.25">
      <c r="B495" s="165" t="s">
        <v>11051</v>
      </c>
      <c r="C495" s="166">
        <v>41431003</v>
      </c>
      <c r="D495" s="166">
        <v>1101</v>
      </c>
      <c r="E495" s="167" t="s">
        <v>6519</v>
      </c>
      <c r="F495" s="167" t="s">
        <v>6519</v>
      </c>
      <c r="G495" s="167" t="s">
        <v>6519</v>
      </c>
      <c r="H495" s="167" t="s">
        <v>6519</v>
      </c>
      <c r="I495" s="167" t="s">
        <v>9556</v>
      </c>
      <c r="J495" s="166" t="s">
        <v>2399</v>
      </c>
      <c r="K495" s="166" t="s">
        <v>2707</v>
      </c>
      <c r="L495" s="166">
        <v>3493</v>
      </c>
      <c r="M495" s="165" t="s">
        <v>4066</v>
      </c>
      <c r="N495" s="168" t="s">
        <v>736</v>
      </c>
      <c r="O495" s="208">
        <v>0</v>
      </c>
      <c r="P495" s="202"/>
      <c r="Q495" s="207">
        <v>0</v>
      </c>
      <c r="R495" s="207">
        <v>0</v>
      </c>
      <c r="S495" s="207">
        <v>0</v>
      </c>
      <c r="T495" s="207">
        <v>0</v>
      </c>
      <c r="U495" s="207">
        <v>0</v>
      </c>
      <c r="V495" s="207">
        <v>0</v>
      </c>
      <c r="W495" s="207">
        <v>0</v>
      </c>
      <c r="X495" s="207">
        <v>0</v>
      </c>
      <c r="Y495" s="207">
        <v>0</v>
      </c>
      <c r="Z495" s="207">
        <v>0</v>
      </c>
      <c r="AA495" s="207">
        <v>0</v>
      </c>
      <c r="AB495" s="207">
        <v>0</v>
      </c>
      <c r="AC495" s="207">
        <v>0</v>
      </c>
      <c r="AD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</row>
    <row r="496" spans="2:45" ht="28.5" x14ac:dyDescent="0.25">
      <c r="B496" s="165" t="s">
        <v>11052</v>
      </c>
      <c r="C496" s="166">
        <v>41431003</v>
      </c>
      <c r="D496" s="166">
        <v>1101</v>
      </c>
      <c r="E496" s="167" t="s">
        <v>6514</v>
      </c>
      <c r="F496" s="167" t="s">
        <v>6514</v>
      </c>
      <c r="G496" s="167" t="s">
        <v>6514</v>
      </c>
      <c r="H496" s="167" t="s">
        <v>6514</v>
      </c>
      <c r="I496" s="167" t="s">
        <v>9557</v>
      </c>
      <c r="J496" s="166" t="s">
        <v>2399</v>
      </c>
      <c r="K496" s="166" t="s">
        <v>2708</v>
      </c>
      <c r="L496" s="166">
        <v>3491</v>
      </c>
      <c r="M496" s="165" t="s">
        <v>4064</v>
      </c>
      <c r="N496" s="168" t="s">
        <v>738</v>
      </c>
      <c r="O496" s="208">
        <v>151966</v>
      </c>
      <c r="P496" s="202"/>
      <c r="Q496" s="207">
        <v>7756.28</v>
      </c>
      <c r="R496" s="207">
        <v>6340.46</v>
      </c>
      <c r="S496" s="207">
        <v>15909.53</v>
      </c>
      <c r="T496" s="207">
        <v>8701.24</v>
      </c>
      <c r="U496" s="207">
        <v>19270.02</v>
      </c>
      <c r="V496" s="207">
        <v>17661.599999999999</v>
      </c>
      <c r="W496" s="207">
        <v>15864.28</v>
      </c>
      <c r="X496" s="207">
        <v>19823.12</v>
      </c>
      <c r="Y496" s="207">
        <v>10485.459999999999</v>
      </c>
      <c r="Z496" s="207">
        <v>6074.16</v>
      </c>
      <c r="AA496" s="207">
        <v>12565.57</v>
      </c>
      <c r="AB496" s="207">
        <v>11514.280000000006</v>
      </c>
      <c r="AC496" s="207">
        <v>151966</v>
      </c>
      <c r="AD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</row>
    <row r="497" spans="2:45" ht="28.5" x14ac:dyDescent="0.25">
      <c r="B497" s="165" t="s">
        <v>11053</v>
      </c>
      <c r="C497" s="166">
        <v>41431003</v>
      </c>
      <c r="D497" s="166">
        <v>1101</v>
      </c>
      <c r="E497" s="167" t="s">
        <v>6515</v>
      </c>
      <c r="F497" s="167" t="s">
        <v>6515</v>
      </c>
      <c r="G497" s="167" t="s">
        <v>6515</v>
      </c>
      <c r="H497" s="167" t="s">
        <v>6515</v>
      </c>
      <c r="I497" s="167" t="s">
        <v>9558</v>
      </c>
      <c r="J497" s="166" t="s">
        <v>2399</v>
      </c>
      <c r="K497" s="166" t="s">
        <v>2709</v>
      </c>
      <c r="L497" s="166">
        <v>3492</v>
      </c>
      <c r="M497" s="165" t="s">
        <v>4065</v>
      </c>
      <c r="N497" s="168" t="s">
        <v>740</v>
      </c>
      <c r="O497" s="208">
        <v>181783</v>
      </c>
      <c r="P497" s="202"/>
      <c r="Q497" s="207">
        <v>0</v>
      </c>
      <c r="R497" s="207">
        <v>0</v>
      </c>
      <c r="S497" s="207">
        <v>0</v>
      </c>
      <c r="T497" s="207">
        <v>5416.73</v>
      </c>
      <c r="U497" s="207">
        <v>30718.54</v>
      </c>
      <c r="V497" s="207">
        <v>10058.200000000001</v>
      </c>
      <c r="W497" s="207">
        <v>59624.25</v>
      </c>
      <c r="X497" s="207">
        <v>11515.33</v>
      </c>
      <c r="Y497" s="207">
        <v>3428.8</v>
      </c>
      <c r="Z497" s="207">
        <v>13243.88</v>
      </c>
      <c r="AA497" s="207">
        <v>3762.17</v>
      </c>
      <c r="AB497" s="207">
        <v>44015.099999999977</v>
      </c>
      <c r="AC497" s="207">
        <v>181783</v>
      </c>
      <c r="AD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</row>
    <row r="498" spans="2:45" ht="24.95" customHeight="1" x14ac:dyDescent="0.25">
      <c r="B498" s="165" t="s">
        <v>11054</v>
      </c>
      <c r="C498" s="166">
        <v>41431003</v>
      </c>
      <c r="D498" s="166">
        <v>1101</v>
      </c>
      <c r="E498" s="167" t="s">
        <v>6516</v>
      </c>
      <c r="F498" s="167" t="s">
        <v>6516</v>
      </c>
      <c r="G498" s="167" t="s">
        <v>6516</v>
      </c>
      <c r="H498" s="167" t="s">
        <v>6516</v>
      </c>
      <c r="I498" s="167" t="s">
        <v>9559</v>
      </c>
      <c r="J498" s="166" t="s">
        <v>2399</v>
      </c>
      <c r="K498" s="166" t="s">
        <v>2710</v>
      </c>
      <c r="L498" s="166">
        <v>3490</v>
      </c>
      <c r="M498" s="165" t="s">
        <v>4063</v>
      </c>
      <c r="N498" s="168" t="s">
        <v>742</v>
      </c>
      <c r="O498" s="208">
        <v>2277918</v>
      </c>
      <c r="P498" s="202"/>
      <c r="Q498" s="207">
        <v>1211.25</v>
      </c>
      <c r="R498" s="207">
        <v>42856.66</v>
      </c>
      <c r="S498" s="207">
        <v>288170.08</v>
      </c>
      <c r="T498" s="207">
        <v>169449.96</v>
      </c>
      <c r="U498" s="207">
        <v>162098.29999999999</v>
      </c>
      <c r="V498" s="207">
        <v>218674.14</v>
      </c>
      <c r="W498" s="207">
        <v>92711.71</v>
      </c>
      <c r="X498" s="207">
        <v>89439.63</v>
      </c>
      <c r="Y498" s="207">
        <v>248178.07</v>
      </c>
      <c r="Z498" s="207">
        <v>216910.96</v>
      </c>
      <c r="AA498" s="207">
        <v>141714.18</v>
      </c>
      <c r="AB498" s="207">
        <v>606503.06000000029</v>
      </c>
      <c r="AC498" s="207">
        <v>2277918</v>
      </c>
      <c r="AD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</row>
    <row r="499" spans="2:45" ht="24.95" customHeight="1" x14ac:dyDescent="0.25">
      <c r="B499" s="165" t="s">
        <v>11055</v>
      </c>
      <c r="C499" s="166">
        <v>41431003</v>
      </c>
      <c r="D499" s="166">
        <v>1101</v>
      </c>
      <c r="E499" s="167" t="s">
        <v>6529</v>
      </c>
      <c r="F499" s="167" t="s">
        <v>6529</v>
      </c>
      <c r="G499" s="167" t="s">
        <v>6529</v>
      </c>
      <c r="H499" s="167" t="s">
        <v>6529</v>
      </c>
      <c r="I499" s="167" t="s">
        <v>9560</v>
      </c>
      <c r="J499" s="166" t="s">
        <v>2399</v>
      </c>
      <c r="K499" s="166" t="s">
        <v>2711</v>
      </c>
      <c r="L499" s="166">
        <v>3494</v>
      </c>
      <c r="M499" s="165" t="s">
        <v>4067</v>
      </c>
      <c r="N499" s="168" t="s">
        <v>744</v>
      </c>
      <c r="O499" s="208">
        <v>4474035</v>
      </c>
      <c r="P499" s="202"/>
      <c r="Q499" s="207">
        <v>372836.25</v>
      </c>
      <c r="R499" s="207">
        <v>372836.25</v>
      </c>
      <c r="S499" s="207">
        <v>372836.25</v>
      </c>
      <c r="T499" s="207">
        <v>372836.25</v>
      </c>
      <c r="U499" s="207">
        <v>372836.25</v>
      </c>
      <c r="V499" s="207">
        <v>372836.25</v>
      </c>
      <c r="W499" s="207">
        <v>372836.25</v>
      </c>
      <c r="X499" s="207">
        <v>372836.25</v>
      </c>
      <c r="Y499" s="207">
        <v>372836.25</v>
      </c>
      <c r="Z499" s="207">
        <v>372836.25</v>
      </c>
      <c r="AA499" s="207">
        <v>372836.25</v>
      </c>
      <c r="AB499" s="207">
        <v>372836.25</v>
      </c>
      <c r="AC499" s="207">
        <v>4474035</v>
      </c>
      <c r="AD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</row>
    <row r="500" spans="2:45" ht="24.95" customHeight="1" x14ac:dyDescent="0.25">
      <c r="B500" s="165" t="s">
        <v>615</v>
      </c>
      <c r="C500" s="166">
        <v>41431003</v>
      </c>
      <c r="D500" s="166">
        <v>1101</v>
      </c>
      <c r="E500" s="167" t="s">
        <v>6530</v>
      </c>
      <c r="F500" s="167" t="s">
        <v>6530</v>
      </c>
      <c r="G500" s="167" t="s">
        <v>6530</v>
      </c>
      <c r="H500" s="167" t="s">
        <v>6530</v>
      </c>
      <c r="I500" s="167" t="s">
        <v>9561</v>
      </c>
      <c r="J500" s="166" t="s">
        <v>2399</v>
      </c>
      <c r="K500" s="166" t="s">
        <v>2712</v>
      </c>
      <c r="L500" s="166">
        <v>3498</v>
      </c>
      <c r="M500" s="165" t="s">
        <v>4071</v>
      </c>
      <c r="N500" s="168" t="s">
        <v>746</v>
      </c>
      <c r="O500" s="208">
        <v>1222756</v>
      </c>
      <c r="P500" s="202"/>
      <c r="Q500" s="207">
        <v>101896.33</v>
      </c>
      <c r="R500" s="207">
        <v>101896.33</v>
      </c>
      <c r="S500" s="207">
        <v>101896.33</v>
      </c>
      <c r="T500" s="207">
        <v>101896.33</v>
      </c>
      <c r="U500" s="207">
        <v>101896.33</v>
      </c>
      <c r="V500" s="207">
        <v>101896.33</v>
      </c>
      <c r="W500" s="207">
        <v>101896.33</v>
      </c>
      <c r="X500" s="207">
        <v>101896.33</v>
      </c>
      <c r="Y500" s="207">
        <v>101896.33</v>
      </c>
      <c r="Z500" s="207">
        <v>101896.33</v>
      </c>
      <c r="AA500" s="207">
        <v>101896.33</v>
      </c>
      <c r="AB500" s="207">
        <v>101896.37000000004</v>
      </c>
      <c r="AC500" s="207">
        <v>1222756</v>
      </c>
      <c r="AD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</row>
    <row r="501" spans="2:45" ht="24.95" customHeight="1" x14ac:dyDescent="0.25">
      <c r="B501" s="165" t="s">
        <v>617</v>
      </c>
      <c r="C501" s="166">
        <v>41431003</v>
      </c>
      <c r="D501" s="166">
        <v>1101</v>
      </c>
      <c r="E501" s="167" t="s">
        <v>6531</v>
      </c>
      <c r="F501" s="167" t="s">
        <v>6531</v>
      </c>
      <c r="G501" s="167" t="s">
        <v>6531</v>
      </c>
      <c r="H501" s="167" t="s">
        <v>6531</v>
      </c>
      <c r="I501" s="167" t="s">
        <v>9562</v>
      </c>
      <c r="J501" s="166" t="s">
        <v>2399</v>
      </c>
      <c r="K501" s="166" t="s">
        <v>2713</v>
      </c>
      <c r="L501" s="166">
        <v>3499</v>
      </c>
      <c r="M501" s="165" t="s">
        <v>4072</v>
      </c>
      <c r="N501" s="168" t="s">
        <v>748</v>
      </c>
      <c r="O501" s="208">
        <v>0</v>
      </c>
      <c r="P501" s="202"/>
      <c r="Q501" s="207">
        <v>0</v>
      </c>
      <c r="R501" s="207">
        <v>0</v>
      </c>
      <c r="S501" s="207">
        <v>0</v>
      </c>
      <c r="T501" s="207">
        <v>0</v>
      </c>
      <c r="U501" s="207">
        <v>0</v>
      </c>
      <c r="V501" s="207">
        <v>0</v>
      </c>
      <c r="W501" s="207">
        <v>0</v>
      </c>
      <c r="X501" s="207">
        <v>0</v>
      </c>
      <c r="Y501" s="207">
        <v>0</v>
      </c>
      <c r="Z501" s="207">
        <v>0</v>
      </c>
      <c r="AA501" s="207">
        <v>0</v>
      </c>
      <c r="AB501" s="207">
        <v>0</v>
      </c>
      <c r="AC501" s="207">
        <v>0</v>
      </c>
      <c r="AD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</row>
    <row r="502" spans="2:45" ht="24.95" customHeight="1" x14ac:dyDescent="0.25">
      <c r="B502" s="165" t="s">
        <v>619</v>
      </c>
      <c r="C502" s="166">
        <v>41431003</v>
      </c>
      <c r="D502" s="166">
        <v>1101</v>
      </c>
      <c r="E502" s="167" t="s">
        <v>6495</v>
      </c>
      <c r="F502" s="167" t="s">
        <v>6495</v>
      </c>
      <c r="G502" s="167" t="s">
        <v>6495</v>
      </c>
      <c r="H502" s="167" t="s">
        <v>6495</v>
      </c>
      <c r="I502" s="167" t="s">
        <v>9563</v>
      </c>
      <c r="J502" s="166" t="s">
        <v>2399</v>
      </c>
      <c r="K502" s="166" t="s">
        <v>2714</v>
      </c>
      <c r="L502" s="166">
        <v>3496</v>
      </c>
      <c r="M502" s="165" t="s">
        <v>4069</v>
      </c>
      <c r="N502" s="168" t="s">
        <v>750</v>
      </c>
      <c r="O502" s="208">
        <v>542484</v>
      </c>
      <c r="P502" s="202"/>
      <c r="Q502" s="207">
        <v>45207</v>
      </c>
      <c r="R502" s="207">
        <v>45207</v>
      </c>
      <c r="S502" s="207">
        <v>45207</v>
      </c>
      <c r="T502" s="207">
        <v>45207</v>
      </c>
      <c r="U502" s="207">
        <v>45207</v>
      </c>
      <c r="V502" s="207">
        <v>45207</v>
      </c>
      <c r="W502" s="207">
        <v>45207</v>
      </c>
      <c r="X502" s="207">
        <v>45207</v>
      </c>
      <c r="Y502" s="207">
        <v>45207</v>
      </c>
      <c r="Z502" s="207">
        <v>45207</v>
      </c>
      <c r="AA502" s="207">
        <v>45207</v>
      </c>
      <c r="AB502" s="207">
        <v>45207</v>
      </c>
      <c r="AC502" s="207">
        <v>542484</v>
      </c>
      <c r="AD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</row>
    <row r="503" spans="2:45" ht="24.95" customHeight="1" x14ac:dyDescent="0.25">
      <c r="B503" s="165" t="s">
        <v>621</v>
      </c>
      <c r="C503" s="166">
        <v>41431003</v>
      </c>
      <c r="D503" s="166">
        <v>1101</v>
      </c>
      <c r="E503" s="167" t="s">
        <v>6496</v>
      </c>
      <c r="F503" s="167" t="s">
        <v>6496</v>
      </c>
      <c r="G503" s="167" t="s">
        <v>6496</v>
      </c>
      <c r="H503" s="167" t="s">
        <v>6496</v>
      </c>
      <c r="I503" s="167" t="s">
        <v>9564</v>
      </c>
      <c r="J503" s="166" t="s">
        <v>2399</v>
      </c>
      <c r="K503" s="166" t="s">
        <v>2715</v>
      </c>
      <c r="L503" s="166">
        <v>3497</v>
      </c>
      <c r="M503" s="165" t="s">
        <v>4070</v>
      </c>
      <c r="N503" s="168" t="s">
        <v>752</v>
      </c>
      <c r="O503" s="208">
        <v>2283508</v>
      </c>
      <c r="P503" s="202"/>
      <c r="Q503" s="207">
        <v>190292.33</v>
      </c>
      <c r="R503" s="207">
        <v>190292.33</v>
      </c>
      <c r="S503" s="207">
        <v>190292.33</v>
      </c>
      <c r="T503" s="207">
        <v>190292.33</v>
      </c>
      <c r="U503" s="207">
        <v>190292.33</v>
      </c>
      <c r="V503" s="207">
        <v>190292.33</v>
      </c>
      <c r="W503" s="207">
        <v>190292.33</v>
      </c>
      <c r="X503" s="207">
        <v>190292.33</v>
      </c>
      <c r="Y503" s="207">
        <v>190292.33</v>
      </c>
      <c r="Z503" s="207">
        <v>190292.33</v>
      </c>
      <c r="AA503" s="207">
        <v>190292.33</v>
      </c>
      <c r="AB503" s="207">
        <v>190292.36999999956</v>
      </c>
      <c r="AC503" s="207">
        <v>2283508</v>
      </c>
      <c r="AD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</row>
    <row r="504" spans="2:45" ht="24.95" customHeight="1" x14ac:dyDescent="0.25">
      <c r="B504" s="165" t="s">
        <v>623</v>
      </c>
      <c r="C504" s="166">
        <v>41431003</v>
      </c>
      <c r="D504" s="166">
        <v>1101</v>
      </c>
      <c r="E504" s="167" t="s">
        <v>6497</v>
      </c>
      <c r="F504" s="167" t="s">
        <v>6497</v>
      </c>
      <c r="G504" s="167" t="s">
        <v>6497</v>
      </c>
      <c r="H504" s="167" t="s">
        <v>6497</v>
      </c>
      <c r="I504" s="167" t="s">
        <v>9565</v>
      </c>
      <c r="J504" s="166" t="s">
        <v>2399</v>
      </c>
      <c r="K504" s="166" t="s">
        <v>2716</v>
      </c>
      <c r="L504" s="166">
        <v>3500</v>
      </c>
      <c r="M504" s="165" t="s">
        <v>4073</v>
      </c>
      <c r="N504" s="168" t="s">
        <v>754</v>
      </c>
      <c r="O504" s="208">
        <v>0</v>
      </c>
      <c r="P504" s="202"/>
      <c r="Q504" s="207">
        <v>0</v>
      </c>
      <c r="R504" s="207">
        <v>0</v>
      </c>
      <c r="S504" s="207">
        <v>0</v>
      </c>
      <c r="T504" s="207">
        <v>0</v>
      </c>
      <c r="U504" s="207">
        <v>0</v>
      </c>
      <c r="V504" s="207">
        <v>0</v>
      </c>
      <c r="W504" s="207">
        <v>0</v>
      </c>
      <c r="X504" s="207">
        <v>0</v>
      </c>
      <c r="Y504" s="207">
        <v>0</v>
      </c>
      <c r="Z504" s="207">
        <v>0</v>
      </c>
      <c r="AA504" s="207">
        <v>0</v>
      </c>
      <c r="AB504" s="207">
        <v>0</v>
      </c>
      <c r="AC504" s="207">
        <v>0</v>
      </c>
      <c r="AD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</row>
    <row r="505" spans="2:45" ht="24.95" customHeight="1" x14ac:dyDescent="0.25">
      <c r="B505" s="165" t="s">
        <v>625</v>
      </c>
      <c r="C505" s="166">
        <v>41431003</v>
      </c>
      <c r="D505" s="166">
        <v>1101</v>
      </c>
      <c r="E505" s="167" t="s">
        <v>6498</v>
      </c>
      <c r="F505" s="167" t="s">
        <v>6498</v>
      </c>
      <c r="G505" s="167" t="s">
        <v>6498</v>
      </c>
      <c r="H505" s="167" t="s">
        <v>6498</v>
      </c>
      <c r="I505" s="167" t="s">
        <v>9566</v>
      </c>
      <c r="J505" s="166" t="s">
        <v>2399</v>
      </c>
      <c r="K505" s="166" t="s">
        <v>2717</v>
      </c>
      <c r="L505" s="166">
        <v>3495</v>
      </c>
      <c r="M505" s="165" t="s">
        <v>4068</v>
      </c>
      <c r="N505" s="168" t="s">
        <v>756</v>
      </c>
      <c r="O505" s="208">
        <v>1404972</v>
      </c>
      <c r="P505" s="202"/>
      <c r="Q505" s="207">
        <v>117081</v>
      </c>
      <c r="R505" s="207">
        <v>117081</v>
      </c>
      <c r="S505" s="207">
        <v>117081</v>
      </c>
      <c r="T505" s="207">
        <v>117081</v>
      </c>
      <c r="U505" s="207">
        <v>117081</v>
      </c>
      <c r="V505" s="207">
        <v>117081</v>
      </c>
      <c r="W505" s="207">
        <v>117081</v>
      </c>
      <c r="X505" s="207">
        <v>117081</v>
      </c>
      <c r="Y505" s="207">
        <v>117081</v>
      </c>
      <c r="Z505" s="207">
        <v>117081</v>
      </c>
      <c r="AA505" s="207">
        <v>117081</v>
      </c>
      <c r="AB505" s="207">
        <v>117081</v>
      </c>
      <c r="AC505" s="207">
        <v>1404972</v>
      </c>
      <c r="AD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</row>
    <row r="506" spans="2:45" ht="24.95" customHeight="1" x14ac:dyDescent="0.25">
      <c r="B506" s="165" t="s">
        <v>627</v>
      </c>
      <c r="C506" s="166">
        <v>41431003</v>
      </c>
      <c r="D506" s="166">
        <v>1101</v>
      </c>
      <c r="E506" s="167" t="s">
        <v>6499</v>
      </c>
      <c r="F506" s="167" t="s">
        <v>6499</v>
      </c>
      <c r="G506" s="167" t="s">
        <v>6499</v>
      </c>
      <c r="H506" s="167" t="s">
        <v>6499</v>
      </c>
      <c r="I506" s="167" t="s">
        <v>9567</v>
      </c>
      <c r="J506" s="166" t="s">
        <v>2399</v>
      </c>
      <c r="K506" s="166" t="s">
        <v>2718</v>
      </c>
      <c r="L506" s="166">
        <v>4378</v>
      </c>
      <c r="M506" s="165" t="s">
        <v>5536</v>
      </c>
      <c r="N506" s="168" t="s">
        <v>758</v>
      </c>
      <c r="O506" s="208">
        <v>3292106</v>
      </c>
      <c r="P506" s="202"/>
      <c r="Q506" s="207">
        <v>0</v>
      </c>
      <c r="R506" s="207">
        <v>0</v>
      </c>
      <c r="S506" s="207">
        <v>0</v>
      </c>
      <c r="T506" s="207">
        <v>0</v>
      </c>
      <c r="U506" s="207">
        <v>1107321.4099999999</v>
      </c>
      <c r="V506" s="207">
        <v>82522.039999999994</v>
      </c>
      <c r="W506" s="207">
        <v>153805.31</v>
      </c>
      <c r="X506" s="207">
        <v>0</v>
      </c>
      <c r="Y506" s="207">
        <v>0</v>
      </c>
      <c r="Z506" s="207">
        <v>0</v>
      </c>
      <c r="AA506" s="207">
        <v>0</v>
      </c>
      <c r="AB506" s="207">
        <v>1948457.24</v>
      </c>
      <c r="AC506" s="207">
        <v>3292106</v>
      </c>
      <c r="AD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</row>
    <row r="507" spans="2:45" ht="24.95" customHeight="1" x14ac:dyDescent="0.25">
      <c r="B507" s="165" t="s">
        <v>629</v>
      </c>
      <c r="C507" s="166">
        <v>41431003</v>
      </c>
      <c r="D507" s="166">
        <v>1101</v>
      </c>
      <c r="E507" s="167" t="s">
        <v>6500</v>
      </c>
      <c r="F507" s="167" t="s">
        <v>6500</v>
      </c>
      <c r="G507" s="167" t="s">
        <v>6500</v>
      </c>
      <c r="H507" s="167" t="s">
        <v>6500</v>
      </c>
      <c r="I507" s="167" t="s">
        <v>9568</v>
      </c>
      <c r="J507" s="166" t="s">
        <v>2399</v>
      </c>
      <c r="K507" s="166" t="s">
        <v>2719</v>
      </c>
      <c r="L507" s="166">
        <v>2955</v>
      </c>
      <c r="M507" s="165" t="s">
        <v>4119</v>
      </c>
      <c r="N507" s="168" t="s">
        <v>760</v>
      </c>
      <c r="O507" s="208">
        <v>0</v>
      </c>
      <c r="P507" s="202"/>
      <c r="Q507" s="207">
        <v>0</v>
      </c>
      <c r="R507" s="207">
        <v>0</v>
      </c>
      <c r="S507" s="207">
        <v>0</v>
      </c>
      <c r="T507" s="207">
        <v>0</v>
      </c>
      <c r="U507" s="207">
        <v>0</v>
      </c>
      <c r="V507" s="207">
        <v>0</v>
      </c>
      <c r="W507" s="207">
        <v>0</v>
      </c>
      <c r="X507" s="207">
        <v>0</v>
      </c>
      <c r="Y507" s="207">
        <v>0</v>
      </c>
      <c r="Z507" s="207">
        <v>0</v>
      </c>
      <c r="AA507" s="207">
        <v>0</v>
      </c>
      <c r="AB507" s="207">
        <v>0</v>
      </c>
      <c r="AC507" s="207">
        <v>0</v>
      </c>
      <c r="AD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</row>
    <row r="508" spans="2:45" ht="24.95" customHeight="1" x14ac:dyDescent="0.25">
      <c r="B508" s="165" t="s">
        <v>631</v>
      </c>
      <c r="C508" s="166">
        <v>41431003</v>
      </c>
      <c r="D508" s="166">
        <v>1101</v>
      </c>
      <c r="E508" s="167" t="s">
        <v>6501</v>
      </c>
      <c r="F508" s="167" t="s">
        <v>6501</v>
      </c>
      <c r="G508" s="167" t="s">
        <v>6501</v>
      </c>
      <c r="H508" s="167" t="s">
        <v>6501</v>
      </c>
      <c r="I508" s="167" t="s">
        <v>9569</v>
      </c>
      <c r="J508" s="166" t="s">
        <v>2399</v>
      </c>
      <c r="K508" s="166" t="s">
        <v>2720</v>
      </c>
      <c r="L508" s="166">
        <v>2954</v>
      </c>
      <c r="M508" s="165" t="s">
        <v>5535</v>
      </c>
      <c r="N508" s="168" t="s">
        <v>762</v>
      </c>
      <c r="O508" s="208">
        <v>0</v>
      </c>
      <c r="P508" s="202"/>
      <c r="Q508" s="207">
        <v>0</v>
      </c>
      <c r="R508" s="207">
        <v>0</v>
      </c>
      <c r="S508" s="207">
        <v>0</v>
      </c>
      <c r="T508" s="207">
        <v>0</v>
      </c>
      <c r="U508" s="207">
        <v>0</v>
      </c>
      <c r="V508" s="207">
        <v>0</v>
      </c>
      <c r="W508" s="207">
        <v>0</v>
      </c>
      <c r="X508" s="207">
        <v>0</v>
      </c>
      <c r="Y508" s="207">
        <v>0</v>
      </c>
      <c r="Z508" s="207">
        <v>0</v>
      </c>
      <c r="AA508" s="207">
        <v>0</v>
      </c>
      <c r="AB508" s="207">
        <v>0</v>
      </c>
      <c r="AC508" s="207">
        <v>0</v>
      </c>
      <c r="AD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</row>
    <row r="509" spans="2:45" ht="24.95" customHeight="1" x14ac:dyDescent="0.25">
      <c r="B509" s="165" t="s">
        <v>633</v>
      </c>
      <c r="C509" s="166">
        <v>41431003</v>
      </c>
      <c r="D509" s="166">
        <v>1101</v>
      </c>
      <c r="E509" s="167" t="s">
        <v>6637</v>
      </c>
      <c r="F509" s="167" t="s">
        <v>6637</v>
      </c>
      <c r="G509" s="167" t="s">
        <v>6637</v>
      </c>
      <c r="H509" s="167" t="s">
        <v>6637</v>
      </c>
      <c r="I509" s="167" t="s">
        <v>9570</v>
      </c>
      <c r="J509" s="166" t="s">
        <v>2399</v>
      </c>
      <c r="K509" s="166" t="s">
        <v>2721</v>
      </c>
      <c r="L509" s="166">
        <v>2953</v>
      </c>
      <c r="M509" s="165" t="s">
        <v>4120</v>
      </c>
      <c r="N509" s="168" t="s">
        <v>764</v>
      </c>
      <c r="O509" s="208">
        <v>0</v>
      </c>
      <c r="P509" s="202"/>
      <c r="Q509" s="207">
        <v>0</v>
      </c>
      <c r="R509" s="207">
        <v>0</v>
      </c>
      <c r="S509" s="207">
        <v>0</v>
      </c>
      <c r="T509" s="207">
        <v>0</v>
      </c>
      <c r="U509" s="207">
        <v>0</v>
      </c>
      <c r="V509" s="207">
        <v>0</v>
      </c>
      <c r="W509" s="207">
        <v>0</v>
      </c>
      <c r="X509" s="207">
        <v>0</v>
      </c>
      <c r="Y509" s="207">
        <v>0</v>
      </c>
      <c r="Z509" s="207">
        <v>0</v>
      </c>
      <c r="AA509" s="207">
        <v>0</v>
      </c>
      <c r="AB509" s="207">
        <v>0</v>
      </c>
      <c r="AC509" s="207">
        <v>0</v>
      </c>
      <c r="AD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</row>
    <row r="510" spans="2:45" ht="24.95" customHeight="1" x14ac:dyDescent="0.25">
      <c r="B510" s="165" t="s">
        <v>635</v>
      </c>
      <c r="C510" s="166">
        <v>41431003</v>
      </c>
      <c r="D510" s="166">
        <v>1101</v>
      </c>
      <c r="E510" s="167" t="s">
        <v>6643</v>
      </c>
      <c r="F510" s="167" t="s">
        <v>6643</v>
      </c>
      <c r="G510" s="167" t="s">
        <v>6643</v>
      </c>
      <c r="H510" s="167" t="s">
        <v>6643</v>
      </c>
      <c r="I510" s="167" t="s">
        <v>9571</v>
      </c>
      <c r="J510" s="166" t="s">
        <v>2399</v>
      </c>
      <c r="K510" s="166" t="s">
        <v>2722</v>
      </c>
      <c r="L510" s="166">
        <v>2952</v>
      </c>
      <c r="M510" s="165" t="s">
        <v>4121</v>
      </c>
      <c r="N510" s="168" t="s">
        <v>766</v>
      </c>
      <c r="O510" s="208">
        <v>0</v>
      </c>
      <c r="P510" s="202"/>
      <c r="Q510" s="207">
        <v>0</v>
      </c>
      <c r="R510" s="207">
        <v>0</v>
      </c>
      <c r="S510" s="207">
        <v>0</v>
      </c>
      <c r="T510" s="207">
        <v>0</v>
      </c>
      <c r="U510" s="207">
        <v>0</v>
      </c>
      <c r="V510" s="207">
        <v>0</v>
      </c>
      <c r="W510" s="207">
        <v>0</v>
      </c>
      <c r="X510" s="207">
        <v>0</v>
      </c>
      <c r="Y510" s="207">
        <v>0</v>
      </c>
      <c r="Z510" s="207">
        <v>0</v>
      </c>
      <c r="AA510" s="207">
        <v>0</v>
      </c>
      <c r="AB510" s="207">
        <v>0</v>
      </c>
      <c r="AC510" s="207">
        <v>0</v>
      </c>
      <c r="AD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</row>
    <row r="511" spans="2:45" ht="24.95" customHeight="1" x14ac:dyDescent="0.25">
      <c r="B511" s="165" t="s">
        <v>637</v>
      </c>
      <c r="C511" s="166">
        <v>41431003</v>
      </c>
      <c r="D511" s="166">
        <v>1101</v>
      </c>
      <c r="E511" s="167" t="s">
        <v>6644</v>
      </c>
      <c r="F511" s="167" t="s">
        <v>6644</v>
      </c>
      <c r="G511" s="167" t="s">
        <v>6644</v>
      </c>
      <c r="H511" s="167" t="s">
        <v>6644</v>
      </c>
      <c r="I511" s="167" t="s">
        <v>9572</v>
      </c>
      <c r="J511" s="166" t="s">
        <v>2399</v>
      </c>
      <c r="K511" s="166" t="s">
        <v>2723</v>
      </c>
      <c r="L511" s="166">
        <v>2795</v>
      </c>
      <c r="M511" s="165" t="s">
        <v>5537</v>
      </c>
      <c r="N511" s="168" t="s">
        <v>768</v>
      </c>
      <c r="O511" s="208">
        <v>0</v>
      </c>
      <c r="P511" s="202"/>
      <c r="Q511" s="207">
        <v>0</v>
      </c>
      <c r="R511" s="207">
        <v>0</v>
      </c>
      <c r="S511" s="207">
        <v>0</v>
      </c>
      <c r="T511" s="207">
        <v>0</v>
      </c>
      <c r="U511" s="207">
        <v>0</v>
      </c>
      <c r="V511" s="207">
        <v>0</v>
      </c>
      <c r="W511" s="207">
        <v>0</v>
      </c>
      <c r="X511" s="207">
        <v>0</v>
      </c>
      <c r="Y511" s="207">
        <v>0</v>
      </c>
      <c r="Z511" s="207">
        <v>0</v>
      </c>
      <c r="AA511" s="207">
        <v>0</v>
      </c>
      <c r="AB511" s="207">
        <v>0</v>
      </c>
      <c r="AC511" s="207">
        <v>0</v>
      </c>
      <c r="AD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</row>
    <row r="512" spans="2:45" ht="24.95" customHeight="1" x14ac:dyDescent="0.25">
      <c r="B512" s="165" t="s">
        <v>639</v>
      </c>
      <c r="C512" s="166">
        <v>41431003</v>
      </c>
      <c r="D512" s="166">
        <v>1101</v>
      </c>
      <c r="E512" s="167" t="s">
        <v>6635</v>
      </c>
      <c r="F512" s="167" t="s">
        <v>6635</v>
      </c>
      <c r="G512" s="167" t="s">
        <v>6635</v>
      </c>
      <c r="H512" s="167" t="s">
        <v>6635</v>
      </c>
      <c r="I512" s="167" t="s">
        <v>9573</v>
      </c>
      <c r="J512" s="166" t="s">
        <v>2399</v>
      </c>
      <c r="K512" s="166" t="s">
        <v>2724</v>
      </c>
      <c r="L512" s="166">
        <v>2796</v>
      </c>
      <c r="M512" s="165" t="s">
        <v>5535</v>
      </c>
      <c r="N512" s="168" t="s">
        <v>770</v>
      </c>
      <c r="O512" s="208">
        <v>1229</v>
      </c>
      <c r="P512" s="202"/>
      <c r="Q512" s="207">
        <v>102.41</v>
      </c>
      <c r="R512" s="207">
        <v>102.41</v>
      </c>
      <c r="S512" s="207">
        <v>102.41</v>
      </c>
      <c r="T512" s="207">
        <v>102.41</v>
      </c>
      <c r="U512" s="207">
        <v>102.41</v>
      </c>
      <c r="V512" s="207">
        <v>102.41</v>
      </c>
      <c r="W512" s="207">
        <v>102.41</v>
      </c>
      <c r="X512" s="207">
        <v>102.41</v>
      </c>
      <c r="Y512" s="207">
        <v>102.41</v>
      </c>
      <c r="Z512" s="207">
        <v>102.41</v>
      </c>
      <c r="AA512" s="207">
        <v>102.41</v>
      </c>
      <c r="AB512" s="207">
        <v>102.48999999999992</v>
      </c>
      <c r="AC512" s="207">
        <v>1229</v>
      </c>
      <c r="AD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</row>
    <row r="513" spans="2:45" ht="24.95" customHeight="1" x14ac:dyDescent="0.25">
      <c r="B513" s="165" t="s">
        <v>641</v>
      </c>
      <c r="C513" s="166">
        <v>41431003</v>
      </c>
      <c r="D513" s="166">
        <v>1101</v>
      </c>
      <c r="E513" s="167" t="s">
        <v>6636</v>
      </c>
      <c r="F513" s="167" t="s">
        <v>6636</v>
      </c>
      <c r="G513" s="167" t="s">
        <v>6636</v>
      </c>
      <c r="H513" s="167" t="s">
        <v>6636</v>
      </c>
      <c r="I513" s="167" t="s">
        <v>9574</v>
      </c>
      <c r="J513" s="166" t="s">
        <v>2399</v>
      </c>
      <c r="K513" s="166" t="s">
        <v>2725</v>
      </c>
      <c r="L513" s="166">
        <v>3407</v>
      </c>
      <c r="M513" s="165" t="s">
        <v>3956</v>
      </c>
      <c r="N513" s="168" t="s">
        <v>772</v>
      </c>
      <c r="O513" s="208">
        <v>2163678</v>
      </c>
      <c r="P513" s="202"/>
      <c r="Q513" s="207">
        <v>19495.400000000001</v>
      </c>
      <c r="R513" s="207">
        <v>18340.490000000002</v>
      </c>
      <c r="S513" s="207">
        <v>27920.560000000001</v>
      </c>
      <c r="T513" s="207">
        <v>73411.73</v>
      </c>
      <c r="U513" s="207">
        <v>107546.41</v>
      </c>
      <c r="V513" s="207">
        <v>132163.9</v>
      </c>
      <c r="W513" s="207">
        <v>150192.32000000001</v>
      </c>
      <c r="X513" s="207">
        <v>185104.44</v>
      </c>
      <c r="Y513" s="207">
        <v>1211524.6299999999</v>
      </c>
      <c r="Z513" s="207">
        <v>46246.52</v>
      </c>
      <c r="AA513" s="207">
        <v>19900.650000000001</v>
      </c>
      <c r="AB513" s="207">
        <v>171830.95000000007</v>
      </c>
      <c r="AC513" s="207">
        <v>2163678</v>
      </c>
      <c r="AD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</row>
    <row r="514" spans="2:45" ht="24.95" customHeight="1" x14ac:dyDescent="0.25">
      <c r="B514" s="165" t="s">
        <v>643</v>
      </c>
      <c r="C514" s="166">
        <v>41431003</v>
      </c>
      <c r="D514" s="166">
        <v>1101</v>
      </c>
      <c r="E514" s="167" t="s">
        <v>6634</v>
      </c>
      <c r="F514" s="167" t="s">
        <v>6634</v>
      </c>
      <c r="G514" s="167" t="s">
        <v>6634</v>
      </c>
      <c r="H514" s="167" t="s">
        <v>6634</v>
      </c>
      <c r="I514" s="167" t="s">
        <v>9575</v>
      </c>
      <c r="J514" s="166" t="s">
        <v>2399</v>
      </c>
      <c r="K514" s="166" t="s">
        <v>2726</v>
      </c>
      <c r="L514" s="166" t="s">
        <v>8549</v>
      </c>
      <c r="M514" s="165" t="s">
        <v>5538</v>
      </c>
      <c r="N514" s="168" t="s">
        <v>774</v>
      </c>
      <c r="O514" s="208">
        <v>395708</v>
      </c>
      <c r="P514" s="202"/>
      <c r="Q514" s="207">
        <v>17235.650000000001</v>
      </c>
      <c r="R514" s="207">
        <v>21885.54</v>
      </c>
      <c r="S514" s="207">
        <v>37046.480000000003</v>
      </c>
      <c r="T514" s="207">
        <v>26409.37</v>
      </c>
      <c r="U514" s="207">
        <v>34226.769999999997</v>
      </c>
      <c r="V514" s="207">
        <v>41081.25</v>
      </c>
      <c r="W514" s="207">
        <v>40103.129999999997</v>
      </c>
      <c r="X514" s="207">
        <v>47683.6</v>
      </c>
      <c r="Y514" s="207">
        <v>30838.81</v>
      </c>
      <c r="Z514" s="207">
        <v>27720.720000000001</v>
      </c>
      <c r="AA514" s="207">
        <v>28786.9</v>
      </c>
      <c r="AB514" s="207">
        <v>42689.780000000006</v>
      </c>
      <c r="AC514" s="207">
        <v>395708</v>
      </c>
      <c r="AD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</row>
    <row r="515" spans="2:45" ht="24.95" customHeight="1" x14ac:dyDescent="0.25">
      <c r="B515" s="165" t="s">
        <v>645</v>
      </c>
      <c r="C515" s="166">
        <v>41431003</v>
      </c>
      <c r="D515" s="166">
        <v>1101</v>
      </c>
      <c r="E515" s="167" t="s">
        <v>6638</v>
      </c>
      <c r="F515" s="167" t="s">
        <v>6638</v>
      </c>
      <c r="G515" s="167" t="s">
        <v>6638</v>
      </c>
      <c r="H515" s="167" t="s">
        <v>6638</v>
      </c>
      <c r="I515" s="167" t="s">
        <v>9576</v>
      </c>
      <c r="J515" s="166" t="s">
        <v>2399</v>
      </c>
      <c r="K515" s="166" t="s">
        <v>2727</v>
      </c>
      <c r="L515" s="166">
        <v>4484</v>
      </c>
      <c r="M515" s="165" t="s">
        <v>3936</v>
      </c>
      <c r="N515" s="168" t="s">
        <v>776</v>
      </c>
      <c r="O515" s="208">
        <v>0</v>
      </c>
      <c r="P515" s="202"/>
      <c r="Q515" s="207">
        <v>0</v>
      </c>
      <c r="R515" s="207">
        <v>0</v>
      </c>
      <c r="S515" s="207">
        <v>0</v>
      </c>
      <c r="T515" s="207">
        <v>0</v>
      </c>
      <c r="U515" s="207">
        <v>0</v>
      </c>
      <c r="V515" s="207">
        <v>0</v>
      </c>
      <c r="W515" s="207">
        <v>0</v>
      </c>
      <c r="X515" s="207">
        <v>0</v>
      </c>
      <c r="Y515" s="207">
        <v>0</v>
      </c>
      <c r="Z515" s="207">
        <v>0</v>
      </c>
      <c r="AA515" s="207">
        <v>0</v>
      </c>
      <c r="AB515" s="207">
        <v>0</v>
      </c>
      <c r="AC515" s="207">
        <v>0</v>
      </c>
      <c r="AD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</row>
    <row r="516" spans="2:45" ht="24.95" customHeight="1" x14ac:dyDescent="0.25">
      <c r="B516" s="165" t="s">
        <v>647</v>
      </c>
      <c r="C516" s="166">
        <v>41431003</v>
      </c>
      <c r="D516" s="166">
        <v>1101</v>
      </c>
      <c r="E516" s="167" t="s">
        <v>6642</v>
      </c>
      <c r="F516" s="167" t="s">
        <v>6642</v>
      </c>
      <c r="G516" s="167" t="s">
        <v>6642</v>
      </c>
      <c r="H516" s="167" t="s">
        <v>6642</v>
      </c>
      <c r="I516" s="167" t="s">
        <v>9577</v>
      </c>
      <c r="J516" s="166" t="s">
        <v>2399</v>
      </c>
      <c r="K516" s="166" t="s">
        <v>2728</v>
      </c>
      <c r="L516" s="166">
        <v>4543</v>
      </c>
      <c r="M516" s="165" t="s">
        <v>3958</v>
      </c>
      <c r="N516" s="168" t="s">
        <v>778</v>
      </c>
      <c r="O516" s="208">
        <v>3177319</v>
      </c>
      <c r="P516" s="202"/>
      <c r="Q516" s="207">
        <v>56315.14</v>
      </c>
      <c r="R516" s="207">
        <v>263374.03999999998</v>
      </c>
      <c r="S516" s="207">
        <v>293048.98</v>
      </c>
      <c r="T516" s="207">
        <v>285156.7</v>
      </c>
      <c r="U516" s="207">
        <v>283038.94</v>
      </c>
      <c r="V516" s="207">
        <v>166190.87</v>
      </c>
      <c r="W516" s="207">
        <v>232742.06</v>
      </c>
      <c r="X516" s="207">
        <v>333783.8</v>
      </c>
      <c r="Y516" s="207">
        <v>229883.17</v>
      </c>
      <c r="Z516" s="207">
        <v>148792.92000000001</v>
      </c>
      <c r="AA516" s="207">
        <v>294969.19</v>
      </c>
      <c r="AB516" s="207">
        <v>590023.18999999983</v>
      </c>
      <c r="AC516" s="207">
        <v>3177319</v>
      </c>
      <c r="AD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</row>
    <row r="517" spans="2:45" ht="24.95" customHeight="1" x14ac:dyDescent="0.25">
      <c r="B517" s="165" t="s">
        <v>649</v>
      </c>
      <c r="C517" s="166">
        <v>41431003</v>
      </c>
      <c r="D517" s="166">
        <v>1101</v>
      </c>
      <c r="E517" s="167" t="s">
        <v>6640</v>
      </c>
      <c r="F517" s="167" t="s">
        <v>6640</v>
      </c>
      <c r="G517" s="167" t="s">
        <v>6640</v>
      </c>
      <c r="H517" s="167" t="s">
        <v>6640</v>
      </c>
      <c r="I517" s="167" t="s">
        <v>9578</v>
      </c>
      <c r="J517" s="166" t="s">
        <v>2399</v>
      </c>
      <c r="K517" s="166" t="s">
        <v>2729</v>
      </c>
      <c r="L517" s="166">
        <v>4476</v>
      </c>
      <c r="M517" s="165" t="s">
        <v>3959</v>
      </c>
      <c r="N517" s="168" t="s">
        <v>780</v>
      </c>
      <c r="O517" s="208">
        <v>13891751</v>
      </c>
      <c r="P517" s="202"/>
      <c r="Q517" s="207">
        <v>220264.53</v>
      </c>
      <c r="R517" s="207">
        <v>1153113.54</v>
      </c>
      <c r="S517" s="207">
        <v>311746.53999999998</v>
      </c>
      <c r="T517" s="207">
        <v>709432.43</v>
      </c>
      <c r="U517" s="207">
        <v>837229.52</v>
      </c>
      <c r="V517" s="207">
        <v>907083.74</v>
      </c>
      <c r="W517" s="207">
        <v>651142.28</v>
      </c>
      <c r="X517" s="207">
        <v>1107606.54</v>
      </c>
      <c r="Y517" s="207">
        <v>4487404.05</v>
      </c>
      <c r="Z517" s="207">
        <v>1278200.71</v>
      </c>
      <c r="AA517" s="207">
        <v>935059.67</v>
      </c>
      <c r="AB517" s="207">
        <v>1293467.4500000004</v>
      </c>
      <c r="AC517" s="207">
        <v>13891751</v>
      </c>
      <c r="AD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</row>
    <row r="518" spans="2:45" ht="30" customHeight="1" x14ac:dyDescent="0.25">
      <c r="B518" s="165" t="s">
        <v>651</v>
      </c>
      <c r="C518" s="166">
        <v>41431003</v>
      </c>
      <c r="D518" s="166">
        <v>1101</v>
      </c>
      <c r="E518" s="167" t="s">
        <v>6641</v>
      </c>
      <c r="F518" s="167" t="s">
        <v>6641</v>
      </c>
      <c r="G518" s="167" t="s">
        <v>6641</v>
      </c>
      <c r="H518" s="167" t="s">
        <v>6641</v>
      </c>
      <c r="I518" s="167" t="s">
        <v>9579</v>
      </c>
      <c r="J518" s="166" t="s">
        <v>2399</v>
      </c>
      <c r="K518" s="166" t="s">
        <v>2730</v>
      </c>
      <c r="L518" s="166">
        <v>3410</v>
      </c>
      <c r="M518" s="165" t="s">
        <v>3961</v>
      </c>
      <c r="N518" s="168" t="s">
        <v>782</v>
      </c>
      <c r="O518" s="208">
        <v>214944</v>
      </c>
      <c r="P518" s="202"/>
      <c r="Q518" s="207">
        <v>9512.09</v>
      </c>
      <c r="R518" s="207">
        <v>0</v>
      </c>
      <c r="S518" s="207">
        <v>9512.09</v>
      </c>
      <c r="T518" s="207">
        <v>0</v>
      </c>
      <c r="U518" s="207">
        <v>0</v>
      </c>
      <c r="V518" s="207">
        <v>7609.67</v>
      </c>
      <c r="W518" s="207">
        <v>39950.81</v>
      </c>
      <c r="X518" s="207">
        <v>20926.61</v>
      </c>
      <c r="Y518" s="207">
        <v>59099.22</v>
      </c>
      <c r="Z518" s="207">
        <v>18468.5</v>
      </c>
      <c r="AA518" s="207">
        <v>24009.05</v>
      </c>
      <c r="AB518" s="207">
        <v>25855.960000000028</v>
      </c>
      <c r="AC518" s="207">
        <v>214944</v>
      </c>
      <c r="AD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</row>
    <row r="519" spans="2:45" ht="24.95" customHeight="1" x14ac:dyDescent="0.25">
      <c r="B519" s="165" t="s">
        <v>653</v>
      </c>
      <c r="C519" s="166">
        <v>41431003</v>
      </c>
      <c r="D519" s="166">
        <v>1101</v>
      </c>
      <c r="E519" s="167" t="s">
        <v>6639</v>
      </c>
      <c r="F519" s="167" t="s">
        <v>6639</v>
      </c>
      <c r="G519" s="167" t="s">
        <v>6639</v>
      </c>
      <c r="H519" s="167" t="s">
        <v>6639</v>
      </c>
      <c r="I519" s="167" t="s">
        <v>9580</v>
      </c>
      <c r="J519" s="166" t="s">
        <v>2399</v>
      </c>
      <c r="K519" s="166" t="s">
        <v>2731</v>
      </c>
      <c r="L519" s="166">
        <v>3504</v>
      </c>
      <c r="M519" s="165" t="s">
        <v>4096</v>
      </c>
      <c r="N519" s="168" t="s">
        <v>784</v>
      </c>
      <c r="O519" s="208">
        <v>70130</v>
      </c>
      <c r="P519" s="202"/>
      <c r="Q519" s="207">
        <v>0</v>
      </c>
      <c r="R519" s="207">
        <v>0</v>
      </c>
      <c r="S519" s="207">
        <v>0</v>
      </c>
      <c r="T519" s="207">
        <v>0</v>
      </c>
      <c r="U519" s="207">
        <v>0</v>
      </c>
      <c r="V519" s="207">
        <v>41967.13</v>
      </c>
      <c r="W519" s="207">
        <v>5245.89</v>
      </c>
      <c r="X519" s="207">
        <v>0</v>
      </c>
      <c r="Y519" s="207">
        <v>0</v>
      </c>
      <c r="Z519" s="207">
        <v>0</v>
      </c>
      <c r="AA519" s="207">
        <v>0</v>
      </c>
      <c r="AB519" s="207">
        <v>22916.98000000001</v>
      </c>
      <c r="AC519" s="207">
        <v>70130</v>
      </c>
      <c r="AD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</row>
    <row r="520" spans="2:45" ht="24.95" customHeight="1" x14ac:dyDescent="0.25">
      <c r="B520" s="165" t="s">
        <v>655</v>
      </c>
      <c r="C520" s="166">
        <v>41431003</v>
      </c>
      <c r="D520" s="166">
        <v>1101</v>
      </c>
      <c r="E520" s="167" t="s">
        <v>6648</v>
      </c>
      <c r="F520" s="167" t="s">
        <v>6648</v>
      </c>
      <c r="G520" s="167" t="s">
        <v>6648</v>
      </c>
      <c r="H520" s="167" t="s">
        <v>6648</v>
      </c>
      <c r="I520" s="167" t="s">
        <v>9581</v>
      </c>
      <c r="J520" s="166" t="s">
        <v>2399</v>
      </c>
      <c r="K520" s="166" t="s">
        <v>2732</v>
      </c>
      <c r="L520" s="166">
        <v>2830</v>
      </c>
      <c r="M520" s="165" t="s">
        <v>4101</v>
      </c>
      <c r="N520" s="168" t="s">
        <v>786</v>
      </c>
      <c r="O520" s="208">
        <v>677818</v>
      </c>
      <c r="P520" s="202"/>
      <c r="Q520" s="207">
        <v>30289.08</v>
      </c>
      <c r="R520" s="207">
        <v>34075.22</v>
      </c>
      <c r="S520" s="207">
        <v>39754.42</v>
      </c>
      <c r="T520" s="207">
        <v>39754.42</v>
      </c>
      <c r="U520" s="207">
        <v>53005.9</v>
      </c>
      <c r="V520" s="207">
        <v>64364.31</v>
      </c>
      <c r="W520" s="207">
        <v>92760.33</v>
      </c>
      <c r="X520" s="207">
        <v>70043.509999999995</v>
      </c>
      <c r="Y520" s="207">
        <v>82751.33</v>
      </c>
      <c r="Z520" s="207">
        <v>49650.79</v>
      </c>
      <c r="AA520" s="207">
        <v>34939.449999999997</v>
      </c>
      <c r="AB520" s="207">
        <v>86429.239999999947</v>
      </c>
      <c r="AC520" s="207">
        <v>677818</v>
      </c>
      <c r="AD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</row>
    <row r="521" spans="2:45" ht="24.95" customHeight="1" x14ac:dyDescent="0.25">
      <c r="B521" s="165" t="s">
        <v>657</v>
      </c>
      <c r="C521" s="166">
        <v>41431003</v>
      </c>
      <c r="D521" s="166">
        <v>1101</v>
      </c>
      <c r="E521" s="167" t="s">
        <v>6655</v>
      </c>
      <c r="F521" s="167" t="s">
        <v>6655</v>
      </c>
      <c r="G521" s="167" t="s">
        <v>6655</v>
      </c>
      <c r="H521" s="167" t="s">
        <v>6655</v>
      </c>
      <c r="I521" s="167" t="s">
        <v>9582</v>
      </c>
      <c r="J521" s="166" t="s">
        <v>2399</v>
      </c>
      <c r="K521" s="166" t="s">
        <v>2733</v>
      </c>
      <c r="L521" s="166">
        <v>3411</v>
      </c>
      <c r="M521" s="165" t="s">
        <v>3962</v>
      </c>
      <c r="N521" s="168" t="s">
        <v>788</v>
      </c>
      <c r="O521" s="208">
        <v>7423591</v>
      </c>
      <c r="P521" s="202"/>
      <c r="Q521" s="207">
        <v>544981.66</v>
      </c>
      <c r="R521" s="207">
        <v>0</v>
      </c>
      <c r="S521" s="207">
        <v>534966</v>
      </c>
      <c r="T521" s="207">
        <v>0</v>
      </c>
      <c r="U521" s="207">
        <v>0</v>
      </c>
      <c r="V521" s="207">
        <v>451078.38</v>
      </c>
      <c r="W521" s="207">
        <v>1975576.05</v>
      </c>
      <c r="X521" s="207">
        <v>883483</v>
      </c>
      <c r="Y521" s="207">
        <v>783484.91</v>
      </c>
      <c r="Z521" s="207">
        <v>108169.68</v>
      </c>
      <c r="AA521" s="207">
        <v>1635624.36</v>
      </c>
      <c r="AB521" s="207">
        <v>506226.96</v>
      </c>
      <c r="AC521" s="207">
        <v>7423591</v>
      </c>
      <c r="AD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</row>
    <row r="522" spans="2:45" ht="28.5" x14ac:dyDescent="0.25">
      <c r="B522" s="165" t="s">
        <v>659</v>
      </c>
      <c r="C522" s="166">
        <v>41431003</v>
      </c>
      <c r="D522" s="166">
        <v>1101</v>
      </c>
      <c r="E522" s="167" t="s">
        <v>6646</v>
      </c>
      <c r="F522" s="167" t="s">
        <v>6646</v>
      </c>
      <c r="G522" s="167" t="s">
        <v>6646</v>
      </c>
      <c r="H522" s="167" t="s">
        <v>6646</v>
      </c>
      <c r="I522" s="167" t="s">
        <v>9583</v>
      </c>
      <c r="J522" s="166" t="s">
        <v>2399</v>
      </c>
      <c r="K522" s="166" t="s">
        <v>2734</v>
      </c>
      <c r="L522" s="166">
        <v>3412</v>
      </c>
      <c r="M522" s="165" t="s">
        <v>3963</v>
      </c>
      <c r="N522" s="168" t="s">
        <v>790</v>
      </c>
      <c r="O522" s="208">
        <v>5468661</v>
      </c>
      <c r="P522" s="202"/>
      <c r="Q522" s="207">
        <v>84263.18</v>
      </c>
      <c r="R522" s="207">
        <v>0</v>
      </c>
      <c r="S522" s="207">
        <v>169891.20000000001</v>
      </c>
      <c r="T522" s="207">
        <v>0</v>
      </c>
      <c r="U522" s="207">
        <v>0</v>
      </c>
      <c r="V522" s="207">
        <v>0</v>
      </c>
      <c r="W522" s="207">
        <v>2802752.72</v>
      </c>
      <c r="X522" s="207">
        <v>1453588.39</v>
      </c>
      <c r="Y522" s="207">
        <v>848183.11</v>
      </c>
      <c r="Z522" s="207">
        <v>0</v>
      </c>
      <c r="AA522" s="207">
        <v>0</v>
      </c>
      <c r="AB522" s="207">
        <v>109982.39999999956</v>
      </c>
      <c r="AC522" s="207">
        <v>5468661</v>
      </c>
      <c r="AD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</row>
    <row r="523" spans="2:45" ht="28.5" x14ac:dyDescent="0.25">
      <c r="B523" s="165" t="s">
        <v>661</v>
      </c>
      <c r="C523" s="166">
        <v>41431003</v>
      </c>
      <c r="D523" s="166">
        <v>1101</v>
      </c>
      <c r="E523" s="167" t="s">
        <v>6647</v>
      </c>
      <c r="F523" s="167" t="s">
        <v>6647</v>
      </c>
      <c r="G523" s="167" t="s">
        <v>6647</v>
      </c>
      <c r="H523" s="167" t="s">
        <v>6647</v>
      </c>
      <c r="I523" s="167" t="s">
        <v>9584</v>
      </c>
      <c r="J523" s="166" t="s">
        <v>2399</v>
      </c>
      <c r="K523" s="166" t="s">
        <v>2735</v>
      </c>
      <c r="L523" s="166">
        <v>3413</v>
      </c>
      <c r="M523" s="165" t="s">
        <v>3964</v>
      </c>
      <c r="N523" s="168" t="s">
        <v>792</v>
      </c>
      <c r="O523" s="208">
        <v>2137</v>
      </c>
      <c r="P523" s="202"/>
      <c r="Q523" s="207">
        <v>178.08</v>
      </c>
      <c r="R523" s="207">
        <v>178.08</v>
      </c>
      <c r="S523" s="207">
        <v>178.08</v>
      </c>
      <c r="T523" s="207">
        <v>178.08</v>
      </c>
      <c r="U523" s="207">
        <v>178.08</v>
      </c>
      <c r="V523" s="207">
        <v>178.08</v>
      </c>
      <c r="W523" s="207">
        <v>178.08</v>
      </c>
      <c r="X523" s="207">
        <v>178.08</v>
      </c>
      <c r="Y523" s="207">
        <v>178.08</v>
      </c>
      <c r="Z523" s="207">
        <v>178.08</v>
      </c>
      <c r="AA523" s="207">
        <v>178.08</v>
      </c>
      <c r="AB523" s="207">
        <v>178.12000000000043</v>
      </c>
      <c r="AC523" s="207">
        <v>2137</v>
      </c>
      <c r="AD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</row>
    <row r="524" spans="2:45" ht="28.5" x14ac:dyDescent="0.25">
      <c r="B524" s="165" t="s">
        <v>663</v>
      </c>
      <c r="C524" s="166">
        <v>41431003</v>
      </c>
      <c r="D524" s="166">
        <v>1101</v>
      </c>
      <c r="E524" s="167" t="s">
        <v>6645</v>
      </c>
      <c r="F524" s="167" t="s">
        <v>6645</v>
      </c>
      <c r="G524" s="167" t="s">
        <v>6645</v>
      </c>
      <c r="H524" s="167" t="s">
        <v>6645</v>
      </c>
      <c r="I524" s="167" t="s">
        <v>9585</v>
      </c>
      <c r="J524" s="166" t="s">
        <v>2399</v>
      </c>
      <c r="K524" s="166" t="s">
        <v>2736</v>
      </c>
      <c r="L524" s="166">
        <v>3414</v>
      </c>
      <c r="M524" s="165" t="s">
        <v>3965</v>
      </c>
      <c r="N524" s="168" t="s">
        <v>794</v>
      </c>
      <c r="O524" s="208">
        <v>2433864</v>
      </c>
      <c r="P524" s="202"/>
      <c r="Q524" s="207">
        <v>0</v>
      </c>
      <c r="R524" s="207">
        <v>0</v>
      </c>
      <c r="S524" s="207">
        <v>422303.35</v>
      </c>
      <c r="T524" s="207">
        <v>0</v>
      </c>
      <c r="U524" s="207">
        <v>0</v>
      </c>
      <c r="V524" s="207">
        <v>0</v>
      </c>
      <c r="W524" s="207">
        <v>0</v>
      </c>
      <c r="X524" s="207">
        <v>0</v>
      </c>
      <c r="Y524" s="207">
        <v>1610372.45</v>
      </c>
      <c r="Z524" s="207">
        <v>0</v>
      </c>
      <c r="AA524" s="207">
        <v>0</v>
      </c>
      <c r="AB524" s="207">
        <v>401188.2</v>
      </c>
      <c r="AC524" s="207">
        <v>2433864</v>
      </c>
      <c r="AD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</row>
    <row r="525" spans="2:45" ht="28.5" x14ac:dyDescent="0.25">
      <c r="B525" s="165" t="s">
        <v>665</v>
      </c>
      <c r="C525" s="166">
        <v>41431003</v>
      </c>
      <c r="D525" s="166">
        <v>1101</v>
      </c>
      <c r="E525" s="167" t="s">
        <v>6649</v>
      </c>
      <c r="F525" s="167" t="s">
        <v>6649</v>
      </c>
      <c r="G525" s="167" t="s">
        <v>6649</v>
      </c>
      <c r="H525" s="167" t="s">
        <v>6649</v>
      </c>
      <c r="I525" s="167" t="s">
        <v>9586</v>
      </c>
      <c r="J525" s="166" t="s">
        <v>2399</v>
      </c>
      <c r="K525" s="166" t="s">
        <v>2737</v>
      </c>
      <c r="L525" s="166">
        <v>3415</v>
      </c>
      <c r="M525" s="165" t="s">
        <v>3966</v>
      </c>
      <c r="N525" s="168" t="s">
        <v>796</v>
      </c>
      <c r="O525" s="208">
        <v>0</v>
      </c>
      <c r="P525" s="202"/>
      <c r="Q525" s="207">
        <v>0</v>
      </c>
      <c r="R525" s="207">
        <v>0</v>
      </c>
      <c r="S525" s="207">
        <v>0</v>
      </c>
      <c r="T525" s="207">
        <v>0</v>
      </c>
      <c r="U525" s="207">
        <v>0</v>
      </c>
      <c r="V525" s="207">
        <v>0</v>
      </c>
      <c r="W525" s="207">
        <v>0</v>
      </c>
      <c r="X525" s="207">
        <v>0</v>
      </c>
      <c r="Y525" s="207">
        <v>0</v>
      </c>
      <c r="Z525" s="207">
        <v>0</v>
      </c>
      <c r="AA525" s="207">
        <v>0</v>
      </c>
      <c r="AB525" s="207">
        <v>0</v>
      </c>
      <c r="AC525" s="207">
        <v>0</v>
      </c>
      <c r="AD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</row>
    <row r="526" spans="2:45" ht="28.5" x14ac:dyDescent="0.25">
      <c r="B526" s="165" t="s">
        <v>667</v>
      </c>
      <c r="C526" s="166">
        <v>41431003</v>
      </c>
      <c r="D526" s="166">
        <v>1101</v>
      </c>
      <c r="E526" s="167" t="s">
        <v>6653</v>
      </c>
      <c r="F526" s="167" t="s">
        <v>6653</v>
      </c>
      <c r="G526" s="167" t="s">
        <v>6653</v>
      </c>
      <c r="H526" s="167" t="s">
        <v>6653</v>
      </c>
      <c r="I526" s="167" t="s">
        <v>9587</v>
      </c>
      <c r="J526" s="166" t="s">
        <v>2399</v>
      </c>
      <c r="K526" s="166" t="s">
        <v>2738</v>
      </c>
      <c r="L526" s="166">
        <v>3416</v>
      </c>
      <c r="M526" s="165" t="s">
        <v>3967</v>
      </c>
      <c r="N526" s="168" t="s">
        <v>798</v>
      </c>
      <c r="O526" s="208">
        <v>2227277</v>
      </c>
      <c r="P526" s="202"/>
      <c r="Q526" s="207">
        <v>140005.35</v>
      </c>
      <c r="R526" s="207">
        <v>0</v>
      </c>
      <c r="S526" s="207">
        <v>635030.03</v>
      </c>
      <c r="T526" s="207">
        <v>0</v>
      </c>
      <c r="U526" s="207">
        <v>0</v>
      </c>
      <c r="V526" s="207">
        <v>100287.64</v>
      </c>
      <c r="W526" s="207">
        <v>120100.16</v>
      </c>
      <c r="X526" s="207">
        <v>164258.13</v>
      </c>
      <c r="Y526" s="207">
        <v>384825.05</v>
      </c>
      <c r="Z526" s="207">
        <v>0</v>
      </c>
      <c r="AA526" s="207">
        <v>189234.75</v>
      </c>
      <c r="AB526" s="207">
        <v>493535.89</v>
      </c>
      <c r="AC526" s="207">
        <v>2227277</v>
      </c>
      <c r="AD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</row>
    <row r="527" spans="2:45" ht="24.95" customHeight="1" x14ac:dyDescent="0.25">
      <c r="B527" s="165" t="s">
        <v>669</v>
      </c>
      <c r="C527" s="166">
        <v>41431003</v>
      </c>
      <c r="D527" s="166">
        <v>1101</v>
      </c>
      <c r="E527" s="167" t="s">
        <v>6654</v>
      </c>
      <c r="F527" s="167" t="s">
        <v>6654</v>
      </c>
      <c r="G527" s="167" t="s">
        <v>6654</v>
      </c>
      <c r="H527" s="167" t="s">
        <v>6654</v>
      </c>
      <c r="I527" s="167" t="s">
        <v>9588</v>
      </c>
      <c r="J527" s="166" t="s">
        <v>2399</v>
      </c>
      <c r="K527" s="166" t="s">
        <v>2739</v>
      </c>
      <c r="L527" s="166">
        <v>2799</v>
      </c>
      <c r="M527" s="165" t="s">
        <v>3968</v>
      </c>
      <c r="N527" s="168" t="s">
        <v>800</v>
      </c>
      <c r="O527" s="208">
        <v>41225</v>
      </c>
      <c r="P527" s="202"/>
      <c r="Q527" s="207">
        <v>6508.66</v>
      </c>
      <c r="R527" s="207">
        <v>0</v>
      </c>
      <c r="S527" s="207">
        <v>1139.3399999999999</v>
      </c>
      <c r="T527" s="207">
        <v>3902.58</v>
      </c>
      <c r="U527" s="207">
        <v>890.52</v>
      </c>
      <c r="V527" s="207">
        <v>4059.73</v>
      </c>
      <c r="W527" s="207">
        <v>3879.79</v>
      </c>
      <c r="X527" s="207">
        <v>2228.79</v>
      </c>
      <c r="Y527" s="207">
        <v>8937.69</v>
      </c>
      <c r="Z527" s="207">
        <v>1100.05</v>
      </c>
      <c r="AA527" s="207">
        <v>6063.4</v>
      </c>
      <c r="AB527" s="207">
        <v>2514.4499999999935</v>
      </c>
      <c r="AC527" s="207">
        <v>41225</v>
      </c>
      <c r="AD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</row>
    <row r="528" spans="2:45" ht="24.95" customHeight="1" x14ac:dyDescent="0.25">
      <c r="B528" s="165" t="s">
        <v>671</v>
      </c>
      <c r="C528" s="166">
        <v>41431003</v>
      </c>
      <c r="D528" s="166">
        <v>1101</v>
      </c>
      <c r="E528" s="167" t="s">
        <v>6651</v>
      </c>
      <c r="F528" s="167" t="s">
        <v>6651</v>
      </c>
      <c r="G528" s="167" t="s">
        <v>6651</v>
      </c>
      <c r="H528" s="167" t="s">
        <v>6651</v>
      </c>
      <c r="I528" s="167" t="s">
        <v>9589</v>
      </c>
      <c r="J528" s="166" t="s">
        <v>2399</v>
      </c>
      <c r="K528" s="166" t="s">
        <v>2740</v>
      </c>
      <c r="L528" s="166">
        <v>2800</v>
      </c>
      <c r="M528" s="165" t="s">
        <v>3969</v>
      </c>
      <c r="N528" s="168" t="s">
        <v>802</v>
      </c>
      <c r="O528" s="208">
        <v>86432</v>
      </c>
      <c r="P528" s="202"/>
      <c r="Q528" s="207">
        <v>9705.2800000000007</v>
      </c>
      <c r="R528" s="207">
        <v>0</v>
      </c>
      <c r="S528" s="207">
        <v>9705.2800000000007</v>
      </c>
      <c r="T528" s="207">
        <v>0</v>
      </c>
      <c r="U528" s="207">
        <v>0</v>
      </c>
      <c r="V528" s="207">
        <v>0</v>
      </c>
      <c r="W528" s="207">
        <v>9705.2800000000007</v>
      </c>
      <c r="X528" s="207">
        <v>14557.93</v>
      </c>
      <c r="Y528" s="207">
        <v>37722.44</v>
      </c>
      <c r="Z528" s="207">
        <v>0</v>
      </c>
      <c r="AA528" s="207">
        <v>0</v>
      </c>
      <c r="AB528" s="207">
        <v>5035.7899999999991</v>
      </c>
      <c r="AC528" s="207">
        <v>86432</v>
      </c>
      <c r="AD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</row>
    <row r="529" spans="2:45" ht="24.95" customHeight="1" x14ac:dyDescent="0.25">
      <c r="B529" s="165" t="s">
        <v>673</v>
      </c>
      <c r="C529" s="166">
        <v>41431003</v>
      </c>
      <c r="D529" s="166">
        <v>1101</v>
      </c>
      <c r="E529" s="167" t="s">
        <v>6652</v>
      </c>
      <c r="F529" s="167" t="s">
        <v>6652</v>
      </c>
      <c r="G529" s="167" t="s">
        <v>6652</v>
      </c>
      <c r="H529" s="167" t="s">
        <v>6652</v>
      </c>
      <c r="I529" s="167" t="s">
        <v>9590</v>
      </c>
      <c r="J529" s="166" t="s">
        <v>2399</v>
      </c>
      <c r="K529" s="166" t="s">
        <v>2741</v>
      </c>
      <c r="L529" s="166">
        <v>2801</v>
      </c>
      <c r="M529" s="165" t="s">
        <v>3970</v>
      </c>
      <c r="N529" s="168" t="s">
        <v>804</v>
      </c>
      <c r="O529" s="208">
        <v>118906</v>
      </c>
      <c r="P529" s="202"/>
      <c r="Q529" s="207">
        <v>9908.83</v>
      </c>
      <c r="R529" s="207">
        <v>9908.83</v>
      </c>
      <c r="S529" s="207">
        <v>9908.83</v>
      </c>
      <c r="T529" s="207">
        <v>9908.83</v>
      </c>
      <c r="U529" s="207">
        <v>9908.83</v>
      </c>
      <c r="V529" s="207">
        <v>9908.83</v>
      </c>
      <c r="W529" s="207">
        <v>9908.83</v>
      </c>
      <c r="X529" s="207">
        <v>9908.83</v>
      </c>
      <c r="Y529" s="207">
        <v>9908.83</v>
      </c>
      <c r="Z529" s="207">
        <v>9908.83</v>
      </c>
      <c r="AA529" s="207">
        <v>9908.83</v>
      </c>
      <c r="AB529" s="207">
        <v>9908.8699999999935</v>
      </c>
      <c r="AC529" s="207">
        <v>118906</v>
      </c>
      <c r="AD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</row>
    <row r="530" spans="2:45" ht="24.95" customHeight="1" x14ac:dyDescent="0.25">
      <c r="B530" s="165" t="s">
        <v>675</v>
      </c>
      <c r="C530" s="166">
        <v>41431003</v>
      </c>
      <c r="D530" s="166">
        <v>1101</v>
      </c>
      <c r="E530" s="167" t="s">
        <v>6650</v>
      </c>
      <c r="F530" s="167" t="s">
        <v>6650</v>
      </c>
      <c r="G530" s="167" t="s">
        <v>6650</v>
      </c>
      <c r="H530" s="167" t="s">
        <v>6650</v>
      </c>
      <c r="I530" s="167" t="s">
        <v>9591</v>
      </c>
      <c r="J530" s="166" t="s">
        <v>2399</v>
      </c>
      <c r="K530" s="166" t="s">
        <v>2742</v>
      </c>
      <c r="L530" s="166">
        <v>2802</v>
      </c>
      <c r="M530" s="165" t="s">
        <v>3971</v>
      </c>
      <c r="N530" s="168" t="s">
        <v>806</v>
      </c>
      <c r="O530" s="208">
        <v>12266</v>
      </c>
      <c r="P530" s="202"/>
      <c r="Q530" s="207">
        <v>0</v>
      </c>
      <c r="R530" s="207">
        <v>0</v>
      </c>
      <c r="S530" s="207">
        <v>3571.7</v>
      </c>
      <c r="T530" s="207">
        <v>0</v>
      </c>
      <c r="U530" s="207">
        <v>0</v>
      </c>
      <c r="V530" s="207">
        <v>0</v>
      </c>
      <c r="W530" s="207">
        <v>0</v>
      </c>
      <c r="X530" s="207">
        <v>0</v>
      </c>
      <c r="Y530" s="207">
        <v>5216.57</v>
      </c>
      <c r="Z530" s="207">
        <v>0</v>
      </c>
      <c r="AA530" s="207">
        <v>0</v>
      </c>
      <c r="AB530" s="207">
        <v>3477.7300000000005</v>
      </c>
      <c r="AC530" s="207">
        <v>12266</v>
      </c>
      <c r="AD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</row>
    <row r="531" spans="2:45" ht="24.95" customHeight="1" x14ac:dyDescent="0.25">
      <c r="B531" s="165" t="s">
        <v>677</v>
      </c>
      <c r="C531" s="166">
        <v>41431003</v>
      </c>
      <c r="D531" s="166">
        <v>1101</v>
      </c>
      <c r="E531" s="167" t="s">
        <v>6502</v>
      </c>
      <c r="F531" s="167" t="s">
        <v>6502</v>
      </c>
      <c r="G531" s="167" t="s">
        <v>6502</v>
      </c>
      <c r="H531" s="167" t="s">
        <v>6502</v>
      </c>
      <c r="I531" s="167" t="s">
        <v>9592</v>
      </c>
      <c r="J531" s="166" t="s">
        <v>2399</v>
      </c>
      <c r="K531" s="166" t="s">
        <v>2743</v>
      </c>
      <c r="L531" s="166">
        <v>2803</v>
      </c>
      <c r="M531" s="165" t="s">
        <v>3972</v>
      </c>
      <c r="N531" s="168" t="s">
        <v>808</v>
      </c>
      <c r="O531" s="208">
        <v>68360</v>
      </c>
      <c r="P531" s="202"/>
      <c r="Q531" s="207">
        <v>0</v>
      </c>
      <c r="R531" s="207">
        <v>0</v>
      </c>
      <c r="S531" s="207">
        <v>0</v>
      </c>
      <c r="T531" s="207">
        <v>0</v>
      </c>
      <c r="U531" s="207">
        <v>0</v>
      </c>
      <c r="V531" s="207">
        <v>0</v>
      </c>
      <c r="W531" s="207">
        <v>0</v>
      </c>
      <c r="X531" s="207">
        <v>0</v>
      </c>
      <c r="Y531" s="207">
        <v>0</v>
      </c>
      <c r="Z531" s="207">
        <v>0</v>
      </c>
      <c r="AA531" s="207">
        <v>0</v>
      </c>
      <c r="AB531" s="207">
        <v>68360</v>
      </c>
      <c r="AC531" s="207">
        <v>68360</v>
      </c>
      <c r="AD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</row>
    <row r="532" spans="2:45" ht="24.95" customHeight="1" x14ac:dyDescent="0.25">
      <c r="B532" s="165" t="s">
        <v>679</v>
      </c>
      <c r="C532" s="166">
        <v>41431003</v>
      </c>
      <c r="D532" s="166">
        <v>1101</v>
      </c>
      <c r="E532" s="167" t="s">
        <v>6492</v>
      </c>
      <c r="F532" s="167" t="s">
        <v>6492</v>
      </c>
      <c r="G532" s="167" t="s">
        <v>6492</v>
      </c>
      <c r="H532" s="167" t="s">
        <v>6492</v>
      </c>
      <c r="I532" s="167" t="s">
        <v>9593</v>
      </c>
      <c r="J532" s="166" t="s">
        <v>2399</v>
      </c>
      <c r="K532" s="166" t="s">
        <v>2744</v>
      </c>
      <c r="L532" s="166">
        <v>2804</v>
      </c>
      <c r="M532" s="165" t="s">
        <v>3973</v>
      </c>
      <c r="N532" s="168" t="s">
        <v>810</v>
      </c>
      <c r="O532" s="208">
        <v>220810</v>
      </c>
      <c r="P532" s="202"/>
      <c r="Q532" s="207">
        <v>11616.64</v>
      </c>
      <c r="R532" s="207">
        <v>0</v>
      </c>
      <c r="S532" s="207">
        <v>43562.43</v>
      </c>
      <c r="T532" s="207">
        <v>0</v>
      </c>
      <c r="U532" s="207">
        <v>0</v>
      </c>
      <c r="V532" s="207">
        <v>5808.32</v>
      </c>
      <c r="W532" s="207">
        <v>29041.62</v>
      </c>
      <c r="X532" s="207">
        <v>17424.97</v>
      </c>
      <c r="Y532" s="207">
        <v>53399.1</v>
      </c>
      <c r="Z532" s="207">
        <v>0</v>
      </c>
      <c r="AA532" s="207">
        <v>16862.87</v>
      </c>
      <c r="AB532" s="207">
        <v>43094.05000000001</v>
      </c>
      <c r="AC532" s="207">
        <v>220810</v>
      </c>
      <c r="AD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</row>
    <row r="533" spans="2:45" ht="24.95" customHeight="1" x14ac:dyDescent="0.25">
      <c r="B533" s="165" t="s">
        <v>681</v>
      </c>
      <c r="C533" s="166">
        <v>41431003</v>
      </c>
      <c r="D533" s="166">
        <v>1101</v>
      </c>
      <c r="E533" s="167" t="s">
        <v>8727</v>
      </c>
      <c r="F533" s="167" t="s">
        <v>8727</v>
      </c>
      <c r="G533" s="167" t="s">
        <v>8727</v>
      </c>
      <c r="H533" s="167" t="s">
        <v>8727</v>
      </c>
      <c r="I533" s="167" t="s">
        <v>9594</v>
      </c>
      <c r="J533" s="166" t="s">
        <v>2399</v>
      </c>
      <c r="K533" s="166" t="s">
        <v>2745</v>
      </c>
      <c r="L533" s="166">
        <v>2805</v>
      </c>
      <c r="M533" s="165" t="s">
        <v>3974</v>
      </c>
      <c r="N533" s="168" t="s">
        <v>812</v>
      </c>
      <c r="O533" s="208">
        <v>1818617</v>
      </c>
      <c r="P533" s="202"/>
      <c r="Q533" s="207">
        <v>10144.049999999999</v>
      </c>
      <c r="R533" s="207">
        <v>291641.52</v>
      </c>
      <c r="S533" s="207">
        <v>153851.47</v>
      </c>
      <c r="T533" s="207">
        <v>422668.87</v>
      </c>
      <c r="U533" s="207">
        <v>171603.56</v>
      </c>
      <c r="V533" s="207">
        <v>60018.98</v>
      </c>
      <c r="W533" s="207">
        <v>183438.29</v>
      </c>
      <c r="X533" s="207">
        <v>27050.799999999999</v>
      </c>
      <c r="Y533" s="207">
        <v>265017.07</v>
      </c>
      <c r="Z533" s="207">
        <v>24178.13</v>
      </c>
      <c r="AA533" s="207">
        <v>80097.070000000007</v>
      </c>
      <c r="AB533" s="207">
        <v>128907.19000000005</v>
      </c>
      <c r="AC533" s="207">
        <v>1818617</v>
      </c>
      <c r="AD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</row>
    <row r="534" spans="2:45" ht="24.95" customHeight="1" x14ac:dyDescent="0.25">
      <c r="B534" s="165" t="s">
        <v>683</v>
      </c>
      <c r="C534" s="166">
        <v>41431003</v>
      </c>
      <c r="D534" s="166">
        <v>1101</v>
      </c>
      <c r="E534" s="167" t="s">
        <v>6632</v>
      </c>
      <c r="F534" s="167" t="s">
        <v>6632</v>
      </c>
      <c r="G534" s="167" t="s">
        <v>6632</v>
      </c>
      <c r="H534" s="167" t="s">
        <v>6632</v>
      </c>
      <c r="I534" s="167" t="s">
        <v>9595</v>
      </c>
      <c r="J534" s="166" t="s">
        <v>2399</v>
      </c>
      <c r="K534" s="166" t="s">
        <v>2746</v>
      </c>
      <c r="L534" s="166">
        <v>2806</v>
      </c>
      <c r="M534" s="165" t="s">
        <v>3975</v>
      </c>
      <c r="N534" s="168" t="s">
        <v>814</v>
      </c>
      <c r="O534" s="208">
        <v>872137</v>
      </c>
      <c r="P534" s="202"/>
      <c r="Q534" s="207">
        <v>28142.240000000002</v>
      </c>
      <c r="R534" s="207">
        <v>42304.14</v>
      </c>
      <c r="S534" s="207">
        <v>13617.21</v>
      </c>
      <c r="T534" s="207">
        <v>74622.33</v>
      </c>
      <c r="U534" s="207">
        <v>17248.75</v>
      </c>
      <c r="V534" s="207">
        <v>55921.35</v>
      </c>
      <c r="W534" s="207">
        <v>338614.71</v>
      </c>
      <c r="X534" s="207">
        <v>96591.43</v>
      </c>
      <c r="Y534" s="207">
        <v>166491.14000000001</v>
      </c>
      <c r="Z534" s="207">
        <v>3347.44</v>
      </c>
      <c r="AA534" s="207">
        <v>12156.49</v>
      </c>
      <c r="AB534" s="207">
        <v>23079.770000000164</v>
      </c>
      <c r="AC534" s="207">
        <v>872137</v>
      </c>
      <c r="AD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</row>
    <row r="535" spans="2:45" ht="24.95" customHeight="1" x14ac:dyDescent="0.25">
      <c r="B535" s="165" t="s">
        <v>685</v>
      </c>
      <c r="C535" s="166">
        <v>41431003</v>
      </c>
      <c r="D535" s="166">
        <v>1101</v>
      </c>
      <c r="E535" s="167" t="s">
        <v>6625</v>
      </c>
      <c r="F535" s="167" t="s">
        <v>6625</v>
      </c>
      <c r="G535" s="167" t="s">
        <v>6625</v>
      </c>
      <c r="H535" s="167" t="s">
        <v>6625</v>
      </c>
      <c r="I535" s="167" t="s">
        <v>9596</v>
      </c>
      <c r="J535" s="166" t="s">
        <v>2399</v>
      </c>
      <c r="K535" s="166" t="s">
        <v>2747</v>
      </c>
      <c r="L535" s="166">
        <v>2807</v>
      </c>
      <c r="M535" s="165" t="s">
        <v>3976</v>
      </c>
      <c r="N535" s="168" t="s">
        <v>816</v>
      </c>
      <c r="O535" s="208">
        <v>0</v>
      </c>
      <c r="P535" s="202"/>
      <c r="Q535" s="207">
        <v>0</v>
      </c>
      <c r="R535" s="207">
        <v>0</v>
      </c>
      <c r="S535" s="207">
        <v>0</v>
      </c>
      <c r="T535" s="207">
        <v>0</v>
      </c>
      <c r="U535" s="207">
        <v>0</v>
      </c>
      <c r="V535" s="207">
        <v>0</v>
      </c>
      <c r="W535" s="207">
        <v>0</v>
      </c>
      <c r="X535" s="207">
        <v>0</v>
      </c>
      <c r="Y535" s="207">
        <v>0</v>
      </c>
      <c r="Z535" s="207">
        <v>0</v>
      </c>
      <c r="AA535" s="207">
        <v>0</v>
      </c>
      <c r="AB535" s="207">
        <v>0</v>
      </c>
      <c r="AC535" s="207">
        <v>0</v>
      </c>
      <c r="AD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</row>
    <row r="536" spans="2:45" ht="24.95" customHeight="1" x14ac:dyDescent="0.25">
      <c r="B536" s="165" t="s">
        <v>687</v>
      </c>
      <c r="C536" s="166">
        <v>41431003</v>
      </c>
      <c r="D536" s="166">
        <v>1101</v>
      </c>
      <c r="E536" s="167" t="s">
        <v>6631</v>
      </c>
      <c r="F536" s="167" t="s">
        <v>6631</v>
      </c>
      <c r="G536" s="167" t="s">
        <v>6631</v>
      </c>
      <c r="H536" s="167" t="s">
        <v>6631</v>
      </c>
      <c r="I536" s="167" t="s">
        <v>9597</v>
      </c>
      <c r="J536" s="166" t="s">
        <v>2399</v>
      </c>
      <c r="K536" s="166" t="s">
        <v>2748</v>
      </c>
      <c r="L536" s="166">
        <v>2808</v>
      </c>
      <c r="M536" s="165" t="s">
        <v>3977</v>
      </c>
      <c r="N536" s="168" t="s">
        <v>818</v>
      </c>
      <c r="O536" s="208">
        <v>928841</v>
      </c>
      <c r="P536" s="202"/>
      <c r="Q536" s="207">
        <v>39805.61</v>
      </c>
      <c r="R536" s="207">
        <v>69375.5</v>
      </c>
      <c r="S536" s="207">
        <v>14784.94</v>
      </c>
      <c r="T536" s="207">
        <v>155810.54999999999</v>
      </c>
      <c r="U536" s="207">
        <v>18196.849999999999</v>
      </c>
      <c r="V536" s="207">
        <v>29977.73</v>
      </c>
      <c r="W536" s="207">
        <v>171732.8</v>
      </c>
      <c r="X536" s="207">
        <v>142162.91</v>
      </c>
      <c r="Y536" s="207">
        <v>129147.33</v>
      </c>
      <c r="Z536" s="207">
        <v>49672.05</v>
      </c>
      <c r="AA536" s="207">
        <v>3311.47</v>
      </c>
      <c r="AB536" s="207">
        <v>104863.26000000015</v>
      </c>
      <c r="AC536" s="207">
        <v>928841</v>
      </c>
      <c r="AD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</row>
    <row r="537" spans="2:45" ht="24.95" customHeight="1" x14ac:dyDescent="0.25">
      <c r="B537" s="165" t="s">
        <v>689</v>
      </c>
      <c r="C537" s="166">
        <v>41431003</v>
      </c>
      <c r="D537" s="166">
        <v>1101</v>
      </c>
      <c r="E537" s="167" t="s">
        <v>6630</v>
      </c>
      <c r="F537" s="167" t="s">
        <v>6630</v>
      </c>
      <c r="G537" s="167" t="s">
        <v>6630</v>
      </c>
      <c r="H537" s="167" t="s">
        <v>6630</v>
      </c>
      <c r="I537" s="167" t="s">
        <v>9598</v>
      </c>
      <c r="J537" s="166" t="s">
        <v>2399</v>
      </c>
      <c r="K537" s="166" t="s">
        <v>2749</v>
      </c>
      <c r="L537" s="166">
        <v>2809</v>
      </c>
      <c r="M537" s="165" t="s">
        <v>3978</v>
      </c>
      <c r="N537" s="168" t="s">
        <v>820</v>
      </c>
      <c r="O537" s="208">
        <v>0</v>
      </c>
      <c r="P537" s="202"/>
      <c r="Q537" s="207">
        <v>0</v>
      </c>
      <c r="R537" s="207">
        <v>0</v>
      </c>
      <c r="S537" s="207">
        <v>0</v>
      </c>
      <c r="T537" s="207">
        <v>0</v>
      </c>
      <c r="U537" s="207">
        <v>0</v>
      </c>
      <c r="V537" s="207">
        <v>0</v>
      </c>
      <c r="W537" s="207">
        <v>0</v>
      </c>
      <c r="X537" s="207">
        <v>0</v>
      </c>
      <c r="Y537" s="207">
        <v>0</v>
      </c>
      <c r="Z537" s="207">
        <v>0</v>
      </c>
      <c r="AA537" s="207">
        <v>0</v>
      </c>
      <c r="AB537" s="207">
        <v>0</v>
      </c>
      <c r="AC537" s="207">
        <v>0</v>
      </c>
      <c r="AD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</row>
    <row r="538" spans="2:45" ht="24.95" customHeight="1" x14ac:dyDescent="0.25">
      <c r="B538" s="165" t="s">
        <v>691</v>
      </c>
      <c r="C538" s="166">
        <v>41431003</v>
      </c>
      <c r="D538" s="166">
        <v>1101</v>
      </c>
      <c r="E538" s="167" t="s">
        <v>6633</v>
      </c>
      <c r="F538" s="167" t="s">
        <v>6633</v>
      </c>
      <c r="G538" s="167" t="s">
        <v>6633</v>
      </c>
      <c r="H538" s="167" t="s">
        <v>6633</v>
      </c>
      <c r="I538" s="167" t="s">
        <v>9599</v>
      </c>
      <c r="J538" s="166" t="s">
        <v>2399</v>
      </c>
      <c r="K538" s="166" t="s">
        <v>2750</v>
      </c>
      <c r="L538" s="166">
        <v>2810</v>
      </c>
      <c r="M538" s="165" t="s">
        <v>3979</v>
      </c>
      <c r="N538" s="168" t="s">
        <v>822</v>
      </c>
      <c r="O538" s="208">
        <v>69968</v>
      </c>
      <c r="P538" s="202"/>
      <c r="Q538" s="207">
        <v>0</v>
      </c>
      <c r="R538" s="207">
        <v>0</v>
      </c>
      <c r="S538" s="207">
        <v>0</v>
      </c>
      <c r="T538" s="207">
        <v>0</v>
      </c>
      <c r="U538" s="207">
        <v>0</v>
      </c>
      <c r="V538" s="207">
        <v>0</v>
      </c>
      <c r="W538" s="207">
        <v>0</v>
      </c>
      <c r="X538" s="207">
        <v>9670.64</v>
      </c>
      <c r="Y538" s="207">
        <v>18781.14</v>
      </c>
      <c r="Z538" s="207">
        <v>41516.21</v>
      </c>
      <c r="AA538" s="207">
        <v>0</v>
      </c>
      <c r="AB538" s="207">
        <v>1.0000000009313226E-2</v>
      </c>
      <c r="AC538" s="207">
        <v>69968</v>
      </c>
      <c r="AD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</row>
    <row r="539" spans="2:45" ht="24.95" customHeight="1" x14ac:dyDescent="0.25">
      <c r="B539" s="165" t="s">
        <v>693</v>
      </c>
      <c r="C539" s="166">
        <v>41431003</v>
      </c>
      <c r="D539" s="166">
        <v>1101</v>
      </c>
      <c r="E539" s="167" t="s">
        <v>6622</v>
      </c>
      <c r="F539" s="167" t="s">
        <v>6622</v>
      </c>
      <c r="G539" s="167" t="s">
        <v>6622</v>
      </c>
      <c r="H539" s="167" t="s">
        <v>6622</v>
      </c>
      <c r="I539" s="167" t="s">
        <v>9600</v>
      </c>
      <c r="J539" s="166" t="s">
        <v>2399</v>
      </c>
      <c r="K539" s="166" t="s">
        <v>2751</v>
      </c>
      <c r="L539" s="166">
        <v>2811</v>
      </c>
      <c r="M539" s="165" t="s">
        <v>3980</v>
      </c>
      <c r="N539" s="168" t="s">
        <v>824</v>
      </c>
      <c r="O539" s="208">
        <v>0</v>
      </c>
      <c r="P539" s="202"/>
      <c r="Q539" s="207">
        <v>0</v>
      </c>
      <c r="R539" s="207">
        <v>0</v>
      </c>
      <c r="S539" s="207">
        <v>0</v>
      </c>
      <c r="T539" s="207">
        <v>0</v>
      </c>
      <c r="U539" s="207">
        <v>0</v>
      </c>
      <c r="V539" s="207">
        <v>0</v>
      </c>
      <c r="W539" s="207">
        <v>0</v>
      </c>
      <c r="X539" s="207">
        <v>0</v>
      </c>
      <c r="Y539" s="207">
        <v>0</v>
      </c>
      <c r="Z539" s="207">
        <v>0</v>
      </c>
      <c r="AA539" s="207">
        <v>0</v>
      </c>
      <c r="AB539" s="207">
        <v>0</v>
      </c>
      <c r="AC539" s="207">
        <v>0</v>
      </c>
      <c r="AD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</row>
    <row r="540" spans="2:45" ht="24.95" customHeight="1" x14ac:dyDescent="0.25">
      <c r="B540" s="165" t="s">
        <v>695</v>
      </c>
      <c r="C540" s="166">
        <v>41431003</v>
      </c>
      <c r="D540" s="166">
        <v>1101</v>
      </c>
      <c r="E540" s="167" t="s">
        <v>6624</v>
      </c>
      <c r="F540" s="167" t="s">
        <v>6624</v>
      </c>
      <c r="G540" s="167" t="s">
        <v>6624</v>
      </c>
      <c r="H540" s="167" t="s">
        <v>6624</v>
      </c>
      <c r="I540" s="167" t="s">
        <v>9601</v>
      </c>
      <c r="J540" s="166" t="s">
        <v>2399</v>
      </c>
      <c r="K540" s="166" t="s">
        <v>2752</v>
      </c>
      <c r="L540" s="166">
        <v>2812</v>
      </c>
      <c r="M540" s="165" t="s">
        <v>3981</v>
      </c>
      <c r="N540" s="168" t="s">
        <v>826</v>
      </c>
      <c r="O540" s="208">
        <v>1863686</v>
      </c>
      <c r="P540" s="202"/>
      <c r="Q540" s="207">
        <v>0</v>
      </c>
      <c r="R540" s="207">
        <v>0</v>
      </c>
      <c r="S540" s="207">
        <v>0</v>
      </c>
      <c r="T540" s="207">
        <v>0</v>
      </c>
      <c r="U540" s="207">
        <v>828978.98</v>
      </c>
      <c r="V540" s="207">
        <v>0</v>
      </c>
      <c r="W540" s="207">
        <v>0</v>
      </c>
      <c r="X540" s="207">
        <v>0</v>
      </c>
      <c r="Y540" s="207">
        <v>1034707.01</v>
      </c>
      <c r="Z540" s="207">
        <v>0</v>
      </c>
      <c r="AA540" s="207">
        <v>0</v>
      </c>
      <c r="AB540" s="207">
        <v>1.0000000009313226E-2</v>
      </c>
      <c r="AC540" s="207">
        <v>1863686</v>
      </c>
      <c r="AD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</row>
    <row r="541" spans="2:45" ht="24.95" customHeight="1" x14ac:dyDescent="0.25">
      <c r="B541" s="165" t="s">
        <v>697</v>
      </c>
      <c r="C541" s="166">
        <v>41431003</v>
      </c>
      <c r="D541" s="166">
        <v>1101</v>
      </c>
      <c r="E541" s="167" t="s">
        <v>6620</v>
      </c>
      <c r="F541" s="167" t="s">
        <v>6620</v>
      </c>
      <c r="G541" s="167" t="s">
        <v>6620</v>
      </c>
      <c r="H541" s="167" t="s">
        <v>6620</v>
      </c>
      <c r="I541" s="167" t="s">
        <v>9602</v>
      </c>
      <c r="J541" s="166" t="s">
        <v>2399</v>
      </c>
      <c r="K541" s="166" t="s">
        <v>2753</v>
      </c>
      <c r="L541" s="166">
        <v>2813</v>
      </c>
      <c r="M541" s="165" t="s">
        <v>3982</v>
      </c>
      <c r="N541" s="168" t="s">
        <v>828</v>
      </c>
      <c r="O541" s="208">
        <v>135563</v>
      </c>
      <c r="P541" s="202"/>
      <c r="Q541" s="207">
        <v>0</v>
      </c>
      <c r="R541" s="207">
        <v>18968.97</v>
      </c>
      <c r="S541" s="207">
        <v>6566.18</v>
      </c>
      <c r="T541" s="207">
        <v>29547.82</v>
      </c>
      <c r="U541" s="207">
        <v>34290.06</v>
      </c>
      <c r="V541" s="207">
        <v>4742.24</v>
      </c>
      <c r="W541" s="207">
        <v>364.78</v>
      </c>
      <c r="X541" s="207">
        <v>0</v>
      </c>
      <c r="Y541" s="207">
        <v>16291.5</v>
      </c>
      <c r="Z541" s="207">
        <v>2124.9699999999998</v>
      </c>
      <c r="AA541" s="207">
        <v>8499.91</v>
      </c>
      <c r="AB541" s="207">
        <v>14166.569999999989</v>
      </c>
      <c r="AC541" s="207">
        <v>135563</v>
      </c>
      <c r="AD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</row>
    <row r="542" spans="2:45" ht="24.95" customHeight="1" x14ac:dyDescent="0.25">
      <c r="B542" s="165" t="s">
        <v>699</v>
      </c>
      <c r="C542" s="166">
        <v>41431003</v>
      </c>
      <c r="D542" s="166">
        <v>1101</v>
      </c>
      <c r="E542" s="167" t="s">
        <v>6626</v>
      </c>
      <c r="F542" s="167" t="s">
        <v>6626</v>
      </c>
      <c r="G542" s="167" t="s">
        <v>6626</v>
      </c>
      <c r="H542" s="167" t="s">
        <v>6626</v>
      </c>
      <c r="I542" s="167" t="s">
        <v>9603</v>
      </c>
      <c r="J542" s="166" t="s">
        <v>2399</v>
      </c>
      <c r="K542" s="166" t="s">
        <v>2754</v>
      </c>
      <c r="L542" s="166">
        <v>2814</v>
      </c>
      <c r="M542" s="165" t="s">
        <v>3983</v>
      </c>
      <c r="N542" s="168" t="s">
        <v>830</v>
      </c>
      <c r="O542" s="208">
        <v>747018</v>
      </c>
      <c r="P542" s="202"/>
      <c r="Q542" s="207">
        <v>65519.25</v>
      </c>
      <c r="R542" s="207">
        <v>97704.14</v>
      </c>
      <c r="S542" s="207">
        <v>22989.21</v>
      </c>
      <c r="T542" s="207">
        <v>35633.269999999997</v>
      </c>
      <c r="U542" s="207">
        <v>14942.98</v>
      </c>
      <c r="V542" s="207">
        <v>109198.75</v>
      </c>
      <c r="W542" s="207">
        <v>197707.21</v>
      </c>
      <c r="X542" s="207">
        <v>42530.04</v>
      </c>
      <c r="Y542" s="207">
        <v>77046.69</v>
      </c>
      <c r="Z542" s="207">
        <v>2233.23</v>
      </c>
      <c r="AA542" s="207">
        <v>2233.23</v>
      </c>
      <c r="AB542" s="207">
        <v>79280.000000000058</v>
      </c>
      <c r="AC542" s="207">
        <v>747018</v>
      </c>
      <c r="AD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</row>
    <row r="543" spans="2:45" ht="24.95" customHeight="1" x14ac:dyDescent="0.25">
      <c r="B543" s="165" t="s">
        <v>701</v>
      </c>
      <c r="C543" s="166">
        <v>41431003</v>
      </c>
      <c r="D543" s="166">
        <v>1101</v>
      </c>
      <c r="E543" s="167" t="s">
        <v>6629</v>
      </c>
      <c r="F543" s="167" t="s">
        <v>6629</v>
      </c>
      <c r="G543" s="167" t="s">
        <v>6629</v>
      </c>
      <c r="H543" s="167" t="s">
        <v>6629</v>
      </c>
      <c r="I543" s="167" t="s">
        <v>9604</v>
      </c>
      <c r="J543" s="166" t="s">
        <v>2399</v>
      </c>
      <c r="K543" s="166" t="s">
        <v>2755</v>
      </c>
      <c r="L543" s="166">
        <v>2815</v>
      </c>
      <c r="M543" s="165" t="s">
        <v>3984</v>
      </c>
      <c r="N543" s="168" t="s">
        <v>832</v>
      </c>
      <c r="O543" s="208">
        <v>0</v>
      </c>
      <c r="P543" s="202"/>
      <c r="Q543" s="207">
        <v>0</v>
      </c>
      <c r="R543" s="207">
        <v>0</v>
      </c>
      <c r="S543" s="207">
        <v>0</v>
      </c>
      <c r="T543" s="207">
        <v>0</v>
      </c>
      <c r="U543" s="207">
        <v>0</v>
      </c>
      <c r="V543" s="207">
        <v>0</v>
      </c>
      <c r="W543" s="207">
        <v>0</v>
      </c>
      <c r="X543" s="207">
        <v>0</v>
      </c>
      <c r="Y543" s="207">
        <v>0</v>
      </c>
      <c r="Z543" s="207">
        <v>0</v>
      </c>
      <c r="AA543" s="207">
        <v>0</v>
      </c>
      <c r="AB543" s="207">
        <v>0</v>
      </c>
      <c r="AC543" s="207">
        <v>0</v>
      </c>
      <c r="AD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</row>
    <row r="544" spans="2:45" ht="24.95" customHeight="1" x14ac:dyDescent="0.25">
      <c r="B544" s="165" t="s">
        <v>703</v>
      </c>
      <c r="C544" s="166">
        <v>41431003</v>
      </c>
      <c r="D544" s="166">
        <v>1101</v>
      </c>
      <c r="E544" s="167" t="s">
        <v>6628</v>
      </c>
      <c r="F544" s="167" t="s">
        <v>6628</v>
      </c>
      <c r="G544" s="167" t="s">
        <v>6628</v>
      </c>
      <c r="H544" s="167" t="s">
        <v>6628</v>
      </c>
      <c r="I544" s="167" t="s">
        <v>9605</v>
      </c>
      <c r="J544" s="166" t="s">
        <v>2399</v>
      </c>
      <c r="K544" s="166" t="s">
        <v>2756</v>
      </c>
      <c r="L544" s="166">
        <v>2816</v>
      </c>
      <c r="M544" s="165" t="s">
        <v>3985</v>
      </c>
      <c r="N544" s="168" t="s">
        <v>834</v>
      </c>
      <c r="O544" s="208">
        <v>162443</v>
      </c>
      <c r="P544" s="202"/>
      <c r="Q544" s="207">
        <v>0</v>
      </c>
      <c r="R544" s="207">
        <v>281.57</v>
      </c>
      <c r="S544" s="207">
        <v>375.43</v>
      </c>
      <c r="T544" s="207">
        <v>103057.64</v>
      </c>
      <c r="U544" s="207">
        <v>0</v>
      </c>
      <c r="V544" s="207">
        <v>844.73</v>
      </c>
      <c r="W544" s="207">
        <v>15299.08</v>
      </c>
      <c r="X544" s="207">
        <v>375.43</v>
      </c>
      <c r="Y544" s="207">
        <v>31725.18</v>
      </c>
      <c r="Z544" s="207">
        <v>4011.23</v>
      </c>
      <c r="AA544" s="207">
        <v>0</v>
      </c>
      <c r="AB544" s="207">
        <v>6472.7099999999882</v>
      </c>
      <c r="AC544" s="207">
        <v>162443</v>
      </c>
      <c r="AD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</row>
    <row r="545" spans="2:45" ht="24.95" customHeight="1" x14ac:dyDescent="0.25">
      <c r="B545" s="165" t="s">
        <v>705</v>
      </c>
      <c r="C545" s="166">
        <v>41431003</v>
      </c>
      <c r="D545" s="166">
        <v>1101</v>
      </c>
      <c r="E545" s="167" t="s">
        <v>6682</v>
      </c>
      <c r="F545" s="167" t="s">
        <v>6682</v>
      </c>
      <c r="G545" s="167" t="s">
        <v>6682</v>
      </c>
      <c r="H545" s="167" t="s">
        <v>6682</v>
      </c>
      <c r="I545" s="167" t="s">
        <v>9606</v>
      </c>
      <c r="J545" s="166" t="s">
        <v>2399</v>
      </c>
      <c r="K545" s="166" t="s">
        <v>2757</v>
      </c>
      <c r="L545" s="166">
        <v>2817</v>
      </c>
      <c r="M545" s="165" t="s">
        <v>3986</v>
      </c>
      <c r="N545" s="168" t="s">
        <v>836</v>
      </c>
      <c r="O545" s="208">
        <v>0</v>
      </c>
      <c r="P545" s="202"/>
      <c r="Q545" s="207">
        <v>0</v>
      </c>
      <c r="R545" s="207">
        <v>0</v>
      </c>
      <c r="S545" s="207">
        <v>0</v>
      </c>
      <c r="T545" s="207">
        <v>0</v>
      </c>
      <c r="U545" s="207">
        <v>0</v>
      </c>
      <c r="V545" s="207">
        <v>0</v>
      </c>
      <c r="W545" s="207">
        <v>0</v>
      </c>
      <c r="X545" s="207">
        <v>0</v>
      </c>
      <c r="Y545" s="207">
        <v>0</v>
      </c>
      <c r="Z545" s="207">
        <v>0</v>
      </c>
      <c r="AA545" s="207">
        <v>0</v>
      </c>
      <c r="AB545" s="207">
        <v>0</v>
      </c>
      <c r="AC545" s="207">
        <v>0</v>
      </c>
      <c r="AD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</row>
    <row r="546" spans="2:45" ht="24.95" customHeight="1" x14ac:dyDescent="0.25">
      <c r="B546" s="165" t="s">
        <v>707</v>
      </c>
      <c r="C546" s="166">
        <v>41431003</v>
      </c>
      <c r="D546" s="166">
        <v>1101</v>
      </c>
      <c r="E546" s="167" t="s">
        <v>6683</v>
      </c>
      <c r="F546" s="167" t="s">
        <v>6683</v>
      </c>
      <c r="G546" s="167" t="s">
        <v>6683</v>
      </c>
      <c r="H546" s="167" t="s">
        <v>6683</v>
      </c>
      <c r="I546" s="167" t="s">
        <v>9607</v>
      </c>
      <c r="J546" s="166" t="s">
        <v>2399</v>
      </c>
      <c r="K546" s="166" t="s">
        <v>2758</v>
      </c>
      <c r="L546" s="166">
        <v>2818</v>
      </c>
      <c r="M546" s="165" t="s">
        <v>3987</v>
      </c>
      <c r="N546" s="168" t="s">
        <v>838</v>
      </c>
      <c r="O546" s="208">
        <v>0</v>
      </c>
      <c r="P546" s="202"/>
      <c r="Q546" s="207">
        <v>0</v>
      </c>
      <c r="R546" s="207">
        <v>0</v>
      </c>
      <c r="S546" s="207">
        <v>0</v>
      </c>
      <c r="T546" s="207">
        <v>0</v>
      </c>
      <c r="U546" s="207">
        <v>0</v>
      </c>
      <c r="V546" s="207">
        <v>0</v>
      </c>
      <c r="W546" s="207">
        <v>0</v>
      </c>
      <c r="X546" s="207">
        <v>0</v>
      </c>
      <c r="Y546" s="207">
        <v>0</v>
      </c>
      <c r="Z546" s="207">
        <v>0</v>
      </c>
      <c r="AA546" s="207">
        <v>0</v>
      </c>
      <c r="AB546" s="207">
        <v>0</v>
      </c>
      <c r="AC546" s="207">
        <v>0</v>
      </c>
      <c r="AD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</row>
    <row r="547" spans="2:45" ht="24.95" customHeight="1" x14ac:dyDescent="0.25">
      <c r="B547" s="165" t="s">
        <v>709</v>
      </c>
      <c r="C547" s="166">
        <v>41431003</v>
      </c>
      <c r="D547" s="166">
        <v>1101</v>
      </c>
      <c r="E547" s="167" t="s">
        <v>6685</v>
      </c>
      <c r="F547" s="167" t="s">
        <v>6685</v>
      </c>
      <c r="G547" s="167" t="s">
        <v>6685</v>
      </c>
      <c r="H547" s="167" t="s">
        <v>6685</v>
      </c>
      <c r="I547" s="167" t="s">
        <v>9608</v>
      </c>
      <c r="J547" s="166" t="s">
        <v>2399</v>
      </c>
      <c r="K547" s="166" t="s">
        <v>2759</v>
      </c>
      <c r="L547" s="166">
        <v>1819</v>
      </c>
      <c r="M547" s="165" t="s">
        <v>3988</v>
      </c>
      <c r="N547" s="168" t="s">
        <v>840</v>
      </c>
      <c r="O547" s="208">
        <v>0</v>
      </c>
      <c r="P547" s="202"/>
      <c r="Q547" s="207">
        <v>0</v>
      </c>
      <c r="R547" s="207">
        <v>0</v>
      </c>
      <c r="S547" s="207">
        <v>0</v>
      </c>
      <c r="T547" s="207">
        <v>0</v>
      </c>
      <c r="U547" s="207">
        <v>0</v>
      </c>
      <c r="V547" s="207">
        <v>0</v>
      </c>
      <c r="W547" s="207">
        <v>0</v>
      </c>
      <c r="X547" s="207">
        <v>0</v>
      </c>
      <c r="Y547" s="207">
        <v>0</v>
      </c>
      <c r="Z547" s="207">
        <v>0</v>
      </c>
      <c r="AA547" s="207">
        <v>0</v>
      </c>
      <c r="AB547" s="207">
        <v>0</v>
      </c>
      <c r="AC547" s="207">
        <v>0</v>
      </c>
      <c r="AD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</row>
    <row r="548" spans="2:45" ht="24.95" customHeight="1" x14ac:dyDescent="0.25">
      <c r="B548" s="165" t="s">
        <v>711</v>
      </c>
      <c r="C548" s="166">
        <v>41431003</v>
      </c>
      <c r="D548" s="166">
        <v>1101</v>
      </c>
      <c r="E548" s="167" t="s">
        <v>6690</v>
      </c>
      <c r="F548" s="167" t="s">
        <v>6690</v>
      </c>
      <c r="G548" s="167" t="s">
        <v>6690</v>
      </c>
      <c r="H548" s="167" t="s">
        <v>6690</v>
      </c>
      <c r="I548" s="167" t="s">
        <v>9609</v>
      </c>
      <c r="J548" s="166" t="s">
        <v>2399</v>
      </c>
      <c r="K548" s="166" t="s">
        <v>2760</v>
      </c>
      <c r="L548" s="166">
        <v>2820</v>
      </c>
      <c r="M548" s="165" t="s">
        <v>3989</v>
      </c>
      <c r="N548" s="168" t="s">
        <v>842</v>
      </c>
      <c r="O548" s="208">
        <v>0</v>
      </c>
      <c r="P548" s="202"/>
      <c r="Q548" s="207">
        <v>0</v>
      </c>
      <c r="R548" s="207">
        <v>0</v>
      </c>
      <c r="S548" s="207">
        <v>0</v>
      </c>
      <c r="T548" s="207">
        <v>0</v>
      </c>
      <c r="U548" s="207">
        <v>0</v>
      </c>
      <c r="V548" s="207">
        <v>0</v>
      </c>
      <c r="W548" s="207">
        <v>0</v>
      </c>
      <c r="X548" s="207">
        <v>0</v>
      </c>
      <c r="Y548" s="207">
        <v>0</v>
      </c>
      <c r="Z548" s="207">
        <v>0</v>
      </c>
      <c r="AA548" s="207">
        <v>0</v>
      </c>
      <c r="AB548" s="207">
        <v>0</v>
      </c>
      <c r="AC548" s="207">
        <v>0</v>
      </c>
      <c r="AD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</row>
    <row r="549" spans="2:45" ht="24.95" customHeight="1" x14ac:dyDescent="0.25">
      <c r="B549" s="165" t="s">
        <v>713</v>
      </c>
      <c r="C549" s="166">
        <v>41431003</v>
      </c>
      <c r="D549" s="166">
        <v>1101</v>
      </c>
      <c r="E549" s="167" t="s">
        <v>6691</v>
      </c>
      <c r="F549" s="167" t="s">
        <v>6691</v>
      </c>
      <c r="G549" s="167" t="s">
        <v>6691</v>
      </c>
      <c r="H549" s="167" t="s">
        <v>6691</v>
      </c>
      <c r="I549" s="167" t="s">
        <v>9610</v>
      </c>
      <c r="J549" s="166" t="s">
        <v>2399</v>
      </c>
      <c r="K549" s="166" t="s">
        <v>2761</v>
      </c>
      <c r="L549" s="166">
        <v>2821</v>
      </c>
      <c r="M549" s="165" t="s">
        <v>3990</v>
      </c>
      <c r="N549" s="168" t="s">
        <v>844</v>
      </c>
      <c r="O549" s="208">
        <v>73636</v>
      </c>
      <c r="P549" s="202"/>
      <c r="Q549" s="207">
        <v>3292.99</v>
      </c>
      <c r="R549" s="207">
        <v>2853.93</v>
      </c>
      <c r="S549" s="207">
        <v>2195.33</v>
      </c>
      <c r="T549" s="207">
        <v>2195.33</v>
      </c>
      <c r="U549" s="207">
        <v>6805.52</v>
      </c>
      <c r="V549" s="207">
        <v>8342.26</v>
      </c>
      <c r="W549" s="207">
        <v>8561.7900000000009</v>
      </c>
      <c r="X549" s="207">
        <v>5927.39</v>
      </c>
      <c r="Y549" s="207">
        <v>17476.669999999998</v>
      </c>
      <c r="Z549" s="207">
        <v>4688.8599999999997</v>
      </c>
      <c r="AA549" s="207">
        <v>3410.08</v>
      </c>
      <c r="AB549" s="207">
        <v>7885.8500000000085</v>
      </c>
      <c r="AC549" s="207">
        <v>73636</v>
      </c>
      <c r="AD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</row>
    <row r="550" spans="2:45" ht="24.95" customHeight="1" x14ac:dyDescent="0.25">
      <c r="B550" s="165" t="s">
        <v>715</v>
      </c>
      <c r="C550" s="166">
        <v>41431003</v>
      </c>
      <c r="D550" s="166">
        <v>1101</v>
      </c>
      <c r="E550" s="167" t="s">
        <v>6692</v>
      </c>
      <c r="F550" s="167" t="s">
        <v>6692</v>
      </c>
      <c r="G550" s="167" t="s">
        <v>6692</v>
      </c>
      <c r="H550" s="167" t="s">
        <v>6692</v>
      </c>
      <c r="I550" s="167" t="s">
        <v>9611</v>
      </c>
      <c r="J550" s="166" t="s">
        <v>2399</v>
      </c>
      <c r="K550" s="166" t="s">
        <v>2762</v>
      </c>
      <c r="L550" s="166">
        <v>2822</v>
      </c>
      <c r="M550" s="165" t="s">
        <v>3991</v>
      </c>
      <c r="N550" s="168" t="s">
        <v>846</v>
      </c>
      <c r="O550" s="208">
        <v>24560</v>
      </c>
      <c r="P550" s="202"/>
      <c r="Q550" s="207">
        <v>957.43</v>
      </c>
      <c r="R550" s="207">
        <v>2872.29</v>
      </c>
      <c r="S550" s="207">
        <v>1436.14</v>
      </c>
      <c r="T550" s="207">
        <v>1914.86</v>
      </c>
      <c r="U550" s="207">
        <v>957.43</v>
      </c>
      <c r="V550" s="207">
        <v>957.43</v>
      </c>
      <c r="W550" s="207">
        <v>2872.29</v>
      </c>
      <c r="X550" s="207">
        <v>1436.14</v>
      </c>
      <c r="Y550" s="207">
        <v>2788.98</v>
      </c>
      <c r="Z550" s="207">
        <v>2324.15</v>
      </c>
      <c r="AA550" s="207">
        <v>929.66</v>
      </c>
      <c r="AB550" s="207">
        <v>5113.2000000000016</v>
      </c>
      <c r="AC550" s="207">
        <v>24560</v>
      </c>
      <c r="AD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</row>
    <row r="551" spans="2:45" ht="24.95" customHeight="1" x14ac:dyDescent="0.25">
      <c r="B551" s="165" t="s">
        <v>717</v>
      </c>
      <c r="C551" s="166">
        <v>41431003</v>
      </c>
      <c r="D551" s="166">
        <v>1101</v>
      </c>
      <c r="E551" s="167" t="s">
        <v>6693</v>
      </c>
      <c r="F551" s="167" t="s">
        <v>6693</v>
      </c>
      <c r="G551" s="167" t="s">
        <v>6693</v>
      </c>
      <c r="H551" s="167" t="s">
        <v>6693</v>
      </c>
      <c r="I551" s="167" t="s">
        <v>9612</v>
      </c>
      <c r="J551" s="166" t="s">
        <v>2399</v>
      </c>
      <c r="K551" s="166" t="s">
        <v>2763</v>
      </c>
      <c r="L551" s="166">
        <v>2823</v>
      </c>
      <c r="M551" s="165" t="s">
        <v>3992</v>
      </c>
      <c r="N551" s="168" t="s">
        <v>848</v>
      </c>
      <c r="O551" s="208">
        <v>0</v>
      </c>
      <c r="P551" s="202"/>
      <c r="Q551" s="207">
        <v>0</v>
      </c>
      <c r="R551" s="207">
        <v>0</v>
      </c>
      <c r="S551" s="207">
        <v>0</v>
      </c>
      <c r="T551" s="207">
        <v>0</v>
      </c>
      <c r="U551" s="207">
        <v>0</v>
      </c>
      <c r="V551" s="207">
        <v>0</v>
      </c>
      <c r="W551" s="207">
        <v>0</v>
      </c>
      <c r="X551" s="207">
        <v>0</v>
      </c>
      <c r="Y551" s="207">
        <v>0</v>
      </c>
      <c r="Z551" s="207">
        <v>0</v>
      </c>
      <c r="AA551" s="207">
        <v>0</v>
      </c>
      <c r="AB551" s="207">
        <v>0</v>
      </c>
      <c r="AC551" s="207">
        <v>0</v>
      </c>
      <c r="AD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</row>
    <row r="552" spans="2:45" ht="24.95" customHeight="1" x14ac:dyDescent="0.25">
      <c r="B552" s="165" t="s">
        <v>719</v>
      </c>
      <c r="C552" s="166">
        <v>41431003</v>
      </c>
      <c r="D552" s="166">
        <v>1101</v>
      </c>
      <c r="E552" s="167" t="s">
        <v>6694</v>
      </c>
      <c r="F552" s="167" t="s">
        <v>6694</v>
      </c>
      <c r="G552" s="167" t="s">
        <v>6694</v>
      </c>
      <c r="H552" s="167" t="s">
        <v>6694</v>
      </c>
      <c r="I552" s="167" t="s">
        <v>9613</v>
      </c>
      <c r="J552" s="166" t="s">
        <v>2399</v>
      </c>
      <c r="K552" s="166" t="s">
        <v>2764</v>
      </c>
      <c r="L552" s="166">
        <v>2824</v>
      </c>
      <c r="M552" s="165" t="s">
        <v>3993</v>
      </c>
      <c r="N552" s="168" t="s">
        <v>850</v>
      </c>
      <c r="O552" s="208">
        <v>0</v>
      </c>
      <c r="P552" s="202"/>
      <c r="Q552" s="207">
        <v>0</v>
      </c>
      <c r="R552" s="207">
        <v>0</v>
      </c>
      <c r="S552" s="207">
        <v>0</v>
      </c>
      <c r="T552" s="207">
        <v>0</v>
      </c>
      <c r="U552" s="207">
        <v>0</v>
      </c>
      <c r="V552" s="207">
        <v>0</v>
      </c>
      <c r="W552" s="207">
        <v>0</v>
      </c>
      <c r="X552" s="207">
        <v>0</v>
      </c>
      <c r="Y552" s="207">
        <v>0</v>
      </c>
      <c r="Z552" s="207">
        <v>0</v>
      </c>
      <c r="AA552" s="207">
        <v>0</v>
      </c>
      <c r="AB552" s="207">
        <v>0</v>
      </c>
      <c r="AC552" s="207">
        <v>0</v>
      </c>
      <c r="AD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</row>
    <row r="553" spans="2:45" ht="24.95" customHeight="1" x14ac:dyDescent="0.25">
      <c r="B553" s="165" t="s">
        <v>721</v>
      </c>
      <c r="C553" s="166">
        <v>41431003</v>
      </c>
      <c r="D553" s="166">
        <v>1101</v>
      </c>
      <c r="E553" s="167" t="s">
        <v>6695</v>
      </c>
      <c r="F553" s="167" t="s">
        <v>6695</v>
      </c>
      <c r="G553" s="167" t="s">
        <v>6695</v>
      </c>
      <c r="H553" s="167" t="s">
        <v>6695</v>
      </c>
      <c r="I553" s="167" t="s">
        <v>9614</v>
      </c>
      <c r="J553" s="166" t="s">
        <v>2399</v>
      </c>
      <c r="K553" s="166" t="s">
        <v>2765</v>
      </c>
      <c r="L553" s="166">
        <v>2825</v>
      </c>
      <c r="M553" s="165" t="s">
        <v>3994</v>
      </c>
      <c r="N553" s="168" t="s">
        <v>852</v>
      </c>
      <c r="O553" s="208">
        <v>13485</v>
      </c>
      <c r="P553" s="202"/>
      <c r="Q553" s="207">
        <v>505.46</v>
      </c>
      <c r="R553" s="207">
        <v>0</v>
      </c>
      <c r="S553" s="207">
        <v>505.46</v>
      </c>
      <c r="T553" s="207">
        <v>0</v>
      </c>
      <c r="U553" s="207">
        <v>0</v>
      </c>
      <c r="V553" s="207">
        <v>1516.39</v>
      </c>
      <c r="W553" s="207">
        <v>1010.93</v>
      </c>
      <c r="X553" s="207">
        <v>4549.18</v>
      </c>
      <c r="Y553" s="207">
        <v>1962.74</v>
      </c>
      <c r="Z553" s="207">
        <v>981.37</v>
      </c>
      <c r="AA553" s="207">
        <v>981.37</v>
      </c>
      <c r="AB553" s="207">
        <v>1472.099999999999</v>
      </c>
      <c r="AC553" s="207">
        <v>13485</v>
      </c>
      <c r="AD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</row>
    <row r="554" spans="2:45" ht="24.95" customHeight="1" x14ac:dyDescent="0.25">
      <c r="B554" s="165" t="s">
        <v>723</v>
      </c>
      <c r="C554" s="166">
        <v>41431003</v>
      </c>
      <c r="D554" s="166">
        <v>1101</v>
      </c>
      <c r="E554" s="167" t="s">
        <v>6696</v>
      </c>
      <c r="F554" s="167" t="s">
        <v>6696</v>
      </c>
      <c r="G554" s="167" t="s">
        <v>6696</v>
      </c>
      <c r="H554" s="167" t="s">
        <v>6696</v>
      </c>
      <c r="I554" s="167" t="s">
        <v>9615</v>
      </c>
      <c r="J554" s="166" t="s">
        <v>2399</v>
      </c>
      <c r="K554" s="166" t="s">
        <v>2766</v>
      </c>
      <c r="L554" s="166">
        <v>2828</v>
      </c>
      <c r="M554" s="165" t="s">
        <v>5539</v>
      </c>
      <c r="N554" s="168" t="s">
        <v>854</v>
      </c>
      <c r="O554" s="208">
        <v>56715</v>
      </c>
      <c r="P554" s="202"/>
      <c r="Q554" s="207">
        <v>0</v>
      </c>
      <c r="R554" s="207">
        <v>0</v>
      </c>
      <c r="S554" s="207">
        <v>8158.61</v>
      </c>
      <c r="T554" s="207">
        <v>0</v>
      </c>
      <c r="U554" s="207">
        <v>0</v>
      </c>
      <c r="V554" s="207">
        <v>5439.07</v>
      </c>
      <c r="W554" s="207">
        <v>2719.53</v>
      </c>
      <c r="X554" s="207">
        <v>27195.39</v>
      </c>
      <c r="Y554" s="207">
        <v>7921.41</v>
      </c>
      <c r="Z554" s="207">
        <v>2640.47</v>
      </c>
      <c r="AA554" s="207">
        <v>0</v>
      </c>
      <c r="AB554" s="207">
        <v>2640.5200000000027</v>
      </c>
      <c r="AC554" s="207">
        <v>56715</v>
      </c>
      <c r="AD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</row>
    <row r="555" spans="2:45" ht="24.95" customHeight="1" x14ac:dyDescent="0.25">
      <c r="B555" s="165" t="s">
        <v>725</v>
      </c>
      <c r="C555" s="166">
        <v>41431003</v>
      </c>
      <c r="D555" s="166">
        <v>1101</v>
      </c>
      <c r="E555" s="167" t="s">
        <v>6697</v>
      </c>
      <c r="F555" s="167" t="s">
        <v>6697</v>
      </c>
      <c r="G555" s="167" t="s">
        <v>6697</v>
      </c>
      <c r="H555" s="167" t="s">
        <v>6697</v>
      </c>
      <c r="I555" s="167" t="s">
        <v>9616</v>
      </c>
      <c r="J555" s="166" t="s">
        <v>2399</v>
      </c>
      <c r="K555" s="166" t="s">
        <v>2767</v>
      </c>
      <c r="L555" s="166">
        <v>3409</v>
      </c>
      <c r="M555" s="165" t="s">
        <v>3960</v>
      </c>
      <c r="N555" s="168" t="s">
        <v>856</v>
      </c>
      <c r="O555" s="208">
        <v>15464956</v>
      </c>
      <c r="P555" s="202"/>
      <c r="Q555" s="207">
        <v>933264.72</v>
      </c>
      <c r="R555" s="207">
        <v>1194125.31</v>
      </c>
      <c r="S555" s="207">
        <v>1360125.15</v>
      </c>
      <c r="T555" s="207">
        <v>804237.17</v>
      </c>
      <c r="U555" s="207">
        <v>1312782.95</v>
      </c>
      <c r="V555" s="207">
        <v>2237285.23</v>
      </c>
      <c r="W555" s="207">
        <v>2211548.87</v>
      </c>
      <c r="X555" s="207">
        <v>1408242.53</v>
      </c>
      <c r="Y555" s="207">
        <v>1741365.49</v>
      </c>
      <c r="Z555" s="207">
        <v>1018880.4</v>
      </c>
      <c r="AA555" s="207">
        <v>122448.2</v>
      </c>
      <c r="AB555" s="207">
        <v>1120649.9799999984</v>
      </c>
      <c r="AC555" s="207">
        <v>15464956</v>
      </c>
      <c r="AD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</row>
    <row r="556" spans="2:45" ht="24.95" customHeight="1" x14ac:dyDescent="0.25">
      <c r="B556" s="165" t="s">
        <v>727</v>
      </c>
      <c r="C556" s="166">
        <v>41431003</v>
      </c>
      <c r="D556" s="166">
        <v>1101</v>
      </c>
      <c r="E556" s="167" t="s">
        <v>6577</v>
      </c>
      <c r="F556" s="167" t="s">
        <v>6577</v>
      </c>
      <c r="G556" s="167" t="s">
        <v>6577</v>
      </c>
      <c r="H556" s="167" t="s">
        <v>6577</v>
      </c>
      <c r="I556" s="167" t="s">
        <v>9617</v>
      </c>
      <c r="J556" s="166" t="s">
        <v>2399</v>
      </c>
      <c r="K556" s="166" t="s">
        <v>2768</v>
      </c>
      <c r="L556" s="166">
        <v>3417</v>
      </c>
      <c r="M556" s="165" t="s">
        <v>3995</v>
      </c>
      <c r="N556" s="168" t="s">
        <v>858</v>
      </c>
      <c r="O556" s="208">
        <v>12376695</v>
      </c>
      <c r="P556" s="202"/>
      <c r="Q556" s="207">
        <v>611444.29</v>
      </c>
      <c r="R556" s="207">
        <v>0</v>
      </c>
      <c r="S556" s="207">
        <v>1271859.68</v>
      </c>
      <c r="T556" s="207">
        <v>0</v>
      </c>
      <c r="U556" s="207">
        <v>0</v>
      </c>
      <c r="V556" s="207">
        <v>439507.53</v>
      </c>
      <c r="W556" s="207">
        <v>3398952.45</v>
      </c>
      <c r="X556" s="207">
        <v>822003.57</v>
      </c>
      <c r="Y556" s="207">
        <v>3185065.26</v>
      </c>
      <c r="Z556" s="207">
        <v>464590.54</v>
      </c>
      <c r="AA556" s="207">
        <v>882410.28</v>
      </c>
      <c r="AB556" s="207">
        <v>1300861.4000000011</v>
      </c>
      <c r="AC556" s="207">
        <v>12376695</v>
      </c>
      <c r="AD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</row>
    <row r="557" spans="2:45" ht="28.5" x14ac:dyDescent="0.25">
      <c r="B557" s="165" t="s">
        <v>729</v>
      </c>
      <c r="C557" s="166">
        <v>41431003</v>
      </c>
      <c r="D557" s="166">
        <v>1101</v>
      </c>
      <c r="E557" s="167" t="s">
        <v>6503</v>
      </c>
      <c r="F557" s="167" t="s">
        <v>6503</v>
      </c>
      <c r="G557" s="167" t="s">
        <v>6503</v>
      </c>
      <c r="H557" s="167" t="s">
        <v>6503</v>
      </c>
      <c r="I557" s="167" t="s">
        <v>9618</v>
      </c>
      <c r="J557" s="166" t="s">
        <v>2399</v>
      </c>
      <c r="K557" s="166" t="s">
        <v>2769</v>
      </c>
      <c r="L557" s="166">
        <v>2956</v>
      </c>
      <c r="M557" s="165" t="s">
        <v>4130</v>
      </c>
      <c r="N557" s="168" t="s">
        <v>860</v>
      </c>
      <c r="O557" s="208">
        <v>0</v>
      </c>
      <c r="P557" s="202"/>
      <c r="Q557" s="207">
        <v>0</v>
      </c>
      <c r="R557" s="207">
        <v>0</v>
      </c>
      <c r="S557" s="207">
        <v>0</v>
      </c>
      <c r="T557" s="207">
        <v>0</v>
      </c>
      <c r="U557" s="207">
        <v>0</v>
      </c>
      <c r="V557" s="207">
        <v>0</v>
      </c>
      <c r="W557" s="207">
        <v>0</v>
      </c>
      <c r="X557" s="207">
        <v>0</v>
      </c>
      <c r="Y557" s="207">
        <v>0</v>
      </c>
      <c r="Z557" s="207">
        <v>0</v>
      </c>
      <c r="AA557" s="207">
        <v>0</v>
      </c>
      <c r="AB557" s="207">
        <v>0</v>
      </c>
      <c r="AC557" s="207">
        <v>0</v>
      </c>
      <c r="AD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</row>
    <row r="558" spans="2:45" ht="28.5" x14ac:dyDescent="0.25">
      <c r="B558" s="165" t="s">
        <v>731</v>
      </c>
      <c r="C558" s="166">
        <v>41431003</v>
      </c>
      <c r="D558" s="166">
        <v>1101</v>
      </c>
      <c r="E558" s="167" t="s">
        <v>6698</v>
      </c>
      <c r="F558" s="167" t="s">
        <v>6698</v>
      </c>
      <c r="G558" s="167" t="s">
        <v>6698</v>
      </c>
      <c r="H558" s="167" t="s">
        <v>6698</v>
      </c>
      <c r="I558" s="167" t="s">
        <v>9619</v>
      </c>
      <c r="J558" s="166" t="s">
        <v>2399</v>
      </c>
      <c r="K558" s="166" t="s">
        <v>2770</v>
      </c>
      <c r="L558" s="166">
        <v>3393</v>
      </c>
      <c r="M558" s="165" t="s">
        <v>3940</v>
      </c>
      <c r="N558" s="168" t="s">
        <v>862</v>
      </c>
      <c r="O558" s="208">
        <v>168911</v>
      </c>
      <c r="P558" s="202"/>
      <c r="Q558" s="207">
        <v>10063.370000000001</v>
      </c>
      <c r="R558" s="207">
        <v>6253.35</v>
      </c>
      <c r="S558" s="207">
        <v>6430.46</v>
      </c>
      <c r="T558" s="207">
        <v>4807.7700000000004</v>
      </c>
      <c r="U558" s="207">
        <v>4857.92</v>
      </c>
      <c r="V558" s="207">
        <v>12023.78</v>
      </c>
      <c r="W558" s="207">
        <v>18748</v>
      </c>
      <c r="X558" s="207">
        <v>18389.87</v>
      </c>
      <c r="Y558" s="207">
        <v>21557.439999999999</v>
      </c>
      <c r="Z558" s="207">
        <v>15781.87</v>
      </c>
      <c r="AA558" s="207">
        <v>18663.47</v>
      </c>
      <c r="AB558" s="207">
        <v>31333.700000000008</v>
      </c>
      <c r="AC558" s="207">
        <v>168911</v>
      </c>
      <c r="AD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</row>
    <row r="559" spans="2:45" ht="28.5" x14ac:dyDescent="0.25">
      <c r="B559" s="165" t="s">
        <v>733</v>
      </c>
      <c r="C559" s="166">
        <v>41431003</v>
      </c>
      <c r="D559" s="166">
        <v>1101</v>
      </c>
      <c r="E559" s="167" t="s">
        <v>6699</v>
      </c>
      <c r="F559" s="167" t="s">
        <v>6699</v>
      </c>
      <c r="G559" s="167" t="s">
        <v>6699</v>
      </c>
      <c r="H559" s="167" t="s">
        <v>6699</v>
      </c>
      <c r="I559" s="167" t="s">
        <v>9620</v>
      </c>
      <c r="J559" s="166" t="s">
        <v>2399</v>
      </c>
      <c r="K559" s="166" t="s">
        <v>2771</v>
      </c>
      <c r="L559" s="166">
        <v>3394</v>
      </c>
      <c r="M559" s="165" t="s">
        <v>3941</v>
      </c>
      <c r="N559" s="168" t="s">
        <v>864</v>
      </c>
      <c r="O559" s="208">
        <v>65855</v>
      </c>
      <c r="P559" s="202"/>
      <c r="Q559" s="207">
        <v>4212.57</v>
      </c>
      <c r="R559" s="207">
        <v>12270.48</v>
      </c>
      <c r="S559" s="207">
        <v>2083.19</v>
      </c>
      <c r="T559" s="207">
        <v>0</v>
      </c>
      <c r="U559" s="207">
        <v>0</v>
      </c>
      <c r="V559" s="207">
        <v>0</v>
      </c>
      <c r="W559" s="207">
        <v>12696.52</v>
      </c>
      <c r="X559" s="207">
        <v>8157.08</v>
      </c>
      <c r="Y559" s="207">
        <v>13432.73</v>
      </c>
      <c r="Z559" s="207">
        <v>0</v>
      </c>
      <c r="AA559" s="207">
        <v>3991.24</v>
      </c>
      <c r="AB559" s="207">
        <v>9011.19</v>
      </c>
      <c r="AC559" s="207">
        <v>65855</v>
      </c>
      <c r="AD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</row>
    <row r="560" spans="2:45" ht="28.5" x14ac:dyDescent="0.25">
      <c r="B560" s="165" t="s">
        <v>735</v>
      </c>
      <c r="C560" s="166">
        <v>41431003</v>
      </c>
      <c r="D560" s="166">
        <v>1101</v>
      </c>
      <c r="E560" s="167" t="s">
        <v>6659</v>
      </c>
      <c r="F560" s="167" t="s">
        <v>6659</v>
      </c>
      <c r="G560" s="167" t="s">
        <v>6659</v>
      </c>
      <c r="H560" s="167" t="s">
        <v>6659</v>
      </c>
      <c r="I560" s="167" t="s">
        <v>9621</v>
      </c>
      <c r="J560" s="166" t="s">
        <v>2399</v>
      </c>
      <c r="K560" s="166" t="s">
        <v>2772</v>
      </c>
      <c r="L560" s="166">
        <v>3395</v>
      </c>
      <c r="M560" s="165" t="s">
        <v>3942</v>
      </c>
      <c r="N560" s="168" t="s">
        <v>866</v>
      </c>
      <c r="O560" s="208">
        <v>0</v>
      </c>
      <c r="P560" s="202"/>
      <c r="Q560" s="207">
        <v>0</v>
      </c>
      <c r="R560" s="207">
        <v>0</v>
      </c>
      <c r="S560" s="207">
        <v>0</v>
      </c>
      <c r="T560" s="207">
        <v>0</v>
      </c>
      <c r="U560" s="207">
        <v>0</v>
      </c>
      <c r="V560" s="207">
        <v>0</v>
      </c>
      <c r="W560" s="207">
        <v>0</v>
      </c>
      <c r="X560" s="207">
        <v>0</v>
      </c>
      <c r="Y560" s="207">
        <v>0</v>
      </c>
      <c r="Z560" s="207">
        <v>0</v>
      </c>
      <c r="AA560" s="207">
        <v>0</v>
      </c>
      <c r="AB560" s="207">
        <v>0</v>
      </c>
      <c r="AC560" s="207">
        <v>0</v>
      </c>
      <c r="AD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</row>
    <row r="561" spans="2:45" ht="24.95" customHeight="1" x14ac:dyDescent="0.25">
      <c r="B561" s="165" t="s">
        <v>737</v>
      </c>
      <c r="C561" s="166">
        <v>41431003</v>
      </c>
      <c r="D561" s="166">
        <v>1101</v>
      </c>
      <c r="E561" s="167" t="s">
        <v>6657</v>
      </c>
      <c r="F561" s="167" t="s">
        <v>6657</v>
      </c>
      <c r="G561" s="167" t="s">
        <v>6657</v>
      </c>
      <c r="H561" s="167" t="s">
        <v>6657</v>
      </c>
      <c r="I561" s="167" t="s">
        <v>9622</v>
      </c>
      <c r="J561" s="166" t="s">
        <v>2399</v>
      </c>
      <c r="K561" s="166" t="s">
        <v>2773</v>
      </c>
      <c r="L561" s="166">
        <v>3406</v>
      </c>
      <c r="M561" s="165" t="s">
        <v>3955</v>
      </c>
      <c r="N561" s="168" t="s">
        <v>868</v>
      </c>
      <c r="O561" s="208">
        <v>0</v>
      </c>
      <c r="P561" s="202"/>
      <c r="Q561" s="207">
        <v>0</v>
      </c>
      <c r="R561" s="207">
        <v>0</v>
      </c>
      <c r="S561" s="207">
        <v>0</v>
      </c>
      <c r="T561" s="207">
        <v>0</v>
      </c>
      <c r="U561" s="207">
        <v>0</v>
      </c>
      <c r="V561" s="207">
        <v>0</v>
      </c>
      <c r="W561" s="207">
        <v>0</v>
      </c>
      <c r="X561" s="207">
        <v>0</v>
      </c>
      <c r="Y561" s="207">
        <v>0</v>
      </c>
      <c r="Z561" s="207">
        <v>0</v>
      </c>
      <c r="AA561" s="207">
        <v>0</v>
      </c>
      <c r="AB561" s="207">
        <v>0</v>
      </c>
      <c r="AC561" s="207">
        <v>0</v>
      </c>
      <c r="AD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</row>
    <row r="562" spans="2:45" ht="24.95" customHeight="1" x14ac:dyDescent="0.25">
      <c r="B562" s="165" t="s">
        <v>739</v>
      </c>
      <c r="C562" s="166">
        <v>41431003</v>
      </c>
      <c r="D562" s="166">
        <v>1101</v>
      </c>
      <c r="E562" s="167" t="s">
        <v>6658</v>
      </c>
      <c r="F562" s="167" t="s">
        <v>6658</v>
      </c>
      <c r="G562" s="167" t="s">
        <v>6658</v>
      </c>
      <c r="H562" s="167" t="s">
        <v>6658</v>
      </c>
      <c r="I562" s="167" t="s">
        <v>9623</v>
      </c>
      <c r="J562" s="166" t="s">
        <v>2399</v>
      </c>
      <c r="K562" s="166" t="s">
        <v>2774</v>
      </c>
      <c r="L562" s="166">
        <v>3390</v>
      </c>
      <c r="M562" s="165" t="s">
        <v>3937</v>
      </c>
      <c r="N562" s="168" t="s">
        <v>870</v>
      </c>
      <c r="O562" s="208">
        <v>0</v>
      </c>
      <c r="P562" s="202"/>
      <c r="Q562" s="207">
        <v>0</v>
      </c>
      <c r="R562" s="207">
        <v>0</v>
      </c>
      <c r="S562" s="207">
        <v>0</v>
      </c>
      <c r="T562" s="207">
        <v>0</v>
      </c>
      <c r="U562" s="207">
        <v>0</v>
      </c>
      <c r="V562" s="207">
        <v>0</v>
      </c>
      <c r="W562" s="207">
        <v>0</v>
      </c>
      <c r="X562" s="207">
        <v>0</v>
      </c>
      <c r="Y562" s="207">
        <v>0</v>
      </c>
      <c r="Z562" s="207">
        <v>0</v>
      </c>
      <c r="AA562" s="207">
        <v>0</v>
      </c>
      <c r="AB562" s="207">
        <v>0</v>
      </c>
      <c r="AC562" s="207">
        <v>0</v>
      </c>
      <c r="AD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</row>
    <row r="563" spans="2:45" ht="24.95" customHeight="1" x14ac:dyDescent="0.25">
      <c r="B563" s="165" t="s">
        <v>741</v>
      </c>
      <c r="C563" s="166">
        <v>41431003</v>
      </c>
      <c r="D563" s="166">
        <v>1101</v>
      </c>
      <c r="E563" s="167" t="s">
        <v>6656</v>
      </c>
      <c r="F563" s="167" t="s">
        <v>6656</v>
      </c>
      <c r="G563" s="167" t="s">
        <v>6656</v>
      </c>
      <c r="H563" s="167" t="s">
        <v>6656</v>
      </c>
      <c r="I563" s="167" t="s">
        <v>9624</v>
      </c>
      <c r="J563" s="166" t="s">
        <v>2399</v>
      </c>
      <c r="K563" s="166" t="s">
        <v>2775</v>
      </c>
      <c r="L563" s="166">
        <v>3652</v>
      </c>
      <c r="M563" s="165" t="s">
        <v>3945</v>
      </c>
      <c r="N563" s="168" t="s">
        <v>872</v>
      </c>
      <c r="O563" s="208">
        <v>149735</v>
      </c>
      <c r="P563" s="202"/>
      <c r="Q563" s="207">
        <v>12477.91</v>
      </c>
      <c r="R563" s="207">
        <v>12477.91</v>
      </c>
      <c r="S563" s="207">
        <v>12477.91</v>
      </c>
      <c r="T563" s="207">
        <v>12477.91</v>
      </c>
      <c r="U563" s="207">
        <v>12477.91</v>
      </c>
      <c r="V563" s="207">
        <v>12477.91</v>
      </c>
      <c r="W563" s="207">
        <v>12477.91</v>
      </c>
      <c r="X563" s="207">
        <v>12477.91</v>
      </c>
      <c r="Y563" s="207">
        <v>12477.91</v>
      </c>
      <c r="Z563" s="207">
        <v>12477.91</v>
      </c>
      <c r="AA563" s="207">
        <v>12477.91</v>
      </c>
      <c r="AB563" s="207">
        <v>12477.99</v>
      </c>
      <c r="AC563" s="207">
        <v>149735</v>
      </c>
      <c r="AD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</row>
    <row r="564" spans="2:45" ht="24.95" customHeight="1" x14ac:dyDescent="0.25">
      <c r="B564" s="165" t="s">
        <v>743</v>
      </c>
      <c r="C564" s="166">
        <v>41431003</v>
      </c>
      <c r="D564" s="166">
        <v>1101</v>
      </c>
      <c r="E564" s="167" t="s">
        <v>6660</v>
      </c>
      <c r="F564" s="167" t="s">
        <v>6660</v>
      </c>
      <c r="G564" s="167" t="s">
        <v>6660</v>
      </c>
      <c r="H564" s="167" t="s">
        <v>6660</v>
      </c>
      <c r="I564" s="167" t="s">
        <v>9625</v>
      </c>
      <c r="J564" s="166" t="s">
        <v>2399</v>
      </c>
      <c r="K564" s="166" t="s">
        <v>2776</v>
      </c>
      <c r="L564" s="166">
        <v>3653</v>
      </c>
      <c r="M564" s="165" t="s">
        <v>3943</v>
      </c>
      <c r="N564" s="168" t="s">
        <v>874</v>
      </c>
      <c r="O564" s="208">
        <v>1057513</v>
      </c>
      <c r="P564" s="202"/>
      <c r="Q564" s="207">
        <v>0</v>
      </c>
      <c r="R564" s="207">
        <v>97694.58</v>
      </c>
      <c r="S564" s="207">
        <v>154786.41</v>
      </c>
      <c r="T564" s="207">
        <v>156017.12</v>
      </c>
      <c r="U564" s="207">
        <v>0</v>
      </c>
      <c r="V564" s="207">
        <v>0</v>
      </c>
      <c r="W564" s="207">
        <v>0</v>
      </c>
      <c r="X564" s="207">
        <v>380547.75</v>
      </c>
      <c r="Y564" s="207">
        <v>36536.5</v>
      </c>
      <c r="Z564" s="207">
        <v>47874.98</v>
      </c>
      <c r="AA564" s="207">
        <v>55345.58</v>
      </c>
      <c r="AB564" s="207">
        <v>128710.08000000003</v>
      </c>
      <c r="AC564" s="207">
        <v>1057513</v>
      </c>
      <c r="AD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</row>
    <row r="565" spans="2:45" ht="24.95" customHeight="1" x14ac:dyDescent="0.25">
      <c r="B565" s="165" t="s">
        <v>745</v>
      </c>
      <c r="C565" s="166">
        <v>41431003</v>
      </c>
      <c r="D565" s="166">
        <v>1101</v>
      </c>
      <c r="E565" s="167" t="s">
        <v>6664</v>
      </c>
      <c r="F565" s="167" t="s">
        <v>6664</v>
      </c>
      <c r="G565" s="167" t="s">
        <v>6664</v>
      </c>
      <c r="H565" s="167" t="s">
        <v>6664</v>
      </c>
      <c r="I565" s="167" t="s">
        <v>9626</v>
      </c>
      <c r="J565" s="166" t="s">
        <v>2399</v>
      </c>
      <c r="K565" s="166" t="s">
        <v>2777</v>
      </c>
      <c r="L565" s="166">
        <v>3396</v>
      </c>
      <c r="M565" s="165" t="s">
        <v>3944</v>
      </c>
      <c r="N565" s="168" t="s">
        <v>876</v>
      </c>
      <c r="O565" s="208">
        <v>835092</v>
      </c>
      <c r="P565" s="202"/>
      <c r="Q565" s="207">
        <v>0</v>
      </c>
      <c r="R565" s="207">
        <v>0</v>
      </c>
      <c r="S565" s="207">
        <v>0</v>
      </c>
      <c r="T565" s="207">
        <v>0</v>
      </c>
      <c r="U565" s="207">
        <v>0</v>
      </c>
      <c r="V565" s="207">
        <v>0</v>
      </c>
      <c r="W565" s="207">
        <v>0</v>
      </c>
      <c r="X565" s="207">
        <v>0</v>
      </c>
      <c r="Y565" s="207">
        <v>0</v>
      </c>
      <c r="Z565" s="207">
        <v>0</v>
      </c>
      <c r="AA565" s="207">
        <v>835092</v>
      </c>
      <c r="AB565" s="207">
        <v>0</v>
      </c>
      <c r="AC565" s="207">
        <v>835092</v>
      </c>
      <c r="AD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</row>
    <row r="566" spans="2:45" ht="24.95" customHeight="1" x14ac:dyDescent="0.25">
      <c r="B566" s="165" t="s">
        <v>747</v>
      </c>
      <c r="C566" s="166">
        <v>41431003</v>
      </c>
      <c r="D566" s="166">
        <v>1101</v>
      </c>
      <c r="E566" s="167" t="s">
        <v>6665</v>
      </c>
      <c r="F566" s="167" t="s">
        <v>6665</v>
      </c>
      <c r="G566" s="167" t="s">
        <v>6665</v>
      </c>
      <c r="H566" s="167" t="s">
        <v>6665</v>
      </c>
      <c r="I566" s="167" t="s">
        <v>9627</v>
      </c>
      <c r="J566" s="166" t="s">
        <v>2399</v>
      </c>
      <c r="K566" s="166" t="s">
        <v>2778</v>
      </c>
      <c r="L566" s="166">
        <v>3503</v>
      </c>
      <c r="M566" s="165" t="s">
        <v>5540</v>
      </c>
      <c r="N566" s="168" t="s">
        <v>878</v>
      </c>
      <c r="O566" s="208">
        <v>2328456</v>
      </c>
      <c r="P566" s="202"/>
      <c r="Q566" s="207">
        <v>194038</v>
      </c>
      <c r="R566" s="207">
        <v>194038</v>
      </c>
      <c r="S566" s="207">
        <v>194038</v>
      </c>
      <c r="T566" s="207">
        <v>194038</v>
      </c>
      <c r="U566" s="207">
        <v>194038</v>
      </c>
      <c r="V566" s="207">
        <v>194038</v>
      </c>
      <c r="W566" s="207">
        <v>194038</v>
      </c>
      <c r="X566" s="207">
        <v>194038</v>
      </c>
      <c r="Y566" s="207">
        <v>194038</v>
      </c>
      <c r="Z566" s="207">
        <v>194038</v>
      </c>
      <c r="AA566" s="207">
        <v>194038</v>
      </c>
      <c r="AB566" s="207">
        <v>194038</v>
      </c>
      <c r="AC566" s="207">
        <v>2328456</v>
      </c>
      <c r="AD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</row>
    <row r="567" spans="2:45" ht="24.95" customHeight="1" x14ac:dyDescent="0.25">
      <c r="B567" s="165" t="s">
        <v>749</v>
      </c>
      <c r="C567" s="166">
        <v>41431003</v>
      </c>
      <c r="D567" s="166">
        <v>1101</v>
      </c>
      <c r="E567" s="167" t="s">
        <v>6662</v>
      </c>
      <c r="F567" s="167" t="s">
        <v>6662</v>
      </c>
      <c r="G567" s="167" t="s">
        <v>6662</v>
      </c>
      <c r="H567" s="167" t="s">
        <v>6662</v>
      </c>
      <c r="I567" s="167" t="s">
        <v>9628</v>
      </c>
      <c r="J567" s="166" t="s">
        <v>2399</v>
      </c>
      <c r="K567" s="166" t="s">
        <v>2779</v>
      </c>
      <c r="L567" s="166">
        <v>3391</v>
      </c>
      <c r="M567" s="165" t="s">
        <v>3938</v>
      </c>
      <c r="N567" s="168" t="s">
        <v>880</v>
      </c>
      <c r="O567" s="208">
        <v>549306</v>
      </c>
      <c r="P567" s="202"/>
      <c r="Q567" s="207">
        <v>17725.080000000002</v>
      </c>
      <c r="R567" s="207">
        <v>26644.799999999999</v>
      </c>
      <c r="S567" s="207">
        <v>8576.65</v>
      </c>
      <c r="T567" s="207">
        <v>47000.06</v>
      </c>
      <c r="U567" s="207">
        <v>10863.93</v>
      </c>
      <c r="V567" s="207">
        <v>35221.449999999997</v>
      </c>
      <c r="W567" s="207">
        <v>213272.79</v>
      </c>
      <c r="X567" s="207">
        <v>60837.06</v>
      </c>
      <c r="Y567" s="207">
        <v>104862.63</v>
      </c>
      <c r="Z567" s="207">
        <v>2108.34</v>
      </c>
      <c r="AA567" s="207">
        <v>7656.63</v>
      </c>
      <c r="AB567" s="207">
        <v>14536.580000000065</v>
      </c>
      <c r="AC567" s="207">
        <v>549306</v>
      </c>
      <c r="AD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</row>
    <row r="568" spans="2:45" ht="24.95" customHeight="1" x14ac:dyDescent="0.25">
      <c r="B568" s="165" t="s">
        <v>751</v>
      </c>
      <c r="C568" s="166">
        <v>41431003</v>
      </c>
      <c r="D568" s="166">
        <v>1101</v>
      </c>
      <c r="E568" s="167" t="s">
        <v>6663</v>
      </c>
      <c r="F568" s="167" t="s">
        <v>6663</v>
      </c>
      <c r="G568" s="167" t="s">
        <v>6663</v>
      </c>
      <c r="H568" s="167" t="s">
        <v>6663</v>
      </c>
      <c r="I568" s="167" t="s">
        <v>9629</v>
      </c>
      <c r="J568" s="166" t="s">
        <v>2399</v>
      </c>
      <c r="K568" s="166" t="s">
        <v>2780</v>
      </c>
      <c r="L568" s="166" t="s">
        <v>9630</v>
      </c>
      <c r="M568" s="165" t="s">
        <v>7741</v>
      </c>
      <c r="N568" s="168" t="s">
        <v>8568</v>
      </c>
      <c r="O568" s="208">
        <v>1335817</v>
      </c>
      <c r="P568" s="202"/>
      <c r="Q568" s="207">
        <v>310915.18</v>
      </c>
      <c r="R568" s="207">
        <v>14602.13</v>
      </c>
      <c r="S568" s="207">
        <v>39089.15</v>
      </c>
      <c r="T568" s="207">
        <v>79043.960000000006</v>
      </c>
      <c r="U568" s="207">
        <v>34193.89</v>
      </c>
      <c r="V568" s="207">
        <v>112902.04</v>
      </c>
      <c r="W568" s="207">
        <v>7905.78</v>
      </c>
      <c r="X568" s="207">
        <v>157563.53</v>
      </c>
      <c r="Y568" s="207">
        <v>442811.1</v>
      </c>
      <c r="Z568" s="207">
        <v>33388.9</v>
      </c>
      <c r="AA568" s="207">
        <v>47981.07</v>
      </c>
      <c r="AB568" s="207">
        <v>55420.269999999829</v>
      </c>
      <c r="AC568" s="207">
        <v>1335817</v>
      </c>
      <c r="AD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</row>
    <row r="569" spans="2:45" ht="24.95" customHeight="1" x14ac:dyDescent="0.25">
      <c r="B569" s="165" t="s">
        <v>753</v>
      </c>
      <c r="C569" s="166">
        <v>41431003</v>
      </c>
      <c r="D569" s="166">
        <v>1101</v>
      </c>
      <c r="E569" s="167" t="s">
        <v>6666</v>
      </c>
      <c r="F569" s="167" t="s">
        <v>6666</v>
      </c>
      <c r="G569" s="167" t="s">
        <v>6666</v>
      </c>
      <c r="H569" s="167" t="s">
        <v>6666</v>
      </c>
      <c r="I569" s="167" t="s">
        <v>9631</v>
      </c>
      <c r="J569" s="166" t="s">
        <v>2399</v>
      </c>
      <c r="K569" s="166" t="s">
        <v>2781</v>
      </c>
      <c r="L569" s="166">
        <v>3654</v>
      </c>
      <c r="M569" s="165" t="s">
        <v>4123</v>
      </c>
      <c r="N569" s="168" t="s">
        <v>884</v>
      </c>
      <c r="O569" s="208">
        <v>0</v>
      </c>
      <c r="P569" s="202"/>
      <c r="Q569" s="207">
        <v>0</v>
      </c>
      <c r="R569" s="207">
        <v>0</v>
      </c>
      <c r="S569" s="207">
        <v>0</v>
      </c>
      <c r="T569" s="207">
        <v>0</v>
      </c>
      <c r="U569" s="207">
        <v>0</v>
      </c>
      <c r="V569" s="207">
        <v>0</v>
      </c>
      <c r="W569" s="207">
        <v>0</v>
      </c>
      <c r="X569" s="207">
        <v>0</v>
      </c>
      <c r="Y569" s="207">
        <v>0</v>
      </c>
      <c r="Z569" s="207">
        <v>0</v>
      </c>
      <c r="AA569" s="207">
        <v>0</v>
      </c>
      <c r="AB569" s="207">
        <v>0</v>
      </c>
      <c r="AC569" s="207">
        <v>0</v>
      </c>
      <c r="AD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</row>
    <row r="570" spans="2:45" ht="24.95" customHeight="1" x14ac:dyDescent="0.25">
      <c r="B570" s="165" t="s">
        <v>755</v>
      </c>
      <c r="C570" s="166">
        <v>41431003</v>
      </c>
      <c r="D570" s="166">
        <v>1101</v>
      </c>
      <c r="E570" s="167" t="s">
        <v>6661</v>
      </c>
      <c r="F570" s="167" t="s">
        <v>6661</v>
      </c>
      <c r="G570" s="167" t="s">
        <v>6661</v>
      </c>
      <c r="H570" s="167" t="s">
        <v>6661</v>
      </c>
      <c r="I570" s="167" t="s">
        <v>9632</v>
      </c>
      <c r="J570" s="166" t="s">
        <v>2399</v>
      </c>
      <c r="K570" s="166" t="s">
        <v>2782</v>
      </c>
      <c r="L570" s="166">
        <v>4177</v>
      </c>
      <c r="M570" s="165" t="s">
        <v>4124</v>
      </c>
      <c r="N570" s="168" t="s">
        <v>886</v>
      </c>
      <c r="O570" s="208">
        <v>3022363</v>
      </c>
      <c r="P570" s="202"/>
      <c r="Q570" s="207">
        <v>0</v>
      </c>
      <c r="R570" s="207">
        <v>0</v>
      </c>
      <c r="S570" s="207">
        <v>0</v>
      </c>
      <c r="T570" s="207">
        <v>0</v>
      </c>
      <c r="U570" s="207">
        <v>0</v>
      </c>
      <c r="V570" s="207">
        <v>0</v>
      </c>
      <c r="W570" s="207">
        <v>1151507.07</v>
      </c>
      <c r="X570" s="207">
        <v>0.44</v>
      </c>
      <c r="Y570" s="207">
        <v>1870855.47</v>
      </c>
      <c r="Z570" s="207">
        <v>0</v>
      </c>
      <c r="AA570" s="207">
        <v>0</v>
      </c>
      <c r="AB570" s="207">
        <v>2.0000000018626451E-2</v>
      </c>
      <c r="AC570" s="207">
        <v>3022363</v>
      </c>
      <c r="AD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</row>
    <row r="571" spans="2:45" ht="24.95" customHeight="1" x14ac:dyDescent="0.25">
      <c r="B571" s="165" t="s">
        <v>757</v>
      </c>
      <c r="C571" s="166">
        <v>41431003</v>
      </c>
      <c r="D571" s="166">
        <v>1101</v>
      </c>
      <c r="E571" s="167" t="s">
        <v>6508</v>
      </c>
      <c r="F571" s="167" t="s">
        <v>6508</v>
      </c>
      <c r="G571" s="167" t="s">
        <v>6508</v>
      </c>
      <c r="H571" s="167" t="s">
        <v>6508</v>
      </c>
      <c r="I571" s="167" t="s">
        <v>9633</v>
      </c>
      <c r="J571" s="166" t="s">
        <v>2399</v>
      </c>
      <c r="K571" s="166" t="s">
        <v>2783</v>
      </c>
      <c r="L571" s="166">
        <v>4134</v>
      </c>
      <c r="M571" s="165" t="s">
        <v>4125</v>
      </c>
      <c r="N571" s="168" t="s">
        <v>888</v>
      </c>
      <c r="O571" s="208">
        <v>0</v>
      </c>
      <c r="P571" s="202"/>
      <c r="Q571" s="207">
        <v>0</v>
      </c>
      <c r="R571" s="207">
        <v>0</v>
      </c>
      <c r="S571" s="207">
        <v>0</v>
      </c>
      <c r="T571" s="207">
        <v>0</v>
      </c>
      <c r="U571" s="207">
        <v>0</v>
      </c>
      <c r="V571" s="207">
        <v>0</v>
      </c>
      <c r="W571" s="207">
        <v>0</v>
      </c>
      <c r="X571" s="207">
        <v>0</v>
      </c>
      <c r="Y571" s="207">
        <v>0</v>
      </c>
      <c r="Z571" s="207">
        <v>0</v>
      </c>
      <c r="AA571" s="207">
        <v>0</v>
      </c>
      <c r="AB571" s="207">
        <v>0</v>
      </c>
      <c r="AC571" s="207">
        <v>0</v>
      </c>
      <c r="AD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</row>
    <row r="572" spans="2:45" ht="24.95" customHeight="1" x14ac:dyDescent="0.25">
      <c r="B572" s="165" t="s">
        <v>759</v>
      </c>
      <c r="C572" s="166">
        <v>41431003</v>
      </c>
      <c r="D572" s="166">
        <v>1101</v>
      </c>
      <c r="E572" s="167" t="s">
        <v>6700</v>
      </c>
      <c r="F572" s="167" t="s">
        <v>6700</v>
      </c>
      <c r="G572" s="167" t="s">
        <v>6700</v>
      </c>
      <c r="H572" s="167" t="s">
        <v>6700</v>
      </c>
      <c r="I572" s="167" t="s">
        <v>9634</v>
      </c>
      <c r="J572" s="166" t="s">
        <v>2399</v>
      </c>
      <c r="K572" s="166" t="s">
        <v>2784</v>
      </c>
      <c r="L572" s="166">
        <v>4183</v>
      </c>
      <c r="M572" s="165" t="s">
        <v>4126</v>
      </c>
      <c r="N572" s="168" t="s">
        <v>890</v>
      </c>
      <c r="O572" s="208">
        <v>0</v>
      </c>
      <c r="P572" s="202"/>
      <c r="Q572" s="207">
        <v>0</v>
      </c>
      <c r="R572" s="207">
        <v>0</v>
      </c>
      <c r="S572" s="207">
        <v>0</v>
      </c>
      <c r="T572" s="207">
        <v>0</v>
      </c>
      <c r="U572" s="207">
        <v>0</v>
      </c>
      <c r="V572" s="207">
        <v>0</v>
      </c>
      <c r="W572" s="207">
        <v>0</v>
      </c>
      <c r="X572" s="207">
        <v>0</v>
      </c>
      <c r="Y572" s="207">
        <v>0</v>
      </c>
      <c r="Z572" s="207">
        <v>0</v>
      </c>
      <c r="AA572" s="207">
        <v>0</v>
      </c>
      <c r="AB572" s="207">
        <v>0</v>
      </c>
      <c r="AC572" s="207">
        <v>0</v>
      </c>
      <c r="AD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</row>
    <row r="573" spans="2:45" ht="24.95" customHeight="1" x14ac:dyDescent="0.25">
      <c r="B573" s="165" t="s">
        <v>761</v>
      </c>
      <c r="C573" s="166">
        <v>41431003</v>
      </c>
      <c r="D573" s="166">
        <v>1101</v>
      </c>
      <c r="E573" s="167" t="s">
        <v>6505</v>
      </c>
      <c r="F573" s="167" t="s">
        <v>6505</v>
      </c>
      <c r="G573" s="167" t="s">
        <v>6505</v>
      </c>
      <c r="H573" s="167" t="s">
        <v>6505</v>
      </c>
      <c r="I573" s="167" t="s">
        <v>9635</v>
      </c>
      <c r="J573" s="166" t="s">
        <v>2399</v>
      </c>
      <c r="K573" s="166" t="s">
        <v>2785</v>
      </c>
      <c r="L573" s="166">
        <v>4163</v>
      </c>
      <c r="M573" s="165" t="s">
        <v>4127</v>
      </c>
      <c r="N573" s="168" t="s">
        <v>892</v>
      </c>
      <c r="O573" s="208">
        <v>1563266</v>
      </c>
      <c r="P573" s="202"/>
      <c r="Q573" s="207">
        <v>0</v>
      </c>
      <c r="R573" s="207">
        <v>0</v>
      </c>
      <c r="S573" s="207">
        <v>0</v>
      </c>
      <c r="T573" s="207">
        <v>0</v>
      </c>
      <c r="U573" s="207">
        <v>0</v>
      </c>
      <c r="V573" s="207">
        <v>147788.67000000001</v>
      </c>
      <c r="W573" s="207">
        <v>0</v>
      </c>
      <c r="X573" s="207">
        <v>0</v>
      </c>
      <c r="Y573" s="207">
        <v>0</v>
      </c>
      <c r="Z573" s="207">
        <v>1415477.32</v>
      </c>
      <c r="AA573" s="207">
        <v>0</v>
      </c>
      <c r="AB573" s="207">
        <v>1.0000000009313226E-2</v>
      </c>
      <c r="AC573" s="207">
        <v>1563266</v>
      </c>
      <c r="AD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</row>
    <row r="574" spans="2:45" ht="24.95" customHeight="1" x14ac:dyDescent="0.25">
      <c r="B574" s="165" t="s">
        <v>763</v>
      </c>
      <c r="C574" s="166">
        <v>41431003</v>
      </c>
      <c r="D574" s="166">
        <v>1101</v>
      </c>
      <c r="E574" s="167" t="s">
        <v>6701</v>
      </c>
      <c r="F574" s="167" t="s">
        <v>6701</v>
      </c>
      <c r="G574" s="167" t="s">
        <v>6701</v>
      </c>
      <c r="H574" s="167" t="s">
        <v>6701</v>
      </c>
      <c r="I574" s="167" t="s">
        <v>9636</v>
      </c>
      <c r="J574" s="166" t="s">
        <v>2399</v>
      </c>
      <c r="K574" s="166" t="s">
        <v>2786</v>
      </c>
      <c r="L574" s="166">
        <v>4133</v>
      </c>
      <c r="M574" s="165" t="s">
        <v>4128</v>
      </c>
      <c r="N574" s="168" t="s">
        <v>894</v>
      </c>
      <c r="O574" s="208">
        <v>1129925</v>
      </c>
      <c r="P574" s="202"/>
      <c r="Q574" s="207">
        <v>94160.41</v>
      </c>
      <c r="R574" s="207">
        <v>94160.41</v>
      </c>
      <c r="S574" s="207">
        <v>94160.41</v>
      </c>
      <c r="T574" s="207">
        <v>94160.41</v>
      </c>
      <c r="U574" s="207">
        <v>94160.41</v>
      </c>
      <c r="V574" s="207">
        <v>94160.41</v>
      </c>
      <c r="W574" s="207">
        <v>94160.41</v>
      </c>
      <c r="X574" s="207">
        <v>94160.41</v>
      </c>
      <c r="Y574" s="207">
        <v>94160.41</v>
      </c>
      <c r="Z574" s="207">
        <v>94160.41</v>
      </c>
      <c r="AA574" s="207">
        <v>94160.41</v>
      </c>
      <c r="AB574" s="207">
        <v>94160.489999999845</v>
      </c>
      <c r="AC574" s="207">
        <v>1129925</v>
      </c>
      <c r="AD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</row>
    <row r="575" spans="2:45" ht="24.95" customHeight="1" x14ac:dyDescent="0.25">
      <c r="B575" s="165" t="s">
        <v>765</v>
      </c>
      <c r="C575" s="166">
        <v>41431003</v>
      </c>
      <c r="D575" s="166">
        <v>1101</v>
      </c>
      <c r="E575" s="167" t="s">
        <v>6702</v>
      </c>
      <c r="F575" s="167" t="s">
        <v>6702</v>
      </c>
      <c r="G575" s="167" t="s">
        <v>6702</v>
      </c>
      <c r="H575" s="167" t="s">
        <v>6702</v>
      </c>
      <c r="I575" s="167" t="s">
        <v>9637</v>
      </c>
      <c r="J575" s="166" t="s">
        <v>2399</v>
      </c>
      <c r="K575" s="166" t="s">
        <v>2787</v>
      </c>
      <c r="L575" s="166">
        <v>3675</v>
      </c>
      <c r="M575" s="165" t="s">
        <v>4129</v>
      </c>
      <c r="N575" s="168" t="s">
        <v>896</v>
      </c>
      <c r="O575" s="208">
        <v>0</v>
      </c>
      <c r="P575" s="202"/>
      <c r="Q575" s="207">
        <v>0</v>
      </c>
      <c r="R575" s="207">
        <v>0</v>
      </c>
      <c r="S575" s="207">
        <v>0</v>
      </c>
      <c r="T575" s="207">
        <v>0</v>
      </c>
      <c r="U575" s="207">
        <v>0</v>
      </c>
      <c r="V575" s="207">
        <v>0</v>
      </c>
      <c r="W575" s="207">
        <v>0</v>
      </c>
      <c r="X575" s="207">
        <v>0</v>
      </c>
      <c r="Y575" s="207">
        <v>0</v>
      </c>
      <c r="Z575" s="207">
        <v>0</v>
      </c>
      <c r="AA575" s="207">
        <v>0</v>
      </c>
      <c r="AB575" s="207">
        <v>0</v>
      </c>
      <c r="AC575" s="207">
        <v>0</v>
      </c>
      <c r="AD575" s="150"/>
      <c r="AG575" s="150"/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</row>
    <row r="576" spans="2:45" ht="24.95" customHeight="1" x14ac:dyDescent="0.25">
      <c r="B576" s="165" t="s">
        <v>767</v>
      </c>
      <c r="C576" s="166">
        <v>41431003</v>
      </c>
      <c r="D576" s="166">
        <v>1101</v>
      </c>
      <c r="E576" s="167" t="s">
        <v>6504</v>
      </c>
      <c r="F576" s="167" t="s">
        <v>6504</v>
      </c>
      <c r="G576" s="167" t="s">
        <v>6504</v>
      </c>
      <c r="H576" s="167" t="s">
        <v>6504</v>
      </c>
      <c r="I576" s="167" t="s">
        <v>9638</v>
      </c>
      <c r="J576" s="166" t="s">
        <v>2399</v>
      </c>
      <c r="K576" s="166" t="s">
        <v>2788</v>
      </c>
      <c r="L576" s="166">
        <v>3423</v>
      </c>
      <c r="M576" s="165" t="s">
        <v>3997</v>
      </c>
      <c r="N576" s="168" t="s">
        <v>898</v>
      </c>
      <c r="O576" s="208">
        <v>0</v>
      </c>
      <c r="P576" s="202"/>
      <c r="Q576" s="207">
        <v>0</v>
      </c>
      <c r="R576" s="207">
        <v>0</v>
      </c>
      <c r="S576" s="207">
        <v>0</v>
      </c>
      <c r="T576" s="207">
        <v>0</v>
      </c>
      <c r="U576" s="207">
        <v>0</v>
      </c>
      <c r="V576" s="207">
        <v>0</v>
      </c>
      <c r="W576" s="207">
        <v>0</v>
      </c>
      <c r="X576" s="207">
        <v>0</v>
      </c>
      <c r="Y576" s="207">
        <v>0</v>
      </c>
      <c r="Z576" s="207">
        <v>0</v>
      </c>
      <c r="AA576" s="207">
        <v>0</v>
      </c>
      <c r="AB576" s="207">
        <v>0</v>
      </c>
      <c r="AC576" s="207">
        <v>0</v>
      </c>
      <c r="AD576" s="150"/>
      <c r="AG576" s="150"/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</row>
    <row r="577" spans="2:45" ht="24.95" customHeight="1" x14ac:dyDescent="0.25">
      <c r="B577" s="165" t="s">
        <v>769</v>
      </c>
      <c r="C577" s="166">
        <v>41431003</v>
      </c>
      <c r="D577" s="166">
        <v>1101</v>
      </c>
      <c r="E577" s="167" t="s">
        <v>6507</v>
      </c>
      <c r="F577" s="167" t="s">
        <v>6507</v>
      </c>
      <c r="G577" s="167" t="s">
        <v>6507</v>
      </c>
      <c r="H577" s="167" t="s">
        <v>6507</v>
      </c>
      <c r="I577" s="167" t="s">
        <v>9639</v>
      </c>
      <c r="J577" s="166" t="s">
        <v>2399</v>
      </c>
      <c r="K577" s="166" t="s">
        <v>2789</v>
      </c>
      <c r="L577" s="166">
        <v>3424</v>
      </c>
      <c r="M577" s="165" t="s">
        <v>3998</v>
      </c>
      <c r="N577" s="168" t="s">
        <v>900</v>
      </c>
      <c r="O577" s="208">
        <v>0</v>
      </c>
      <c r="P577" s="202"/>
      <c r="Q577" s="207">
        <v>0</v>
      </c>
      <c r="R577" s="207">
        <v>0</v>
      </c>
      <c r="S577" s="207">
        <v>0</v>
      </c>
      <c r="T577" s="207">
        <v>0</v>
      </c>
      <c r="U577" s="207">
        <v>0</v>
      </c>
      <c r="V577" s="207">
        <v>0</v>
      </c>
      <c r="W577" s="207">
        <v>0</v>
      </c>
      <c r="X577" s="207">
        <v>0</v>
      </c>
      <c r="Y577" s="207">
        <v>0</v>
      </c>
      <c r="Z577" s="207">
        <v>0</v>
      </c>
      <c r="AA577" s="207">
        <v>0</v>
      </c>
      <c r="AB577" s="207">
        <v>0</v>
      </c>
      <c r="AC577" s="207">
        <v>0</v>
      </c>
      <c r="AD577" s="150"/>
      <c r="AG577" s="150"/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</row>
    <row r="578" spans="2:45" ht="24.95" customHeight="1" x14ac:dyDescent="0.25">
      <c r="B578" s="165" t="s">
        <v>771</v>
      </c>
      <c r="C578" s="166">
        <v>41431003</v>
      </c>
      <c r="D578" s="166">
        <v>1101</v>
      </c>
      <c r="E578" s="167" t="s">
        <v>6533</v>
      </c>
      <c r="F578" s="167" t="s">
        <v>6533</v>
      </c>
      <c r="G578" s="167" t="s">
        <v>6533</v>
      </c>
      <c r="H578" s="167" t="s">
        <v>6533</v>
      </c>
      <c r="I578" s="167" t="s">
        <v>9640</v>
      </c>
      <c r="J578" s="166" t="s">
        <v>2399</v>
      </c>
      <c r="K578" s="166" t="s">
        <v>2790</v>
      </c>
      <c r="L578" s="166">
        <v>3427</v>
      </c>
      <c r="M578" s="165" t="s">
        <v>4000</v>
      </c>
      <c r="N578" s="168" t="s">
        <v>902</v>
      </c>
      <c r="O578" s="208">
        <v>0</v>
      </c>
      <c r="P578" s="202"/>
      <c r="Q578" s="207">
        <v>0</v>
      </c>
      <c r="R578" s="207">
        <v>0</v>
      </c>
      <c r="S578" s="207">
        <v>0</v>
      </c>
      <c r="T578" s="207">
        <v>0</v>
      </c>
      <c r="U578" s="207">
        <v>0</v>
      </c>
      <c r="V578" s="207">
        <v>0</v>
      </c>
      <c r="W578" s="207">
        <v>0</v>
      </c>
      <c r="X578" s="207">
        <v>0</v>
      </c>
      <c r="Y578" s="207">
        <v>0</v>
      </c>
      <c r="Z578" s="207">
        <v>0</v>
      </c>
      <c r="AA578" s="207">
        <v>0</v>
      </c>
      <c r="AB578" s="207">
        <v>0</v>
      </c>
      <c r="AC578" s="207">
        <v>0</v>
      </c>
      <c r="AD578" s="150"/>
      <c r="AG578" s="150"/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</row>
    <row r="579" spans="2:45" ht="24.95" customHeight="1" x14ac:dyDescent="0.25">
      <c r="B579" s="165" t="s">
        <v>773</v>
      </c>
      <c r="C579" s="166">
        <v>41431003</v>
      </c>
      <c r="D579" s="166">
        <v>1101</v>
      </c>
      <c r="E579" s="167" t="s">
        <v>6510</v>
      </c>
      <c r="F579" s="167" t="s">
        <v>6510</v>
      </c>
      <c r="G579" s="167" t="s">
        <v>6510</v>
      </c>
      <c r="H579" s="167" t="s">
        <v>6510</v>
      </c>
      <c r="I579" s="167" t="s">
        <v>9641</v>
      </c>
      <c r="J579" s="166" t="s">
        <v>2399</v>
      </c>
      <c r="K579" s="166" t="s">
        <v>2791</v>
      </c>
      <c r="L579" s="166">
        <v>3428</v>
      </c>
      <c r="M579" s="165" t="s">
        <v>4001</v>
      </c>
      <c r="N579" s="168" t="s">
        <v>904</v>
      </c>
      <c r="O579" s="208">
        <v>0</v>
      </c>
      <c r="P579" s="202"/>
      <c r="Q579" s="207">
        <v>0</v>
      </c>
      <c r="R579" s="207">
        <v>0</v>
      </c>
      <c r="S579" s="207">
        <v>0</v>
      </c>
      <c r="T579" s="207">
        <v>0</v>
      </c>
      <c r="U579" s="207">
        <v>0</v>
      </c>
      <c r="V579" s="207">
        <v>0</v>
      </c>
      <c r="W579" s="207">
        <v>0</v>
      </c>
      <c r="X579" s="207">
        <v>0</v>
      </c>
      <c r="Y579" s="207">
        <v>0</v>
      </c>
      <c r="Z579" s="207">
        <v>0</v>
      </c>
      <c r="AA579" s="207">
        <v>0</v>
      </c>
      <c r="AB579" s="207">
        <v>0</v>
      </c>
      <c r="AC579" s="207">
        <v>0</v>
      </c>
      <c r="AD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</row>
    <row r="580" spans="2:45" ht="24.95" customHeight="1" x14ac:dyDescent="0.25">
      <c r="B580" s="165" t="s">
        <v>775</v>
      </c>
      <c r="C580" s="166">
        <v>41431003</v>
      </c>
      <c r="D580" s="166">
        <v>1101</v>
      </c>
      <c r="E580" s="167" t="s">
        <v>8728</v>
      </c>
      <c r="F580" s="167" t="s">
        <v>8728</v>
      </c>
      <c r="G580" s="167" t="s">
        <v>8728</v>
      </c>
      <c r="H580" s="167" t="s">
        <v>8728</v>
      </c>
      <c r="I580" s="167" t="s">
        <v>9642</v>
      </c>
      <c r="J580" s="166" t="s">
        <v>2399</v>
      </c>
      <c r="K580" s="166" t="s">
        <v>2792</v>
      </c>
      <c r="L580" s="166">
        <v>3431</v>
      </c>
      <c r="M580" s="165" t="s">
        <v>4004</v>
      </c>
      <c r="N580" s="168" t="s">
        <v>906</v>
      </c>
      <c r="O580" s="208">
        <v>0</v>
      </c>
      <c r="P580" s="202"/>
      <c r="Q580" s="207">
        <v>0</v>
      </c>
      <c r="R580" s="207">
        <v>0</v>
      </c>
      <c r="S580" s="207">
        <v>0</v>
      </c>
      <c r="T580" s="207">
        <v>0</v>
      </c>
      <c r="U580" s="207">
        <v>0</v>
      </c>
      <c r="V580" s="207">
        <v>0</v>
      </c>
      <c r="W580" s="207">
        <v>0</v>
      </c>
      <c r="X580" s="207">
        <v>0</v>
      </c>
      <c r="Y580" s="207">
        <v>0</v>
      </c>
      <c r="Z580" s="207">
        <v>0</v>
      </c>
      <c r="AA580" s="207">
        <v>0</v>
      </c>
      <c r="AB580" s="207">
        <v>0</v>
      </c>
      <c r="AC580" s="207">
        <v>0</v>
      </c>
      <c r="AD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</row>
    <row r="581" spans="2:45" ht="24.95" customHeight="1" x14ac:dyDescent="0.25">
      <c r="B581" s="165" t="s">
        <v>777</v>
      </c>
      <c r="C581" s="166">
        <v>41431003</v>
      </c>
      <c r="D581" s="166">
        <v>1101</v>
      </c>
      <c r="E581" s="167" t="s">
        <v>6535</v>
      </c>
      <c r="F581" s="167" t="s">
        <v>6535</v>
      </c>
      <c r="G581" s="167" t="s">
        <v>6535</v>
      </c>
      <c r="H581" s="167" t="s">
        <v>6535</v>
      </c>
      <c r="I581" s="167" t="s">
        <v>9643</v>
      </c>
      <c r="J581" s="166" t="s">
        <v>2399</v>
      </c>
      <c r="K581" s="166" t="s">
        <v>2793</v>
      </c>
      <c r="L581" s="166">
        <v>3432</v>
      </c>
      <c r="M581" s="165" t="s">
        <v>4005</v>
      </c>
      <c r="N581" s="168" t="s">
        <v>908</v>
      </c>
      <c r="O581" s="208">
        <v>0</v>
      </c>
      <c r="P581" s="202"/>
      <c r="Q581" s="207">
        <v>0</v>
      </c>
      <c r="R581" s="207">
        <v>0</v>
      </c>
      <c r="S581" s="207">
        <v>0</v>
      </c>
      <c r="T581" s="207">
        <v>0</v>
      </c>
      <c r="U581" s="207">
        <v>0</v>
      </c>
      <c r="V581" s="207">
        <v>0</v>
      </c>
      <c r="W581" s="207">
        <v>0</v>
      </c>
      <c r="X581" s="207">
        <v>0</v>
      </c>
      <c r="Y581" s="207">
        <v>0</v>
      </c>
      <c r="Z581" s="207">
        <v>0</v>
      </c>
      <c r="AA581" s="207">
        <v>0</v>
      </c>
      <c r="AB581" s="207">
        <v>0</v>
      </c>
      <c r="AC581" s="207">
        <v>0</v>
      </c>
      <c r="AD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</row>
    <row r="582" spans="2:45" ht="24.95" customHeight="1" x14ac:dyDescent="0.25">
      <c r="B582" s="165" t="s">
        <v>779</v>
      </c>
      <c r="C582" s="166">
        <v>41431003</v>
      </c>
      <c r="D582" s="166">
        <v>1101</v>
      </c>
      <c r="E582" s="167" t="s">
        <v>6537</v>
      </c>
      <c r="F582" s="167" t="s">
        <v>6537</v>
      </c>
      <c r="G582" s="167" t="s">
        <v>6537</v>
      </c>
      <c r="H582" s="167" t="s">
        <v>6537</v>
      </c>
      <c r="I582" s="167" t="s">
        <v>9644</v>
      </c>
      <c r="J582" s="166" t="s">
        <v>2399</v>
      </c>
      <c r="K582" s="166" t="s">
        <v>2794</v>
      </c>
      <c r="L582" s="166">
        <v>3435</v>
      </c>
      <c r="M582" s="165" t="s">
        <v>4008</v>
      </c>
      <c r="N582" s="168" t="s">
        <v>910</v>
      </c>
      <c r="O582" s="208">
        <v>0</v>
      </c>
      <c r="P582" s="202"/>
      <c r="Q582" s="207">
        <v>0</v>
      </c>
      <c r="R582" s="207">
        <v>0</v>
      </c>
      <c r="S582" s="207">
        <v>0</v>
      </c>
      <c r="T582" s="207">
        <v>0</v>
      </c>
      <c r="U582" s="207">
        <v>0</v>
      </c>
      <c r="V582" s="207">
        <v>0</v>
      </c>
      <c r="W582" s="207">
        <v>0</v>
      </c>
      <c r="X582" s="207">
        <v>0</v>
      </c>
      <c r="Y582" s="207">
        <v>0</v>
      </c>
      <c r="Z582" s="207">
        <v>0</v>
      </c>
      <c r="AA582" s="207">
        <v>0</v>
      </c>
      <c r="AB582" s="207">
        <v>0</v>
      </c>
      <c r="AC582" s="207">
        <v>0</v>
      </c>
      <c r="AD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</row>
    <row r="583" spans="2:45" ht="24.95" customHeight="1" x14ac:dyDescent="0.25">
      <c r="B583" s="165" t="s">
        <v>781</v>
      </c>
      <c r="C583" s="166">
        <v>41431003</v>
      </c>
      <c r="D583" s="166">
        <v>1101</v>
      </c>
      <c r="E583" s="167" t="s">
        <v>6540</v>
      </c>
      <c r="F583" s="167" t="s">
        <v>6540</v>
      </c>
      <c r="G583" s="167" t="s">
        <v>6540</v>
      </c>
      <c r="H583" s="167" t="s">
        <v>6540</v>
      </c>
      <c r="I583" s="167" t="s">
        <v>9645</v>
      </c>
      <c r="J583" s="166" t="s">
        <v>2399</v>
      </c>
      <c r="K583" s="166" t="s">
        <v>2795</v>
      </c>
      <c r="L583" s="166">
        <v>3436</v>
      </c>
      <c r="M583" s="165" t="s">
        <v>4009</v>
      </c>
      <c r="N583" s="168" t="s">
        <v>912</v>
      </c>
      <c r="O583" s="208">
        <v>0</v>
      </c>
      <c r="P583" s="202"/>
      <c r="Q583" s="207">
        <v>0</v>
      </c>
      <c r="R583" s="207">
        <v>0</v>
      </c>
      <c r="S583" s="207">
        <v>0</v>
      </c>
      <c r="T583" s="207">
        <v>0</v>
      </c>
      <c r="U583" s="207">
        <v>0</v>
      </c>
      <c r="V583" s="207">
        <v>0</v>
      </c>
      <c r="W583" s="207">
        <v>0</v>
      </c>
      <c r="X583" s="207">
        <v>0</v>
      </c>
      <c r="Y583" s="207">
        <v>0</v>
      </c>
      <c r="Z583" s="207">
        <v>0</v>
      </c>
      <c r="AA583" s="207">
        <v>0</v>
      </c>
      <c r="AB583" s="207">
        <v>0</v>
      </c>
      <c r="AC583" s="207">
        <v>0</v>
      </c>
      <c r="AD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</row>
    <row r="584" spans="2:45" ht="24.95" customHeight="1" x14ac:dyDescent="0.25">
      <c r="B584" s="165" t="s">
        <v>783</v>
      </c>
      <c r="C584" s="166">
        <v>41431003</v>
      </c>
      <c r="D584" s="166">
        <v>1101</v>
      </c>
      <c r="E584" s="167" t="s">
        <v>5506</v>
      </c>
      <c r="F584" s="167" t="s">
        <v>5506</v>
      </c>
      <c r="G584" s="167" t="s">
        <v>5506</v>
      </c>
      <c r="H584" s="167" t="s">
        <v>5506</v>
      </c>
      <c r="I584" s="167" t="s">
        <v>9646</v>
      </c>
      <c r="J584" s="166" t="s">
        <v>2399</v>
      </c>
      <c r="K584" s="166" t="s">
        <v>2796</v>
      </c>
      <c r="L584" s="166">
        <v>3425</v>
      </c>
      <c r="M584" s="165" t="s">
        <v>3998</v>
      </c>
      <c r="N584" s="168" t="s">
        <v>914</v>
      </c>
      <c r="O584" s="208">
        <v>0</v>
      </c>
      <c r="P584" s="202"/>
      <c r="Q584" s="207">
        <v>0</v>
      </c>
      <c r="R584" s="207">
        <v>0</v>
      </c>
      <c r="S584" s="207">
        <v>0</v>
      </c>
      <c r="T584" s="207">
        <v>0</v>
      </c>
      <c r="U584" s="207">
        <v>0</v>
      </c>
      <c r="V584" s="207">
        <v>0</v>
      </c>
      <c r="W584" s="207">
        <v>0</v>
      </c>
      <c r="X584" s="207">
        <v>0</v>
      </c>
      <c r="Y584" s="207">
        <v>0</v>
      </c>
      <c r="Z584" s="207">
        <v>0</v>
      </c>
      <c r="AA584" s="207">
        <v>0</v>
      </c>
      <c r="AB584" s="207">
        <v>0</v>
      </c>
      <c r="AC584" s="207">
        <v>0</v>
      </c>
      <c r="AD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</row>
    <row r="585" spans="2:45" ht="24.95" customHeight="1" x14ac:dyDescent="0.25">
      <c r="B585" s="165" t="s">
        <v>785</v>
      </c>
      <c r="C585" s="166">
        <v>41431003</v>
      </c>
      <c r="D585" s="166">
        <v>1101</v>
      </c>
      <c r="E585" s="167" t="s">
        <v>6681</v>
      </c>
      <c r="F585" s="167" t="s">
        <v>6681</v>
      </c>
      <c r="G585" s="167" t="s">
        <v>6681</v>
      </c>
      <c r="H585" s="167" t="s">
        <v>6681</v>
      </c>
      <c r="I585" s="167" t="s">
        <v>9647</v>
      </c>
      <c r="J585" s="166" t="s">
        <v>2399</v>
      </c>
      <c r="K585" s="166" t="s">
        <v>2797</v>
      </c>
      <c r="L585" s="166">
        <v>3426</v>
      </c>
      <c r="M585" s="165" t="s">
        <v>3999</v>
      </c>
      <c r="N585" s="168" t="s">
        <v>916</v>
      </c>
      <c r="O585" s="208">
        <v>0</v>
      </c>
      <c r="P585" s="202"/>
      <c r="Q585" s="207">
        <v>0</v>
      </c>
      <c r="R585" s="207">
        <v>0</v>
      </c>
      <c r="S585" s="207">
        <v>0</v>
      </c>
      <c r="T585" s="207">
        <v>0</v>
      </c>
      <c r="U585" s="207">
        <v>0</v>
      </c>
      <c r="V585" s="207">
        <v>0</v>
      </c>
      <c r="W585" s="207">
        <v>0</v>
      </c>
      <c r="X585" s="207">
        <v>0</v>
      </c>
      <c r="Y585" s="207">
        <v>0</v>
      </c>
      <c r="Z585" s="207">
        <v>0</v>
      </c>
      <c r="AA585" s="207">
        <v>0</v>
      </c>
      <c r="AB585" s="207">
        <v>0</v>
      </c>
      <c r="AC585" s="207">
        <v>0</v>
      </c>
      <c r="AD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</row>
    <row r="586" spans="2:45" ht="24.95" customHeight="1" x14ac:dyDescent="0.25">
      <c r="B586" s="165" t="s">
        <v>787</v>
      </c>
      <c r="C586" s="166">
        <v>41431003</v>
      </c>
      <c r="D586" s="166">
        <v>1101</v>
      </c>
      <c r="E586" s="167" t="s">
        <v>6541</v>
      </c>
      <c r="F586" s="167" t="s">
        <v>6541</v>
      </c>
      <c r="G586" s="167" t="s">
        <v>6541</v>
      </c>
      <c r="H586" s="167" t="s">
        <v>6541</v>
      </c>
      <c r="I586" s="167" t="s">
        <v>9648</v>
      </c>
      <c r="J586" s="166" t="s">
        <v>2399</v>
      </c>
      <c r="K586" s="166" t="s">
        <v>2798</v>
      </c>
      <c r="L586" s="166">
        <v>3429</v>
      </c>
      <c r="M586" s="165" t="s">
        <v>4002</v>
      </c>
      <c r="N586" s="168" t="s">
        <v>918</v>
      </c>
      <c r="O586" s="208">
        <v>0</v>
      </c>
      <c r="P586" s="202"/>
      <c r="Q586" s="207">
        <v>0</v>
      </c>
      <c r="R586" s="207">
        <v>0</v>
      </c>
      <c r="S586" s="207">
        <v>0</v>
      </c>
      <c r="T586" s="207">
        <v>0</v>
      </c>
      <c r="U586" s="207">
        <v>0</v>
      </c>
      <c r="V586" s="207">
        <v>0</v>
      </c>
      <c r="W586" s="207">
        <v>0</v>
      </c>
      <c r="X586" s="207">
        <v>0</v>
      </c>
      <c r="Y586" s="207">
        <v>0</v>
      </c>
      <c r="Z586" s="207">
        <v>0</v>
      </c>
      <c r="AA586" s="207">
        <v>0</v>
      </c>
      <c r="AB586" s="207">
        <v>0</v>
      </c>
      <c r="AC586" s="207">
        <v>0</v>
      </c>
      <c r="AD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</row>
    <row r="587" spans="2:45" ht="24.95" customHeight="1" x14ac:dyDescent="0.25">
      <c r="B587" s="165" t="s">
        <v>789</v>
      </c>
      <c r="C587" s="166">
        <v>41431003</v>
      </c>
      <c r="D587" s="166">
        <v>1101</v>
      </c>
      <c r="E587" s="167" t="s">
        <v>6542</v>
      </c>
      <c r="F587" s="167" t="s">
        <v>6542</v>
      </c>
      <c r="G587" s="167" t="s">
        <v>6542</v>
      </c>
      <c r="H587" s="167" t="s">
        <v>6542</v>
      </c>
      <c r="I587" s="167" t="s">
        <v>9649</v>
      </c>
      <c r="J587" s="166" t="s">
        <v>2399</v>
      </c>
      <c r="K587" s="166" t="s">
        <v>2799</v>
      </c>
      <c r="L587" s="166">
        <v>3430</v>
      </c>
      <c r="M587" s="165" t="s">
        <v>4003</v>
      </c>
      <c r="N587" s="168" t="s">
        <v>920</v>
      </c>
      <c r="O587" s="208">
        <v>0</v>
      </c>
      <c r="P587" s="202"/>
      <c r="Q587" s="207">
        <v>0</v>
      </c>
      <c r="R587" s="207">
        <v>0</v>
      </c>
      <c r="S587" s="207">
        <v>0</v>
      </c>
      <c r="T587" s="207">
        <v>0</v>
      </c>
      <c r="U587" s="207">
        <v>0</v>
      </c>
      <c r="V587" s="207">
        <v>0</v>
      </c>
      <c r="W587" s="207">
        <v>0</v>
      </c>
      <c r="X587" s="207">
        <v>0</v>
      </c>
      <c r="Y587" s="207">
        <v>0</v>
      </c>
      <c r="Z587" s="207">
        <v>0</v>
      </c>
      <c r="AA587" s="207">
        <v>0</v>
      </c>
      <c r="AB587" s="207">
        <v>0</v>
      </c>
      <c r="AC587" s="207">
        <v>0</v>
      </c>
      <c r="AD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</row>
    <row r="588" spans="2:45" ht="24.95" customHeight="1" x14ac:dyDescent="0.25">
      <c r="B588" s="165" t="s">
        <v>791</v>
      </c>
      <c r="C588" s="166">
        <v>41431003</v>
      </c>
      <c r="D588" s="166">
        <v>1101</v>
      </c>
      <c r="E588" s="167" t="s">
        <v>6543</v>
      </c>
      <c r="F588" s="167" t="s">
        <v>6543</v>
      </c>
      <c r="G588" s="167" t="s">
        <v>6543</v>
      </c>
      <c r="H588" s="167" t="s">
        <v>6543</v>
      </c>
      <c r="I588" s="167" t="s">
        <v>9650</v>
      </c>
      <c r="J588" s="166" t="s">
        <v>2399</v>
      </c>
      <c r="K588" s="166" t="s">
        <v>2800</v>
      </c>
      <c r="L588" s="166">
        <v>3433</v>
      </c>
      <c r="M588" s="165" t="s">
        <v>4006</v>
      </c>
      <c r="N588" s="168" t="s">
        <v>922</v>
      </c>
      <c r="O588" s="208">
        <v>0</v>
      </c>
      <c r="P588" s="202"/>
      <c r="Q588" s="207">
        <v>0</v>
      </c>
      <c r="R588" s="207">
        <v>0</v>
      </c>
      <c r="S588" s="207">
        <v>0</v>
      </c>
      <c r="T588" s="207">
        <v>0</v>
      </c>
      <c r="U588" s="207">
        <v>0</v>
      </c>
      <c r="V588" s="207">
        <v>0</v>
      </c>
      <c r="W588" s="207">
        <v>0</v>
      </c>
      <c r="X588" s="207">
        <v>0</v>
      </c>
      <c r="Y588" s="207">
        <v>0</v>
      </c>
      <c r="Z588" s="207">
        <v>0</v>
      </c>
      <c r="AA588" s="207">
        <v>0</v>
      </c>
      <c r="AB588" s="207">
        <v>0</v>
      </c>
      <c r="AC588" s="207">
        <v>0</v>
      </c>
      <c r="AD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</row>
    <row r="589" spans="2:45" ht="24.95" customHeight="1" x14ac:dyDescent="0.25">
      <c r="B589" s="165" t="s">
        <v>793</v>
      </c>
      <c r="C589" s="166">
        <v>41431003</v>
      </c>
      <c r="D589" s="166">
        <v>1101</v>
      </c>
      <c r="E589" s="167" t="s">
        <v>6544</v>
      </c>
      <c r="F589" s="167" t="s">
        <v>6544</v>
      </c>
      <c r="G589" s="167" t="s">
        <v>6544</v>
      </c>
      <c r="H589" s="167" t="s">
        <v>6544</v>
      </c>
      <c r="I589" s="167" t="s">
        <v>9651</v>
      </c>
      <c r="J589" s="166" t="s">
        <v>2399</v>
      </c>
      <c r="K589" s="166" t="s">
        <v>2801</v>
      </c>
      <c r="L589" s="166">
        <v>3434</v>
      </c>
      <c r="M589" s="165" t="s">
        <v>4007</v>
      </c>
      <c r="N589" s="168" t="s">
        <v>924</v>
      </c>
      <c r="O589" s="208">
        <v>0</v>
      </c>
      <c r="P589" s="202"/>
      <c r="Q589" s="207">
        <v>0</v>
      </c>
      <c r="R589" s="207">
        <v>0</v>
      </c>
      <c r="S589" s="207">
        <v>0</v>
      </c>
      <c r="T589" s="207">
        <v>0</v>
      </c>
      <c r="U589" s="207">
        <v>0</v>
      </c>
      <c r="V589" s="207">
        <v>0</v>
      </c>
      <c r="W589" s="207">
        <v>0</v>
      </c>
      <c r="X589" s="207">
        <v>0</v>
      </c>
      <c r="Y589" s="207">
        <v>0</v>
      </c>
      <c r="Z589" s="207">
        <v>0</v>
      </c>
      <c r="AA589" s="207">
        <v>0</v>
      </c>
      <c r="AB589" s="207">
        <v>0</v>
      </c>
      <c r="AC589" s="207">
        <v>0</v>
      </c>
      <c r="AD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</row>
    <row r="590" spans="2:45" ht="24.95" customHeight="1" x14ac:dyDescent="0.25">
      <c r="B590" s="165" t="s">
        <v>795</v>
      </c>
      <c r="C590" s="166">
        <v>41431003</v>
      </c>
      <c r="D590" s="166">
        <v>1101</v>
      </c>
      <c r="E590" s="167" t="s">
        <v>6545</v>
      </c>
      <c r="F590" s="167" t="s">
        <v>6545</v>
      </c>
      <c r="G590" s="167" t="s">
        <v>6545</v>
      </c>
      <c r="H590" s="167" t="s">
        <v>6545</v>
      </c>
      <c r="I590" s="167" t="s">
        <v>9652</v>
      </c>
      <c r="J590" s="166" t="s">
        <v>2399</v>
      </c>
      <c r="K590" s="166" t="s">
        <v>2802</v>
      </c>
      <c r="L590" s="166">
        <v>3437</v>
      </c>
      <c r="M590" s="165" t="s">
        <v>4010</v>
      </c>
      <c r="N590" s="168" t="s">
        <v>926</v>
      </c>
      <c r="O590" s="208">
        <v>0</v>
      </c>
      <c r="P590" s="202"/>
      <c r="Q590" s="207">
        <v>0</v>
      </c>
      <c r="R590" s="207">
        <v>0</v>
      </c>
      <c r="S590" s="207">
        <v>0</v>
      </c>
      <c r="T590" s="207">
        <v>0</v>
      </c>
      <c r="U590" s="207">
        <v>0</v>
      </c>
      <c r="V590" s="207">
        <v>0</v>
      </c>
      <c r="W590" s="207">
        <v>0</v>
      </c>
      <c r="X590" s="207">
        <v>0</v>
      </c>
      <c r="Y590" s="207">
        <v>0</v>
      </c>
      <c r="Z590" s="207">
        <v>0</v>
      </c>
      <c r="AA590" s="207">
        <v>0</v>
      </c>
      <c r="AB590" s="207">
        <v>0</v>
      </c>
      <c r="AC590" s="207">
        <v>0</v>
      </c>
      <c r="AD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</row>
    <row r="591" spans="2:45" ht="24.95" customHeight="1" x14ac:dyDescent="0.25">
      <c r="B591" s="165" t="s">
        <v>797</v>
      </c>
      <c r="C591" s="166">
        <v>41431003</v>
      </c>
      <c r="D591" s="166">
        <v>1101</v>
      </c>
      <c r="E591" s="167" t="s">
        <v>6546</v>
      </c>
      <c r="F591" s="167" t="s">
        <v>6546</v>
      </c>
      <c r="G591" s="167" t="s">
        <v>6546</v>
      </c>
      <c r="H591" s="167" t="s">
        <v>6546</v>
      </c>
      <c r="I591" s="167" t="s">
        <v>9653</v>
      </c>
      <c r="J591" s="166" t="s">
        <v>2399</v>
      </c>
      <c r="K591" s="166" t="s">
        <v>2803</v>
      </c>
      <c r="L591" s="166">
        <v>3438</v>
      </c>
      <c r="M591" s="165" t="s">
        <v>4011</v>
      </c>
      <c r="N591" s="168" t="s">
        <v>928</v>
      </c>
      <c r="O591" s="208">
        <v>0</v>
      </c>
      <c r="P591" s="202"/>
      <c r="Q591" s="207">
        <v>0</v>
      </c>
      <c r="R591" s="207">
        <v>0</v>
      </c>
      <c r="S591" s="207">
        <v>0</v>
      </c>
      <c r="T591" s="207">
        <v>0</v>
      </c>
      <c r="U591" s="207">
        <v>0</v>
      </c>
      <c r="V591" s="207">
        <v>0</v>
      </c>
      <c r="W591" s="207">
        <v>0</v>
      </c>
      <c r="X591" s="207">
        <v>0</v>
      </c>
      <c r="Y591" s="207">
        <v>0</v>
      </c>
      <c r="Z591" s="207">
        <v>0</v>
      </c>
      <c r="AA591" s="207">
        <v>0</v>
      </c>
      <c r="AB591" s="207">
        <v>0</v>
      </c>
      <c r="AC591" s="207">
        <v>0</v>
      </c>
      <c r="AD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</row>
    <row r="592" spans="2:45" ht="24.95" customHeight="1" x14ac:dyDescent="0.25">
      <c r="B592" s="165" t="s">
        <v>799</v>
      </c>
      <c r="C592" s="166">
        <v>41431003</v>
      </c>
      <c r="D592" s="166">
        <v>1101</v>
      </c>
      <c r="E592" s="167" t="s">
        <v>6547</v>
      </c>
      <c r="F592" s="167" t="s">
        <v>6547</v>
      </c>
      <c r="G592" s="167" t="s">
        <v>6547</v>
      </c>
      <c r="H592" s="167" t="s">
        <v>6547</v>
      </c>
      <c r="I592" s="167" t="s">
        <v>9654</v>
      </c>
      <c r="J592" s="166" t="s">
        <v>2399</v>
      </c>
      <c r="K592" s="166" t="s">
        <v>2804</v>
      </c>
      <c r="L592" s="166">
        <v>3439</v>
      </c>
      <c r="M592" s="165" t="s">
        <v>4012</v>
      </c>
      <c r="N592" s="168" t="s">
        <v>930</v>
      </c>
      <c r="O592" s="208">
        <v>0</v>
      </c>
      <c r="P592" s="202"/>
      <c r="Q592" s="207">
        <v>0</v>
      </c>
      <c r="R592" s="207">
        <v>0</v>
      </c>
      <c r="S592" s="207">
        <v>0</v>
      </c>
      <c r="T592" s="207">
        <v>0</v>
      </c>
      <c r="U592" s="207">
        <v>0</v>
      </c>
      <c r="V592" s="207">
        <v>0</v>
      </c>
      <c r="W592" s="207">
        <v>0</v>
      </c>
      <c r="X592" s="207">
        <v>0</v>
      </c>
      <c r="Y592" s="207">
        <v>0</v>
      </c>
      <c r="Z592" s="207">
        <v>0</v>
      </c>
      <c r="AA592" s="207">
        <v>0</v>
      </c>
      <c r="AB592" s="207">
        <v>0</v>
      </c>
      <c r="AC592" s="207">
        <v>0</v>
      </c>
      <c r="AD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</row>
    <row r="593" spans="2:45" ht="24.95" customHeight="1" x14ac:dyDescent="0.25">
      <c r="B593" s="165" t="s">
        <v>801</v>
      </c>
      <c r="C593" s="166">
        <v>41431003</v>
      </c>
      <c r="D593" s="166">
        <v>1101</v>
      </c>
      <c r="E593" s="167" t="s">
        <v>6548</v>
      </c>
      <c r="F593" s="167" t="s">
        <v>6548</v>
      </c>
      <c r="G593" s="167" t="s">
        <v>6548</v>
      </c>
      <c r="H593" s="167" t="s">
        <v>6548</v>
      </c>
      <c r="I593" s="167" t="s">
        <v>9655</v>
      </c>
      <c r="J593" s="166" t="s">
        <v>2399</v>
      </c>
      <c r="K593" s="166" t="s">
        <v>2805</v>
      </c>
      <c r="L593" s="166">
        <v>4562</v>
      </c>
      <c r="M593" s="165" t="s">
        <v>4013</v>
      </c>
      <c r="N593" s="168" t="s">
        <v>932</v>
      </c>
      <c r="O593" s="208">
        <v>0</v>
      </c>
      <c r="P593" s="202"/>
      <c r="Q593" s="207">
        <v>0</v>
      </c>
      <c r="R593" s="207">
        <v>0</v>
      </c>
      <c r="S593" s="207">
        <v>0</v>
      </c>
      <c r="T593" s="207">
        <v>0</v>
      </c>
      <c r="U593" s="207">
        <v>0</v>
      </c>
      <c r="V593" s="207">
        <v>0</v>
      </c>
      <c r="W593" s="207">
        <v>0</v>
      </c>
      <c r="X593" s="207">
        <v>0</v>
      </c>
      <c r="Y593" s="207">
        <v>0</v>
      </c>
      <c r="Z593" s="207">
        <v>0</v>
      </c>
      <c r="AA593" s="207">
        <v>0</v>
      </c>
      <c r="AB593" s="207">
        <v>0</v>
      </c>
      <c r="AC593" s="207">
        <v>0</v>
      </c>
      <c r="AD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</row>
    <row r="594" spans="2:45" ht="24.95" customHeight="1" x14ac:dyDescent="0.25">
      <c r="B594" s="165" t="s">
        <v>803</v>
      </c>
      <c r="C594" s="166">
        <v>41431003</v>
      </c>
      <c r="D594" s="166">
        <v>1101</v>
      </c>
      <c r="E594" s="167" t="s">
        <v>6549</v>
      </c>
      <c r="F594" s="167" t="s">
        <v>6549</v>
      </c>
      <c r="G594" s="167" t="s">
        <v>6549</v>
      </c>
      <c r="H594" s="167" t="s">
        <v>6549</v>
      </c>
      <c r="I594" s="167" t="s">
        <v>9656</v>
      </c>
      <c r="J594" s="166" t="s">
        <v>2399</v>
      </c>
      <c r="K594" s="166" t="s">
        <v>2806</v>
      </c>
      <c r="L594" s="166">
        <v>3441</v>
      </c>
      <c r="M594" s="165" t="s">
        <v>4014</v>
      </c>
      <c r="N594" s="168" t="s">
        <v>934</v>
      </c>
      <c r="O594" s="208">
        <v>0</v>
      </c>
      <c r="P594" s="202"/>
      <c r="Q594" s="207">
        <v>0</v>
      </c>
      <c r="R594" s="207">
        <v>0</v>
      </c>
      <c r="S594" s="207">
        <v>0</v>
      </c>
      <c r="T594" s="207">
        <v>0</v>
      </c>
      <c r="U594" s="207">
        <v>0</v>
      </c>
      <c r="V594" s="207">
        <v>0</v>
      </c>
      <c r="W594" s="207">
        <v>0</v>
      </c>
      <c r="X594" s="207">
        <v>0</v>
      </c>
      <c r="Y594" s="207">
        <v>0</v>
      </c>
      <c r="Z594" s="207">
        <v>0</v>
      </c>
      <c r="AA594" s="207">
        <v>0</v>
      </c>
      <c r="AB594" s="207">
        <v>0</v>
      </c>
      <c r="AC594" s="207">
        <v>0</v>
      </c>
      <c r="AD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</row>
    <row r="595" spans="2:45" ht="24.95" customHeight="1" x14ac:dyDescent="0.25">
      <c r="B595" s="165" t="s">
        <v>805</v>
      </c>
      <c r="C595" s="166">
        <v>41431003</v>
      </c>
      <c r="D595" s="166">
        <v>1101</v>
      </c>
      <c r="E595" s="167" t="s">
        <v>6550</v>
      </c>
      <c r="F595" s="167" t="s">
        <v>6550</v>
      </c>
      <c r="G595" s="167" t="s">
        <v>6550</v>
      </c>
      <c r="H595" s="167" t="s">
        <v>6550</v>
      </c>
      <c r="I595" s="167" t="s">
        <v>9657</v>
      </c>
      <c r="J595" s="166" t="s">
        <v>2399</v>
      </c>
      <c r="K595" s="166" t="s">
        <v>2807</v>
      </c>
      <c r="L595" s="166">
        <v>3442</v>
      </c>
      <c r="M595" s="165" t="s">
        <v>4015</v>
      </c>
      <c r="N595" s="168" t="s">
        <v>936</v>
      </c>
      <c r="O595" s="208">
        <v>0</v>
      </c>
      <c r="P595" s="202"/>
      <c r="Q595" s="207">
        <v>0</v>
      </c>
      <c r="R595" s="207">
        <v>0</v>
      </c>
      <c r="S595" s="207">
        <v>0</v>
      </c>
      <c r="T595" s="207">
        <v>0</v>
      </c>
      <c r="U595" s="207">
        <v>0</v>
      </c>
      <c r="V595" s="207">
        <v>0</v>
      </c>
      <c r="W595" s="207">
        <v>0</v>
      </c>
      <c r="X595" s="207">
        <v>0</v>
      </c>
      <c r="Y595" s="207">
        <v>0</v>
      </c>
      <c r="Z595" s="207">
        <v>0</v>
      </c>
      <c r="AA595" s="207">
        <v>0</v>
      </c>
      <c r="AB595" s="207">
        <v>0</v>
      </c>
      <c r="AC595" s="207">
        <v>0</v>
      </c>
      <c r="AD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</row>
    <row r="596" spans="2:45" ht="24.95" customHeight="1" x14ac:dyDescent="0.25">
      <c r="B596" s="165" t="s">
        <v>807</v>
      </c>
      <c r="C596" s="166">
        <v>41431003</v>
      </c>
      <c r="D596" s="166">
        <v>1101</v>
      </c>
      <c r="E596" s="167" t="s">
        <v>6551</v>
      </c>
      <c r="F596" s="167" t="s">
        <v>6551</v>
      </c>
      <c r="G596" s="167" t="s">
        <v>6551</v>
      </c>
      <c r="H596" s="167" t="s">
        <v>6551</v>
      </c>
      <c r="I596" s="167" t="s">
        <v>9658</v>
      </c>
      <c r="J596" s="166" t="s">
        <v>2399</v>
      </c>
      <c r="K596" s="166" t="s">
        <v>2808</v>
      </c>
      <c r="L596" s="166">
        <v>3443</v>
      </c>
      <c r="M596" s="165" t="s">
        <v>4016</v>
      </c>
      <c r="N596" s="168" t="s">
        <v>937</v>
      </c>
      <c r="O596" s="208">
        <v>0</v>
      </c>
      <c r="P596" s="202"/>
      <c r="Q596" s="207">
        <v>0</v>
      </c>
      <c r="R596" s="207">
        <v>0</v>
      </c>
      <c r="S596" s="207">
        <v>0</v>
      </c>
      <c r="T596" s="207">
        <v>0</v>
      </c>
      <c r="U596" s="207">
        <v>0</v>
      </c>
      <c r="V596" s="207">
        <v>0</v>
      </c>
      <c r="W596" s="207">
        <v>0</v>
      </c>
      <c r="X596" s="207">
        <v>0</v>
      </c>
      <c r="Y596" s="207">
        <v>0</v>
      </c>
      <c r="Z596" s="207">
        <v>0</v>
      </c>
      <c r="AA596" s="207">
        <v>0</v>
      </c>
      <c r="AB596" s="207">
        <v>0</v>
      </c>
      <c r="AC596" s="207">
        <v>0</v>
      </c>
      <c r="AD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</row>
    <row r="597" spans="2:45" ht="24.95" customHeight="1" x14ac:dyDescent="0.25">
      <c r="B597" s="165" t="s">
        <v>809</v>
      </c>
      <c r="C597" s="166">
        <v>41431003</v>
      </c>
      <c r="D597" s="166">
        <v>1101</v>
      </c>
      <c r="E597" s="167" t="s">
        <v>6552</v>
      </c>
      <c r="F597" s="167" t="s">
        <v>6552</v>
      </c>
      <c r="G597" s="167" t="s">
        <v>6552</v>
      </c>
      <c r="H597" s="167" t="s">
        <v>6552</v>
      </c>
      <c r="I597" s="167" t="s">
        <v>9659</v>
      </c>
      <c r="J597" s="166" t="s">
        <v>2399</v>
      </c>
      <c r="K597" s="166" t="s">
        <v>2809</v>
      </c>
      <c r="L597" s="166">
        <v>3444</v>
      </c>
      <c r="M597" s="165" t="s">
        <v>4017</v>
      </c>
      <c r="N597" s="168" t="s">
        <v>938</v>
      </c>
      <c r="O597" s="208">
        <v>0</v>
      </c>
      <c r="P597" s="202"/>
      <c r="Q597" s="207">
        <v>0</v>
      </c>
      <c r="R597" s="207">
        <v>0</v>
      </c>
      <c r="S597" s="207">
        <v>0</v>
      </c>
      <c r="T597" s="207">
        <v>0</v>
      </c>
      <c r="U597" s="207">
        <v>0</v>
      </c>
      <c r="V597" s="207">
        <v>0</v>
      </c>
      <c r="W597" s="207">
        <v>0</v>
      </c>
      <c r="X597" s="207">
        <v>0</v>
      </c>
      <c r="Y597" s="207">
        <v>0</v>
      </c>
      <c r="Z597" s="207">
        <v>0</v>
      </c>
      <c r="AA597" s="207">
        <v>0</v>
      </c>
      <c r="AB597" s="207">
        <v>0</v>
      </c>
      <c r="AC597" s="207">
        <v>0</v>
      </c>
      <c r="AD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</row>
    <row r="598" spans="2:45" ht="24.95" customHeight="1" x14ac:dyDescent="0.25">
      <c r="B598" s="165" t="s">
        <v>811</v>
      </c>
      <c r="C598" s="166">
        <v>41431003</v>
      </c>
      <c r="D598" s="166">
        <v>1101</v>
      </c>
      <c r="E598" s="167" t="s">
        <v>6553</v>
      </c>
      <c r="F598" s="167" t="s">
        <v>6553</v>
      </c>
      <c r="G598" s="167" t="s">
        <v>6553</v>
      </c>
      <c r="H598" s="167" t="s">
        <v>6553</v>
      </c>
      <c r="I598" s="167" t="s">
        <v>9660</v>
      </c>
      <c r="J598" s="166" t="s">
        <v>2399</v>
      </c>
      <c r="K598" s="166" t="s">
        <v>2810</v>
      </c>
      <c r="L598" s="166">
        <v>3445</v>
      </c>
      <c r="M598" s="165" t="s">
        <v>4018</v>
      </c>
      <c r="N598" s="168" t="s">
        <v>939</v>
      </c>
      <c r="O598" s="208">
        <v>0</v>
      </c>
      <c r="P598" s="202"/>
      <c r="Q598" s="207">
        <v>0</v>
      </c>
      <c r="R598" s="207">
        <v>0</v>
      </c>
      <c r="S598" s="207">
        <v>0</v>
      </c>
      <c r="T598" s="207">
        <v>0</v>
      </c>
      <c r="U598" s="207">
        <v>0</v>
      </c>
      <c r="V598" s="207">
        <v>0</v>
      </c>
      <c r="W598" s="207">
        <v>0</v>
      </c>
      <c r="X598" s="207">
        <v>0</v>
      </c>
      <c r="Y598" s="207">
        <v>0</v>
      </c>
      <c r="Z598" s="207">
        <v>0</v>
      </c>
      <c r="AA598" s="207">
        <v>0</v>
      </c>
      <c r="AB598" s="207">
        <v>0</v>
      </c>
      <c r="AC598" s="207">
        <v>0</v>
      </c>
      <c r="AD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</row>
    <row r="599" spans="2:45" ht="24.95" customHeight="1" x14ac:dyDescent="0.25">
      <c r="B599" s="165" t="s">
        <v>813</v>
      </c>
      <c r="C599" s="166">
        <v>41431003</v>
      </c>
      <c r="D599" s="166">
        <v>1101</v>
      </c>
      <c r="E599" s="167" t="s">
        <v>6554</v>
      </c>
      <c r="F599" s="167" t="s">
        <v>6554</v>
      </c>
      <c r="G599" s="167" t="s">
        <v>6554</v>
      </c>
      <c r="H599" s="167" t="s">
        <v>6554</v>
      </c>
      <c r="I599" s="167" t="s">
        <v>9661</v>
      </c>
      <c r="J599" s="166" t="s">
        <v>2399</v>
      </c>
      <c r="K599" s="166" t="s">
        <v>2811</v>
      </c>
      <c r="L599" s="166">
        <v>3446</v>
      </c>
      <c r="M599" s="165" t="s">
        <v>4019</v>
      </c>
      <c r="N599" s="168" t="s">
        <v>940</v>
      </c>
      <c r="O599" s="208">
        <v>0</v>
      </c>
      <c r="P599" s="202"/>
      <c r="Q599" s="207">
        <v>0</v>
      </c>
      <c r="R599" s="207">
        <v>0</v>
      </c>
      <c r="S599" s="207">
        <v>0</v>
      </c>
      <c r="T599" s="207">
        <v>0</v>
      </c>
      <c r="U599" s="207">
        <v>0</v>
      </c>
      <c r="V599" s="207">
        <v>0</v>
      </c>
      <c r="W599" s="207">
        <v>0</v>
      </c>
      <c r="X599" s="207">
        <v>0</v>
      </c>
      <c r="Y599" s="207">
        <v>0</v>
      </c>
      <c r="Z599" s="207">
        <v>0</v>
      </c>
      <c r="AA599" s="207">
        <v>0</v>
      </c>
      <c r="AB599" s="207">
        <v>0</v>
      </c>
      <c r="AC599" s="207">
        <v>0</v>
      </c>
      <c r="AD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</row>
    <row r="600" spans="2:45" ht="24.95" customHeight="1" x14ac:dyDescent="0.25">
      <c r="B600" s="165" t="s">
        <v>815</v>
      </c>
      <c r="C600" s="166">
        <v>41431003</v>
      </c>
      <c r="D600" s="166">
        <v>1101</v>
      </c>
      <c r="E600" s="167" t="s">
        <v>6555</v>
      </c>
      <c r="F600" s="167" t="s">
        <v>6555</v>
      </c>
      <c r="G600" s="167" t="s">
        <v>6555</v>
      </c>
      <c r="H600" s="167" t="s">
        <v>6555</v>
      </c>
      <c r="I600" s="167" t="s">
        <v>9662</v>
      </c>
      <c r="J600" s="166" t="s">
        <v>2399</v>
      </c>
      <c r="K600" s="166" t="s">
        <v>2812</v>
      </c>
      <c r="L600" s="166">
        <v>3447</v>
      </c>
      <c r="M600" s="165" t="s">
        <v>4020</v>
      </c>
      <c r="N600" s="168" t="s">
        <v>941</v>
      </c>
      <c r="O600" s="208">
        <v>0</v>
      </c>
      <c r="P600" s="202"/>
      <c r="Q600" s="207">
        <v>0</v>
      </c>
      <c r="R600" s="207">
        <v>0</v>
      </c>
      <c r="S600" s="207">
        <v>0</v>
      </c>
      <c r="T600" s="207">
        <v>0</v>
      </c>
      <c r="U600" s="207">
        <v>0</v>
      </c>
      <c r="V600" s="207">
        <v>0</v>
      </c>
      <c r="W600" s="207">
        <v>0</v>
      </c>
      <c r="X600" s="207">
        <v>0</v>
      </c>
      <c r="Y600" s="207">
        <v>0</v>
      </c>
      <c r="Z600" s="207">
        <v>0</v>
      </c>
      <c r="AA600" s="207">
        <v>0</v>
      </c>
      <c r="AB600" s="207">
        <v>0</v>
      </c>
      <c r="AC600" s="207">
        <v>0</v>
      </c>
      <c r="AD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</row>
    <row r="601" spans="2:45" ht="24.95" customHeight="1" x14ac:dyDescent="0.25">
      <c r="B601" s="165" t="s">
        <v>817</v>
      </c>
      <c r="C601" s="166">
        <v>41431003</v>
      </c>
      <c r="D601" s="166">
        <v>1101</v>
      </c>
      <c r="E601" s="167" t="s">
        <v>6556</v>
      </c>
      <c r="F601" s="167" t="s">
        <v>6556</v>
      </c>
      <c r="G601" s="167" t="s">
        <v>6556</v>
      </c>
      <c r="H601" s="167" t="s">
        <v>6556</v>
      </c>
      <c r="I601" s="167" t="s">
        <v>9663</v>
      </c>
      <c r="J601" s="166" t="s">
        <v>2399</v>
      </c>
      <c r="K601" s="166" t="s">
        <v>2813</v>
      </c>
      <c r="L601" s="166">
        <v>3448</v>
      </c>
      <c r="M601" s="165" t="s">
        <v>4021</v>
      </c>
      <c r="N601" s="168" t="s">
        <v>942</v>
      </c>
      <c r="O601" s="208">
        <v>0</v>
      </c>
      <c r="P601" s="202"/>
      <c r="Q601" s="207">
        <v>0</v>
      </c>
      <c r="R601" s="207">
        <v>0</v>
      </c>
      <c r="S601" s="207">
        <v>0</v>
      </c>
      <c r="T601" s="207">
        <v>0</v>
      </c>
      <c r="U601" s="207">
        <v>0</v>
      </c>
      <c r="V601" s="207">
        <v>0</v>
      </c>
      <c r="W601" s="207">
        <v>0</v>
      </c>
      <c r="X601" s="207">
        <v>0</v>
      </c>
      <c r="Y601" s="207">
        <v>0</v>
      </c>
      <c r="Z601" s="207">
        <v>0</v>
      </c>
      <c r="AA601" s="207">
        <v>0</v>
      </c>
      <c r="AB601" s="207">
        <v>0</v>
      </c>
      <c r="AC601" s="207">
        <v>0</v>
      </c>
      <c r="AD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</row>
    <row r="602" spans="2:45" ht="24.95" customHeight="1" x14ac:dyDescent="0.25">
      <c r="B602" s="165" t="s">
        <v>819</v>
      </c>
      <c r="C602" s="166">
        <v>41431003</v>
      </c>
      <c r="D602" s="166">
        <v>1101</v>
      </c>
      <c r="E602" s="167" t="s">
        <v>6557</v>
      </c>
      <c r="F602" s="167" t="s">
        <v>6557</v>
      </c>
      <c r="G602" s="167" t="s">
        <v>6557</v>
      </c>
      <c r="H602" s="167" t="s">
        <v>6557</v>
      </c>
      <c r="I602" s="167" t="s">
        <v>9664</v>
      </c>
      <c r="J602" s="166" t="s">
        <v>2399</v>
      </c>
      <c r="K602" s="166" t="s">
        <v>2814</v>
      </c>
      <c r="L602" s="166">
        <v>3449</v>
      </c>
      <c r="M602" s="165" t="s">
        <v>4022</v>
      </c>
      <c r="N602" s="168" t="s">
        <v>943</v>
      </c>
      <c r="O602" s="208">
        <v>0</v>
      </c>
      <c r="P602" s="202"/>
      <c r="Q602" s="207">
        <v>0</v>
      </c>
      <c r="R602" s="207">
        <v>0</v>
      </c>
      <c r="S602" s="207">
        <v>0</v>
      </c>
      <c r="T602" s="207">
        <v>0</v>
      </c>
      <c r="U602" s="207">
        <v>0</v>
      </c>
      <c r="V602" s="207">
        <v>0</v>
      </c>
      <c r="W602" s="207">
        <v>0</v>
      </c>
      <c r="X602" s="207">
        <v>0</v>
      </c>
      <c r="Y602" s="207">
        <v>0</v>
      </c>
      <c r="Z602" s="207">
        <v>0</v>
      </c>
      <c r="AA602" s="207">
        <v>0</v>
      </c>
      <c r="AB602" s="207">
        <v>0</v>
      </c>
      <c r="AC602" s="207">
        <v>0</v>
      </c>
      <c r="AD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</row>
    <row r="603" spans="2:45" ht="24.95" customHeight="1" x14ac:dyDescent="0.25">
      <c r="B603" s="165" t="s">
        <v>821</v>
      </c>
      <c r="C603" s="166">
        <v>41431003</v>
      </c>
      <c r="D603" s="166">
        <v>1101</v>
      </c>
      <c r="E603" s="167" t="s">
        <v>6558</v>
      </c>
      <c r="F603" s="167" t="s">
        <v>6558</v>
      </c>
      <c r="G603" s="167" t="s">
        <v>6558</v>
      </c>
      <c r="H603" s="167" t="s">
        <v>6558</v>
      </c>
      <c r="I603" s="167" t="s">
        <v>9665</v>
      </c>
      <c r="J603" s="166" t="s">
        <v>2399</v>
      </c>
      <c r="K603" s="166" t="s">
        <v>2815</v>
      </c>
      <c r="L603" s="166">
        <v>4564</v>
      </c>
      <c r="M603" s="165" t="s">
        <v>4023</v>
      </c>
      <c r="N603" s="168" t="s">
        <v>944</v>
      </c>
      <c r="O603" s="208">
        <v>0</v>
      </c>
      <c r="P603" s="202"/>
      <c r="Q603" s="207">
        <v>0</v>
      </c>
      <c r="R603" s="207">
        <v>0</v>
      </c>
      <c r="S603" s="207">
        <v>0</v>
      </c>
      <c r="T603" s="207">
        <v>0</v>
      </c>
      <c r="U603" s="207">
        <v>0</v>
      </c>
      <c r="V603" s="207">
        <v>0</v>
      </c>
      <c r="W603" s="207">
        <v>0</v>
      </c>
      <c r="X603" s="207">
        <v>0</v>
      </c>
      <c r="Y603" s="207">
        <v>0</v>
      </c>
      <c r="Z603" s="207">
        <v>0</v>
      </c>
      <c r="AA603" s="207">
        <v>0</v>
      </c>
      <c r="AB603" s="207">
        <v>0</v>
      </c>
      <c r="AC603" s="207">
        <v>0</v>
      </c>
      <c r="AD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</row>
    <row r="604" spans="2:45" ht="24.95" customHeight="1" x14ac:dyDescent="0.25">
      <c r="B604" s="165" t="s">
        <v>823</v>
      </c>
      <c r="C604" s="166">
        <v>41431003</v>
      </c>
      <c r="D604" s="166">
        <v>1101</v>
      </c>
      <c r="E604" s="167" t="s">
        <v>6559</v>
      </c>
      <c r="F604" s="167" t="s">
        <v>6559</v>
      </c>
      <c r="G604" s="167" t="s">
        <v>6559</v>
      </c>
      <c r="H604" s="167" t="s">
        <v>6559</v>
      </c>
      <c r="I604" s="167" t="s">
        <v>9666</v>
      </c>
      <c r="J604" s="166" t="s">
        <v>2399</v>
      </c>
      <c r="K604" s="166" t="s">
        <v>2816</v>
      </c>
      <c r="L604" s="166">
        <v>3451</v>
      </c>
      <c r="M604" s="165" t="s">
        <v>4024</v>
      </c>
      <c r="N604" s="168" t="s">
        <v>945</v>
      </c>
      <c r="O604" s="208">
        <v>0</v>
      </c>
      <c r="P604" s="202"/>
      <c r="Q604" s="207">
        <v>0</v>
      </c>
      <c r="R604" s="207">
        <v>0</v>
      </c>
      <c r="S604" s="207">
        <v>0</v>
      </c>
      <c r="T604" s="207">
        <v>0</v>
      </c>
      <c r="U604" s="207">
        <v>0</v>
      </c>
      <c r="V604" s="207">
        <v>0</v>
      </c>
      <c r="W604" s="207">
        <v>0</v>
      </c>
      <c r="X604" s="207">
        <v>0</v>
      </c>
      <c r="Y604" s="207">
        <v>0</v>
      </c>
      <c r="Z604" s="207">
        <v>0</v>
      </c>
      <c r="AA604" s="207">
        <v>0</v>
      </c>
      <c r="AB604" s="207">
        <v>0</v>
      </c>
      <c r="AC604" s="207">
        <v>0</v>
      </c>
      <c r="AD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</row>
    <row r="605" spans="2:45" ht="24.95" customHeight="1" x14ac:dyDescent="0.25">
      <c r="B605" s="165" t="s">
        <v>825</v>
      </c>
      <c r="C605" s="166">
        <v>41431003</v>
      </c>
      <c r="D605" s="166">
        <v>1101</v>
      </c>
      <c r="E605" s="167" t="s">
        <v>6561</v>
      </c>
      <c r="F605" s="167" t="s">
        <v>6561</v>
      </c>
      <c r="G605" s="167" t="s">
        <v>6561</v>
      </c>
      <c r="H605" s="167" t="s">
        <v>6561</v>
      </c>
      <c r="I605" s="167" t="s">
        <v>9667</v>
      </c>
      <c r="J605" s="166" t="s">
        <v>2399</v>
      </c>
      <c r="K605" s="166" t="s">
        <v>2817</v>
      </c>
      <c r="L605" s="166">
        <v>3452</v>
      </c>
      <c r="M605" s="165" t="s">
        <v>4025</v>
      </c>
      <c r="N605" s="168" t="s">
        <v>946</v>
      </c>
      <c r="O605" s="208">
        <v>0</v>
      </c>
      <c r="P605" s="202"/>
      <c r="Q605" s="207">
        <v>0</v>
      </c>
      <c r="R605" s="207">
        <v>0</v>
      </c>
      <c r="S605" s="207">
        <v>0</v>
      </c>
      <c r="T605" s="207">
        <v>0</v>
      </c>
      <c r="U605" s="207">
        <v>0</v>
      </c>
      <c r="V605" s="207">
        <v>0</v>
      </c>
      <c r="W605" s="207">
        <v>0</v>
      </c>
      <c r="X605" s="207">
        <v>0</v>
      </c>
      <c r="Y605" s="207">
        <v>0</v>
      </c>
      <c r="Z605" s="207">
        <v>0</v>
      </c>
      <c r="AA605" s="207">
        <v>0</v>
      </c>
      <c r="AB605" s="207">
        <v>0</v>
      </c>
      <c r="AC605" s="207">
        <v>0</v>
      </c>
      <c r="AD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</row>
    <row r="606" spans="2:45" ht="24.95" customHeight="1" x14ac:dyDescent="0.25">
      <c r="B606" s="165" t="s">
        <v>827</v>
      </c>
      <c r="C606" s="166">
        <v>41431003</v>
      </c>
      <c r="D606" s="166">
        <v>1101</v>
      </c>
      <c r="E606" s="167" t="s">
        <v>6562</v>
      </c>
      <c r="F606" s="167" t="s">
        <v>6562</v>
      </c>
      <c r="G606" s="167" t="s">
        <v>6562</v>
      </c>
      <c r="H606" s="167" t="s">
        <v>6562</v>
      </c>
      <c r="I606" s="167" t="s">
        <v>9668</v>
      </c>
      <c r="J606" s="166" t="s">
        <v>2399</v>
      </c>
      <c r="K606" s="166" t="s">
        <v>2818</v>
      </c>
      <c r="L606" s="166">
        <v>3453</v>
      </c>
      <c r="M606" s="165" t="s">
        <v>4026</v>
      </c>
      <c r="N606" s="168" t="s">
        <v>947</v>
      </c>
      <c r="O606" s="208">
        <v>0</v>
      </c>
      <c r="P606" s="202"/>
      <c r="Q606" s="207">
        <v>0</v>
      </c>
      <c r="R606" s="207">
        <v>0</v>
      </c>
      <c r="S606" s="207">
        <v>0</v>
      </c>
      <c r="T606" s="207">
        <v>0</v>
      </c>
      <c r="U606" s="207">
        <v>0</v>
      </c>
      <c r="V606" s="207">
        <v>0</v>
      </c>
      <c r="W606" s="207">
        <v>0</v>
      </c>
      <c r="X606" s="207">
        <v>0</v>
      </c>
      <c r="Y606" s="207">
        <v>0</v>
      </c>
      <c r="Z606" s="207">
        <v>0</v>
      </c>
      <c r="AA606" s="207">
        <v>0</v>
      </c>
      <c r="AB606" s="207">
        <v>0</v>
      </c>
      <c r="AC606" s="207">
        <v>0</v>
      </c>
      <c r="AD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</row>
    <row r="607" spans="2:45" ht="24.95" customHeight="1" x14ac:dyDescent="0.25">
      <c r="B607" s="165" t="s">
        <v>829</v>
      </c>
      <c r="C607" s="166">
        <v>41431003</v>
      </c>
      <c r="D607" s="166">
        <v>1101</v>
      </c>
      <c r="E607" s="167" t="s">
        <v>6563</v>
      </c>
      <c r="F607" s="167" t="s">
        <v>6563</v>
      </c>
      <c r="G607" s="167" t="s">
        <v>6563</v>
      </c>
      <c r="H607" s="167" t="s">
        <v>6563</v>
      </c>
      <c r="I607" s="167" t="s">
        <v>9669</v>
      </c>
      <c r="J607" s="166" t="s">
        <v>2399</v>
      </c>
      <c r="K607" s="166" t="s">
        <v>2819</v>
      </c>
      <c r="L607" s="166">
        <v>3454</v>
      </c>
      <c r="M607" s="165" t="s">
        <v>4027</v>
      </c>
      <c r="N607" s="168" t="s">
        <v>948</v>
      </c>
      <c r="O607" s="208">
        <v>0</v>
      </c>
      <c r="P607" s="202"/>
      <c r="Q607" s="207">
        <v>0</v>
      </c>
      <c r="R607" s="207">
        <v>0</v>
      </c>
      <c r="S607" s="207">
        <v>0</v>
      </c>
      <c r="T607" s="207">
        <v>0</v>
      </c>
      <c r="U607" s="207">
        <v>0</v>
      </c>
      <c r="V607" s="207">
        <v>0</v>
      </c>
      <c r="W607" s="207">
        <v>0</v>
      </c>
      <c r="X607" s="207">
        <v>0</v>
      </c>
      <c r="Y607" s="207">
        <v>0</v>
      </c>
      <c r="Z607" s="207">
        <v>0</v>
      </c>
      <c r="AA607" s="207">
        <v>0</v>
      </c>
      <c r="AB607" s="207">
        <v>0</v>
      </c>
      <c r="AC607" s="207">
        <v>0</v>
      </c>
      <c r="AD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</row>
    <row r="608" spans="2:45" ht="24.95" customHeight="1" x14ac:dyDescent="0.25">
      <c r="B608" s="165" t="s">
        <v>831</v>
      </c>
      <c r="C608" s="166">
        <v>41431003</v>
      </c>
      <c r="D608" s="166">
        <v>1101</v>
      </c>
      <c r="E608" s="167" t="s">
        <v>6564</v>
      </c>
      <c r="F608" s="167" t="s">
        <v>6564</v>
      </c>
      <c r="G608" s="167" t="s">
        <v>6564</v>
      </c>
      <c r="H608" s="167" t="s">
        <v>6564</v>
      </c>
      <c r="I608" s="167" t="s">
        <v>9670</v>
      </c>
      <c r="J608" s="166" t="s">
        <v>2399</v>
      </c>
      <c r="K608" s="166" t="s">
        <v>2820</v>
      </c>
      <c r="L608" s="166">
        <v>3455</v>
      </c>
      <c r="M608" s="165" t="s">
        <v>4028</v>
      </c>
      <c r="N608" s="168" t="s">
        <v>949</v>
      </c>
      <c r="O608" s="208">
        <v>0</v>
      </c>
      <c r="P608" s="202"/>
      <c r="Q608" s="207">
        <v>0</v>
      </c>
      <c r="R608" s="207">
        <v>0</v>
      </c>
      <c r="S608" s="207">
        <v>0</v>
      </c>
      <c r="T608" s="207">
        <v>0</v>
      </c>
      <c r="U608" s="207">
        <v>0</v>
      </c>
      <c r="V608" s="207">
        <v>0</v>
      </c>
      <c r="W608" s="207">
        <v>0</v>
      </c>
      <c r="X608" s="207">
        <v>0</v>
      </c>
      <c r="Y608" s="207">
        <v>0</v>
      </c>
      <c r="Z608" s="207">
        <v>0</v>
      </c>
      <c r="AA608" s="207">
        <v>0</v>
      </c>
      <c r="AB608" s="207">
        <v>0</v>
      </c>
      <c r="AC608" s="207">
        <v>0</v>
      </c>
      <c r="AD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</row>
    <row r="609" spans="2:45" ht="24.95" customHeight="1" x14ac:dyDescent="0.25">
      <c r="B609" s="165" t="s">
        <v>833</v>
      </c>
      <c r="C609" s="166">
        <v>41431003</v>
      </c>
      <c r="D609" s="166">
        <v>1101</v>
      </c>
      <c r="E609" s="167" t="s">
        <v>6565</v>
      </c>
      <c r="F609" s="167" t="s">
        <v>6565</v>
      </c>
      <c r="G609" s="167" t="s">
        <v>6565</v>
      </c>
      <c r="H609" s="167" t="s">
        <v>6565</v>
      </c>
      <c r="I609" s="167" t="s">
        <v>9671</v>
      </c>
      <c r="J609" s="166" t="s">
        <v>2399</v>
      </c>
      <c r="K609" s="166" t="s">
        <v>2821</v>
      </c>
      <c r="L609" s="166">
        <v>3456</v>
      </c>
      <c r="M609" s="165" t="s">
        <v>4029</v>
      </c>
      <c r="N609" s="168" t="s">
        <v>950</v>
      </c>
      <c r="O609" s="208">
        <v>0</v>
      </c>
      <c r="P609" s="202"/>
      <c r="Q609" s="207">
        <v>0</v>
      </c>
      <c r="R609" s="207">
        <v>0</v>
      </c>
      <c r="S609" s="207">
        <v>0</v>
      </c>
      <c r="T609" s="207">
        <v>0</v>
      </c>
      <c r="U609" s="207">
        <v>0</v>
      </c>
      <c r="V609" s="207">
        <v>0</v>
      </c>
      <c r="W609" s="207">
        <v>0</v>
      </c>
      <c r="X609" s="207">
        <v>0</v>
      </c>
      <c r="Y609" s="207">
        <v>0</v>
      </c>
      <c r="Z609" s="207">
        <v>0</v>
      </c>
      <c r="AA609" s="207">
        <v>0</v>
      </c>
      <c r="AB609" s="207">
        <v>0</v>
      </c>
      <c r="AC609" s="207">
        <v>0</v>
      </c>
      <c r="AD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</row>
    <row r="610" spans="2:45" ht="24.95" customHeight="1" x14ac:dyDescent="0.25">
      <c r="B610" s="165" t="s">
        <v>835</v>
      </c>
      <c r="C610" s="166">
        <v>41431003</v>
      </c>
      <c r="D610" s="166">
        <v>1101</v>
      </c>
      <c r="E610" s="167" t="s">
        <v>6566</v>
      </c>
      <c r="F610" s="167" t="s">
        <v>6566</v>
      </c>
      <c r="G610" s="167" t="s">
        <v>6566</v>
      </c>
      <c r="H610" s="167" t="s">
        <v>6566</v>
      </c>
      <c r="I610" s="167" t="s">
        <v>9672</v>
      </c>
      <c r="J610" s="166" t="s">
        <v>2399</v>
      </c>
      <c r="K610" s="166" t="s">
        <v>2822</v>
      </c>
      <c r="L610" s="166">
        <v>3676</v>
      </c>
      <c r="M610" s="165" t="s">
        <v>4139</v>
      </c>
      <c r="N610" s="168" t="s">
        <v>951</v>
      </c>
      <c r="O610" s="208">
        <v>0</v>
      </c>
      <c r="P610" s="202"/>
      <c r="Q610" s="207">
        <v>0</v>
      </c>
      <c r="R610" s="207">
        <v>0</v>
      </c>
      <c r="S610" s="207">
        <v>0</v>
      </c>
      <c r="T610" s="207">
        <v>0</v>
      </c>
      <c r="U610" s="207">
        <v>0</v>
      </c>
      <c r="V610" s="207">
        <v>0</v>
      </c>
      <c r="W610" s="207">
        <v>0</v>
      </c>
      <c r="X610" s="207">
        <v>0</v>
      </c>
      <c r="Y610" s="207">
        <v>0</v>
      </c>
      <c r="Z610" s="207">
        <v>0</v>
      </c>
      <c r="AA610" s="207">
        <v>0</v>
      </c>
      <c r="AB610" s="207">
        <v>0</v>
      </c>
      <c r="AC610" s="207">
        <v>0</v>
      </c>
      <c r="AD610" s="150"/>
      <c r="AG610" s="150"/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</row>
    <row r="611" spans="2:45" ht="24.95" customHeight="1" x14ac:dyDescent="0.25">
      <c r="B611" s="165" t="s">
        <v>837</v>
      </c>
      <c r="C611" s="166">
        <v>41431003</v>
      </c>
      <c r="D611" s="166">
        <v>1101</v>
      </c>
      <c r="E611" s="167" t="s">
        <v>6567</v>
      </c>
      <c r="F611" s="167" t="s">
        <v>6567</v>
      </c>
      <c r="G611" s="167" t="s">
        <v>6567</v>
      </c>
      <c r="H611" s="167" t="s">
        <v>6567</v>
      </c>
      <c r="I611" s="167" t="s">
        <v>9673</v>
      </c>
      <c r="J611" s="166" t="s">
        <v>2399</v>
      </c>
      <c r="K611" s="166" t="s">
        <v>2823</v>
      </c>
      <c r="L611" s="166">
        <v>2958</v>
      </c>
      <c r="M611" s="165" t="s">
        <v>4133</v>
      </c>
      <c r="N611" s="168" t="s">
        <v>952</v>
      </c>
      <c r="O611" s="208">
        <v>0</v>
      </c>
      <c r="P611" s="202"/>
      <c r="Q611" s="207">
        <v>0</v>
      </c>
      <c r="R611" s="207">
        <v>0</v>
      </c>
      <c r="S611" s="207">
        <v>0</v>
      </c>
      <c r="T611" s="207">
        <v>0</v>
      </c>
      <c r="U611" s="207">
        <v>0</v>
      </c>
      <c r="V611" s="207">
        <v>0</v>
      </c>
      <c r="W611" s="207">
        <v>0</v>
      </c>
      <c r="X611" s="207">
        <v>0</v>
      </c>
      <c r="Y611" s="207">
        <v>0</v>
      </c>
      <c r="Z611" s="207">
        <v>0</v>
      </c>
      <c r="AA611" s="207">
        <v>0</v>
      </c>
      <c r="AB611" s="207">
        <v>0</v>
      </c>
      <c r="AC611" s="207">
        <v>0</v>
      </c>
      <c r="AD611" s="150"/>
      <c r="AG611" s="150"/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</row>
    <row r="612" spans="2:45" ht="24.95" customHeight="1" x14ac:dyDescent="0.25">
      <c r="B612" s="165" t="s">
        <v>839</v>
      </c>
      <c r="C612" s="166">
        <v>41431003</v>
      </c>
      <c r="D612" s="166">
        <v>1101</v>
      </c>
      <c r="E612" s="167" t="s">
        <v>6568</v>
      </c>
      <c r="F612" s="167" t="s">
        <v>6568</v>
      </c>
      <c r="G612" s="167" t="s">
        <v>6568</v>
      </c>
      <c r="H612" s="167" t="s">
        <v>6568</v>
      </c>
      <c r="I612" s="167" t="s">
        <v>9674</v>
      </c>
      <c r="J612" s="166" t="s">
        <v>2399</v>
      </c>
      <c r="K612" s="166" t="s">
        <v>2824</v>
      </c>
      <c r="L612" s="166">
        <v>2959</v>
      </c>
      <c r="M612" s="165" t="s">
        <v>4134</v>
      </c>
      <c r="N612" s="168" t="s">
        <v>953</v>
      </c>
      <c r="O612" s="208">
        <v>0</v>
      </c>
      <c r="P612" s="202"/>
      <c r="Q612" s="207">
        <v>0</v>
      </c>
      <c r="R612" s="207">
        <v>0</v>
      </c>
      <c r="S612" s="207">
        <v>0</v>
      </c>
      <c r="T612" s="207">
        <v>0</v>
      </c>
      <c r="U612" s="207">
        <v>0</v>
      </c>
      <c r="V612" s="207">
        <v>0</v>
      </c>
      <c r="W612" s="207">
        <v>0</v>
      </c>
      <c r="X612" s="207">
        <v>0</v>
      </c>
      <c r="Y612" s="207">
        <v>0</v>
      </c>
      <c r="Z612" s="207">
        <v>0</v>
      </c>
      <c r="AA612" s="207">
        <v>0</v>
      </c>
      <c r="AB612" s="207">
        <v>0</v>
      </c>
      <c r="AC612" s="207">
        <v>0</v>
      </c>
      <c r="AD612" s="150"/>
      <c r="AG612" s="150"/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</row>
    <row r="613" spans="2:45" ht="24.95" customHeight="1" x14ac:dyDescent="0.25">
      <c r="B613" s="165" t="s">
        <v>841</v>
      </c>
      <c r="C613" s="166">
        <v>41431003</v>
      </c>
      <c r="D613" s="166">
        <v>1101</v>
      </c>
      <c r="E613" s="167" t="s">
        <v>6570</v>
      </c>
      <c r="F613" s="167" t="s">
        <v>6570</v>
      </c>
      <c r="G613" s="167" t="s">
        <v>6570</v>
      </c>
      <c r="H613" s="167" t="s">
        <v>6570</v>
      </c>
      <c r="I613" s="167" t="s">
        <v>9675</v>
      </c>
      <c r="J613" s="166" t="s">
        <v>2399</v>
      </c>
      <c r="K613" s="166" t="s">
        <v>2825</v>
      </c>
      <c r="L613" s="166">
        <v>2960</v>
      </c>
      <c r="M613" s="165" t="s">
        <v>4135</v>
      </c>
      <c r="N613" s="168" t="s">
        <v>954</v>
      </c>
      <c r="O613" s="208">
        <v>0</v>
      </c>
      <c r="P613" s="202"/>
      <c r="Q613" s="207">
        <v>0</v>
      </c>
      <c r="R613" s="207">
        <v>0</v>
      </c>
      <c r="S613" s="207">
        <v>0</v>
      </c>
      <c r="T613" s="207">
        <v>0</v>
      </c>
      <c r="U613" s="207">
        <v>0</v>
      </c>
      <c r="V613" s="207">
        <v>0</v>
      </c>
      <c r="W613" s="207">
        <v>0</v>
      </c>
      <c r="X613" s="207">
        <v>0</v>
      </c>
      <c r="Y613" s="207">
        <v>0</v>
      </c>
      <c r="Z613" s="207">
        <v>0</v>
      </c>
      <c r="AA613" s="207">
        <v>0</v>
      </c>
      <c r="AB613" s="207">
        <v>0</v>
      </c>
      <c r="AC613" s="207">
        <v>0</v>
      </c>
      <c r="AD613" s="150"/>
      <c r="AG613" s="150"/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</row>
    <row r="614" spans="2:45" ht="24.95" customHeight="1" x14ac:dyDescent="0.25">
      <c r="B614" s="165" t="s">
        <v>843</v>
      </c>
      <c r="C614" s="166">
        <v>41431003</v>
      </c>
      <c r="D614" s="166">
        <v>1101</v>
      </c>
      <c r="E614" s="167" t="s">
        <v>6571</v>
      </c>
      <c r="F614" s="167" t="s">
        <v>6571</v>
      </c>
      <c r="G614" s="167" t="s">
        <v>6571</v>
      </c>
      <c r="H614" s="167" t="s">
        <v>6571</v>
      </c>
      <c r="I614" s="167" t="s">
        <v>9676</v>
      </c>
      <c r="J614" s="166" t="s">
        <v>2399</v>
      </c>
      <c r="K614" s="166" t="s">
        <v>2826</v>
      </c>
      <c r="L614" s="166">
        <v>2961</v>
      </c>
      <c r="M614" s="165" t="s">
        <v>4136</v>
      </c>
      <c r="N614" s="168" t="s">
        <v>955</v>
      </c>
      <c r="O614" s="208">
        <v>0</v>
      </c>
      <c r="P614" s="202"/>
      <c r="Q614" s="207">
        <v>0</v>
      </c>
      <c r="R614" s="207">
        <v>0</v>
      </c>
      <c r="S614" s="207">
        <v>0</v>
      </c>
      <c r="T614" s="207">
        <v>0</v>
      </c>
      <c r="U614" s="207">
        <v>0</v>
      </c>
      <c r="V614" s="207">
        <v>0</v>
      </c>
      <c r="W614" s="207">
        <v>0</v>
      </c>
      <c r="X614" s="207">
        <v>0</v>
      </c>
      <c r="Y614" s="207">
        <v>0</v>
      </c>
      <c r="Z614" s="207">
        <v>0</v>
      </c>
      <c r="AA614" s="207">
        <v>0</v>
      </c>
      <c r="AB614" s="207">
        <v>0</v>
      </c>
      <c r="AC614" s="207">
        <v>0</v>
      </c>
      <c r="AD614" s="150"/>
      <c r="AG614" s="150"/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</row>
    <row r="615" spans="2:45" ht="24.95" customHeight="1" x14ac:dyDescent="0.25">
      <c r="B615" s="165" t="s">
        <v>845</v>
      </c>
      <c r="C615" s="166">
        <v>41431003</v>
      </c>
      <c r="D615" s="166">
        <v>1101</v>
      </c>
      <c r="E615" s="167" t="s">
        <v>6572</v>
      </c>
      <c r="F615" s="167" t="s">
        <v>6572</v>
      </c>
      <c r="G615" s="167" t="s">
        <v>6572</v>
      </c>
      <c r="H615" s="167" t="s">
        <v>6572</v>
      </c>
      <c r="I615" s="167" t="s">
        <v>9677</v>
      </c>
      <c r="J615" s="166" t="s">
        <v>2399</v>
      </c>
      <c r="K615" s="166" t="s">
        <v>2827</v>
      </c>
      <c r="L615" s="166">
        <v>2962</v>
      </c>
      <c r="M615" s="165" t="s">
        <v>4137</v>
      </c>
      <c r="N615" s="168" t="s">
        <v>956</v>
      </c>
      <c r="O615" s="208">
        <v>0</v>
      </c>
      <c r="P615" s="202"/>
      <c r="Q615" s="207">
        <v>0</v>
      </c>
      <c r="R615" s="207">
        <v>0</v>
      </c>
      <c r="S615" s="207">
        <v>0</v>
      </c>
      <c r="T615" s="207">
        <v>0</v>
      </c>
      <c r="U615" s="207">
        <v>0</v>
      </c>
      <c r="V615" s="207">
        <v>0</v>
      </c>
      <c r="W615" s="207">
        <v>0</v>
      </c>
      <c r="X615" s="207">
        <v>0</v>
      </c>
      <c r="Y615" s="207">
        <v>0</v>
      </c>
      <c r="Z615" s="207">
        <v>0</v>
      </c>
      <c r="AA615" s="207">
        <v>0</v>
      </c>
      <c r="AB615" s="207">
        <v>0</v>
      </c>
      <c r="AC615" s="207">
        <v>0</v>
      </c>
      <c r="AD615" s="150"/>
      <c r="AG615" s="150"/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</row>
    <row r="616" spans="2:45" ht="24.95" customHeight="1" x14ac:dyDescent="0.25">
      <c r="B616" s="165" t="s">
        <v>847</v>
      </c>
      <c r="C616" s="166">
        <v>41431003</v>
      </c>
      <c r="D616" s="166">
        <v>1101</v>
      </c>
      <c r="E616" s="167" t="s">
        <v>6573</v>
      </c>
      <c r="F616" s="167" t="s">
        <v>6573</v>
      </c>
      <c r="G616" s="167" t="s">
        <v>6573</v>
      </c>
      <c r="H616" s="167" t="s">
        <v>6573</v>
      </c>
      <c r="I616" s="167" t="s">
        <v>9678</v>
      </c>
      <c r="J616" s="166" t="s">
        <v>2399</v>
      </c>
      <c r="K616" s="166" t="s">
        <v>2828</v>
      </c>
      <c r="L616" s="166">
        <v>2963</v>
      </c>
      <c r="M616" s="165" t="s">
        <v>4138</v>
      </c>
      <c r="N616" s="168" t="s">
        <v>957</v>
      </c>
      <c r="O616" s="208">
        <v>0</v>
      </c>
      <c r="P616" s="202"/>
      <c r="Q616" s="207">
        <v>0</v>
      </c>
      <c r="R616" s="207">
        <v>0</v>
      </c>
      <c r="S616" s="207">
        <v>0</v>
      </c>
      <c r="T616" s="207">
        <v>0</v>
      </c>
      <c r="U616" s="207">
        <v>0</v>
      </c>
      <c r="V616" s="207">
        <v>0</v>
      </c>
      <c r="W616" s="207">
        <v>0</v>
      </c>
      <c r="X616" s="207">
        <v>0</v>
      </c>
      <c r="Y616" s="207">
        <v>0</v>
      </c>
      <c r="Z616" s="207">
        <v>0</v>
      </c>
      <c r="AA616" s="207">
        <v>0</v>
      </c>
      <c r="AB616" s="207">
        <v>0</v>
      </c>
      <c r="AC616" s="207">
        <v>0</v>
      </c>
      <c r="AD616" s="150"/>
      <c r="AG616" s="150"/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</row>
    <row r="617" spans="2:45" ht="24.95" customHeight="1" x14ac:dyDescent="0.25">
      <c r="B617" s="165" t="s">
        <v>849</v>
      </c>
      <c r="C617" s="166">
        <v>41431003</v>
      </c>
      <c r="D617" s="166">
        <v>1101</v>
      </c>
      <c r="E617" s="167" t="s">
        <v>6574</v>
      </c>
      <c r="F617" s="167" t="s">
        <v>6574</v>
      </c>
      <c r="G617" s="167" t="s">
        <v>6574</v>
      </c>
      <c r="H617" s="167" t="s">
        <v>6574</v>
      </c>
      <c r="I617" s="167" t="s">
        <v>9679</v>
      </c>
      <c r="J617" s="166" t="s">
        <v>2399</v>
      </c>
      <c r="K617" s="166" t="s">
        <v>2829</v>
      </c>
      <c r="L617" s="166">
        <v>2964</v>
      </c>
      <c r="M617" s="165" t="s">
        <v>4139</v>
      </c>
      <c r="N617" s="168" t="s">
        <v>958</v>
      </c>
      <c r="O617" s="208">
        <v>0</v>
      </c>
      <c r="P617" s="202"/>
      <c r="Q617" s="207">
        <v>0</v>
      </c>
      <c r="R617" s="207">
        <v>0</v>
      </c>
      <c r="S617" s="207">
        <v>0</v>
      </c>
      <c r="T617" s="207">
        <v>0</v>
      </c>
      <c r="U617" s="207">
        <v>0</v>
      </c>
      <c r="V617" s="207">
        <v>0</v>
      </c>
      <c r="W617" s="207">
        <v>0</v>
      </c>
      <c r="X617" s="207">
        <v>0</v>
      </c>
      <c r="Y617" s="207">
        <v>0</v>
      </c>
      <c r="Z617" s="207">
        <v>0</v>
      </c>
      <c r="AA617" s="207">
        <v>0</v>
      </c>
      <c r="AB617" s="207">
        <v>0</v>
      </c>
      <c r="AC617" s="207">
        <v>0</v>
      </c>
      <c r="AD617" s="150"/>
      <c r="AG617" s="150"/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</row>
    <row r="618" spans="2:45" ht="24.95" customHeight="1" x14ac:dyDescent="0.25">
      <c r="B618" s="165" t="s">
        <v>851</v>
      </c>
      <c r="C618" s="166">
        <v>41431003</v>
      </c>
      <c r="D618" s="166">
        <v>1101</v>
      </c>
      <c r="E618" s="167" t="s">
        <v>6575</v>
      </c>
      <c r="F618" s="167" t="s">
        <v>6575</v>
      </c>
      <c r="G618" s="167" t="s">
        <v>6575</v>
      </c>
      <c r="H618" s="167" t="s">
        <v>6575</v>
      </c>
      <c r="I618" s="167" t="s">
        <v>9680</v>
      </c>
      <c r="J618" s="166" t="s">
        <v>2399</v>
      </c>
      <c r="K618" s="166" t="s">
        <v>2830</v>
      </c>
      <c r="L618" s="166">
        <v>2965</v>
      </c>
      <c r="M618" s="165" t="s">
        <v>4140</v>
      </c>
      <c r="N618" s="168" t="s">
        <v>959</v>
      </c>
      <c r="O618" s="208">
        <v>0</v>
      </c>
      <c r="P618" s="202"/>
      <c r="Q618" s="207">
        <v>0</v>
      </c>
      <c r="R618" s="207">
        <v>0</v>
      </c>
      <c r="S618" s="207">
        <v>0</v>
      </c>
      <c r="T618" s="207">
        <v>0</v>
      </c>
      <c r="U618" s="207">
        <v>0</v>
      </c>
      <c r="V618" s="207">
        <v>0</v>
      </c>
      <c r="W618" s="207">
        <v>0</v>
      </c>
      <c r="X618" s="207">
        <v>0</v>
      </c>
      <c r="Y618" s="207">
        <v>0</v>
      </c>
      <c r="Z618" s="207">
        <v>0</v>
      </c>
      <c r="AA618" s="207">
        <v>0</v>
      </c>
      <c r="AB618" s="207">
        <v>0</v>
      </c>
      <c r="AC618" s="207">
        <v>0</v>
      </c>
      <c r="AD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</row>
    <row r="619" spans="2:45" ht="24.95" customHeight="1" x14ac:dyDescent="0.25">
      <c r="B619" s="165" t="s">
        <v>853</v>
      </c>
      <c r="C619" s="166">
        <v>41431003</v>
      </c>
      <c r="D619" s="166">
        <v>1101</v>
      </c>
      <c r="E619" s="167" t="s">
        <v>6677</v>
      </c>
      <c r="F619" s="167" t="s">
        <v>6677</v>
      </c>
      <c r="G619" s="167" t="s">
        <v>6677</v>
      </c>
      <c r="H619" s="167" t="s">
        <v>6677</v>
      </c>
      <c r="I619" s="167" t="s">
        <v>9681</v>
      </c>
      <c r="J619" s="166" t="s">
        <v>2399</v>
      </c>
      <c r="K619" s="166" t="s">
        <v>2831</v>
      </c>
      <c r="L619" s="166">
        <v>2966</v>
      </c>
      <c r="M619" s="165" t="s">
        <v>4141</v>
      </c>
      <c r="N619" s="168" t="s">
        <v>960</v>
      </c>
      <c r="O619" s="208">
        <v>0</v>
      </c>
      <c r="P619" s="202"/>
      <c r="Q619" s="207">
        <v>0</v>
      </c>
      <c r="R619" s="207">
        <v>0</v>
      </c>
      <c r="S619" s="207">
        <v>0</v>
      </c>
      <c r="T619" s="207">
        <v>0</v>
      </c>
      <c r="U619" s="207">
        <v>0</v>
      </c>
      <c r="V619" s="207">
        <v>0</v>
      </c>
      <c r="W619" s="207">
        <v>0</v>
      </c>
      <c r="X619" s="207">
        <v>0</v>
      </c>
      <c r="Y619" s="207">
        <v>0</v>
      </c>
      <c r="Z619" s="207">
        <v>0</v>
      </c>
      <c r="AA619" s="207">
        <v>0</v>
      </c>
      <c r="AB619" s="207">
        <v>0</v>
      </c>
      <c r="AC619" s="207">
        <v>0</v>
      </c>
      <c r="AD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</row>
    <row r="620" spans="2:45" ht="24.95" customHeight="1" x14ac:dyDescent="0.25">
      <c r="B620" s="165" t="s">
        <v>855</v>
      </c>
      <c r="C620" s="166">
        <v>41431003</v>
      </c>
      <c r="D620" s="166">
        <v>1101</v>
      </c>
      <c r="E620" s="167" t="s">
        <v>6539</v>
      </c>
      <c r="F620" s="167" t="s">
        <v>6539</v>
      </c>
      <c r="G620" s="167" t="s">
        <v>6539</v>
      </c>
      <c r="H620" s="167" t="s">
        <v>6539</v>
      </c>
      <c r="I620" s="167" t="s">
        <v>9682</v>
      </c>
      <c r="J620" s="166" t="s">
        <v>2399</v>
      </c>
      <c r="K620" s="166" t="s">
        <v>2832</v>
      </c>
      <c r="L620" s="166">
        <v>3677</v>
      </c>
      <c r="M620" s="165" t="s">
        <v>4142</v>
      </c>
      <c r="N620" s="168" t="s">
        <v>961</v>
      </c>
      <c r="O620" s="208">
        <v>0</v>
      </c>
      <c r="P620" s="202"/>
      <c r="Q620" s="207">
        <v>0</v>
      </c>
      <c r="R620" s="207">
        <v>0</v>
      </c>
      <c r="S620" s="207">
        <v>0</v>
      </c>
      <c r="T620" s="207">
        <v>0</v>
      </c>
      <c r="U620" s="207">
        <v>0</v>
      </c>
      <c r="V620" s="207">
        <v>0</v>
      </c>
      <c r="W620" s="207">
        <v>0</v>
      </c>
      <c r="X620" s="207">
        <v>0</v>
      </c>
      <c r="Y620" s="207">
        <v>0</v>
      </c>
      <c r="Z620" s="207">
        <v>0</v>
      </c>
      <c r="AA620" s="207">
        <v>0</v>
      </c>
      <c r="AB620" s="207">
        <v>0</v>
      </c>
      <c r="AC620" s="207">
        <v>0</v>
      </c>
      <c r="AD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</row>
    <row r="621" spans="2:45" ht="24.95" customHeight="1" x14ac:dyDescent="0.25">
      <c r="B621" s="165" t="s">
        <v>857</v>
      </c>
      <c r="C621" s="166">
        <v>41431003</v>
      </c>
      <c r="D621" s="166">
        <v>1101</v>
      </c>
      <c r="E621" s="167" t="s">
        <v>6576</v>
      </c>
      <c r="F621" s="167" t="s">
        <v>6576</v>
      </c>
      <c r="G621" s="167" t="s">
        <v>6576</v>
      </c>
      <c r="H621" s="167" t="s">
        <v>6576</v>
      </c>
      <c r="I621" s="167" t="s">
        <v>9683</v>
      </c>
      <c r="J621" s="166" t="s">
        <v>2399</v>
      </c>
      <c r="K621" s="166" t="s">
        <v>2833</v>
      </c>
      <c r="L621" s="166" t="s">
        <v>9684</v>
      </c>
      <c r="M621" s="165" t="s">
        <v>8639</v>
      </c>
      <c r="N621" s="168" t="s">
        <v>8638</v>
      </c>
      <c r="O621" s="208">
        <v>0</v>
      </c>
      <c r="P621" s="202"/>
      <c r="Q621" s="207">
        <v>0</v>
      </c>
      <c r="R621" s="207">
        <v>0</v>
      </c>
      <c r="S621" s="207">
        <v>0</v>
      </c>
      <c r="T621" s="207">
        <v>0</v>
      </c>
      <c r="U621" s="207">
        <v>0</v>
      </c>
      <c r="V621" s="207">
        <v>0</v>
      </c>
      <c r="W621" s="207">
        <v>0</v>
      </c>
      <c r="X621" s="207">
        <v>0</v>
      </c>
      <c r="Y621" s="207">
        <v>0</v>
      </c>
      <c r="Z621" s="207">
        <v>0</v>
      </c>
      <c r="AA621" s="207">
        <v>0</v>
      </c>
      <c r="AB621" s="207">
        <v>0</v>
      </c>
      <c r="AC621" s="207">
        <v>0</v>
      </c>
      <c r="AD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</row>
    <row r="622" spans="2:45" ht="24.95" customHeight="1" x14ac:dyDescent="0.25">
      <c r="B622" s="165" t="s">
        <v>859</v>
      </c>
      <c r="C622" s="166">
        <v>41431003</v>
      </c>
      <c r="D622" s="166">
        <v>1101</v>
      </c>
      <c r="E622" s="167" t="s">
        <v>6487</v>
      </c>
      <c r="F622" s="167" t="s">
        <v>6487</v>
      </c>
      <c r="G622" s="167" t="s">
        <v>6487</v>
      </c>
      <c r="H622" s="167" t="s">
        <v>6487</v>
      </c>
      <c r="I622" s="167" t="s">
        <v>9685</v>
      </c>
      <c r="J622" s="166" t="s">
        <v>2399</v>
      </c>
      <c r="K622" s="166" t="s">
        <v>2834</v>
      </c>
      <c r="L622" s="166">
        <v>2967</v>
      </c>
      <c r="M622" s="165" t="s">
        <v>4144</v>
      </c>
      <c r="N622" s="168" t="s">
        <v>963</v>
      </c>
      <c r="O622" s="208">
        <v>0</v>
      </c>
      <c r="P622" s="202"/>
      <c r="Q622" s="207">
        <v>0</v>
      </c>
      <c r="R622" s="207">
        <v>0</v>
      </c>
      <c r="S622" s="207">
        <v>0</v>
      </c>
      <c r="T622" s="207">
        <v>0</v>
      </c>
      <c r="U622" s="207">
        <v>0</v>
      </c>
      <c r="V622" s="207">
        <v>0</v>
      </c>
      <c r="W622" s="207">
        <v>0</v>
      </c>
      <c r="X622" s="207">
        <v>0</v>
      </c>
      <c r="Y622" s="207">
        <v>0</v>
      </c>
      <c r="Z622" s="207">
        <v>0</v>
      </c>
      <c r="AA622" s="207">
        <v>0</v>
      </c>
      <c r="AB622" s="207">
        <v>0</v>
      </c>
      <c r="AC622" s="207">
        <v>0</v>
      </c>
      <c r="AD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</row>
    <row r="623" spans="2:45" ht="24.95" customHeight="1" x14ac:dyDescent="0.25">
      <c r="B623" s="165" t="s">
        <v>861</v>
      </c>
      <c r="C623" s="166">
        <v>41431003</v>
      </c>
      <c r="D623" s="166">
        <v>1101</v>
      </c>
      <c r="E623" s="167" t="s">
        <v>6520</v>
      </c>
      <c r="F623" s="167" t="s">
        <v>6520</v>
      </c>
      <c r="G623" s="167" t="s">
        <v>6520</v>
      </c>
      <c r="H623" s="167" t="s">
        <v>6520</v>
      </c>
      <c r="I623" s="167" t="s">
        <v>9686</v>
      </c>
      <c r="J623" s="166" t="s">
        <v>2399</v>
      </c>
      <c r="K623" s="166" t="s">
        <v>2835</v>
      </c>
      <c r="L623" s="166">
        <v>2968</v>
      </c>
      <c r="M623" s="165" t="s">
        <v>4145</v>
      </c>
      <c r="N623" s="168" t="s">
        <v>964</v>
      </c>
      <c r="O623" s="208">
        <v>0</v>
      </c>
      <c r="P623" s="202"/>
      <c r="Q623" s="207">
        <v>0</v>
      </c>
      <c r="R623" s="207">
        <v>0</v>
      </c>
      <c r="S623" s="207">
        <v>0</v>
      </c>
      <c r="T623" s="207">
        <v>0</v>
      </c>
      <c r="U623" s="207">
        <v>0</v>
      </c>
      <c r="V623" s="207">
        <v>0</v>
      </c>
      <c r="W623" s="207">
        <v>0</v>
      </c>
      <c r="X623" s="207">
        <v>0</v>
      </c>
      <c r="Y623" s="207">
        <v>0</v>
      </c>
      <c r="Z623" s="207">
        <v>0</v>
      </c>
      <c r="AA623" s="207">
        <v>0</v>
      </c>
      <c r="AB623" s="207">
        <v>0</v>
      </c>
      <c r="AC623" s="207">
        <v>0</v>
      </c>
      <c r="AD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</row>
    <row r="624" spans="2:45" ht="24.95" customHeight="1" x14ac:dyDescent="0.25">
      <c r="B624" s="165" t="s">
        <v>863</v>
      </c>
      <c r="C624" s="166">
        <v>41431003</v>
      </c>
      <c r="D624" s="166">
        <v>1101</v>
      </c>
      <c r="E624" s="167" t="s">
        <v>6522</v>
      </c>
      <c r="F624" s="167" t="s">
        <v>6522</v>
      </c>
      <c r="G624" s="167" t="s">
        <v>6522</v>
      </c>
      <c r="H624" s="167" t="s">
        <v>6522</v>
      </c>
      <c r="I624" s="167" t="s">
        <v>9687</v>
      </c>
      <c r="J624" s="166" t="s">
        <v>2399</v>
      </c>
      <c r="K624" s="166" t="s">
        <v>2836</v>
      </c>
      <c r="L624" s="166">
        <v>2969</v>
      </c>
      <c r="M624" s="165" t="s">
        <v>4146</v>
      </c>
      <c r="N624" s="168" t="s">
        <v>965</v>
      </c>
      <c r="O624" s="208">
        <v>0</v>
      </c>
      <c r="P624" s="202"/>
      <c r="Q624" s="207">
        <v>0</v>
      </c>
      <c r="R624" s="207">
        <v>0</v>
      </c>
      <c r="S624" s="207">
        <v>0</v>
      </c>
      <c r="T624" s="207">
        <v>0</v>
      </c>
      <c r="U624" s="207">
        <v>0</v>
      </c>
      <c r="V624" s="207">
        <v>0</v>
      </c>
      <c r="W624" s="207">
        <v>0</v>
      </c>
      <c r="X624" s="207">
        <v>0</v>
      </c>
      <c r="Y624" s="207">
        <v>0</v>
      </c>
      <c r="Z624" s="207">
        <v>0</v>
      </c>
      <c r="AA624" s="207">
        <v>0</v>
      </c>
      <c r="AB624" s="207">
        <v>0</v>
      </c>
      <c r="AC624" s="207">
        <v>0</v>
      </c>
      <c r="AD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</row>
    <row r="625" spans="2:45" ht="24.95" customHeight="1" x14ac:dyDescent="0.25">
      <c r="B625" s="165" t="s">
        <v>865</v>
      </c>
      <c r="C625" s="166">
        <v>41431003</v>
      </c>
      <c r="D625" s="166">
        <v>1101</v>
      </c>
      <c r="E625" s="167" t="s">
        <v>6523</v>
      </c>
      <c r="F625" s="167" t="s">
        <v>6523</v>
      </c>
      <c r="G625" s="167" t="s">
        <v>6523</v>
      </c>
      <c r="H625" s="167" t="s">
        <v>6523</v>
      </c>
      <c r="I625" s="167" t="s">
        <v>9688</v>
      </c>
      <c r="J625" s="166" t="s">
        <v>2399</v>
      </c>
      <c r="K625" s="166" t="s">
        <v>2837</v>
      </c>
      <c r="L625" s="166">
        <v>2970</v>
      </c>
      <c r="M625" s="165" t="s">
        <v>4104</v>
      </c>
      <c r="N625" s="168" t="s">
        <v>966</v>
      </c>
      <c r="O625" s="208">
        <v>0</v>
      </c>
      <c r="P625" s="202"/>
      <c r="Q625" s="207">
        <v>0</v>
      </c>
      <c r="R625" s="207">
        <v>0</v>
      </c>
      <c r="S625" s="207">
        <v>0</v>
      </c>
      <c r="T625" s="207">
        <v>0</v>
      </c>
      <c r="U625" s="207">
        <v>0</v>
      </c>
      <c r="V625" s="207">
        <v>0</v>
      </c>
      <c r="W625" s="207">
        <v>0</v>
      </c>
      <c r="X625" s="207">
        <v>0</v>
      </c>
      <c r="Y625" s="207">
        <v>0</v>
      </c>
      <c r="Z625" s="207">
        <v>0</v>
      </c>
      <c r="AA625" s="207">
        <v>0</v>
      </c>
      <c r="AB625" s="207">
        <v>0</v>
      </c>
      <c r="AC625" s="207">
        <v>0</v>
      </c>
      <c r="AD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</row>
    <row r="626" spans="2:45" ht="24.95" customHeight="1" x14ac:dyDescent="0.25">
      <c r="B626" s="165" t="s">
        <v>867</v>
      </c>
      <c r="C626" s="166">
        <v>41431003</v>
      </c>
      <c r="D626" s="166">
        <v>1101</v>
      </c>
      <c r="E626" s="167" t="s">
        <v>6532</v>
      </c>
      <c r="F626" s="167" t="s">
        <v>6532</v>
      </c>
      <c r="G626" s="167" t="s">
        <v>6532</v>
      </c>
      <c r="H626" s="167" t="s">
        <v>6532</v>
      </c>
      <c r="I626" s="167" t="s">
        <v>9689</v>
      </c>
      <c r="J626" s="166" t="s">
        <v>2399</v>
      </c>
      <c r="K626" s="166" t="s">
        <v>2838</v>
      </c>
      <c r="L626" s="166">
        <v>2971</v>
      </c>
      <c r="M626" s="165" t="s">
        <v>4105</v>
      </c>
      <c r="N626" s="168" t="s">
        <v>967</v>
      </c>
      <c r="O626" s="208">
        <v>0</v>
      </c>
      <c r="P626" s="202"/>
      <c r="Q626" s="207">
        <v>0</v>
      </c>
      <c r="R626" s="207">
        <v>0</v>
      </c>
      <c r="S626" s="207">
        <v>0</v>
      </c>
      <c r="T626" s="207">
        <v>0</v>
      </c>
      <c r="U626" s="207">
        <v>0</v>
      </c>
      <c r="V626" s="207">
        <v>0</v>
      </c>
      <c r="W626" s="207">
        <v>0</v>
      </c>
      <c r="X626" s="207">
        <v>0</v>
      </c>
      <c r="Y626" s="207">
        <v>0</v>
      </c>
      <c r="Z626" s="207">
        <v>0</v>
      </c>
      <c r="AA626" s="207">
        <v>0</v>
      </c>
      <c r="AB626" s="207">
        <v>0</v>
      </c>
      <c r="AC626" s="207">
        <v>0</v>
      </c>
      <c r="AD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</row>
    <row r="627" spans="2:45" ht="24.95" customHeight="1" x14ac:dyDescent="0.25">
      <c r="B627" s="165" t="s">
        <v>869</v>
      </c>
      <c r="C627" s="166">
        <v>41431003</v>
      </c>
      <c r="D627" s="166">
        <v>1101</v>
      </c>
      <c r="E627" s="167" t="s">
        <v>6517</v>
      </c>
      <c r="F627" s="167" t="s">
        <v>6517</v>
      </c>
      <c r="G627" s="167" t="s">
        <v>6517</v>
      </c>
      <c r="H627" s="167" t="s">
        <v>6517</v>
      </c>
      <c r="I627" s="167" t="s">
        <v>9690</v>
      </c>
      <c r="J627" s="166" t="s">
        <v>2399</v>
      </c>
      <c r="K627" s="166" t="s">
        <v>2839</v>
      </c>
      <c r="L627" s="166">
        <v>2792</v>
      </c>
      <c r="M627" s="165" t="s">
        <v>4106</v>
      </c>
      <c r="N627" s="168" t="s">
        <v>968</v>
      </c>
      <c r="O627" s="208">
        <v>0</v>
      </c>
      <c r="P627" s="202"/>
      <c r="Q627" s="207">
        <v>0</v>
      </c>
      <c r="R627" s="207">
        <v>0</v>
      </c>
      <c r="S627" s="207">
        <v>0</v>
      </c>
      <c r="T627" s="207">
        <v>0</v>
      </c>
      <c r="U627" s="207">
        <v>0</v>
      </c>
      <c r="V627" s="207">
        <v>0</v>
      </c>
      <c r="W627" s="207">
        <v>0</v>
      </c>
      <c r="X627" s="207">
        <v>0</v>
      </c>
      <c r="Y627" s="207">
        <v>0</v>
      </c>
      <c r="Z627" s="207">
        <v>0</v>
      </c>
      <c r="AA627" s="207">
        <v>0</v>
      </c>
      <c r="AB627" s="207">
        <v>0</v>
      </c>
      <c r="AC627" s="207">
        <v>0</v>
      </c>
      <c r="AD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</row>
    <row r="628" spans="2:45" ht="24.95" customHeight="1" x14ac:dyDescent="0.25">
      <c r="B628" s="165" t="s">
        <v>871</v>
      </c>
      <c r="C628" s="166">
        <v>41431003</v>
      </c>
      <c r="D628" s="166">
        <v>1101</v>
      </c>
      <c r="E628" s="167" t="s">
        <v>6528</v>
      </c>
      <c r="F628" s="167" t="s">
        <v>6528</v>
      </c>
      <c r="G628" s="167" t="s">
        <v>6528</v>
      </c>
      <c r="H628" s="167" t="s">
        <v>6528</v>
      </c>
      <c r="I628" s="167" t="s">
        <v>9691</v>
      </c>
      <c r="J628" s="166" t="s">
        <v>2399</v>
      </c>
      <c r="K628" s="166" t="s">
        <v>2840</v>
      </c>
      <c r="L628" s="166">
        <v>2973</v>
      </c>
      <c r="M628" s="165" t="s">
        <v>4107</v>
      </c>
      <c r="N628" s="168" t="s">
        <v>969</v>
      </c>
      <c r="O628" s="208">
        <v>0</v>
      </c>
      <c r="P628" s="202"/>
      <c r="Q628" s="207">
        <v>0</v>
      </c>
      <c r="R628" s="207">
        <v>0</v>
      </c>
      <c r="S628" s="207">
        <v>0</v>
      </c>
      <c r="T628" s="207">
        <v>0</v>
      </c>
      <c r="U628" s="207">
        <v>0</v>
      </c>
      <c r="V628" s="207">
        <v>0</v>
      </c>
      <c r="W628" s="207">
        <v>0</v>
      </c>
      <c r="X628" s="207">
        <v>0</v>
      </c>
      <c r="Y628" s="207">
        <v>0</v>
      </c>
      <c r="Z628" s="207">
        <v>0</v>
      </c>
      <c r="AA628" s="207">
        <v>0</v>
      </c>
      <c r="AB628" s="207">
        <v>0</v>
      </c>
      <c r="AC628" s="207">
        <v>0</v>
      </c>
      <c r="AD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</row>
    <row r="629" spans="2:45" ht="24.95" customHeight="1" x14ac:dyDescent="0.25">
      <c r="B629" s="165" t="s">
        <v>873</v>
      </c>
      <c r="C629" s="166">
        <v>41431003</v>
      </c>
      <c r="D629" s="166">
        <v>1101</v>
      </c>
      <c r="E629" s="167" t="s">
        <v>6525</v>
      </c>
      <c r="F629" s="167" t="s">
        <v>6525</v>
      </c>
      <c r="G629" s="167" t="s">
        <v>6525</v>
      </c>
      <c r="H629" s="167" t="s">
        <v>6525</v>
      </c>
      <c r="I629" s="167" t="s">
        <v>9692</v>
      </c>
      <c r="J629" s="166" t="s">
        <v>2399</v>
      </c>
      <c r="K629" s="166" t="s">
        <v>2841</v>
      </c>
      <c r="L629" s="166">
        <v>2974</v>
      </c>
      <c r="M629" s="165" t="s">
        <v>4108</v>
      </c>
      <c r="N629" s="168" t="s">
        <v>970</v>
      </c>
      <c r="O629" s="208">
        <v>0</v>
      </c>
      <c r="P629" s="202"/>
      <c r="Q629" s="207">
        <v>0</v>
      </c>
      <c r="R629" s="207">
        <v>0</v>
      </c>
      <c r="S629" s="207">
        <v>0</v>
      </c>
      <c r="T629" s="207">
        <v>0</v>
      </c>
      <c r="U629" s="207">
        <v>0</v>
      </c>
      <c r="V629" s="207">
        <v>0</v>
      </c>
      <c r="W629" s="207">
        <v>0</v>
      </c>
      <c r="X629" s="207">
        <v>0</v>
      </c>
      <c r="Y629" s="207">
        <v>0</v>
      </c>
      <c r="Z629" s="207">
        <v>0</v>
      </c>
      <c r="AA629" s="207">
        <v>0</v>
      </c>
      <c r="AB629" s="207">
        <v>0</v>
      </c>
      <c r="AC629" s="207">
        <v>0</v>
      </c>
      <c r="AD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</row>
    <row r="630" spans="2:45" ht="24.95" customHeight="1" x14ac:dyDescent="0.25">
      <c r="B630" s="165" t="s">
        <v>875</v>
      </c>
      <c r="C630" s="166">
        <v>41431004</v>
      </c>
      <c r="D630" s="166">
        <v>1101</v>
      </c>
      <c r="E630" s="167" t="s">
        <v>6526</v>
      </c>
      <c r="F630" s="167" t="s">
        <v>6526</v>
      </c>
      <c r="G630" s="167" t="s">
        <v>6526</v>
      </c>
      <c r="H630" s="167" t="s">
        <v>6526</v>
      </c>
      <c r="I630" s="167" t="s">
        <v>9693</v>
      </c>
      <c r="J630" s="166" t="s">
        <v>2399</v>
      </c>
      <c r="K630" s="166" t="s">
        <v>2854</v>
      </c>
      <c r="L630" s="166">
        <v>3418</v>
      </c>
      <c r="M630" s="165" t="s">
        <v>4147</v>
      </c>
      <c r="N630" s="168" t="s">
        <v>998</v>
      </c>
      <c r="O630" s="208">
        <v>0</v>
      </c>
      <c r="P630" s="202"/>
      <c r="Q630" s="207">
        <v>0</v>
      </c>
      <c r="R630" s="207">
        <v>0</v>
      </c>
      <c r="S630" s="207">
        <v>0</v>
      </c>
      <c r="T630" s="207">
        <v>0</v>
      </c>
      <c r="U630" s="207">
        <v>0</v>
      </c>
      <c r="V630" s="207">
        <v>0</v>
      </c>
      <c r="W630" s="207">
        <v>0</v>
      </c>
      <c r="X630" s="207">
        <v>0</v>
      </c>
      <c r="Y630" s="207">
        <v>0</v>
      </c>
      <c r="Z630" s="207">
        <v>0</v>
      </c>
      <c r="AA630" s="207">
        <v>0</v>
      </c>
      <c r="AB630" s="207">
        <v>0</v>
      </c>
      <c r="AC630" s="207">
        <v>0</v>
      </c>
      <c r="AD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</row>
    <row r="631" spans="2:45" ht="24.95" customHeight="1" x14ac:dyDescent="0.25">
      <c r="B631" s="165" t="s">
        <v>877</v>
      </c>
      <c r="C631" s="166">
        <v>41431004</v>
      </c>
      <c r="D631" s="166">
        <v>1101</v>
      </c>
      <c r="E631" s="167" t="s">
        <v>6668</v>
      </c>
      <c r="F631" s="167" t="s">
        <v>6668</v>
      </c>
      <c r="G631" s="167" t="s">
        <v>6668</v>
      </c>
      <c r="H631" s="167" t="s">
        <v>6668</v>
      </c>
      <c r="I631" s="167" t="s">
        <v>9694</v>
      </c>
      <c r="J631" s="166" t="s">
        <v>2399</v>
      </c>
      <c r="K631" s="166" t="s">
        <v>2855</v>
      </c>
      <c r="L631" s="166">
        <v>4566</v>
      </c>
      <c r="M631" s="165" t="s">
        <v>4150</v>
      </c>
      <c r="N631" s="168" t="s">
        <v>999</v>
      </c>
      <c r="O631" s="208">
        <v>0</v>
      </c>
      <c r="P631" s="202"/>
      <c r="Q631" s="207">
        <v>0</v>
      </c>
      <c r="R631" s="207">
        <v>0</v>
      </c>
      <c r="S631" s="207">
        <v>0</v>
      </c>
      <c r="T631" s="207">
        <v>0</v>
      </c>
      <c r="U631" s="207">
        <v>0</v>
      </c>
      <c r="V631" s="207">
        <v>0</v>
      </c>
      <c r="W631" s="207">
        <v>0</v>
      </c>
      <c r="X631" s="207">
        <v>0</v>
      </c>
      <c r="Y631" s="207">
        <v>0</v>
      </c>
      <c r="Z631" s="207">
        <v>0</v>
      </c>
      <c r="AA631" s="207">
        <v>0</v>
      </c>
      <c r="AB631" s="207">
        <v>0</v>
      </c>
      <c r="AC631" s="207">
        <v>0</v>
      </c>
      <c r="AD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</row>
    <row r="632" spans="2:45" ht="24.95" customHeight="1" x14ac:dyDescent="0.25">
      <c r="B632" s="165" t="s">
        <v>879</v>
      </c>
      <c r="C632" s="166">
        <v>41431004</v>
      </c>
      <c r="D632" s="166">
        <v>1101</v>
      </c>
      <c r="E632" s="167" t="s">
        <v>6518</v>
      </c>
      <c r="F632" s="167" t="s">
        <v>6518</v>
      </c>
      <c r="G632" s="167" t="s">
        <v>6518</v>
      </c>
      <c r="H632" s="167" t="s">
        <v>6518</v>
      </c>
      <c r="I632" s="167" t="s">
        <v>9695</v>
      </c>
      <c r="J632" s="166" t="s">
        <v>2399</v>
      </c>
      <c r="K632" s="166" t="s">
        <v>2856</v>
      </c>
      <c r="L632" s="166">
        <v>3440</v>
      </c>
      <c r="M632" s="165" t="s">
        <v>4152</v>
      </c>
      <c r="N632" s="168" t="s">
        <v>1000</v>
      </c>
      <c r="O632" s="208">
        <v>0</v>
      </c>
      <c r="P632" s="202"/>
      <c r="Q632" s="207">
        <v>0</v>
      </c>
      <c r="R632" s="207">
        <v>0</v>
      </c>
      <c r="S632" s="207">
        <v>0</v>
      </c>
      <c r="T632" s="207">
        <v>0</v>
      </c>
      <c r="U632" s="207">
        <v>0</v>
      </c>
      <c r="V632" s="207">
        <v>0</v>
      </c>
      <c r="W632" s="207">
        <v>0</v>
      </c>
      <c r="X632" s="207">
        <v>0</v>
      </c>
      <c r="Y632" s="207">
        <v>0</v>
      </c>
      <c r="Z632" s="207">
        <v>0</v>
      </c>
      <c r="AA632" s="207">
        <v>0</v>
      </c>
      <c r="AB632" s="207">
        <v>0</v>
      </c>
      <c r="AC632" s="207">
        <v>0</v>
      </c>
      <c r="AD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</row>
    <row r="633" spans="2:45" ht="24.95" customHeight="1" x14ac:dyDescent="0.25">
      <c r="B633" s="165" t="s">
        <v>881</v>
      </c>
      <c r="C633" s="166">
        <v>41431004</v>
      </c>
      <c r="D633" s="166">
        <v>1101</v>
      </c>
      <c r="E633" s="167" t="s">
        <v>6534</v>
      </c>
      <c r="F633" s="167" t="s">
        <v>6534</v>
      </c>
      <c r="G633" s="167" t="s">
        <v>6534</v>
      </c>
      <c r="H633" s="167" t="s">
        <v>6534</v>
      </c>
      <c r="I633" s="167" t="s">
        <v>9696</v>
      </c>
      <c r="J633" s="166" t="s">
        <v>2399</v>
      </c>
      <c r="K633" s="166" t="s">
        <v>2857</v>
      </c>
      <c r="L633" s="166">
        <v>3419</v>
      </c>
      <c r="M633" s="165" t="s">
        <v>4151</v>
      </c>
      <c r="N633" s="168" t="s">
        <v>1001</v>
      </c>
      <c r="O633" s="208">
        <v>0</v>
      </c>
      <c r="P633" s="202"/>
      <c r="Q633" s="207">
        <v>0</v>
      </c>
      <c r="R633" s="207">
        <v>0</v>
      </c>
      <c r="S633" s="207">
        <v>0</v>
      </c>
      <c r="T633" s="207">
        <v>0</v>
      </c>
      <c r="U633" s="207">
        <v>0</v>
      </c>
      <c r="V633" s="207">
        <v>0</v>
      </c>
      <c r="W633" s="207">
        <v>0</v>
      </c>
      <c r="X633" s="207">
        <v>0</v>
      </c>
      <c r="Y633" s="207">
        <v>0</v>
      </c>
      <c r="Z633" s="207">
        <v>0</v>
      </c>
      <c r="AA633" s="207">
        <v>0</v>
      </c>
      <c r="AB633" s="207">
        <v>0</v>
      </c>
      <c r="AC633" s="207">
        <v>0</v>
      </c>
      <c r="AD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</row>
    <row r="634" spans="2:45" ht="24.95" customHeight="1" x14ac:dyDescent="0.25">
      <c r="B634" s="165" t="s">
        <v>883</v>
      </c>
      <c r="C634" s="166">
        <v>41431004</v>
      </c>
      <c r="D634" s="166">
        <v>1101</v>
      </c>
      <c r="E634" s="167" t="s">
        <v>6703</v>
      </c>
      <c r="F634" s="167" t="s">
        <v>6703</v>
      </c>
      <c r="G634" s="167" t="s">
        <v>6703</v>
      </c>
      <c r="H634" s="167" t="s">
        <v>6703</v>
      </c>
      <c r="I634" s="167" t="s">
        <v>9697</v>
      </c>
      <c r="J634" s="166" t="s">
        <v>2399</v>
      </c>
      <c r="K634" s="166" t="s">
        <v>2858</v>
      </c>
      <c r="L634" s="166">
        <v>3650</v>
      </c>
      <c r="M634" s="165" t="s">
        <v>4148</v>
      </c>
      <c r="N634" s="168" t="s">
        <v>1002</v>
      </c>
      <c r="O634" s="208">
        <v>0</v>
      </c>
      <c r="P634" s="202"/>
      <c r="Q634" s="207">
        <v>0</v>
      </c>
      <c r="R634" s="207">
        <v>0</v>
      </c>
      <c r="S634" s="207">
        <v>0</v>
      </c>
      <c r="T634" s="207">
        <v>0</v>
      </c>
      <c r="U634" s="207">
        <v>0</v>
      </c>
      <c r="V634" s="207">
        <v>0</v>
      </c>
      <c r="W634" s="207">
        <v>0</v>
      </c>
      <c r="X634" s="207">
        <v>0</v>
      </c>
      <c r="Y634" s="207">
        <v>0</v>
      </c>
      <c r="Z634" s="207">
        <v>0</v>
      </c>
      <c r="AA634" s="207">
        <v>0</v>
      </c>
      <c r="AB634" s="207">
        <v>0</v>
      </c>
      <c r="AC634" s="207">
        <v>0</v>
      </c>
      <c r="AD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</row>
    <row r="635" spans="2:45" ht="24.95" customHeight="1" x14ac:dyDescent="0.25">
      <c r="B635" s="165" t="s">
        <v>885</v>
      </c>
      <c r="C635" s="166">
        <v>41431004</v>
      </c>
      <c r="D635" s="166">
        <v>1101</v>
      </c>
      <c r="E635" s="167" t="s">
        <v>6704</v>
      </c>
      <c r="F635" s="167" t="s">
        <v>6704</v>
      </c>
      <c r="G635" s="167" t="s">
        <v>6704</v>
      </c>
      <c r="H635" s="167" t="s">
        <v>6704</v>
      </c>
      <c r="I635" s="167" t="s">
        <v>9698</v>
      </c>
      <c r="J635" s="166" t="s">
        <v>2399</v>
      </c>
      <c r="K635" s="166" t="s">
        <v>2859</v>
      </c>
      <c r="L635" s="166">
        <v>3421</v>
      </c>
      <c r="M635" s="165" t="s">
        <v>4153</v>
      </c>
      <c r="N635" s="168" t="s">
        <v>1003</v>
      </c>
      <c r="O635" s="208">
        <v>0</v>
      </c>
      <c r="P635" s="202"/>
      <c r="Q635" s="207">
        <v>0</v>
      </c>
      <c r="R635" s="207">
        <v>0</v>
      </c>
      <c r="S635" s="207">
        <v>0</v>
      </c>
      <c r="T635" s="207">
        <v>0</v>
      </c>
      <c r="U635" s="207">
        <v>0</v>
      </c>
      <c r="V635" s="207">
        <v>0</v>
      </c>
      <c r="W635" s="207">
        <v>0</v>
      </c>
      <c r="X635" s="207">
        <v>0</v>
      </c>
      <c r="Y635" s="207">
        <v>0</v>
      </c>
      <c r="Z635" s="207">
        <v>0</v>
      </c>
      <c r="AA635" s="207">
        <v>0</v>
      </c>
      <c r="AB635" s="207">
        <v>0</v>
      </c>
      <c r="AC635" s="207">
        <v>0</v>
      </c>
      <c r="AD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</row>
    <row r="636" spans="2:45" ht="24.95" customHeight="1" x14ac:dyDescent="0.25">
      <c r="B636" s="165" t="s">
        <v>887</v>
      </c>
      <c r="C636" s="166">
        <v>41431004</v>
      </c>
      <c r="D636" s="166">
        <v>1101</v>
      </c>
      <c r="E636" s="167" t="s">
        <v>6705</v>
      </c>
      <c r="F636" s="167" t="s">
        <v>6705</v>
      </c>
      <c r="G636" s="167" t="s">
        <v>6705</v>
      </c>
      <c r="H636" s="167" t="s">
        <v>6705</v>
      </c>
      <c r="I636" s="167" t="s">
        <v>9699</v>
      </c>
      <c r="J636" s="166" t="s">
        <v>2399</v>
      </c>
      <c r="K636" s="166" t="s">
        <v>2860</v>
      </c>
      <c r="L636" s="166">
        <v>4140</v>
      </c>
      <c r="M636" s="165" t="s">
        <v>4149</v>
      </c>
      <c r="N636" s="168" t="s">
        <v>1004</v>
      </c>
      <c r="O636" s="208">
        <v>0</v>
      </c>
      <c r="P636" s="202"/>
      <c r="Q636" s="207">
        <v>0</v>
      </c>
      <c r="R636" s="207">
        <v>0</v>
      </c>
      <c r="S636" s="207">
        <v>0</v>
      </c>
      <c r="T636" s="207">
        <v>0</v>
      </c>
      <c r="U636" s="207">
        <v>0</v>
      </c>
      <c r="V636" s="207">
        <v>0</v>
      </c>
      <c r="W636" s="207">
        <v>0</v>
      </c>
      <c r="X636" s="207">
        <v>0</v>
      </c>
      <c r="Y636" s="207">
        <v>0</v>
      </c>
      <c r="Z636" s="207">
        <v>0</v>
      </c>
      <c r="AA636" s="207">
        <v>0</v>
      </c>
      <c r="AB636" s="207">
        <v>0</v>
      </c>
      <c r="AC636" s="207">
        <v>0</v>
      </c>
      <c r="AD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</row>
    <row r="637" spans="2:45" ht="24.95" customHeight="1" x14ac:dyDescent="0.25">
      <c r="B637" s="165" t="s">
        <v>889</v>
      </c>
      <c r="C637" s="166">
        <v>41431003</v>
      </c>
      <c r="D637" s="166">
        <v>1101</v>
      </c>
      <c r="E637" s="167" t="s">
        <v>6706</v>
      </c>
      <c r="F637" s="167" t="s">
        <v>6706</v>
      </c>
      <c r="G637" s="167" t="s">
        <v>6706</v>
      </c>
      <c r="H637" s="167" t="s">
        <v>6706</v>
      </c>
      <c r="I637" s="167" t="s">
        <v>9700</v>
      </c>
      <c r="J637" s="166" t="s">
        <v>2399</v>
      </c>
      <c r="K637" s="166" t="s">
        <v>2783</v>
      </c>
      <c r="L637" s="166">
        <v>5173</v>
      </c>
      <c r="M637" s="165" t="s">
        <v>11056</v>
      </c>
      <c r="N637" s="168" t="s">
        <v>888</v>
      </c>
      <c r="O637" s="208">
        <v>0</v>
      </c>
      <c r="P637" s="202"/>
      <c r="Q637" s="207">
        <v>0</v>
      </c>
      <c r="R637" s="207">
        <v>0</v>
      </c>
      <c r="S637" s="207">
        <v>0</v>
      </c>
      <c r="T637" s="207">
        <v>0</v>
      </c>
      <c r="U637" s="207">
        <v>0</v>
      </c>
      <c r="V637" s="207">
        <v>0</v>
      </c>
      <c r="W637" s="207">
        <v>0</v>
      </c>
      <c r="X637" s="207">
        <v>0</v>
      </c>
      <c r="Y637" s="207">
        <v>0</v>
      </c>
      <c r="Z637" s="207">
        <v>0</v>
      </c>
      <c r="AA637" s="207">
        <v>0</v>
      </c>
      <c r="AB637" s="207">
        <v>0</v>
      </c>
      <c r="AC637" s="207">
        <v>0</v>
      </c>
      <c r="AD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</row>
    <row r="638" spans="2:45" ht="24.95" customHeight="1" x14ac:dyDescent="0.25">
      <c r="B638" s="165" t="s">
        <v>891</v>
      </c>
      <c r="C638" s="166">
        <v>41431003</v>
      </c>
      <c r="D638" s="166">
        <v>1101</v>
      </c>
      <c r="E638" s="167" t="s">
        <v>6707</v>
      </c>
      <c r="F638" s="167" t="s">
        <v>6707</v>
      </c>
      <c r="G638" s="167" t="s">
        <v>6707</v>
      </c>
      <c r="H638" s="167" t="s">
        <v>6707</v>
      </c>
      <c r="I638" s="167" t="s">
        <v>9701</v>
      </c>
      <c r="J638" s="166" t="s">
        <v>2399</v>
      </c>
      <c r="K638" s="166" t="s">
        <v>2785</v>
      </c>
      <c r="L638" s="166">
        <v>5174</v>
      </c>
      <c r="M638" s="165" t="s">
        <v>11057</v>
      </c>
      <c r="N638" s="168" t="s">
        <v>892</v>
      </c>
      <c r="O638" s="208">
        <v>0</v>
      </c>
      <c r="P638" s="202"/>
      <c r="Q638" s="207">
        <v>0</v>
      </c>
      <c r="R638" s="207">
        <v>0</v>
      </c>
      <c r="S638" s="207">
        <v>0</v>
      </c>
      <c r="T638" s="207">
        <v>0</v>
      </c>
      <c r="U638" s="207">
        <v>0</v>
      </c>
      <c r="V638" s="207">
        <v>0</v>
      </c>
      <c r="W638" s="207">
        <v>0</v>
      </c>
      <c r="X638" s="207">
        <v>0</v>
      </c>
      <c r="Y638" s="207">
        <v>0</v>
      </c>
      <c r="Z638" s="207">
        <v>0</v>
      </c>
      <c r="AA638" s="207">
        <v>0</v>
      </c>
      <c r="AB638" s="207">
        <v>0</v>
      </c>
      <c r="AC638" s="207">
        <v>0</v>
      </c>
      <c r="AD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</row>
    <row r="639" spans="2:45" ht="24.95" customHeight="1" x14ac:dyDescent="0.25">
      <c r="B639" s="165" t="s">
        <v>893</v>
      </c>
      <c r="C639" s="166">
        <v>41431003</v>
      </c>
      <c r="D639" s="166">
        <v>1101</v>
      </c>
      <c r="E639" s="167" t="s">
        <v>6709</v>
      </c>
      <c r="F639" s="167" t="s">
        <v>6709</v>
      </c>
      <c r="G639" s="167" t="s">
        <v>6709</v>
      </c>
      <c r="H639" s="167" t="s">
        <v>6709</v>
      </c>
      <c r="I639" s="167" t="s">
        <v>9702</v>
      </c>
      <c r="J639" s="166" t="s">
        <v>2399</v>
      </c>
      <c r="K639" s="166" t="s">
        <v>2786</v>
      </c>
      <c r="L639" s="166">
        <v>5175</v>
      </c>
      <c r="M639" s="165" t="s">
        <v>11058</v>
      </c>
      <c r="N639" s="168" t="s">
        <v>9703</v>
      </c>
      <c r="O639" s="208">
        <v>0</v>
      </c>
      <c r="P639" s="202"/>
      <c r="Q639" s="207">
        <v>0</v>
      </c>
      <c r="R639" s="207">
        <v>0</v>
      </c>
      <c r="S639" s="207">
        <v>0</v>
      </c>
      <c r="T639" s="207">
        <v>0</v>
      </c>
      <c r="U639" s="207">
        <v>0</v>
      </c>
      <c r="V639" s="207">
        <v>0</v>
      </c>
      <c r="W639" s="207">
        <v>0</v>
      </c>
      <c r="X639" s="207">
        <v>0</v>
      </c>
      <c r="Y639" s="207">
        <v>0</v>
      </c>
      <c r="Z639" s="207">
        <v>0</v>
      </c>
      <c r="AA639" s="207">
        <v>0</v>
      </c>
      <c r="AB639" s="207">
        <v>0</v>
      </c>
      <c r="AC639" s="207">
        <v>0</v>
      </c>
      <c r="AD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</row>
    <row r="640" spans="2:45" ht="24.95" customHeight="1" x14ac:dyDescent="0.25">
      <c r="B640" s="165" t="s">
        <v>895</v>
      </c>
      <c r="C640" s="166">
        <v>41431003</v>
      </c>
      <c r="D640" s="166">
        <v>1101</v>
      </c>
      <c r="E640" s="167" t="s">
        <v>6710</v>
      </c>
      <c r="F640" s="167" t="s">
        <v>6710</v>
      </c>
      <c r="G640" s="167" t="s">
        <v>6710</v>
      </c>
      <c r="H640" s="167" t="s">
        <v>6710</v>
      </c>
      <c r="I640" s="167" t="s">
        <v>9704</v>
      </c>
      <c r="J640" s="166" t="s">
        <v>2399</v>
      </c>
      <c r="K640" s="166">
        <v>41434303150</v>
      </c>
      <c r="L640" s="166">
        <v>4957</v>
      </c>
      <c r="M640" s="165" t="s">
        <v>8998</v>
      </c>
      <c r="N640" s="168" t="s">
        <v>8698</v>
      </c>
      <c r="O640" s="208">
        <v>0</v>
      </c>
      <c r="P640" s="202"/>
      <c r="Q640" s="207">
        <v>0</v>
      </c>
      <c r="R640" s="207">
        <v>0</v>
      </c>
      <c r="S640" s="207">
        <v>0</v>
      </c>
      <c r="T640" s="207">
        <v>0</v>
      </c>
      <c r="U640" s="207">
        <v>0</v>
      </c>
      <c r="V640" s="207">
        <v>0</v>
      </c>
      <c r="W640" s="207">
        <v>0</v>
      </c>
      <c r="X640" s="207">
        <v>0</v>
      </c>
      <c r="Y640" s="207">
        <v>0</v>
      </c>
      <c r="Z640" s="207">
        <v>0</v>
      </c>
      <c r="AA640" s="207">
        <v>0</v>
      </c>
      <c r="AB640" s="207">
        <v>0</v>
      </c>
      <c r="AC640" s="207">
        <v>0</v>
      </c>
      <c r="AD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</row>
    <row r="641" spans="2:45" ht="24.95" customHeight="1" x14ac:dyDescent="0.25">
      <c r="B641" s="165" t="s">
        <v>897</v>
      </c>
      <c r="C641" s="166">
        <v>41431003</v>
      </c>
      <c r="D641" s="166">
        <v>1101</v>
      </c>
      <c r="E641" s="167" t="s">
        <v>6578</v>
      </c>
      <c r="F641" s="167" t="s">
        <v>6578</v>
      </c>
      <c r="G641" s="167" t="s">
        <v>6578</v>
      </c>
      <c r="H641" s="167" t="s">
        <v>6578</v>
      </c>
      <c r="I641" s="167" t="s">
        <v>9705</v>
      </c>
      <c r="J641" s="166" t="s">
        <v>2399</v>
      </c>
      <c r="K641" s="166">
        <v>41434303151</v>
      </c>
      <c r="L641" s="166" t="s">
        <v>9706</v>
      </c>
      <c r="M641" s="165" t="s">
        <v>8999</v>
      </c>
      <c r="N641" s="168" t="s">
        <v>8699</v>
      </c>
      <c r="O641" s="208">
        <v>0</v>
      </c>
      <c r="P641" s="202"/>
      <c r="Q641" s="207">
        <v>0</v>
      </c>
      <c r="R641" s="207">
        <v>0</v>
      </c>
      <c r="S641" s="207">
        <v>0</v>
      </c>
      <c r="T641" s="207">
        <v>0</v>
      </c>
      <c r="U641" s="207">
        <v>0</v>
      </c>
      <c r="V641" s="207">
        <v>0</v>
      </c>
      <c r="W641" s="207">
        <v>0</v>
      </c>
      <c r="X641" s="207">
        <v>0</v>
      </c>
      <c r="Y641" s="207">
        <v>0</v>
      </c>
      <c r="Z641" s="207">
        <v>0</v>
      </c>
      <c r="AA641" s="207">
        <v>0</v>
      </c>
      <c r="AB641" s="207">
        <v>0</v>
      </c>
      <c r="AC641" s="207">
        <v>0</v>
      </c>
      <c r="AD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</row>
    <row r="642" spans="2:45" ht="24.95" customHeight="1" x14ac:dyDescent="0.25">
      <c r="B642" s="165" t="s">
        <v>899</v>
      </c>
      <c r="C642" s="166">
        <v>41431003</v>
      </c>
      <c r="D642" s="166">
        <v>1101</v>
      </c>
      <c r="E642" s="167" t="s">
        <v>6581</v>
      </c>
      <c r="F642" s="167" t="s">
        <v>6581</v>
      </c>
      <c r="G642" s="167" t="s">
        <v>6581</v>
      </c>
      <c r="H642" s="167" t="s">
        <v>6581</v>
      </c>
      <c r="I642" s="167" t="s">
        <v>9707</v>
      </c>
      <c r="J642" s="166" t="s">
        <v>2399</v>
      </c>
      <c r="K642" s="166">
        <v>41434303152</v>
      </c>
      <c r="L642" s="166" t="s">
        <v>9708</v>
      </c>
      <c r="M642" s="165" t="s">
        <v>9000</v>
      </c>
      <c r="N642" s="168" t="s">
        <v>8700</v>
      </c>
      <c r="O642" s="208">
        <v>0</v>
      </c>
      <c r="P642" s="202"/>
      <c r="Q642" s="207">
        <v>0</v>
      </c>
      <c r="R642" s="207">
        <v>0</v>
      </c>
      <c r="S642" s="207">
        <v>0</v>
      </c>
      <c r="T642" s="207">
        <v>0</v>
      </c>
      <c r="U642" s="207">
        <v>0</v>
      </c>
      <c r="V642" s="207">
        <v>0</v>
      </c>
      <c r="W642" s="207">
        <v>0</v>
      </c>
      <c r="X642" s="207">
        <v>0</v>
      </c>
      <c r="Y642" s="207">
        <v>0</v>
      </c>
      <c r="Z642" s="207">
        <v>0</v>
      </c>
      <c r="AA642" s="207">
        <v>0</v>
      </c>
      <c r="AB642" s="207">
        <v>0</v>
      </c>
      <c r="AC642" s="207">
        <v>0</v>
      </c>
      <c r="AD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</row>
    <row r="643" spans="2:45" ht="24.95" customHeight="1" x14ac:dyDescent="0.25">
      <c r="B643" s="165" t="s">
        <v>901</v>
      </c>
      <c r="C643" s="166">
        <v>41431003</v>
      </c>
      <c r="D643" s="166">
        <v>1101</v>
      </c>
      <c r="E643" s="167" t="s">
        <v>6584</v>
      </c>
      <c r="F643" s="167" t="s">
        <v>6584</v>
      </c>
      <c r="G643" s="167" t="s">
        <v>6584</v>
      </c>
      <c r="H643" s="167" t="s">
        <v>6584</v>
      </c>
      <c r="I643" s="167" t="s">
        <v>9709</v>
      </c>
      <c r="J643" s="166" t="s">
        <v>2399</v>
      </c>
      <c r="K643" s="166">
        <v>41434303153</v>
      </c>
      <c r="L643" s="166" t="s">
        <v>9710</v>
      </c>
      <c r="M643" s="165" t="s">
        <v>9001</v>
      </c>
      <c r="N643" s="168" t="s">
        <v>8701</v>
      </c>
      <c r="O643" s="208">
        <v>0</v>
      </c>
      <c r="P643" s="202"/>
      <c r="Q643" s="207">
        <v>0</v>
      </c>
      <c r="R643" s="207">
        <v>0</v>
      </c>
      <c r="S643" s="207">
        <v>0</v>
      </c>
      <c r="T643" s="207">
        <v>0</v>
      </c>
      <c r="U643" s="207">
        <v>0</v>
      </c>
      <c r="V643" s="207">
        <v>0</v>
      </c>
      <c r="W643" s="207">
        <v>0</v>
      </c>
      <c r="X643" s="207">
        <v>0</v>
      </c>
      <c r="Y643" s="207">
        <v>0</v>
      </c>
      <c r="Z643" s="207">
        <v>0</v>
      </c>
      <c r="AA643" s="207">
        <v>0</v>
      </c>
      <c r="AB643" s="207">
        <v>0</v>
      </c>
      <c r="AC643" s="207">
        <v>0</v>
      </c>
      <c r="AD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</row>
    <row r="644" spans="2:45" ht="24.95" customHeight="1" x14ac:dyDescent="0.25">
      <c r="B644" s="165" t="s">
        <v>903</v>
      </c>
      <c r="C644" s="166">
        <v>41431003</v>
      </c>
      <c r="D644" s="166">
        <v>1101</v>
      </c>
      <c r="E644" s="167" t="s">
        <v>6585</v>
      </c>
      <c r="F644" s="167" t="s">
        <v>6585</v>
      </c>
      <c r="G644" s="167" t="s">
        <v>6585</v>
      </c>
      <c r="H644" s="167" t="s">
        <v>6585</v>
      </c>
      <c r="I644" s="167" t="s">
        <v>9711</v>
      </c>
      <c r="J644" s="166" t="s">
        <v>2399</v>
      </c>
      <c r="K644" s="166" t="s">
        <v>2705</v>
      </c>
      <c r="L644" s="166">
        <v>4599</v>
      </c>
      <c r="M644" s="165" t="s">
        <v>4117</v>
      </c>
      <c r="N644" s="168" t="s">
        <v>8625</v>
      </c>
      <c r="O644" s="208">
        <v>5783401</v>
      </c>
      <c r="P644" s="202"/>
      <c r="Q644" s="207">
        <v>159426.59</v>
      </c>
      <c r="R644" s="207">
        <v>183852.81</v>
      </c>
      <c r="S644" s="207">
        <v>461216.9</v>
      </c>
      <c r="T644" s="207">
        <v>683591.66</v>
      </c>
      <c r="U644" s="207">
        <v>545946.06999999995</v>
      </c>
      <c r="V644" s="207">
        <v>897709.4</v>
      </c>
      <c r="W644" s="207">
        <v>1254172.51</v>
      </c>
      <c r="X644" s="207">
        <v>369721.23</v>
      </c>
      <c r="Y644" s="207">
        <v>260012.89</v>
      </c>
      <c r="Z644" s="207">
        <v>216845.91</v>
      </c>
      <c r="AA644" s="207">
        <v>326690.78999999998</v>
      </c>
      <c r="AB644" s="207">
        <v>424214.23999999982</v>
      </c>
      <c r="AC644" s="207">
        <v>5783401</v>
      </c>
      <c r="AD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</row>
    <row r="645" spans="2:45" ht="24.95" customHeight="1" x14ac:dyDescent="0.25">
      <c r="B645" s="165" t="s">
        <v>905</v>
      </c>
      <c r="C645" s="166">
        <v>41431003</v>
      </c>
      <c r="D645" s="166">
        <v>1101</v>
      </c>
      <c r="E645" s="167" t="s">
        <v>6588</v>
      </c>
      <c r="F645" s="167" t="s">
        <v>6588</v>
      </c>
      <c r="G645" s="167" t="s">
        <v>6588</v>
      </c>
      <c r="H645" s="167" t="s">
        <v>6588</v>
      </c>
      <c r="I645" s="167" t="s">
        <v>9712</v>
      </c>
      <c r="J645" s="166" t="s">
        <v>2399</v>
      </c>
      <c r="K645" s="166" t="s">
        <v>2731</v>
      </c>
      <c r="L645" s="166">
        <v>4814</v>
      </c>
      <c r="M645" s="165" t="s">
        <v>4097</v>
      </c>
      <c r="N645" s="168" t="s">
        <v>4091</v>
      </c>
      <c r="O645" s="208">
        <v>70130</v>
      </c>
      <c r="P645" s="202"/>
      <c r="Q645" s="207">
        <v>0</v>
      </c>
      <c r="R645" s="207">
        <v>9743.35</v>
      </c>
      <c r="S645" s="207">
        <v>0</v>
      </c>
      <c r="T645" s="207">
        <v>5010.87</v>
      </c>
      <c r="U645" s="207">
        <v>1391.9</v>
      </c>
      <c r="V645" s="207">
        <v>5010.87</v>
      </c>
      <c r="W645" s="207">
        <v>5567.63</v>
      </c>
      <c r="X645" s="207">
        <v>5289.25</v>
      </c>
      <c r="Y645" s="207">
        <v>35683.160000000003</v>
      </c>
      <c r="Z645" s="207">
        <v>0</v>
      </c>
      <c r="AA645" s="207">
        <v>0</v>
      </c>
      <c r="AB645" s="207">
        <v>2432.9699999999989</v>
      </c>
      <c r="AC645" s="207">
        <v>70130</v>
      </c>
      <c r="AD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</row>
    <row r="646" spans="2:45" ht="24.95" customHeight="1" x14ac:dyDescent="0.25">
      <c r="B646" s="165" t="s">
        <v>907</v>
      </c>
      <c r="C646" s="166">
        <v>41431003</v>
      </c>
      <c r="D646" s="166">
        <v>1101</v>
      </c>
      <c r="E646" s="167" t="s">
        <v>6589</v>
      </c>
      <c r="F646" s="167" t="s">
        <v>6589</v>
      </c>
      <c r="G646" s="167" t="s">
        <v>6589</v>
      </c>
      <c r="H646" s="167" t="s">
        <v>6589</v>
      </c>
      <c r="I646" s="167" t="s">
        <v>9713</v>
      </c>
      <c r="J646" s="166" t="s">
        <v>2399</v>
      </c>
      <c r="K646" s="166" t="s">
        <v>2731</v>
      </c>
      <c r="L646" s="166">
        <v>4815</v>
      </c>
      <c r="M646" s="165" t="s">
        <v>4098</v>
      </c>
      <c r="N646" s="168" t="s">
        <v>4092</v>
      </c>
      <c r="O646" s="208">
        <v>70130</v>
      </c>
      <c r="P646" s="202"/>
      <c r="Q646" s="207">
        <v>3042.91</v>
      </c>
      <c r="R646" s="207">
        <v>35.21</v>
      </c>
      <c r="S646" s="207">
        <v>0</v>
      </c>
      <c r="T646" s="207">
        <v>1217.1600000000001</v>
      </c>
      <c r="U646" s="207">
        <v>0</v>
      </c>
      <c r="V646" s="207">
        <v>9128.73</v>
      </c>
      <c r="W646" s="207">
        <v>19474.63</v>
      </c>
      <c r="X646" s="207">
        <v>0</v>
      </c>
      <c r="Y646" s="207">
        <v>13592.39</v>
      </c>
      <c r="Z646" s="207">
        <v>0</v>
      </c>
      <c r="AA646" s="207">
        <v>17138.23</v>
      </c>
      <c r="AB646" s="207">
        <v>6500.740000000008</v>
      </c>
      <c r="AC646" s="207">
        <v>70130</v>
      </c>
      <c r="AD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</row>
    <row r="647" spans="2:45" ht="24.95" customHeight="1" x14ac:dyDescent="0.25">
      <c r="B647" s="165" t="s">
        <v>909</v>
      </c>
      <c r="C647" s="166">
        <v>41431003</v>
      </c>
      <c r="D647" s="166">
        <v>1101</v>
      </c>
      <c r="E647" s="167" t="s">
        <v>6592</v>
      </c>
      <c r="F647" s="167" t="s">
        <v>6592</v>
      </c>
      <c r="G647" s="167" t="s">
        <v>6592</v>
      </c>
      <c r="H647" s="167" t="s">
        <v>6592</v>
      </c>
      <c r="I647" s="167" t="s">
        <v>9714</v>
      </c>
      <c r="J647" s="166" t="s">
        <v>2399</v>
      </c>
      <c r="K647" s="166" t="s">
        <v>2731</v>
      </c>
      <c r="L647" s="166">
        <v>4816</v>
      </c>
      <c r="M647" s="165" t="s">
        <v>4099</v>
      </c>
      <c r="N647" s="168" t="s">
        <v>4093</v>
      </c>
      <c r="O647" s="208">
        <v>70130</v>
      </c>
      <c r="P647" s="202"/>
      <c r="Q647" s="207">
        <v>0</v>
      </c>
      <c r="R647" s="207">
        <v>2159.0100000000002</v>
      </c>
      <c r="S647" s="207">
        <v>2698.77</v>
      </c>
      <c r="T647" s="207">
        <v>0</v>
      </c>
      <c r="U647" s="207">
        <v>0</v>
      </c>
      <c r="V647" s="207">
        <v>11874.59</v>
      </c>
      <c r="W647" s="207">
        <v>11334.84</v>
      </c>
      <c r="X647" s="207">
        <v>22669.68</v>
      </c>
      <c r="Y647" s="207">
        <v>5765.5</v>
      </c>
      <c r="Z647" s="207">
        <v>3668.96</v>
      </c>
      <c r="AA647" s="207">
        <v>0</v>
      </c>
      <c r="AB647" s="207">
        <v>9958.6500000000033</v>
      </c>
      <c r="AC647" s="207">
        <v>70130</v>
      </c>
      <c r="AD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</row>
    <row r="648" spans="2:45" ht="42" customHeight="1" x14ac:dyDescent="0.25">
      <c r="B648" s="165" t="s">
        <v>911</v>
      </c>
      <c r="C648" s="166">
        <v>41431003</v>
      </c>
      <c r="D648" s="166">
        <v>1101</v>
      </c>
      <c r="E648" s="167" t="s">
        <v>6593</v>
      </c>
      <c r="F648" s="167" t="s">
        <v>6593</v>
      </c>
      <c r="G648" s="167" t="s">
        <v>6593</v>
      </c>
      <c r="H648" s="167" t="s">
        <v>6593</v>
      </c>
      <c r="I648" s="167" t="s">
        <v>9715</v>
      </c>
      <c r="J648" s="166" t="s">
        <v>2399</v>
      </c>
      <c r="K648" s="166" t="s">
        <v>2731</v>
      </c>
      <c r="L648" s="166">
        <v>4817</v>
      </c>
      <c r="M648" s="165" t="s">
        <v>4100</v>
      </c>
      <c r="N648" s="168" t="s">
        <v>4094</v>
      </c>
      <c r="O648" s="208">
        <v>70130</v>
      </c>
      <c r="P648" s="202"/>
      <c r="Q648" s="207">
        <v>4026.65</v>
      </c>
      <c r="R648" s="207">
        <v>3987.9</v>
      </c>
      <c r="S648" s="207">
        <v>5368.87</v>
      </c>
      <c r="T648" s="207">
        <v>2684.43</v>
      </c>
      <c r="U648" s="207">
        <v>0</v>
      </c>
      <c r="V648" s="207">
        <v>8053.3</v>
      </c>
      <c r="W648" s="207">
        <v>5368.87</v>
      </c>
      <c r="X648" s="207">
        <v>8053.3</v>
      </c>
      <c r="Y648" s="207">
        <v>22158.92</v>
      </c>
      <c r="Z648" s="207">
        <v>2606.9299999999998</v>
      </c>
      <c r="AA648" s="207">
        <v>3910.39</v>
      </c>
      <c r="AB648" s="207">
        <v>3910.4400000000028</v>
      </c>
      <c r="AC648" s="207">
        <v>70130</v>
      </c>
      <c r="AD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</row>
    <row r="649" spans="2:45" ht="42" customHeight="1" x14ac:dyDescent="0.25">
      <c r="B649" s="165" t="s">
        <v>913</v>
      </c>
      <c r="C649" s="166">
        <v>41431003</v>
      </c>
      <c r="D649" s="166">
        <v>1101</v>
      </c>
      <c r="E649" s="167" t="s">
        <v>6580</v>
      </c>
      <c r="F649" s="167" t="s">
        <v>6580</v>
      </c>
      <c r="G649" s="167" t="s">
        <v>6580</v>
      </c>
      <c r="H649" s="167" t="s">
        <v>6580</v>
      </c>
      <c r="I649" s="167" t="s">
        <v>9716</v>
      </c>
      <c r="J649" s="166" t="s">
        <v>2399</v>
      </c>
      <c r="K649" s="166" t="s">
        <v>2731</v>
      </c>
      <c r="L649" s="166">
        <v>4754</v>
      </c>
      <c r="M649" s="165" t="s">
        <v>4102</v>
      </c>
      <c r="N649" s="168" t="s">
        <v>8578</v>
      </c>
      <c r="O649" s="208">
        <v>70130</v>
      </c>
      <c r="P649" s="202"/>
      <c r="Q649" s="207">
        <v>0</v>
      </c>
      <c r="R649" s="207">
        <v>15481.84</v>
      </c>
      <c r="S649" s="207">
        <v>1909.04</v>
      </c>
      <c r="T649" s="207">
        <v>15481.84</v>
      </c>
      <c r="U649" s="207">
        <v>15481.84</v>
      </c>
      <c r="V649" s="207">
        <v>6357.11</v>
      </c>
      <c r="W649" s="207">
        <v>1322.61</v>
      </c>
      <c r="X649" s="207">
        <v>2325.64</v>
      </c>
      <c r="Y649" s="207">
        <v>2990.28</v>
      </c>
      <c r="Z649" s="207">
        <v>1458.16</v>
      </c>
      <c r="AA649" s="207">
        <v>3615.27</v>
      </c>
      <c r="AB649" s="207">
        <v>3706.369999999999</v>
      </c>
      <c r="AC649" s="207">
        <v>70130</v>
      </c>
      <c r="AD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</row>
    <row r="650" spans="2:45" ht="42" customHeight="1" x14ac:dyDescent="0.25">
      <c r="B650" s="165" t="s">
        <v>915</v>
      </c>
      <c r="C650" s="167">
        <v>41431003</v>
      </c>
      <c r="D650" s="167">
        <v>1101</v>
      </c>
      <c r="E650" s="167" t="s">
        <v>6583</v>
      </c>
      <c r="F650" s="167" t="s">
        <v>6583</v>
      </c>
      <c r="G650" s="167" t="s">
        <v>6583</v>
      </c>
      <c r="H650" s="167" t="s">
        <v>6583</v>
      </c>
      <c r="I650" s="167">
        <v>43031601101</v>
      </c>
      <c r="J650" s="167" t="s">
        <v>2399</v>
      </c>
      <c r="K650" s="167">
        <v>41434303160</v>
      </c>
      <c r="L650" s="166">
        <v>5160</v>
      </c>
      <c r="M650" s="173" t="s">
        <v>9717</v>
      </c>
      <c r="N650" s="174" t="s">
        <v>9718</v>
      </c>
      <c r="O650" s="208">
        <v>0</v>
      </c>
      <c r="P650" s="202"/>
      <c r="Q650" s="207">
        <v>0</v>
      </c>
      <c r="R650" s="207">
        <v>0</v>
      </c>
      <c r="S650" s="207">
        <v>0</v>
      </c>
      <c r="T650" s="207">
        <v>0</v>
      </c>
      <c r="U650" s="207">
        <v>0</v>
      </c>
      <c r="V650" s="207">
        <v>0</v>
      </c>
      <c r="W650" s="207">
        <v>0</v>
      </c>
      <c r="X650" s="207">
        <v>0</v>
      </c>
      <c r="Y650" s="207">
        <v>0</v>
      </c>
      <c r="Z650" s="207">
        <v>0</v>
      </c>
      <c r="AA650" s="207">
        <v>0</v>
      </c>
      <c r="AB650" s="207">
        <v>0</v>
      </c>
      <c r="AC650" s="207">
        <v>0</v>
      </c>
      <c r="AD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</row>
    <row r="651" spans="2:45" ht="42" customHeight="1" x14ac:dyDescent="0.25">
      <c r="B651" s="165" t="s">
        <v>917</v>
      </c>
      <c r="C651" s="167">
        <v>41431003</v>
      </c>
      <c r="D651" s="167">
        <v>1101</v>
      </c>
      <c r="E651" s="167" t="s">
        <v>6586</v>
      </c>
      <c r="F651" s="167" t="s">
        <v>6586</v>
      </c>
      <c r="G651" s="167" t="s">
        <v>6586</v>
      </c>
      <c r="H651" s="167" t="s">
        <v>6586</v>
      </c>
      <c r="I651" s="167">
        <v>43031611101</v>
      </c>
      <c r="J651" s="167" t="s">
        <v>2399</v>
      </c>
      <c r="K651" s="167">
        <v>41434303161</v>
      </c>
      <c r="L651" s="166">
        <v>5161</v>
      </c>
      <c r="M651" s="173" t="s">
        <v>9719</v>
      </c>
      <c r="N651" s="174" t="s">
        <v>9720</v>
      </c>
      <c r="O651" s="208">
        <v>0</v>
      </c>
      <c r="P651" s="202"/>
      <c r="Q651" s="207">
        <v>0</v>
      </c>
      <c r="R651" s="207">
        <v>0</v>
      </c>
      <c r="S651" s="207">
        <v>0</v>
      </c>
      <c r="T651" s="207">
        <v>0</v>
      </c>
      <c r="U651" s="207">
        <v>0</v>
      </c>
      <c r="V651" s="207">
        <v>0</v>
      </c>
      <c r="W651" s="207">
        <v>0</v>
      </c>
      <c r="X651" s="207">
        <v>0</v>
      </c>
      <c r="Y651" s="207">
        <v>0</v>
      </c>
      <c r="Z651" s="207">
        <v>0</v>
      </c>
      <c r="AA651" s="207">
        <v>0</v>
      </c>
      <c r="AB651" s="207">
        <v>0</v>
      </c>
      <c r="AC651" s="207">
        <v>0</v>
      </c>
      <c r="AD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</row>
    <row r="652" spans="2:45" ht="42" customHeight="1" x14ac:dyDescent="0.25">
      <c r="B652" s="165" t="s">
        <v>919</v>
      </c>
      <c r="C652" s="167">
        <v>41431003</v>
      </c>
      <c r="D652" s="167">
        <v>1101</v>
      </c>
      <c r="E652" s="167" t="s">
        <v>6587</v>
      </c>
      <c r="F652" s="167" t="s">
        <v>6587</v>
      </c>
      <c r="G652" s="167" t="s">
        <v>6587</v>
      </c>
      <c r="H652" s="167" t="s">
        <v>6587</v>
      </c>
      <c r="I652" s="167">
        <v>43031621101</v>
      </c>
      <c r="J652" s="167">
        <v>4143</v>
      </c>
      <c r="K652" s="167">
        <v>41434303162</v>
      </c>
      <c r="L652" s="167">
        <v>4677</v>
      </c>
      <c r="M652" s="173" t="s">
        <v>7760</v>
      </c>
      <c r="N652" s="174" t="s">
        <v>9721</v>
      </c>
      <c r="O652" s="208">
        <v>0</v>
      </c>
      <c r="P652" s="202"/>
      <c r="Q652" s="207">
        <v>0</v>
      </c>
      <c r="R652" s="207">
        <v>0</v>
      </c>
      <c r="S652" s="207">
        <v>0</v>
      </c>
      <c r="T652" s="207">
        <v>0</v>
      </c>
      <c r="U652" s="207">
        <v>0</v>
      </c>
      <c r="V652" s="207">
        <v>0</v>
      </c>
      <c r="W652" s="207">
        <v>0</v>
      </c>
      <c r="X652" s="207">
        <v>0</v>
      </c>
      <c r="Y652" s="207">
        <v>0</v>
      </c>
      <c r="Z652" s="207">
        <v>0</v>
      </c>
      <c r="AA652" s="207">
        <v>0</v>
      </c>
      <c r="AB652" s="207">
        <v>0</v>
      </c>
      <c r="AC652" s="207">
        <v>0</v>
      </c>
      <c r="AD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</row>
    <row r="653" spans="2:45" ht="42" customHeight="1" x14ac:dyDescent="0.25">
      <c r="B653" s="165" t="s">
        <v>921</v>
      </c>
      <c r="C653" s="167">
        <v>41431003</v>
      </c>
      <c r="D653" s="167">
        <v>1101</v>
      </c>
      <c r="E653" s="167" t="s">
        <v>6590</v>
      </c>
      <c r="F653" s="167" t="s">
        <v>6590</v>
      </c>
      <c r="G653" s="167" t="s">
        <v>6590</v>
      </c>
      <c r="H653" s="167" t="s">
        <v>6590</v>
      </c>
      <c r="I653" s="167">
        <v>43031631101</v>
      </c>
      <c r="J653" s="167">
        <v>4143</v>
      </c>
      <c r="K653" s="167">
        <v>41434303163</v>
      </c>
      <c r="L653" s="166">
        <v>5221</v>
      </c>
      <c r="M653" s="173" t="s">
        <v>9722</v>
      </c>
      <c r="N653" s="174" t="s">
        <v>9723</v>
      </c>
      <c r="O653" s="208">
        <v>0</v>
      </c>
      <c r="P653" s="202"/>
      <c r="Q653" s="207">
        <v>0</v>
      </c>
      <c r="R653" s="207">
        <v>0</v>
      </c>
      <c r="S653" s="207">
        <v>0</v>
      </c>
      <c r="T653" s="207">
        <v>0</v>
      </c>
      <c r="U653" s="207">
        <v>0</v>
      </c>
      <c r="V653" s="207">
        <v>0</v>
      </c>
      <c r="W653" s="207">
        <v>0</v>
      </c>
      <c r="X653" s="207">
        <v>0</v>
      </c>
      <c r="Y653" s="207">
        <v>0</v>
      </c>
      <c r="Z653" s="207">
        <v>0</v>
      </c>
      <c r="AA653" s="207">
        <v>0</v>
      </c>
      <c r="AB653" s="207">
        <v>0</v>
      </c>
      <c r="AC653" s="207">
        <v>0</v>
      </c>
      <c r="AD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</row>
    <row r="654" spans="2:45" ht="42" customHeight="1" x14ac:dyDescent="0.25">
      <c r="B654" s="165" t="s">
        <v>923</v>
      </c>
      <c r="C654" s="167">
        <v>41431003</v>
      </c>
      <c r="D654" s="167">
        <v>1101</v>
      </c>
      <c r="E654" s="167">
        <v>0</v>
      </c>
      <c r="F654" s="167">
        <v>0</v>
      </c>
      <c r="G654" s="167" t="s">
        <v>6591</v>
      </c>
      <c r="H654" s="167" t="s">
        <v>6591</v>
      </c>
      <c r="I654" s="167">
        <v>43031641101</v>
      </c>
      <c r="J654" s="167">
        <v>4143</v>
      </c>
      <c r="K654" s="167">
        <v>41434303164</v>
      </c>
      <c r="L654" s="166">
        <v>5422</v>
      </c>
      <c r="M654" s="173" t="s">
        <v>11596</v>
      </c>
      <c r="N654" s="174" t="s">
        <v>11578</v>
      </c>
      <c r="O654" s="208">
        <v>0</v>
      </c>
      <c r="P654" s="202"/>
      <c r="Q654" s="207">
        <v>0</v>
      </c>
      <c r="R654" s="207">
        <v>0</v>
      </c>
      <c r="S654" s="207">
        <v>0</v>
      </c>
      <c r="T654" s="207">
        <v>0</v>
      </c>
      <c r="U654" s="207">
        <v>0</v>
      </c>
      <c r="V654" s="207">
        <v>0</v>
      </c>
      <c r="W654" s="207">
        <v>0</v>
      </c>
      <c r="X654" s="207">
        <v>0</v>
      </c>
      <c r="Y654" s="207">
        <v>0</v>
      </c>
      <c r="Z654" s="207">
        <v>0</v>
      </c>
      <c r="AA654" s="207">
        <v>0</v>
      </c>
      <c r="AB654" s="207">
        <v>0</v>
      </c>
      <c r="AC654" s="207">
        <v>0</v>
      </c>
      <c r="AD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</row>
    <row r="655" spans="2:45" ht="42" customHeight="1" x14ac:dyDescent="0.25">
      <c r="B655" s="165" t="s">
        <v>925</v>
      </c>
      <c r="C655" s="167">
        <v>41431003</v>
      </c>
      <c r="D655" s="167">
        <v>1101</v>
      </c>
      <c r="E655" s="167">
        <v>0</v>
      </c>
      <c r="F655" s="167">
        <v>0</v>
      </c>
      <c r="G655" s="167" t="s">
        <v>6594</v>
      </c>
      <c r="H655" s="167" t="s">
        <v>6594</v>
      </c>
      <c r="I655" s="167">
        <v>43031651101</v>
      </c>
      <c r="J655" s="167">
        <v>4143</v>
      </c>
      <c r="K655" s="167">
        <v>41434303165</v>
      </c>
      <c r="L655" s="166">
        <v>5423</v>
      </c>
      <c r="M655" s="173" t="s">
        <v>11597</v>
      </c>
      <c r="N655" s="174" t="s">
        <v>11717</v>
      </c>
      <c r="O655" s="208">
        <v>0</v>
      </c>
      <c r="P655" s="202"/>
      <c r="Q655" s="207">
        <v>0</v>
      </c>
      <c r="R655" s="207">
        <v>0</v>
      </c>
      <c r="S655" s="207">
        <v>0</v>
      </c>
      <c r="T655" s="207">
        <v>0</v>
      </c>
      <c r="U655" s="207">
        <v>0</v>
      </c>
      <c r="V655" s="207">
        <v>0</v>
      </c>
      <c r="W655" s="207">
        <v>0</v>
      </c>
      <c r="X655" s="207">
        <v>0</v>
      </c>
      <c r="Y655" s="207">
        <v>0</v>
      </c>
      <c r="Z655" s="207">
        <v>0</v>
      </c>
      <c r="AA655" s="207">
        <v>0</v>
      </c>
      <c r="AB655" s="207">
        <v>0</v>
      </c>
      <c r="AC655" s="207">
        <v>0</v>
      </c>
      <c r="AD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</row>
    <row r="656" spans="2:45" ht="24.95" customHeight="1" x14ac:dyDescent="0.25">
      <c r="B656" s="165" t="s">
        <v>927</v>
      </c>
      <c r="C656" s="167">
        <v>41431003</v>
      </c>
      <c r="D656" s="167">
        <v>1101</v>
      </c>
      <c r="E656" s="167">
        <v>0</v>
      </c>
      <c r="F656" s="167">
        <v>0</v>
      </c>
      <c r="G656" s="167" t="s">
        <v>6595</v>
      </c>
      <c r="H656" s="167" t="s">
        <v>6595</v>
      </c>
      <c r="I656" s="167">
        <v>43031661101</v>
      </c>
      <c r="J656" s="167">
        <v>4143</v>
      </c>
      <c r="K656" s="167">
        <v>41434303166</v>
      </c>
      <c r="L656" s="166">
        <v>5424</v>
      </c>
      <c r="M656" s="173" t="s">
        <v>11598</v>
      </c>
      <c r="N656" s="174" t="s">
        <v>11718</v>
      </c>
      <c r="O656" s="208">
        <v>0</v>
      </c>
      <c r="P656" s="202"/>
      <c r="Q656" s="207">
        <v>0</v>
      </c>
      <c r="R656" s="207">
        <v>0</v>
      </c>
      <c r="S656" s="207">
        <v>0</v>
      </c>
      <c r="T656" s="207">
        <v>0</v>
      </c>
      <c r="U656" s="207">
        <v>0</v>
      </c>
      <c r="V656" s="207">
        <v>0</v>
      </c>
      <c r="W656" s="207">
        <v>0</v>
      </c>
      <c r="X656" s="207">
        <v>0</v>
      </c>
      <c r="Y656" s="207">
        <v>0</v>
      </c>
      <c r="Z656" s="207">
        <v>0</v>
      </c>
      <c r="AA656" s="207">
        <v>0</v>
      </c>
      <c r="AB656" s="207">
        <v>0</v>
      </c>
      <c r="AC656" s="207">
        <v>0</v>
      </c>
      <c r="AD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</row>
    <row r="657" spans="2:45" ht="24.95" customHeight="1" x14ac:dyDescent="0.25">
      <c r="B657" s="165" t="s">
        <v>929</v>
      </c>
      <c r="C657" s="167">
        <v>41431003</v>
      </c>
      <c r="D657" s="167">
        <v>1101</v>
      </c>
      <c r="E657" s="167">
        <v>0</v>
      </c>
      <c r="F657" s="167">
        <v>0</v>
      </c>
      <c r="G657" s="167" t="s">
        <v>6596</v>
      </c>
      <c r="H657" s="167" t="s">
        <v>6596</v>
      </c>
      <c r="I657" s="167">
        <v>43031671101</v>
      </c>
      <c r="J657" s="167">
        <v>4143</v>
      </c>
      <c r="K657" s="167">
        <v>41434303167</v>
      </c>
      <c r="L657" s="166">
        <v>5425</v>
      </c>
      <c r="M657" s="173" t="s">
        <v>11599</v>
      </c>
      <c r="N657" s="174" t="s">
        <v>11719</v>
      </c>
      <c r="O657" s="208">
        <v>0</v>
      </c>
      <c r="P657" s="202"/>
      <c r="Q657" s="207">
        <v>0</v>
      </c>
      <c r="R657" s="207">
        <v>0</v>
      </c>
      <c r="S657" s="207">
        <v>0</v>
      </c>
      <c r="T657" s="207">
        <v>0</v>
      </c>
      <c r="U657" s="207">
        <v>0</v>
      </c>
      <c r="V657" s="207">
        <v>0</v>
      </c>
      <c r="W657" s="207">
        <v>0</v>
      </c>
      <c r="X657" s="207">
        <v>0</v>
      </c>
      <c r="Y657" s="207">
        <v>0</v>
      </c>
      <c r="Z657" s="207">
        <v>0</v>
      </c>
      <c r="AA657" s="207">
        <v>0</v>
      </c>
      <c r="AB657" s="207">
        <v>0</v>
      </c>
      <c r="AC657" s="207">
        <v>0</v>
      </c>
      <c r="AD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</row>
    <row r="658" spans="2:45" ht="24.95" customHeight="1" x14ac:dyDescent="0.25">
      <c r="B658" s="165" t="s">
        <v>931</v>
      </c>
      <c r="C658" s="167">
        <v>41431003</v>
      </c>
      <c r="D658" s="167">
        <v>1101</v>
      </c>
      <c r="E658" s="167">
        <v>0</v>
      </c>
      <c r="F658" s="167">
        <v>0</v>
      </c>
      <c r="G658" s="167" t="s">
        <v>6597</v>
      </c>
      <c r="H658" s="167" t="s">
        <v>6597</v>
      </c>
      <c r="I658" s="167">
        <v>43031681101</v>
      </c>
      <c r="J658" s="167">
        <v>4143</v>
      </c>
      <c r="K658" s="167">
        <v>41434303168</v>
      </c>
      <c r="L658" s="166">
        <v>5426</v>
      </c>
      <c r="M658" s="173" t="s">
        <v>11600</v>
      </c>
      <c r="N658" s="174" t="s">
        <v>11579</v>
      </c>
      <c r="O658" s="208">
        <v>0</v>
      </c>
      <c r="P658" s="202"/>
      <c r="Q658" s="207">
        <v>0</v>
      </c>
      <c r="R658" s="207">
        <v>0</v>
      </c>
      <c r="S658" s="207">
        <v>0</v>
      </c>
      <c r="T658" s="207">
        <v>0</v>
      </c>
      <c r="U658" s="207">
        <v>0</v>
      </c>
      <c r="V658" s="207">
        <v>0</v>
      </c>
      <c r="W658" s="207">
        <v>0</v>
      </c>
      <c r="X658" s="207">
        <v>0</v>
      </c>
      <c r="Y658" s="207">
        <v>0</v>
      </c>
      <c r="Z658" s="207">
        <v>0</v>
      </c>
      <c r="AA658" s="207">
        <v>0</v>
      </c>
      <c r="AB658" s="207">
        <v>0</v>
      </c>
      <c r="AC658" s="207">
        <v>0</v>
      </c>
      <c r="AD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</row>
    <row r="659" spans="2:45" ht="24.95" customHeight="1" x14ac:dyDescent="0.25">
      <c r="B659" s="165" t="s">
        <v>933</v>
      </c>
      <c r="C659" s="167">
        <v>41431003</v>
      </c>
      <c r="D659" s="167">
        <v>1101</v>
      </c>
      <c r="E659" s="167">
        <v>0</v>
      </c>
      <c r="F659" s="167">
        <v>0</v>
      </c>
      <c r="G659" s="167" t="s">
        <v>6598</v>
      </c>
      <c r="H659" s="167" t="s">
        <v>6598</v>
      </c>
      <c r="I659" s="167">
        <v>43031691101</v>
      </c>
      <c r="J659" s="167">
        <v>4143</v>
      </c>
      <c r="K659" s="167">
        <v>41434303169</v>
      </c>
      <c r="L659" s="166">
        <v>5427</v>
      </c>
      <c r="M659" s="173" t="s">
        <v>11601</v>
      </c>
      <c r="N659" s="174" t="s">
        <v>11580</v>
      </c>
      <c r="O659" s="208">
        <v>0</v>
      </c>
      <c r="P659" s="202"/>
      <c r="Q659" s="207">
        <v>0</v>
      </c>
      <c r="R659" s="207">
        <v>0</v>
      </c>
      <c r="S659" s="207">
        <v>0</v>
      </c>
      <c r="T659" s="207">
        <v>0</v>
      </c>
      <c r="U659" s="207">
        <v>0</v>
      </c>
      <c r="V659" s="207">
        <v>0</v>
      </c>
      <c r="W659" s="207">
        <v>0</v>
      </c>
      <c r="X659" s="207">
        <v>0</v>
      </c>
      <c r="Y659" s="207">
        <v>0</v>
      </c>
      <c r="Z659" s="207">
        <v>0</v>
      </c>
      <c r="AA659" s="207">
        <v>0</v>
      </c>
      <c r="AB659" s="207">
        <v>0</v>
      </c>
      <c r="AC659" s="207">
        <v>0</v>
      </c>
      <c r="AD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</row>
    <row r="660" spans="2:45" ht="24.95" customHeight="1" x14ac:dyDescent="0.25">
      <c r="B660" s="165" t="s">
        <v>935</v>
      </c>
      <c r="C660" s="167">
        <v>41431003</v>
      </c>
      <c r="D660" s="167">
        <v>1101</v>
      </c>
      <c r="E660" s="167">
        <v>0</v>
      </c>
      <c r="F660" s="167">
        <v>0</v>
      </c>
      <c r="G660" s="167" t="s">
        <v>6599</v>
      </c>
      <c r="H660" s="167" t="s">
        <v>6599</v>
      </c>
      <c r="I660" s="167">
        <v>43031701101</v>
      </c>
      <c r="J660" s="167">
        <v>4143</v>
      </c>
      <c r="K660" s="167">
        <v>41434303170</v>
      </c>
      <c r="L660" s="166">
        <v>5428</v>
      </c>
      <c r="M660" s="173" t="s">
        <v>11602</v>
      </c>
      <c r="N660" s="174" t="s">
        <v>11581</v>
      </c>
      <c r="O660" s="208">
        <v>0</v>
      </c>
      <c r="P660" s="202"/>
      <c r="Q660" s="207">
        <v>0</v>
      </c>
      <c r="R660" s="207">
        <v>0</v>
      </c>
      <c r="S660" s="207">
        <v>0</v>
      </c>
      <c r="T660" s="207">
        <v>0</v>
      </c>
      <c r="U660" s="207">
        <v>0</v>
      </c>
      <c r="V660" s="207">
        <v>0</v>
      </c>
      <c r="W660" s="207">
        <v>0</v>
      </c>
      <c r="X660" s="207">
        <v>0</v>
      </c>
      <c r="Y660" s="207">
        <v>0</v>
      </c>
      <c r="Z660" s="207">
        <v>0</v>
      </c>
      <c r="AA660" s="207">
        <v>0</v>
      </c>
      <c r="AB660" s="207">
        <v>0</v>
      </c>
      <c r="AC660" s="207">
        <v>0</v>
      </c>
      <c r="AD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</row>
    <row r="661" spans="2:45" ht="24.95" customHeight="1" x14ac:dyDescent="0.25">
      <c r="B661" s="182" t="s">
        <v>971</v>
      </c>
      <c r="C661" s="183">
        <v>41431004</v>
      </c>
      <c r="D661" s="183">
        <v>1101</v>
      </c>
      <c r="E661" s="183" t="s">
        <v>11059</v>
      </c>
      <c r="F661" s="183" t="s">
        <v>11059</v>
      </c>
      <c r="G661" s="183" t="s">
        <v>11059</v>
      </c>
      <c r="H661" s="183" t="s">
        <v>11059</v>
      </c>
      <c r="I661" s="183">
        <v>0</v>
      </c>
      <c r="J661" s="183" t="s">
        <v>2399</v>
      </c>
      <c r="K661" s="183" t="s">
        <v>2842</v>
      </c>
      <c r="L661" s="183">
        <v>4719</v>
      </c>
      <c r="M661" s="182" t="s">
        <v>3949</v>
      </c>
      <c r="N661" s="184" t="s">
        <v>9724</v>
      </c>
      <c r="O661" s="145">
        <v>6142059</v>
      </c>
      <c r="P661" s="202"/>
      <c r="Q661" s="156">
        <v>334345.77</v>
      </c>
      <c r="R661" s="156">
        <v>691377.43</v>
      </c>
      <c r="S661" s="156">
        <v>612878.6</v>
      </c>
      <c r="T661" s="156">
        <v>747597.14</v>
      </c>
      <c r="U661" s="156">
        <v>237542.01</v>
      </c>
      <c r="V661" s="156">
        <v>459744.04</v>
      </c>
      <c r="W661" s="156">
        <v>332058.32</v>
      </c>
      <c r="X661" s="156">
        <v>517000.39</v>
      </c>
      <c r="Y661" s="156">
        <v>350198.58</v>
      </c>
      <c r="Z661" s="156">
        <v>916346.63</v>
      </c>
      <c r="AA661" s="156">
        <v>644631.30000000005</v>
      </c>
      <c r="AB661" s="156">
        <v>298338.7900000005</v>
      </c>
      <c r="AC661" s="156">
        <v>6142059</v>
      </c>
      <c r="AD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</row>
    <row r="662" spans="2:45" x14ac:dyDescent="0.25">
      <c r="B662" s="165" t="s">
        <v>972</v>
      </c>
      <c r="C662" s="166">
        <v>41431004</v>
      </c>
      <c r="D662" s="166">
        <v>1101</v>
      </c>
      <c r="E662" s="167" t="s">
        <v>6719</v>
      </c>
      <c r="F662" s="167" t="s">
        <v>6719</v>
      </c>
      <c r="G662" s="167" t="s">
        <v>6719</v>
      </c>
      <c r="H662" s="167" t="s">
        <v>6719</v>
      </c>
      <c r="I662" s="167" t="s">
        <v>9725</v>
      </c>
      <c r="J662" s="166" t="s">
        <v>2399</v>
      </c>
      <c r="K662" s="166" t="s">
        <v>2843</v>
      </c>
      <c r="L662" s="166">
        <v>3400</v>
      </c>
      <c r="M662" s="165" t="s">
        <v>3949</v>
      </c>
      <c r="N662" s="168" t="s">
        <v>973</v>
      </c>
      <c r="O662" s="208">
        <v>854100</v>
      </c>
      <c r="P662" s="202"/>
      <c r="Q662" s="207">
        <v>71570.679999999993</v>
      </c>
      <c r="R662" s="207">
        <v>64315.8</v>
      </c>
      <c r="S662" s="207">
        <v>81499.289999999994</v>
      </c>
      <c r="T662" s="207">
        <v>104248.1</v>
      </c>
      <c r="U662" s="207">
        <v>78711.3</v>
      </c>
      <c r="V662" s="207">
        <v>77065.919999999998</v>
      </c>
      <c r="W662" s="207">
        <v>56878.11</v>
      </c>
      <c r="X662" s="207">
        <v>75367.23</v>
      </c>
      <c r="Y662" s="207">
        <v>65732.7</v>
      </c>
      <c r="Z662" s="207">
        <v>83007.41</v>
      </c>
      <c r="AA662" s="207">
        <v>41759.14</v>
      </c>
      <c r="AB662" s="207">
        <v>53944.320000000043</v>
      </c>
      <c r="AC662" s="207">
        <v>854100</v>
      </c>
      <c r="AD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</row>
    <row r="663" spans="2:45" ht="24.95" customHeight="1" x14ac:dyDescent="0.25">
      <c r="B663" s="165" t="s">
        <v>974</v>
      </c>
      <c r="C663" s="166">
        <v>41431004</v>
      </c>
      <c r="D663" s="166">
        <v>1101</v>
      </c>
      <c r="E663" s="167" t="s">
        <v>6720</v>
      </c>
      <c r="F663" s="167" t="s">
        <v>6720</v>
      </c>
      <c r="G663" s="167" t="s">
        <v>6720</v>
      </c>
      <c r="H663" s="167" t="s">
        <v>6720</v>
      </c>
      <c r="I663" s="167" t="s">
        <v>9726</v>
      </c>
      <c r="J663" s="166" t="s">
        <v>2399</v>
      </c>
      <c r="K663" s="166" t="s">
        <v>2844</v>
      </c>
      <c r="L663" s="166">
        <v>3401</v>
      </c>
      <c r="M663" s="165" t="s">
        <v>3950</v>
      </c>
      <c r="N663" s="168" t="s">
        <v>975</v>
      </c>
      <c r="O663" s="208">
        <v>1446748</v>
      </c>
      <c r="P663" s="202"/>
      <c r="Q663" s="207">
        <v>155242.38</v>
      </c>
      <c r="R663" s="207">
        <v>193925.56</v>
      </c>
      <c r="S663" s="207">
        <v>102547.32</v>
      </c>
      <c r="T663" s="207">
        <v>196816.69</v>
      </c>
      <c r="U663" s="207">
        <v>10325.469999999999</v>
      </c>
      <c r="V663" s="207">
        <v>142311.37</v>
      </c>
      <c r="W663" s="207">
        <v>23783.73</v>
      </c>
      <c r="X663" s="207">
        <v>146819.43</v>
      </c>
      <c r="Y663" s="207">
        <v>0</v>
      </c>
      <c r="Z663" s="207">
        <v>185434.63</v>
      </c>
      <c r="AA663" s="207">
        <v>249680.38</v>
      </c>
      <c r="AB663" s="207">
        <v>39861.040000000066</v>
      </c>
      <c r="AC663" s="207">
        <v>1446748</v>
      </c>
      <c r="AD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</row>
    <row r="664" spans="2:45" ht="24.95" customHeight="1" x14ac:dyDescent="0.25">
      <c r="B664" s="165" t="s">
        <v>976</v>
      </c>
      <c r="C664" s="166">
        <v>41431004</v>
      </c>
      <c r="D664" s="166">
        <v>1101</v>
      </c>
      <c r="E664" s="167" t="s">
        <v>6721</v>
      </c>
      <c r="F664" s="167" t="s">
        <v>6721</v>
      </c>
      <c r="G664" s="167" t="s">
        <v>6721</v>
      </c>
      <c r="H664" s="167" t="s">
        <v>6721</v>
      </c>
      <c r="I664" s="167" t="s">
        <v>9727</v>
      </c>
      <c r="J664" s="166" t="s">
        <v>2399</v>
      </c>
      <c r="K664" s="166" t="s">
        <v>2845</v>
      </c>
      <c r="L664" s="166">
        <v>3402</v>
      </c>
      <c r="M664" s="165" t="s">
        <v>3951</v>
      </c>
      <c r="N664" s="168" t="s">
        <v>977</v>
      </c>
      <c r="O664" s="208">
        <v>457957</v>
      </c>
      <c r="P664" s="202"/>
      <c r="Q664" s="207">
        <v>4136.84</v>
      </c>
      <c r="R664" s="207">
        <v>107111.08</v>
      </c>
      <c r="S664" s="207">
        <v>101164.38</v>
      </c>
      <c r="T664" s="207">
        <v>91711.69</v>
      </c>
      <c r="U664" s="207">
        <v>18779.189999999999</v>
      </c>
      <c r="V664" s="207">
        <v>13273.05</v>
      </c>
      <c r="W664" s="207">
        <v>26062.09</v>
      </c>
      <c r="X664" s="207">
        <v>5998.41</v>
      </c>
      <c r="Y664" s="207">
        <v>0</v>
      </c>
      <c r="Z664" s="207">
        <v>11039.1</v>
      </c>
      <c r="AA664" s="207">
        <v>78681.11</v>
      </c>
      <c r="AB664" s="207">
        <v>6.0000000055879354E-2</v>
      </c>
      <c r="AC664" s="207">
        <v>457957</v>
      </c>
      <c r="AD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</row>
    <row r="665" spans="2:45" ht="24.95" customHeight="1" x14ac:dyDescent="0.25">
      <c r="B665" s="165" t="s">
        <v>978</v>
      </c>
      <c r="C665" s="166">
        <v>41431004</v>
      </c>
      <c r="D665" s="166">
        <v>1101</v>
      </c>
      <c r="E665" s="167" t="s">
        <v>6712</v>
      </c>
      <c r="F665" s="167" t="s">
        <v>6712</v>
      </c>
      <c r="G665" s="167" t="s">
        <v>6712</v>
      </c>
      <c r="H665" s="167" t="s">
        <v>6712</v>
      </c>
      <c r="I665" s="167" t="s">
        <v>9728</v>
      </c>
      <c r="J665" s="166" t="s">
        <v>2399</v>
      </c>
      <c r="K665" s="166" t="s">
        <v>2846</v>
      </c>
      <c r="L665" s="166">
        <v>3380</v>
      </c>
      <c r="M665" s="165" t="s">
        <v>5541</v>
      </c>
      <c r="N665" s="168" t="s">
        <v>979</v>
      </c>
      <c r="O665" s="208">
        <v>0</v>
      </c>
      <c r="P665" s="202"/>
      <c r="Q665" s="207">
        <v>0</v>
      </c>
      <c r="R665" s="207">
        <v>0</v>
      </c>
      <c r="S665" s="207">
        <v>0</v>
      </c>
      <c r="T665" s="207">
        <v>0</v>
      </c>
      <c r="U665" s="207">
        <v>0</v>
      </c>
      <c r="V665" s="207">
        <v>0</v>
      </c>
      <c r="W665" s="207">
        <v>0</v>
      </c>
      <c r="X665" s="207">
        <v>0</v>
      </c>
      <c r="Y665" s="207">
        <v>0</v>
      </c>
      <c r="Z665" s="207">
        <v>0</v>
      </c>
      <c r="AA665" s="207">
        <v>0</v>
      </c>
      <c r="AB665" s="207">
        <v>0</v>
      </c>
      <c r="AC665" s="207">
        <v>0</v>
      </c>
      <c r="AD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</row>
    <row r="666" spans="2:45" ht="24.95" customHeight="1" x14ac:dyDescent="0.25">
      <c r="B666" s="165" t="s">
        <v>980</v>
      </c>
      <c r="C666" s="166">
        <v>41431004</v>
      </c>
      <c r="D666" s="166">
        <v>1101</v>
      </c>
      <c r="E666" s="167" t="s">
        <v>6722</v>
      </c>
      <c r="F666" s="167" t="s">
        <v>6722</v>
      </c>
      <c r="G666" s="167" t="s">
        <v>6722</v>
      </c>
      <c r="H666" s="167" t="s">
        <v>6722</v>
      </c>
      <c r="I666" s="167" t="s">
        <v>9729</v>
      </c>
      <c r="J666" s="166" t="s">
        <v>2399</v>
      </c>
      <c r="K666" s="166" t="s">
        <v>2847</v>
      </c>
      <c r="L666" s="166">
        <v>3403</v>
      </c>
      <c r="M666" s="165" t="s">
        <v>3952</v>
      </c>
      <c r="N666" s="168" t="s">
        <v>981</v>
      </c>
      <c r="O666" s="208">
        <v>1625788</v>
      </c>
      <c r="P666" s="202"/>
      <c r="Q666" s="207">
        <v>47977.36</v>
      </c>
      <c r="R666" s="207">
        <v>193190.45</v>
      </c>
      <c r="S666" s="207">
        <v>200103.39</v>
      </c>
      <c r="T666" s="207">
        <v>56048.95</v>
      </c>
      <c r="U666" s="207">
        <v>68668.710000000006</v>
      </c>
      <c r="V666" s="207">
        <v>104713.35</v>
      </c>
      <c r="W666" s="207">
        <v>144505.74</v>
      </c>
      <c r="X666" s="207">
        <v>103444.04</v>
      </c>
      <c r="Y666" s="207">
        <v>160894.38</v>
      </c>
      <c r="Z666" s="207">
        <v>384312.98</v>
      </c>
      <c r="AA666" s="207">
        <v>139532.81</v>
      </c>
      <c r="AB666" s="207">
        <v>22395.839999999822</v>
      </c>
      <c r="AC666" s="207">
        <v>1625788</v>
      </c>
      <c r="AD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</row>
    <row r="667" spans="2:45" ht="24.95" customHeight="1" x14ac:dyDescent="0.25">
      <c r="B667" s="165" t="s">
        <v>982</v>
      </c>
      <c r="C667" s="166">
        <v>41431004</v>
      </c>
      <c r="D667" s="166">
        <v>1101</v>
      </c>
      <c r="E667" s="167" t="s">
        <v>6723</v>
      </c>
      <c r="F667" s="167" t="s">
        <v>6723</v>
      </c>
      <c r="G667" s="167" t="s">
        <v>6723</v>
      </c>
      <c r="H667" s="167" t="s">
        <v>6723</v>
      </c>
      <c r="I667" s="167" t="s">
        <v>9730</v>
      </c>
      <c r="J667" s="166" t="s">
        <v>2399</v>
      </c>
      <c r="K667" s="166" t="s">
        <v>2848</v>
      </c>
      <c r="L667" s="166">
        <v>3404</v>
      </c>
      <c r="M667" s="165" t="s">
        <v>3953</v>
      </c>
      <c r="N667" s="168" t="s">
        <v>983</v>
      </c>
      <c r="O667" s="208">
        <v>231463</v>
      </c>
      <c r="P667" s="202"/>
      <c r="Q667" s="207">
        <v>15970.07</v>
      </c>
      <c r="R667" s="207">
        <v>7960.08</v>
      </c>
      <c r="S667" s="207">
        <v>14966.95</v>
      </c>
      <c r="T667" s="207">
        <v>0</v>
      </c>
      <c r="U667" s="207">
        <v>11942.61</v>
      </c>
      <c r="V667" s="207">
        <v>0</v>
      </c>
      <c r="W667" s="207">
        <v>15830.33</v>
      </c>
      <c r="X667" s="207">
        <v>49731.8</v>
      </c>
      <c r="Y667" s="207">
        <v>58271.68</v>
      </c>
      <c r="Z667" s="207">
        <v>0</v>
      </c>
      <c r="AA667" s="207">
        <v>24674.639999999999</v>
      </c>
      <c r="AB667" s="207">
        <v>32114.839999999971</v>
      </c>
      <c r="AC667" s="207">
        <v>231463</v>
      </c>
      <c r="AD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</row>
    <row r="668" spans="2:45" ht="24.95" customHeight="1" x14ac:dyDescent="0.25">
      <c r="B668" s="165" t="s">
        <v>984</v>
      </c>
      <c r="C668" s="166">
        <v>41431004</v>
      </c>
      <c r="D668" s="166">
        <v>1101</v>
      </c>
      <c r="E668" s="167" t="s">
        <v>6724</v>
      </c>
      <c r="F668" s="167" t="s">
        <v>6724</v>
      </c>
      <c r="G668" s="167" t="s">
        <v>6724</v>
      </c>
      <c r="H668" s="167" t="s">
        <v>6724</v>
      </c>
      <c r="I668" s="167" t="s">
        <v>9731</v>
      </c>
      <c r="J668" s="166" t="s">
        <v>2399</v>
      </c>
      <c r="K668" s="166" t="s">
        <v>2849</v>
      </c>
      <c r="L668" s="166">
        <v>3405</v>
      </c>
      <c r="M668" s="165" t="s">
        <v>3954</v>
      </c>
      <c r="N668" s="168" t="s">
        <v>985</v>
      </c>
      <c r="O668" s="208">
        <v>257073</v>
      </c>
      <c r="P668" s="202"/>
      <c r="Q668" s="207">
        <v>0</v>
      </c>
      <c r="R668" s="207">
        <v>21164.23</v>
      </c>
      <c r="S668" s="207">
        <v>0</v>
      </c>
      <c r="T668" s="207">
        <v>52182.01</v>
      </c>
      <c r="U668" s="207">
        <v>0</v>
      </c>
      <c r="V668" s="207">
        <v>2424.84</v>
      </c>
      <c r="W668" s="207">
        <v>11898.62</v>
      </c>
      <c r="X668" s="207">
        <v>28552.86</v>
      </c>
      <c r="Y668" s="207">
        <v>42327.91</v>
      </c>
      <c r="Z668" s="207">
        <v>3462.65</v>
      </c>
      <c r="AA668" s="207">
        <v>27345.33</v>
      </c>
      <c r="AB668" s="207">
        <v>67714.549999999974</v>
      </c>
      <c r="AC668" s="207">
        <v>257073</v>
      </c>
      <c r="AD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</row>
    <row r="669" spans="2:45" ht="24.95" customHeight="1" x14ac:dyDescent="0.25">
      <c r="B669" s="165" t="s">
        <v>986</v>
      </c>
      <c r="C669" s="166">
        <v>41431004</v>
      </c>
      <c r="D669" s="166">
        <v>1101</v>
      </c>
      <c r="E669" s="167" t="s">
        <v>6715</v>
      </c>
      <c r="F669" s="167" t="s">
        <v>6715</v>
      </c>
      <c r="G669" s="167" t="s">
        <v>6715</v>
      </c>
      <c r="H669" s="167" t="s">
        <v>6715</v>
      </c>
      <c r="I669" s="167" t="s">
        <v>9732</v>
      </c>
      <c r="J669" s="166" t="s">
        <v>2399</v>
      </c>
      <c r="K669" s="166" t="s">
        <v>2850</v>
      </c>
      <c r="L669" s="166">
        <v>3386</v>
      </c>
      <c r="M669" s="165" t="s">
        <v>3933</v>
      </c>
      <c r="N669" s="168" t="s">
        <v>987</v>
      </c>
      <c r="O669" s="208">
        <v>1885</v>
      </c>
      <c r="P669" s="202"/>
      <c r="Q669" s="207">
        <v>0</v>
      </c>
      <c r="R669" s="207">
        <v>0</v>
      </c>
      <c r="S669" s="207">
        <v>0</v>
      </c>
      <c r="T669" s="207">
        <v>0</v>
      </c>
      <c r="U669" s="207">
        <v>0</v>
      </c>
      <c r="V669" s="207">
        <v>0</v>
      </c>
      <c r="W669" s="207">
        <v>0</v>
      </c>
      <c r="X669" s="207">
        <v>0</v>
      </c>
      <c r="Y669" s="207">
        <v>0</v>
      </c>
      <c r="Z669" s="207">
        <v>0</v>
      </c>
      <c r="AA669" s="207">
        <v>0</v>
      </c>
      <c r="AB669" s="207">
        <v>1885</v>
      </c>
      <c r="AC669" s="207">
        <v>1885</v>
      </c>
      <c r="AD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</row>
    <row r="670" spans="2:45" ht="24.95" customHeight="1" x14ac:dyDescent="0.25">
      <c r="B670" s="165" t="s">
        <v>988</v>
      </c>
      <c r="C670" s="166">
        <v>41431004</v>
      </c>
      <c r="D670" s="166">
        <v>1101</v>
      </c>
      <c r="E670" s="167" t="s">
        <v>6716</v>
      </c>
      <c r="F670" s="167" t="s">
        <v>6716</v>
      </c>
      <c r="G670" s="167" t="s">
        <v>6716</v>
      </c>
      <c r="H670" s="167" t="s">
        <v>6716</v>
      </c>
      <c r="I670" s="167" t="s">
        <v>9733</v>
      </c>
      <c r="J670" s="166" t="s">
        <v>2399</v>
      </c>
      <c r="K670" s="166" t="s">
        <v>2851</v>
      </c>
      <c r="L670" s="166">
        <v>3387</v>
      </c>
      <c r="M670" s="165" t="s">
        <v>3934</v>
      </c>
      <c r="N670" s="168" t="s">
        <v>989</v>
      </c>
      <c r="O670" s="208">
        <v>106056</v>
      </c>
      <c r="P670" s="202"/>
      <c r="Q670" s="207">
        <v>0</v>
      </c>
      <c r="R670" s="207">
        <v>0</v>
      </c>
      <c r="S670" s="207">
        <v>0</v>
      </c>
      <c r="T670" s="207">
        <v>0</v>
      </c>
      <c r="U670" s="207">
        <v>27533.88</v>
      </c>
      <c r="V670" s="207">
        <v>0</v>
      </c>
      <c r="W670" s="207">
        <v>12839.23</v>
      </c>
      <c r="X670" s="207">
        <v>65682.880000000005</v>
      </c>
      <c r="Y670" s="207">
        <v>0</v>
      </c>
      <c r="Z670" s="207">
        <v>0</v>
      </c>
      <c r="AA670" s="207">
        <v>0</v>
      </c>
      <c r="AB670" s="207">
        <v>9.9999999947613105E-3</v>
      </c>
      <c r="AC670" s="207">
        <v>106056</v>
      </c>
      <c r="AD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</row>
    <row r="671" spans="2:45" ht="24.95" customHeight="1" x14ac:dyDescent="0.25">
      <c r="B671" s="165" t="s">
        <v>990</v>
      </c>
      <c r="C671" s="166">
        <v>41431004</v>
      </c>
      <c r="D671" s="166">
        <v>1101</v>
      </c>
      <c r="E671" s="167" t="s">
        <v>6717</v>
      </c>
      <c r="F671" s="167" t="s">
        <v>6717</v>
      </c>
      <c r="G671" s="167" t="s">
        <v>6717</v>
      </c>
      <c r="H671" s="167" t="s">
        <v>6717</v>
      </c>
      <c r="I671" s="167" t="s">
        <v>9734</v>
      </c>
      <c r="J671" s="166" t="s">
        <v>2399</v>
      </c>
      <c r="K671" s="166" t="s">
        <v>2852</v>
      </c>
      <c r="L671" s="166">
        <v>3388</v>
      </c>
      <c r="M671" s="165" t="s">
        <v>3935</v>
      </c>
      <c r="N671" s="168" t="s">
        <v>991</v>
      </c>
      <c r="O671" s="208">
        <v>915502</v>
      </c>
      <c r="P671" s="202"/>
      <c r="Q671" s="207">
        <v>12502.39</v>
      </c>
      <c r="R671" s="207">
        <v>68823.89</v>
      </c>
      <c r="S671" s="207">
        <v>88880.57</v>
      </c>
      <c r="T671" s="207">
        <v>226069.71</v>
      </c>
      <c r="U671" s="207">
        <v>0</v>
      </c>
      <c r="V671" s="207">
        <v>101619.89</v>
      </c>
      <c r="W671" s="207">
        <v>22492.76</v>
      </c>
      <c r="X671" s="207">
        <v>25420.92</v>
      </c>
      <c r="Y671" s="207">
        <v>9967.76</v>
      </c>
      <c r="Z671" s="207">
        <v>230095.93</v>
      </c>
      <c r="AA671" s="207">
        <v>65776.649999999994</v>
      </c>
      <c r="AB671" s="207">
        <v>63851.529999999919</v>
      </c>
      <c r="AC671" s="207">
        <v>915502</v>
      </c>
      <c r="AD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</row>
    <row r="672" spans="2:45" ht="24.95" customHeight="1" x14ac:dyDescent="0.25">
      <c r="B672" s="165" t="s">
        <v>992</v>
      </c>
      <c r="C672" s="166">
        <v>41431004</v>
      </c>
      <c r="D672" s="166">
        <v>1101</v>
      </c>
      <c r="E672" s="167" t="s">
        <v>6718</v>
      </c>
      <c r="F672" s="167" t="s">
        <v>6718</v>
      </c>
      <c r="G672" s="167" t="s">
        <v>6718</v>
      </c>
      <c r="H672" s="167" t="s">
        <v>6718</v>
      </c>
      <c r="I672" s="167" t="s">
        <v>9735</v>
      </c>
      <c r="J672" s="166" t="s">
        <v>2399</v>
      </c>
      <c r="K672" s="166" t="s">
        <v>2853</v>
      </c>
      <c r="L672" s="166">
        <v>3389</v>
      </c>
      <c r="M672" s="165" t="s">
        <v>3936</v>
      </c>
      <c r="N672" s="168" t="s">
        <v>993</v>
      </c>
      <c r="O672" s="208">
        <v>20718</v>
      </c>
      <c r="P672" s="202"/>
      <c r="Q672" s="207">
        <v>12344.78</v>
      </c>
      <c r="R672" s="207">
        <v>0</v>
      </c>
      <c r="S672" s="207">
        <v>675.5</v>
      </c>
      <c r="T672" s="207">
        <v>7052.23</v>
      </c>
      <c r="U672" s="207">
        <v>0</v>
      </c>
      <c r="V672" s="207">
        <v>0</v>
      </c>
      <c r="W672" s="207">
        <v>0</v>
      </c>
      <c r="X672" s="207">
        <v>0</v>
      </c>
      <c r="Y672" s="207">
        <v>0</v>
      </c>
      <c r="Z672" s="207">
        <v>0</v>
      </c>
      <c r="AA672" s="207">
        <v>0</v>
      </c>
      <c r="AB672" s="207">
        <v>645.48999999999842</v>
      </c>
      <c r="AC672" s="207">
        <v>20718</v>
      </c>
      <c r="AD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</row>
    <row r="673" spans="2:45" ht="24.95" customHeight="1" x14ac:dyDescent="0.25">
      <c r="B673" s="165" t="s">
        <v>994</v>
      </c>
      <c r="C673" s="166">
        <v>41431004</v>
      </c>
      <c r="D673" s="166">
        <v>1101</v>
      </c>
      <c r="E673" s="167" t="s">
        <v>6737</v>
      </c>
      <c r="F673" s="167" t="s">
        <v>6737</v>
      </c>
      <c r="G673" s="167" t="s">
        <v>6737</v>
      </c>
      <c r="H673" s="167" t="s">
        <v>6737</v>
      </c>
      <c r="I673" s="167" t="s">
        <v>9736</v>
      </c>
      <c r="J673" s="166" t="s">
        <v>2399</v>
      </c>
      <c r="K673" s="166" t="s">
        <v>2852</v>
      </c>
      <c r="L673" s="166">
        <v>4186</v>
      </c>
      <c r="M673" s="165" t="s">
        <v>5542</v>
      </c>
      <c r="N673" s="168" t="s">
        <v>995</v>
      </c>
      <c r="O673" s="208">
        <v>0</v>
      </c>
      <c r="P673" s="202"/>
      <c r="Q673" s="207">
        <v>0</v>
      </c>
      <c r="R673" s="207">
        <v>0</v>
      </c>
      <c r="S673" s="207">
        <v>0</v>
      </c>
      <c r="T673" s="207">
        <v>0</v>
      </c>
      <c r="U673" s="207">
        <v>0</v>
      </c>
      <c r="V673" s="207">
        <v>0</v>
      </c>
      <c r="W673" s="207">
        <v>0</v>
      </c>
      <c r="X673" s="207">
        <v>0</v>
      </c>
      <c r="Y673" s="207">
        <v>0</v>
      </c>
      <c r="Z673" s="207">
        <v>0</v>
      </c>
      <c r="AA673" s="207">
        <v>0</v>
      </c>
      <c r="AB673" s="207">
        <v>0</v>
      </c>
      <c r="AC673" s="207">
        <v>0</v>
      </c>
      <c r="AD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</row>
    <row r="674" spans="2:45" ht="24.95" customHeight="1" x14ac:dyDescent="0.25">
      <c r="B674" s="165" t="s">
        <v>996</v>
      </c>
      <c r="C674" s="166">
        <v>41431004</v>
      </c>
      <c r="D674" s="166">
        <v>1101</v>
      </c>
      <c r="E674" s="167" t="s">
        <v>6714</v>
      </c>
      <c r="F674" s="167" t="s">
        <v>6714</v>
      </c>
      <c r="G674" s="167" t="s">
        <v>6714</v>
      </c>
      <c r="H674" s="167" t="s">
        <v>6714</v>
      </c>
      <c r="I674" s="167" t="s">
        <v>9737</v>
      </c>
      <c r="J674" s="166" t="s">
        <v>2399</v>
      </c>
      <c r="K674" s="166" t="s">
        <v>2853</v>
      </c>
      <c r="L674" s="166" t="s">
        <v>9738</v>
      </c>
      <c r="M674" s="165" t="s">
        <v>5543</v>
      </c>
      <c r="N674" s="168" t="s">
        <v>997</v>
      </c>
      <c r="O674" s="208">
        <v>224769</v>
      </c>
      <c r="P674" s="202"/>
      <c r="Q674" s="207">
        <v>14601.24</v>
      </c>
      <c r="R674" s="207">
        <v>34886.300000000003</v>
      </c>
      <c r="S674" s="207">
        <v>23041.18</v>
      </c>
      <c r="T674" s="207">
        <v>13467.73</v>
      </c>
      <c r="U674" s="207">
        <v>21580.82</v>
      </c>
      <c r="V674" s="207">
        <v>18335.59</v>
      </c>
      <c r="W674" s="207">
        <v>17767.669999999998</v>
      </c>
      <c r="X674" s="207">
        <v>15982.79</v>
      </c>
      <c r="Y674" s="207">
        <v>13004.12</v>
      </c>
      <c r="Z674" s="207">
        <v>18993.91</v>
      </c>
      <c r="AA674" s="207">
        <v>17181.21</v>
      </c>
      <c r="AB674" s="207">
        <v>15926.440000000026</v>
      </c>
      <c r="AC674" s="207">
        <v>224769</v>
      </c>
      <c r="AD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</row>
    <row r="675" spans="2:45" ht="24.95" customHeight="1" x14ac:dyDescent="0.25">
      <c r="B675" s="182" t="s">
        <v>1005</v>
      </c>
      <c r="C675" s="183">
        <v>41431005</v>
      </c>
      <c r="D675" s="183">
        <v>1101</v>
      </c>
      <c r="E675" s="183" t="s">
        <v>11060</v>
      </c>
      <c r="F675" s="183" t="s">
        <v>11060</v>
      </c>
      <c r="G675" s="183" t="s">
        <v>11060</v>
      </c>
      <c r="H675" s="183" t="s">
        <v>11060</v>
      </c>
      <c r="I675" s="183">
        <v>0</v>
      </c>
      <c r="J675" s="183" t="s">
        <v>2399</v>
      </c>
      <c r="K675" s="183" t="s">
        <v>2861</v>
      </c>
      <c r="L675" s="183">
        <v>0</v>
      </c>
      <c r="M675" s="182">
        <v>0</v>
      </c>
      <c r="N675" s="184" t="s">
        <v>9739</v>
      </c>
      <c r="O675" s="139">
        <v>5273653</v>
      </c>
      <c r="P675" s="202"/>
      <c r="Q675" s="156">
        <v>51573.97</v>
      </c>
      <c r="R675" s="156">
        <v>8607.16</v>
      </c>
      <c r="S675" s="156">
        <v>172.26</v>
      </c>
      <c r="T675" s="156">
        <v>461011.5</v>
      </c>
      <c r="U675" s="156">
        <v>568320.43999999994</v>
      </c>
      <c r="V675" s="156">
        <v>598171.43999999994</v>
      </c>
      <c r="W675" s="156">
        <v>409723.32</v>
      </c>
      <c r="X675" s="156">
        <v>690274.04</v>
      </c>
      <c r="Y675" s="156">
        <v>531449.06000000006</v>
      </c>
      <c r="Z675" s="156">
        <v>646338.68000000005</v>
      </c>
      <c r="AA675" s="156">
        <v>709004.63</v>
      </c>
      <c r="AB675" s="156">
        <v>599006.50000000047</v>
      </c>
      <c r="AC675" s="156">
        <v>5273653</v>
      </c>
      <c r="AD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</row>
    <row r="676" spans="2:45" ht="24.95" customHeight="1" x14ac:dyDescent="0.25">
      <c r="B676" s="165" t="s">
        <v>1006</v>
      </c>
      <c r="C676" s="166">
        <v>41431005</v>
      </c>
      <c r="D676" s="166">
        <v>1101</v>
      </c>
      <c r="E676" s="167" t="s">
        <v>8729</v>
      </c>
      <c r="F676" s="167" t="s">
        <v>8729</v>
      </c>
      <c r="G676" s="167" t="s">
        <v>8729</v>
      </c>
      <c r="H676" s="167" t="s">
        <v>8729</v>
      </c>
      <c r="I676" s="167" t="s">
        <v>9740</v>
      </c>
      <c r="J676" s="166" t="s">
        <v>2399</v>
      </c>
      <c r="K676" s="166" t="s">
        <v>2862</v>
      </c>
      <c r="L676" s="166">
        <v>3678</v>
      </c>
      <c r="M676" s="165" t="s">
        <v>9057</v>
      </c>
      <c r="N676" s="168" t="s">
        <v>9741</v>
      </c>
      <c r="O676" s="208">
        <v>0</v>
      </c>
      <c r="P676" s="202"/>
      <c r="Q676" s="207">
        <v>0</v>
      </c>
      <c r="R676" s="207">
        <v>0</v>
      </c>
      <c r="S676" s="207">
        <v>0</v>
      </c>
      <c r="T676" s="207">
        <v>0</v>
      </c>
      <c r="U676" s="207">
        <v>0</v>
      </c>
      <c r="V676" s="207">
        <v>0</v>
      </c>
      <c r="W676" s="207">
        <v>0</v>
      </c>
      <c r="X676" s="207">
        <v>0</v>
      </c>
      <c r="Y676" s="207">
        <v>0</v>
      </c>
      <c r="Z676" s="207">
        <v>0</v>
      </c>
      <c r="AA676" s="207">
        <v>0</v>
      </c>
      <c r="AB676" s="207">
        <v>0</v>
      </c>
      <c r="AC676" s="207">
        <v>0</v>
      </c>
      <c r="AD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</row>
    <row r="677" spans="2:45" ht="24.95" customHeight="1" x14ac:dyDescent="0.25">
      <c r="B677" s="165" t="s">
        <v>1008</v>
      </c>
      <c r="C677" s="166">
        <v>41431005</v>
      </c>
      <c r="D677" s="166">
        <v>1101</v>
      </c>
      <c r="E677" s="167" t="s">
        <v>8730</v>
      </c>
      <c r="F677" s="167" t="s">
        <v>8730</v>
      </c>
      <c r="G677" s="167" t="s">
        <v>8730</v>
      </c>
      <c r="H677" s="167" t="s">
        <v>8730</v>
      </c>
      <c r="I677" s="167" t="s">
        <v>9742</v>
      </c>
      <c r="J677" s="166" t="s">
        <v>2399</v>
      </c>
      <c r="K677" s="166" t="s">
        <v>2863</v>
      </c>
      <c r="L677" s="166">
        <v>3679</v>
      </c>
      <c r="M677" s="165" t="s">
        <v>5544</v>
      </c>
      <c r="N677" s="168" t="s">
        <v>1009</v>
      </c>
      <c r="O677" s="208">
        <v>0</v>
      </c>
      <c r="P677" s="202"/>
      <c r="Q677" s="207">
        <v>0</v>
      </c>
      <c r="R677" s="207">
        <v>0</v>
      </c>
      <c r="S677" s="207">
        <v>0</v>
      </c>
      <c r="T677" s="207">
        <v>0</v>
      </c>
      <c r="U677" s="207">
        <v>0</v>
      </c>
      <c r="V677" s="207">
        <v>0</v>
      </c>
      <c r="W677" s="207">
        <v>0</v>
      </c>
      <c r="X677" s="207">
        <v>0</v>
      </c>
      <c r="Y677" s="207">
        <v>0</v>
      </c>
      <c r="Z677" s="207">
        <v>0</v>
      </c>
      <c r="AA677" s="207">
        <v>0</v>
      </c>
      <c r="AB677" s="207">
        <v>0</v>
      </c>
      <c r="AC677" s="207">
        <v>0</v>
      </c>
      <c r="AD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</row>
    <row r="678" spans="2:45" ht="24.95" customHeight="1" x14ac:dyDescent="0.25">
      <c r="B678" s="165" t="s">
        <v>1010</v>
      </c>
      <c r="C678" s="166">
        <v>41431005</v>
      </c>
      <c r="D678" s="166">
        <v>1101</v>
      </c>
      <c r="E678" s="167" t="s">
        <v>8731</v>
      </c>
      <c r="F678" s="167" t="s">
        <v>8731</v>
      </c>
      <c r="G678" s="167" t="s">
        <v>8731</v>
      </c>
      <c r="H678" s="167" t="s">
        <v>8731</v>
      </c>
      <c r="I678" s="167" t="s">
        <v>9743</v>
      </c>
      <c r="J678" s="166" t="s">
        <v>2399</v>
      </c>
      <c r="K678" s="166" t="s">
        <v>2864</v>
      </c>
      <c r="L678" s="166">
        <v>3680</v>
      </c>
      <c r="M678" s="165" t="s">
        <v>5485</v>
      </c>
      <c r="N678" s="168" t="s">
        <v>1011</v>
      </c>
      <c r="O678" s="208">
        <v>0</v>
      </c>
      <c r="P678" s="202"/>
      <c r="Q678" s="207">
        <v>0</v>
      </c>
      <c r="R678" s="207">
        <v>0</v>
      </c>
      <c r="S678" s="207">
        <v>0</v>
      </c>
      <c r="T678" s="207">
        <v>0</v>
      </c>
      <c r="U678" s="207">
        <v>0</v>
      </c>
      <c r="V678" s="207">
        <v>0</v>
      </c>
      <c r="W678" s="207">
        <v>0</v>
      </c>
      <c r="X678" s="207">
        <v>0</v>
      </c>
      <c r="Y678" s="207">
        <v>0</v>
      </c>
      <c r="Z678" s="207">
        <v>0</v>
      </c>
      <c r="AA678" s="207">
        <v>0</v>
      </c>
      <c r="AB678" s="207">
        <v>0</v>
      </c>
      <c r="AC678" s="207">
        <v>0</v>
      </c>
      <c r="AD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</row>
    <row r="679" spans="2:45" ht="24.95" customHeight="1" x14ac:dyDescent="0.25">
      <c r="B679" s="165" t="s">
        <v>1012</v>
      </c>
      <c r="C679" s="166">
        <v>41431005</v>
      </c>
      <c r="D679" s="166">
        <v>1101</v>
      </c>
      <c r="E679" s="167" t="s">
        <v>6740</v>
      </c>
      <c r="F679" s="167" t="s">
        <v>6740</v>
      </c>
      <c r="G679" s="167" t="s">
        <v>6740</v>
      </c>
      <c r="H679" s="167" t="s">
        <v>6740</v>
      </c>
      <c r="I679" s="167" t="s">
        <v>9744</v>
      </c>
      <c r="J679" s="166" t="s">
        <v>2399</v>
      </c>
      <c r="K679" s="166" t="s">
        <v>2865</v>
      </c>
      <c r="L679" s="166">
        <v>3681</v>
      </c>
      <c r="M679" s="165" t="s">
        <v>5545</v>
      </c>
      <c r="N679" s="168" t="s">
        <v>1013</v>
      </c>
      <c r="O679" s="208">
        <v>7151</v>
      </c>
      <c r="P679" s="202"/>
      <c r="Q679" s="207">
        <v>0</v>
      </c>
      <c r="R679" s="207">
        <v>0</v>
      </c>
      <c r="S679" s="207">
        <v>172.26</v>
      </c>
      <c r="T679" s="207">
        <v>0</v>
      </c>
      <c r="U679" s="207">
        <v>1033.58</v>
      </c>
      <c r="V679" s="207">
        <v>275.82</v>
      </c>
      <c r="W679" s="207">
        <v>620.35</v>
      </c>
      <c r="X679" s="207">
        <v>1378.11</v>
      </c>
      <c r="Y679" s="207">
        <v>0</v>
      </c>
      <c r="Z679" s="207">
        <v>2403.48</v>
      </c>
      <c r="AA679" s="207">
        <v>922.84</v>
      </c>
      <c r="AB679" s="207">
        <v>344.55999999999904</v>
      </c>
      <c r="AC679" s="207">
        <v>7151</v>
      </c>
      <c r="AD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</row>
    <row r="680" spans="2:45" ht="24.95" customHeight="1" x14ac:dyDescent="0.25">
      <c r="B680" s="165" t="s">
        <v>1014</v>
      </c>
      <c r="C680" s="166">
        <v>41431005</v>
      </c>
      <c r="D680" s="166">
        <v>1101</v>
      </c>
      <c r="E680" s="167" t="s">
        <v>6743</v>
      </c>
      <c r="F680" s="167" t="s">
        <v>6743</v>
      </c>
      <c r="G680" s="167" t="s">
        <v>6743</v>
      </c>
      <c r="H680" s="167" t="s">
        <v>6743</v>
      </c>
      <c r="I680" s="167" t="s">
        <v>9745</v>
      </c>
      <c r="J680" s="166" t="s">
        <v>2399</v>
      </c>
      <c r="K680" s="166" t="s">
        <v>2866</v>
      </c>
      <c r="L680" s="166">
        <v>3682</v>
      </c>
      <c r="M680" s="165" t="s">
        <v>4255</v>
      </c>
      <c r="N680" s="168" t="s">
        <v>1015</v>
      </c>
      <c r="O680" s="208">
        <v>4988996</v>
      </c>
      <c r="P680" s="202"/>
      <c r="Q680" s="207">
        <v>51573.97</v>
      </c>
      <c r="R680" s="207">
        <v>8607.16</v>
      </c>
      <c r="S680" s="207">
        <v>0</v>
      </c>
      <c r="T680" s="207">
        <v>461011.5</v>
      </c>
      <c r="U680" s="207">
        <v>567286.86</v>
      </c>
      <c r="V680" s="207">
        <v>597895.62</v>
      </c>
      <c r="W680" s="207">
        <v>409102.97</v>
      </c>
      <c r="X680" s="207">
        <v>688895.92</v>
      </c>
      <c r="Y680" s="207">
        <v>531449.06000000006</v>
      </c>
      <c r="Z680" s="207">
        <v>366429.19</v>
      </c>
      <c r="AA680" s="207">
        <v>708081.79</v>
      </c>
      <c r="AB680" s="207">
        <v>598661.95999999985</v>
      </c>
      <c r="AC680" s="207">
        <v>4988996</v>
      </c>
      <c r="AD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</row>
    <row r="681" spans="2:45" ht="24.95" customHeight="1" x14ac:dyDescent="0.25">
      <c r="B681" s="165" t="s">
        <v>1016</v>
      </c>
      <c r="C681" s="166">
        <v>41431005</v>
      </c>
      <c r="D681" s="166">
        <v>1101</v>
      </c>
      <c r="E681" s="167" t="s">
        <v>8732</v>
      </c>
      <c r="F681" s="167" t="s">
        <v>8732</v>
      </c>
      <c r="G681" s="167" t="s">
        <v>8732</v>
      </c>
      <c r="H681" s="167" t="s">
        <v>8732</v>
      </c>
      <c r="I681" s="167" t="s">
        <v>9746</v>
      </c>
      <c r="J681" s="166" t="s">
        <v>2399</v>
      </c>
      <c r="K681" s="166" t="s">
        <v>2867</v>
      </c>
      <c r="L681" s="166">
        <v>3683</v>
      </c>
      <c r="M681" s="165" t="s">
        <v>5537</v>
      </c>
      <c r="N681" s="168" t="s">
        <v>1017</v>
      </c>
      <c r="O681" s="208">
        <v>0</v>
      </c>
      <c r="P681" s="202"/>
      <c r="Q681" s="207">
        <v>0</v>
      </c>
      <c r="R681" s="207">
        <v>0</v>
      </c>
      <c r="S681" s="207">
        <v>0</v>
      </c>
      <c r="T681" s="207">
        <v>0</v>
      </c>
      <c r="U681" s="207">
        <v>0</v>
      </c>
      <c r="V681" s="207">
        <v>0</v>
      </c>
      <c r="W681" s="207">
        <v>0</v>
      </c>
      <c r="X681" s="207">
        <v>0</v>
      </c>
      <c r="Y681" s="207">
        <v>0</v>
      </c>
      <c r="Z681" s="207">
        <v>0</v>
      </c>
      <c r="AA681" s="207">
        <v>0</v>
      </c>
      <c r="AB681" s="207">
        <v>0</v>
      </c>
      <c r="AC681" s="207">
        <v>0</v>
      </c>
      <c r="AD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</row>
    <row r="682" spans="2:45" ht="24.95" customHeight="1" x14ac:dyDescent="0.25">
      <c r="B682" s="165" t="s">
        <v>1018</v>
      </c>
      <c r="C682" s="166">
        <v>41431005</v>
      </c>
      <c r="D682" s="166">
        <v>1101</v>
      </c>
      <c r="E682" s="167" t="s">
        <v>8733</v>
      </c>
      <c r="F682" s="167" t="s">
        <v>8733</v>
      </c>
      <c r="G682" s="167" t="s">
        <v>8733</v>
      </c>
      <c r="H682" s="167" t="s">
        <v>8733</v>
      </c>
      <c r="I682" s="167" t="s">
        <v>9747</v>
      </c>
      <c r="J682" s="166" t="s">
        <v>2399</v>
      </c>
      <c r="K682" s="166" t="s">
        <v>2868</v>
      </c>
      <c r="L682" s="166">
        <v>3684</v>
      </c>
      <c r="M682" s="165" t="s">
        <v>8587</v>
      </c>
      <c r="N682" s="168" t="s">
        <v>1019</v>
      </c>
      <c r="O682" s="208">
        <v>0</v>
      </c>
      <c r="P682" s="202"/>
      <c r="Q682" s="207">
        <v>0</v>
      </c>
      <c r="R682" s="207">
        <v>0</v>
      </c>
      <c r="S682" s="207">
        <v>0</v>
      </c>
      <c r="T682" s="207">
        <v>0</v>
      </c>
      <c r="U682" s="207">
        <v>0</v>
      </c>
      <c r="V682" s="207">
        <v>0</v>
      </c>
      <c r="W682" s="207">
        <v>0</v>
      </c>
      <c r="X682" s="207">
        <v>0</v>
      </c>
      <c r="Y682" s="207">
        <v>0</v>
      </c>
      <c r="Z682" s="207">
        <v>0</v>
      </c>
      <c r="AA682" s="207">
        <v>0</v>
      </c>
      <c r="AB682" s="207">
        <v>0</v>
      </c>
      <c r="AC682" s="207">
        <v>0</v>
      </c>
      <c r="AD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</row>
    <row r="683" spans="2:45" ht="24.95" customHeight="1" x14ac:dyDescent="0.25">
      <c r="B683" s="165" t="s">
        <v>1020</v>
      </c>
      <c r="C683" s="166">
        <v>41431005</v>
      </c>
      <c r="D683" s="166">
        <v>1101</v>
      </c>
      <c r="E683" s="167" t="s">
        <v>8734</v>
      </c>
      <c r="F683" s="167" t="s">
        <v>8734</v>
      </c>
      <c r="G683" s="167" t="s">
        <v>8734</v>
      </c>
      <c r="H683" s="167" t="s">
        <v>8734</v>
      </c>
      <c r="I683" s="167" t="s">
        <v>9748</v>
      </c>
      <c r="J683" s="166" t="s">
        <v>2399</v>
      </c>
      <c r="K683" s="166" t="s">
        <v>2869</v>
      </c>
      <c r="L683" s="166">
        <v>4209</v>
      </c>
      <c r="M683" s="165" t="s">
        <v>4025</v>
      </c>
      <c r="N683" s="168" t="s">
        <v>1021</v>
      </c>
      <c r="O683" s="208">
        <v>0</v>
      </c>
      <c r="P683" s="202"/>
      <c r="Q683" s="207">
        <v>0</v>
      </c>
      <c r="R683" s="207">
        <v>0</v>
      </c>
      <c r="S683" s="207">
        <v>0</v>
      </c>
      <c r="T683" s="207">
        <v>0</v>
      </c>
      <c r="U683" s="207">
        <v>0</v>
      </c>
      <c r="V683" s="207">
        <v>0</v>
      </c>
      <c r="W683" s="207">
        <v>0</v>
      </c>
      <c r="X683" s="207">
        <v>0</v>
      </c>
      <c r="Y683" s="207">
        <v>0</v>
      </c>
      <c r="Z683" s="207">
        <v>0</v>
      </c>
      <c r="AA683" s="207">
        <v>0</v>
      </c>
      <c r="AB683" s="207">
        <v>0</v>
      </c>
      <c r="AC683" s="207">
        <v>0</v>
      </c>
      <c r="AD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</row>
    <row r="684" spans="2:45" ht="24.95" customHeight="1" x14ac:dyDescent="0.25">
      <c r="B684" s="165" t="s">
        <v>1022</v>
      </c>
      <c r="C684" s="166">
        <v>41431005</v>
      </c>
      <c r="D684" s="166">
        <v>1101</v>
      </c>
      <c r="E684" s="167" t="s">
        <v>8735</v>
      </c>
      <c r="F684" s="167" t="s">
        <v>8735</v>
      </c>
      <c r="G684" s="167" t="s">
        <v>8735</v>
      </c>
      <c r="H684" s="167" t="s">
        <v>8735</v>
      </c>
      <c r="I684" s="167" t="s">
        <v>9749</v>
      </c>
      <c r="J684" s="166" t="s">
        <v>2399</v>
      </c>
      <c r="K684" s="166" t="s">
        <v>2870</v>
      </c>
      <c r="L684" s="166">
        <v>4200</v>
      </c>
      <c r="M684" s="165" t="s">
        <v>4054</v>
      </c>
      <c r="N684" s="168" t="s">
        <v>1023</v>
      </c>
      <c r="O684" s="208">
        <v>0</v>
      </c>
      <c r="P684" s="202"/>
      <c r="Q684" s="207">
        <v>0</v>
      </c>
      <c r="R684" s="207">
        <v>0</v>
      </c>
      <c r="S684" s="207">
        <v>0</v>
      </c>
      <c r="T684" s="207">
        <v>0</v>
      </c>
      <c r="U684" s="207">
        <v>0</v>
      </c>
      <c r="V684" s="207">
        <v>0</v>
      </c>
      <c r="W684" s="207">
        <v>0</v>
      </c>
      <c r="X684" s="207">
        <v>0</v>
      </c>
      <c r="Y684" s="207">
        <v>0</v>
      </c>
      <c r="Z684" s="207">
        <v>0</v>
      </c>
      <c r="AA684" s="207">
        <v>0</v>
      </c>
      <c r="AB684" s="207">
        <v>0</v>
      </c>
      <c r="AC684" s="207">
        <v>0</v>
      </c>
      <c r="AD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</row>
    <row r="685" spans="2:45" ht="28.5" x14ac:dyDescent="0.25">
      <c r="B685" s="165" t="s">
        <v>1024</v>
      </c>
      <c r="C685" s="166">
        <v>41431005</v>
      </c>
      <c r="D685" s="166">
        <v>1101</v>
      </c>
      <c r="E685" s="167" t="s">
        <v>6744</v>
      </c>
      <c r="F685" s="167" t="s">
        <v>6744</v>
      </c>
      <c r="G685" s="167" t="s">
        <v>6744</v>
      </c>
      <c r="H685" s="167" t="s">
        <v>6744</v>
      </c>
      <c r="I685" s="167" t="s">
        <v>9750</v>
      </c>
      <c r="J685" s="166" t="s">
        <v>2399</v>
      </c>
      <c r="K685" s="166" t="s">
        <v>2871</v>
      </c>
      <c r="L685" s="166">
        <v>4164</v>
      </c>
      <c r="M685" s="165" t="s">
        <v>5546</v>
      </c>
      <c r="N685" s="168" t="s">
        <v>1025</v>
      </c>
      <c r="O685" s="208">
        <v>0</v>
      </c>
      <c r="P685" s="202"/>
      <c r="Q685" s="207">
        <v>0</v>
      </c>
      <c r="R685" s="207">
        <v>0</v>
      </c>
      <c r="S685" s="207">
        <v>0</v>
      </c>
      <c r="T685" s="207">
        <v>0</v>
      </c>
      <c r="U685" s="207">
        <v>0</v>
      </c>
      <c r="V685" s="207">
        <v>0</v>
      </c>
      <c r="W685" s="207">
        <v>0</v>
      </c>
      <c r="X685" s="207">
        <v>0</v>
      </c>
      <c r="Y685" s="207">
        <v>0</v>
      </c>
      <c r="Z685" s="207">
        <v>0</v>
      </c>
      <c r="AA685" s="207">
        <v>0</v>
      </c>
      <c r="AB685" s="207">
        <v>0</v>
      </c>
      <c r="AC685" s="207">
        <v>0</v>
      </c>
      <c r="AD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</row>
    <row r="686" spans="2:45" ht="24.95" customHeight="1" x14ac:dyDescent="0.25">
      <c r="B686" s="165" t="s">
        <v>1026</v>
      </c>
      <c r="C686" s="166">
        <v>41431005</v>
      </c>
      <c r="D686" s="166">
        <v>1101</v>
      </c>
      <c r="E686" s="167" t="s">
        <v>8736</v>
      </c>
      <c r="F686" s="167" t="s">
        <v>8736</v>
      </c>
      <c r="G686" s="167" t="s">
        <v>8736</v>
      </c>
      <c r="H686" s="167" t="s">
        <v>8736</v>
      </c>
      <c r="I686" s="167" t="s">
        <v>9751</v>
      </c>
      <c r="J686" s="166" t="s">
        <v>2399</v>
      </c>
      <c r="K686" s="166" t="s">
        <v>2872</v>
      </c>
      <c r="L686" s="166">
        <v>4214</v>
      </c>
      <c r="M686" s="165">
        <v>0</v>
      </c>
      <c r="N686" s="168" t="s">
        <v>1027</v>
      </c>
      <c r="O686" s="208">
        <v>244485</v>
      </c>
      <c r="P686" s="202"/>
      <c r="Q686" s="207">
        <v>0</v>
      </c>
      <c r="R686" s="207">
        <v>0</v>
      </c>
      <c r="S686" s="207">
        <v>0</v>
      </c>
      <c r="T686" s="207">
        <v>0</v>
      </c>
      <c r="U686" s="207">
        <v>0</v>
      </c>
      <c r="V686" s="207">
        <v>0</v>
      </c>
      <c r="W686" s="207">
        <v>0</v>
      </c>
      <c r="X686" s="207">
        <v>0</v>
      </c>
      <c r="Y686" s="207">
        <v>0</v>
      </c>
      <c r="Z686" s="207">
        <v>244485</v>
      </c>
      <c r="AA686" s="207">
        <v>0</v>
      </c>
      <c r="AB686" s="207">
        <v>0</v>
      </c>
      <c r="AC686" s="207">
        <v>244485</v>
      </c>
      <c r="AD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</row>
    <row r="687" spans="2:45" ht="46.5" customHeight="1" x14ac:dyDescent="0.25">
      <c r="B687" s="165" t="s">
        <v>1028</v>
      </c>
      <c r="C687" s="166">
        <v>41431005</v>
      </c>
      <c r="D687" s="166">
        <v>1101</v>
      </c>
      <c r="E687" s="167" t="s">
        <v>8737</v>
      </c>
      <c r="F687" s="167" t="s">
        <v>8737</v>
      </c>
      <c r="G687" s="167" t="s">
        <v>8737</v>
      </c>
      <c r="H687" s="167" t="s">
        <v>8737</v>
      </c>
      <c r="I687" s="167" t="s">
        <v>9752</v>
      </c>
      <c r="J687" s="166" t="s">
        <v>2399</v>
      </c>
      <c r="K687" s="166" t="s">
        <v>2873</v>
      </c>
      <c r="L687" s="166">
        <v>4213</v>
      </c>
      <c r="M687" s="165" t="s">
        <v>6748</v>
      </c>
      <c r="N687" s="168" t="s">
        <v>1029</v>
      </c>
      <c r="O687" s="208">
        <v>33021</v>
      </c>
      <c r="P687" s="202"/>
      <c r="Q687" s="207">
        <v>0</v>
      </c>
      <c r="R687" s="207">
        <v>0</v>
      </c>
      <c r="S687" s="207">
        <v>0</v>
      </c>
      <c r="T687" s="207">
        <v>0</v>
      </c>
      <c r="U687" s="207">
        <v>0</v>
      </c>
      <c r="V687" s="207">
        <v>0</v>
      </c>
      <c r="W687" s="207">
        <v>0</v>
      </c>
      <c r="X687" s="207">
        <v>0</v>
      </c>
      <c r="Y687" s="207">
        <v>0</v>
      </c>
      <c r="Z687" s="207">
        <v>33021</v>
      </c>
      <c r="AA687" s="207">
        <v>0</v>
      </c>
      <c r="AB687" s="207">
        <v>0</v>
      </c>
      <c r="AC687" s="207">
        <v>33021</v>
      </c>
      <c r="AD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</row>
    <row r="688" spans="2:45" ht="24" customHeight="1" x14ac:dyDescent="0.25">
      <c r="B688" s="165" t="s">
        <v>1030</v>
      </c>
      <c r="C688" s="166">
        <v>41431005</v>
      </c>
      <c r="D688" s="166">
        <v>1101</v>
      </c>
      <c r="E688" s="167" t="s">
        <v>8738</v>
      </c>
      <c r="F688" s="167" t="s">
        <v>8738</v>
      </c>
      <c r="G688" s="167" t="s">
        <v>8738</v>
      </c>
      <c r="H688" s="167" t="s">
        <v>8738</v>
      </c>
      <c r="I688" s="167" t="s">
        <v>9753</v>
      </c>
      <c r="J688" s="166" t="s">
        <v>2399</v>
      </c>
      <c r="K688" s="166" t="s">
        <v>2874</v>
      </c>
      <c r="L688" s="166">
        <v>4351</v>
      </c>
      <c r="M688" s="165">
        <v>0</v>
      </c>
      <c r="N688" s="168" t="s">
        <v>1031</v>
      </c>
      <c r="O688" s="208">
        <v>0</v>
      </c>
      <c r="P688" s="202"/>
      <c r="Q688" s="207">
        <v>0</v>
      </c>
      <c r="R688" s="207">
        <v>0</v>
      </c>
      <c r="S688" s="207">
        <v>0</v>
      </c>
      <c r="T688" s="207">
        <v>0</v>
      </c>
      <c r="U688" s="207">
        <v>0</v>
      </c>
      <c r="V688" s="207">
        <v>0</v>
      </c>
      <c r="W688" s="207">
        <v>0</v>
      </c>
      <c r="X688" s="207">
        <v>0</v>
      </c>
      <c r="Y688" s="207">
        <v>0</v>
      </c>
      <c r="Z688" s="207">
        <v>0</v>
      </c>
      <c r="AA688" s="207">
        <v>0</v>
      </c>
      <c r="AB688" s="207">
        <v>0</v>
      </c>
      <c r="AC688" s="207">
        <v>0</v>
      </c>
      <c r="AD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</row>
    <row r="689" spans="2:45" ht="24.95" customHeight="1" x14ac:dyDescent="0.25">
      <c r="B689" s="173" t="s">
        <v>9754</v>
      </c>
      <c r="C689" s="167">
        <v>41431005</v>
      </c>
      <c r="D689" s="167">
        <v>1101</v>
      </c>
      <c r="E689" s="167">
        <v>4305014</v>
      </c>
      <c r="F689" s="167">
        <v>4305014</v>
      </c>
      <c r="G689" s="167">
        <v>4305014</v>
      </c>
      <c r="H689" s="167">
        <v>4305014</v>
      </c>
      <c r="I689" s="167">
        <v>43050141101</v>
      </c>
      <c r="J689" s="167">
        <v>4143</v>
      </c>
      <c r="K689" s="167">
        <v>41434305014</v>
      </c>
      <c r="L689" s="166">
        <v>5155</v>
      </c>
      <c r="M689" s="173" t="s">
        <v>9755</v>
      </c>
      <c r="N689" s="174" t="s">
        <v>9756</v>
      </c>
      <c r="O689" s="208">
        <v>0</v>
      </c>
      <c r="P689" s="202"/>
      <c r="Q689" s="207">
        <v>0</v>
      </c>
      <c r="R689" s="207">
        <v>0</v>
      </c>
      <c r="S689" s="207">
        <v>0</v>
      </c>
      <c r="T689" s="207">
        <v>0</v>
      </c>
      <c r="U689" s="207">
        <v>0</v>
      </c>
      <c r="V689" s="207">
        <v>0</v>
      </c>
      <c r="W689" s="207">
        <v>0</v>
      </c>
      <c r="X689" s="207">
        <v>0</v>
      </c>
      <c r="Y689" s="207">
        <v>0</v>
      </c>
      <c r="Z689" s="207">
        <v>0</v>
      </c>
      <c r="AA689" s="207">
        <v>0</v>
      </c>
      <c r="AB689" s="207">
        <v>0</v>
      </c>
      <c r="AC689" s="207">
        <v>0</v>
      </c>
      <c r="AD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</row>
    <row r="690" spans="2:45" ht="24.95" customHeight="1" x14ac:dyDescent="0.25">
      <c r="B690" s="173" t="s">
        <v>11061</v>
      </c>
      <c r="C690" s="167">
        <v>41431005</v>
      </c>
      <c r="D690" s="167">
        <v>1101</v>
      </c>
      <c r="E690" s="167">
        <v>0</v>
      </c>
      <c r="F690" s="167">
        <v>4305015</v>
      </c>
      <c r="G690" s="167">
        <v>4305015</v>
      </c>
      <c r="H690" s="167">
        <v>4305015</v>
      </c>
      <c r="I690" s="167">
        <v>43050151101</v>
      </c>
      <c r="J690" s="167">
        <v>4143</v>
      </c>
      <c r="K690" s="167">
        <v>41434305015</v>
      </c>
      <c r="L690" s="166">
        <v>5310</v>
      </c>
      <c r="M690" s="173" t="s">
        <v>11062</v>
      </c>
      <c r="N690" s="174" t="s">
        <v>11063</v>
      </c>
      <c r="O690" s="208">
        <v>0</v>
      </c>
      <c r="P690" s="202"/>
      <c r="Q690" s="207">
        <v>0</v>
      </c>
      <c r="R690" s="207">
        <v>0</v>
      </c>
      <c r="S690" s="207">
        <v>0</v>
      </c>
      <c r="T690" s="207">
        <v>0</v>
      </c>
      <c r="U690" s="207">
        <v>0</v>
      </c>
      <c r="V690" s="207">
        <v>0</v>
      </c>
      <c r="W690" s="207">
        <v>0</v>
      </c>
      <c r="X690" s="207">
        <v>0</v>
      </c>
      <c r="Y690" s="207">
        <v>0</v>
      </c>
      <c r="Z690" s="207">
        <v>0</v>
      </c>
      <c r="AA690" s="207">
        <v>0</v>
      </c>
      <c r="AB690" s="207">
        <v>0</v>
      </c>
      <c r="AC690" s="207">
        <v>0</v>
      </c>
      <c r="AD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</row>
    <row r="691" spans="2:45" ht="24.95" customHeight="1" x14ac:dyDescent="0.25">
      <c r="B691" s="173" t="s">
        <v>11064</v>
      </c>
      <c r="C691" s="167">
        <v>41431005</v>
      </c>
      <c r="D691" s="167">
        <v>1101</v>
      </c>
      <c r="E691" s="167">
        <v>0</v>
      </c>
      <c r="F691" s="167">
        <v>4305016</v>
      </c>
      <c r="G691" s="167">
        <v>4305016</v>
      </c>
      <c r="H691" s="167">
        <v>4305016</v>
      </c>
      <c r="I691" s="167">
        <v>43050161101</v>
      </c>
      <c r="J691" s="167">
        <v>4143</v>
      </c>
      <c r="K691" s="167">
        <v>41434305016</v>
      </c>
      <c r="L691" s="166">
        <v>5311</v>
      </c>
      <c r="M691" s="173" t="s">
        <v>11065</v>
      </c>
      <c r="N691" s="174" t="s">
        <v>11066</v>
      </c>
      <c r="O691" s="208">
        <v>0</v>
      </c>
      <c r="P691" s="202"/>
      <c r="Q691" s="207">
        <v>0</v>
      </c>
      <c r="R691" s="207">
        <v>0</v>
      </c>
      <c r="S691" s="207">
        <v>0</v>
      </c>
      <c r="T691" s="207">
        <v>0</v>
      </c>
      <c r="U691" s="207">
        <v>0</v>
      </c>
      <c r="V691" s="207">
        <v>0</v>
      </c>
      <c r="W691" s="207">
        <v>0</v>
      </c>
      <c r="X691" s="207">
        <v>0</v>
      </c>
      <c r="Y691" s="207">
        <v>0</v>
      </c>
      <c r="Z691" s="207">
        <v>0</v>
      </c>
      <c r="AA691" s="207">
        <v>0</v>
      </c>
      <c r="AB691" s="207">
        <v>0</v>
      </c>
      <c r="AC691" s="207">
        <v>0</v>
      </c>
      <c r="AD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</row>
    <row r="692" spans="2:45" ht="24.95" customHeight="1" x14ac:dyDescent="0.25">
      <c r="B692" s="173" t="s">
        <v>11612</v>
      </c>
      <c r="C692" s="167">
        <v>41431005</v>
      </c>
      <c r="D692" s="167">
        <v>1101</v>
      </c>
      <c r="E692" s="167">
        <v>0</v>
      </c>
      <c r="F692" s="167">
        <v>0</v>
      </c>
      <c r="G692" s="167">
        <v>4305017</v>
      </c>
      <c r="H692" s="167">
        <v>4305017</v>
      </c>
      <c r="I692" s="167">
        <v>43050171101</v>
      </c>
      <c r="J692" s="167">
        <v>4143</v>
      </c>
      <c r="K692" s="167">
        <v>41434305017</v>
      </c>
      <c r="L692" s="166">
        <v>5433</v>
      </c>
      <c r="M692" s="173" t="s">
        <v>11688</v>
      </c>
      <c r="N692" s="174" t="s">
        <v>11611</v>
      </c>
      <c r="O692" s="208">
        <v>0</v>
      </c>
      <c r="P692" s="202"/>
      <c r="Q692" s="207">
        <v>0</v>
      </c>
      <c r="R692" s="207">
        <v>0</v>
      </c>
      <c r="S692" s="207">
        <v>0</v>
      </c>
      <c r="T692" s="207">
        <v>0</v>
      </c>
      <c r="U692" s="207">
        <v>0</v>
      </c>
      <c r="V692" s="207">
        <v>0</v>
      </c>
      <c r="W692" s="207">
        <v>0</v>
      </c>
      <c r="X692" s="207">
        <v>0</v>
      </c>
      <c r="Y692" s="207">
        <v>0</v>
      </c>
      <c r="Z692" s="207">
        <v>0</v>
      </c>
      <c r="AA692" s="207">
        <v>0</v>
      </c>
      <c r="AB692" s="207">
        <v>0</v>
      </c>
      <c r="AC692" s="207">
        <v>0</v>
      </c>
      <c r="AD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</row>
    <row r="693" spans="2:45" ht="24.95" customHeight="1" x14ac:dyDescent="0.25">
      <c r="B693" s="173" t="s">
        <v>11800</v>
      </c>
      <c r="C693" s="167">
        <v>41431005</v>
      </c>
      <c r="D693" s="167">
        <v>1101</v>
      </c>
      <c r="E693" s="167">
        <v>0</v>
      </c>
      <c r="F693" s="167">
        <v>0</v>
      </c>
      <c r="G693" s="167">
        <v>4305018</v>
      </c>
      <c r="H693" s="167">
        <v>4305018</v>
      </c>
      <c r="I693" s="167">
        <v>43050181101</v>
      </c>
      <c r="J693" s="167">
        <v>4143</v>
      </c>
      <c r="K693" s="167">
        <v>41434305017</v>
      </c>
      <c r="L693" s="166">
        <v>5537</v>
      </c>
      <c r="M693" s="173" t="s">
        <v>11801</v>
      </c>
      <c r="N693" s="174" t="s">
        <v>11802</v>
      </c>
      <c r="O693" s="208">
        <v>0</v>
      </c>
      <c r="P693" s="202"/>
      <c r="Q693" s="207">
        <v>0</v>
      </c>
      <c r="R693" s="207">
        <v>0</v>
      </c>
      <c r="S693" s="207">
        <v>0</v>
      </c>
      <c r="T693" s="207">
        <v>0</v>
      </c>
      <c r="U693" s="207">
        <v>0</v>
      </c>
      <c r="V693" s="207">
        <v>0</v>
      </c>
      <c r="W693" s="207">
        <v>0</v>
      </c>
      <c r="X693" s="207">
        <v>0</v>
      </c>
      <c r="Y693" s="207">
        <v>0</v>
      </c>
      <c r="Z693" s="207">
        <v>0</v>
      </c>
      <c r="AA693" s="207">
        <v>0</v>
      </c>
      <c r="AB693" s="207">
        <v>0</v>
      </c>
      <c r="AC693" s="207">
        <v>0</v>
      </c>
      <c r="AD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</row>
    <row r="694" spans="2:45" ht="24.95" customHeight="1" x14ac:dyDescent="0.25">
      <c r="B694" s="182" t="s">
        <v>1032</v>
      </c>
      <c r="C694" s="183">
        <v>41431006</v>
      </c>
      <c r="D694" s="183">
        <v>1101</v>
      </c>
      <c r="E694" s="183" t="s">
        <v>11067</v>
      </c>
      <c r="F694" s="183" t="s">
        <v>11067</v>
      </c>
      <c r="G694" s="183" t="s">
        <v>11067</v>
      </c>
      <c r="H694" s="183" t="s">
        <v>11067</v>
      </c>
      <c r="I694" s="183">
        <v>0</v>
      </c>
      <c r="J694" s="183" t="s">
        <v>2399</v>
      </c>
      <c r="K694" s="183" t="s">
        <v>2875</v>
      </c>
      <c r="L694" s="183">
        <v>0</v>
      </c>
      <c r="M694" s="182">
        <v>0</v>
      </c>
      <c r="N694" s="184" t="s">
        <v>1033</v>
      </c>
      <c r="O694" s="139">
        <v>16871662</v>
      </c>
      <c r="P694" s="202"/>
      <c r="Q694" s="156">
        <v>2468532.41</v>
      </c>
      <c r="R694" s="156">
        <v>2057400.64</v>
      </c>
      <c r="S694" s="156">
        <v>1434327.84</v>
      </c>
      <c r="T694" s="156">
        <v>1231222.07</v>
      </c>
      <c r="U694" s="156">
        <v>1461015.63</v>
      </c>
      <c r="V694" s="156">
        <v>1126397.5900000001</v>
      </c>
      <c r="W694" s="156">
        <v>1070631.77</v>
      </c>
      <c r="X694" s="156">
        <v>1193559.6599999999</v>
      </c>
      <c r="Y694" s="156">
        <v>1076352.92</v>
      </c>
      <c r="Z694" s="156">
        <v>1004969.8</v>
      </c>
      <c r="AA694" s="156">
        <v>1043667.75</v>
      </c>
      <c r="AB694" s="156">
        <v>1703583.9200000004</v>
      </c>
      <c r="AC694" s="156">
        <v>16871662</v>
      </c>
      <c r="AD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</row>
    <row r="695" spans="2:45" ht="24.95" customHeight="1" x14ac:dyDescent="0.25">
      <c r="B695" s="165" t="s">
        <v>1034</v>
      </c>
      <c r="C695" s="166">
        <v>41431006</v>
      </c>
      <c r="D695" s="166">
        <v>1101</v>
      </c>
      <c r="E695" s="167" t="s">
        <v>5851</v>
      </c>
      <c r="F695" s="167" t="s">
        <v>5851</v>
      </c>
      <c r="G695" s="167" t="s">
        <v>5851</v>
      </c>
      <c r="H695" s="167" t="s">
        <v>5851</v>
      </c>
      <c r="I695" s="167" t="s">
        <v>9757</v>
      </c>
      <c r="J695" s="166" t="s">
        <v>2399</v>
      </c>
      <c r="K695" s="166" t="s">
        <v>2876</v>
      </c>
      <c r="L695" s="166" t="s">
        <v>9758</v>
      </c>
      <c r="M695" s="165" t="s">
        <v>6748</v>
      </c>
      <c r="N695" s="168" t="s">
        <v>6747</v>
      </c>
      <c r="O695" s="208">
        <v>5526046</v>
      </c>
      <c r="P695" s="202"/>
      <c r="Q695" s="207">
        <v>1533659.46</v>
      </c>
      <c r="R695" s="207">
        <v>1143321.8</v>
      </c>
      <c r="S695" s="207">
        <v>465677.41</v>
      </c>
      <c r="T695" s="207">
        <v>309493.90999999997</v>
      </c>
      <c r="U695" s="207">
        <v>285241.96999999997</v>
      </c>
      <c r="V695" s="207">
        <v>192765.72</v>
      </c>
      <c r="W695" s="207">
        <v>142823.44</v>
      </c>
      <c r="X695" s="207">
        <v>273483.24</v>
      </c>
      <c r="Y695" s="207">
        <v>164496.75</v>
      </c>
      <c r="Z695" s="207">
        <v>92546.05</v>
      </c>
      <c r="AA695" s="207">
        <v>131793.07999999999</v>
      </c>
      <c r="AB695" s="207">
        <v>790743.16999999958</v>
      </c>
      <c r="AC695" s="207">
        <v>5526046</v>
      </c>
      <c r="AD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</row>
    <row r="696" spans="2:45" ht="24.95" customHeight="1" x14ac:dyDescent="0.25">
      <c r="B696" s="165" t="s">
        <v>1036</v>
      </c>
      <c r="C696" s="166">
        <v>41431006</v>
      </c>
      <c r="D696" s="166">
        <v>1101</v>
      </c>
      <c r="E696" s="167" t="s">
        <v>6750</v>
      </c>
      <c r="F696" s="167" t="s">
        <v>6750</v>
      </c>
      <c r="G696" s="167" t="s">
        <v>6750</v>
      </c>
      <c r="H696" s="167" t="s">
        <v>6750</v>
      </c>
      <c r="I696" s="167" t="s">
        <v>9759</v>
      </c>
      <c r="J696" s="166" t="s">
        <v>2399</v>
      </c>
      <c r="K696" s="166" t="s">
        <v>2877</v>
      </c>
      <c r="L696" s="166">
        <v>2867</v>
      </c>
      <c r="M696" s="165" t="s">
        <v>4175</v>
      </c>
      <c r="N696" s="168" t="s">
        <v>1037</v>
      </c>
      <c r="O696" s="208">
        <v>11032</v>
      </c>
      <c r="P696" s="202"/>
      <c r="Q696" s="207">
        <v>919.33</v>
      </c>
      <c r="R696" s="207">
        <v>919.33</v>
      </c>
      <c r="S696" s="207">
        <v>919.33</v>
      </c>
      <c r="T696" s="207">
        <v>919.33</v>
      </c>
      <c r="U696" s="207">
        <v>919.33</v>
      </c>
      <c r="V696" s="207">
        <v>919.33</v>
      </c>
      <c r="W696" s="207">
        <v>919.33</v>
      </c>
      <c r="X696" s="207">
        <v>919.33</v>
      </c>
      <c r="Y696" s="207">
        <v>919.33</v>
      </c>
      <c r="Z696" s="207">
        <v>919.33</v>
      </c>
      <c r="AA696" s="207">
        <v>919.33</v>
      </c>
      <c r="AB696" s="207">
        <v>919.3699999999991</v>
      </c>
      <c r="AC696" s="207">
        <v>11032</v>
      </c>
      <c r="AD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</row>
    <row r="697" spans="2:45" ht="24.95" customHeight="1" x14ac:dyDescent="0.25">
      <c r="B697" s="165" t="s">
        <v>1038</v>
      </c>
      <c r="C697" s="166">
        <v>41431006</v>
      </c>
      <c r="D697" s="166">
        <v>1101</v>
      </c>
      <c r="E697" s="167" t="s">
        <v>6752</v>
      </c>
      <c r="F697" s="167" t="s">
        <v>6752</v>
      </c>
      <c r="G697" s="167" t="s">
        <v>6752</v>
      </c>
      <c r="H697" s="167" t="s">
        <v>6752</v>
      </c>
      <c r="I697" s="167" t="s">
        <v>9760</v>
      </c>
      <c r="J697" s="166" t="s">
        <v>2399</v>
      </c>
      <c r="K697" s="166" t="s">
        <v>2878</v>
      </c>
      <c r="L697" s="166">
        <v>4210</v>
      </c>
      <c r="M697" s="165" t="s">
        <v>4176</v>
      </c>
      <c r="N697" s="168" t="s">
        <v>1039</v>
      </c>
      <c r="O697" s="208">
        <v>0</v>
      </c>
      <c r="P697" s="202"/>
      <c r="Q697" s="207">
        <v>0</v>
      </c>
      <c r="R697" s="207">
        <v>0</v>
      </c>
      <c r="S697" s="207">
        <v>0</v>
      </c>
      <c r="T697" s="207">
        <v>0</v>
      </c>
      <c r="U697" s="207">
        <v>0</v>
      </c>
      <c r="V697" s="207">
        <v>0</v>
      </c>
      <c r="W697" s="207">
        <v>0</v>
      </c>
      <c r="X697" s="207">
        <v>0</v>
      </c>
      <c r="Y697" s="207">
        <v>0</v>
      </c>
      <c r="Z697" s="207">
        <v>0</v>
      </c>
      <c r="AA697" s="207">
        <v>0</v>
      </c>
      <c r="AB697" s="207">
        <v>0</v>
      </c>
      <c r="AC697" s="207">
        <v>0</v>
      </c>
      <c r="AD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</row>
    <row r="698" spans="2:45" ht="24.95" customHeight="1" x14ac:dyDescent="0.25">
      <c r="B698" s="165" t="s">
        <v>1040</v>
      </c>
      <c r="C698" s="166">
        <v>41431006</v>
      </c>
      <c r="D698" s="166">
        <v>1101</v>
      </c>
      <c r="E698" s="167" t="s">
        <v>6754</v>
      </c>
      <c r="F698" s="167" t="s">
        <v>6754</v>
      </c>
      <c r="G698" s="167" t="s">
        <v>6754</v>
      </c>
      <c r="H698" s="167" t="s">
        <v>6754</v>
      </c>
      <c r="I698" s="167" t="s">
        <v>9761</v>
      </c>
      <c r="J698" s="166" t="s">
        <v>2399</v>
      </c>
      <c r="K698" s="166" t="s">
        <v>2879</v>
      </c>
      <c r="L698" s="166">
        <v>4203</v>
      </c>
      <c r="M698" s="165" t="s">
        <v>4177</v>
      </c>
      <c r="N698" s="168" t="s">
        <v>1041</v>
      </c>
      <c r="O698" s="208">
        <v>2743</v>
      </c>
      <c r="P698" s="202"/>
      <c r="Q698" s="207">
        <v>228.58</v>
      </c>
      <c r="R698" s="207">
        <v>228.58</v>
      </c>
      <c r="S698" s="207">
        <v>228.58</v>
      </c>
      <c r="T698" s="207">
        <v>228.58</v>
      </c>
      <c r="U698" s="207">
        <v>228.58</v>
      </c>
      <c r="V698" s="207">
        <v>228.58</v>
      </c>
      <c r="W698" s="207">
        <v>228.58</v>
      </c>
      <c r="X698" s="207">
        <v>228.58</v>
      </c>
      <c r="Y698" s="207">
        <v>228.58</v>
      </c>
      <c r="Z698" s="207">
        <v>228.58</v>
      </c>
      <c r="AA698" s="207">
        <v>228.58</v>
      </c>
      <c r="AB698" s="207">
        <v>228.62000000000043</v>
      </c>
      <c r="AC698" s="207">
        <v>2743</v>
      </c>
      <c r="AD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</row>
    <row r="699" spans="2:45" ht="24.95" customHeight="1" x14ac:dyDescent="0.25">
      <c r="B699" s="165" t="s">
        <v>1042</v>
      </c>
      <c r="C699" s="166">
        <v>41431006</v>
      </c>
      <c r="D699" s="166">
        <v>1101</v>
      </c>
      <c r="E699" s="167" t="s">
        <v>6756</v>
      </c>
      <c r="F699" s="167" t="s">
        <v>6756</v>
      </c>
      <c r="G699" s="167" t="s">
        <v>6756</v>
      </c>
      <c r="H699" s="167" t="s">
        <v>6756</v>
      </c>
      <c r="I699" s="167" t="s">
        <v>9762</v>
      </c>
      <c r="J699" s="166" t="s">
        <v>2399</v>
      </c>
      <c r="K699" s="166" t="s">
        <v>2880</v>
      </c>
      <c r="L699" s="166">
        <v>4181</v>
      </c>
      <c r="M699" s="165" t="s">
        <v>6755</v>
      </c>
      <c r="N699" s="168" t="s">
        <v>1043</v>
      </c>
      <c r="O699" s="208">
        <v>0</v>
      </c>
      <c r="P699" s="202"/>
      <c r="Q699" s="207">
        <v>0</v>
      </c>
      <c r="R699" s="207">
        <v>0</v>
      </c>
      <c r="S699" s="207">
        <v>0</v>
      </c>
      <c r="T699" s="207">
        <v>0</v>
      </c>
      <c r="U699" s="207">
        <v>0</v>
      </c>
      <c r="V699" s="207">
        <v>0</v>
      </c>
      <c r="W699" s="207">
        <v>0</v>
      </c>
      <c r="X699" s="207">
        <v>0</v>
      </c>
      <c r="Y699" s="207">
        <v>0</v>
      </c>
      <c r="Z699" s="207">
        <v>0</v>
      </c>
      <c r="AA699" s="207">
        <v>0</v>
      </c>
      <c r="AB699" s="207">
        <v>0</v>
      </c>
      <c r="AC699" s="207">
        <v>0</v>
      </c>
      <c r="AD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</row>
    <row r="700" spans="2:45" ht="24.95" customHeight="1" x14ac:dyDescent="0.25">
      <c r="B700" s="165" t="s">
        <v>1044</v>
      </c>
      <c r="C700" s="166">
        <v>41431006</v>
      </c>
      <c r="D700" s="166">
        <v>1101</v>
      </c>
      <c r="E700" s="167" t="s">
        <v>6757</v>
      </c>
      <c r="F700" s="167" t="s">
        <v>6757</v>
      </c>
      <c r="G700" s="167" t="s">
        <v>6757</v>
      </c>
      <c r="H700" s="167" t="s">
        <v>6757</v>
      </c>
      <c r="I700" s="167" t="s">
        <v>9763</v>
      </c>
      <c r="J700" s="166" t="s">
        <v>2399</v>
      </c>
      <c r="K700" s="166" t="s">
        <v>2881</v>
      </c>
      <c r="L700" s="166">
        <v>3685</v>
      </c>
      <c r="M700" s="165" t="s">
        <v>4178</v>
      </c>
      <c r="N700" s="168" t="s">
        <v>1045</v>
      </c>
      <c r="O700" s="208">
        <v>0</v>
      </c>
      <c r="P700" s="202"/>
      <c r="Q700" s="207">
        <v>0</v>
      </c>
      <c r="R700" s="207">
        <v>0</v>
      </c>
      <c r="S700" s="207">
        <v>0</v>
      </c>
      <c r="T700" s="207">
        <v>0</v>
      </c>
      <c r="U700" s="207">
        <v>0</v>
      </c>
      <c r="V700" s="207">
        <v>0</v>
      </c>
      <c r="W700" s="207">
        <v>0</v>
      </c>
      <c r="X700" s="207">
        <v>0</v>
      </c>
      <c r="Y700" s="207">
        <v>0</v>
      </c>
      <c r="Z700" s="207">
        <v>0</v>
      </c>
      <c r="AA700" s="207">
        <v>0</v>
      </c>
      <c r="AB700" s="207">
        <v>0</v>
      </c>
      <c r="AC700" s="207">
        <v>0</v>
      </c>
      <c r="AD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</row>
    <row r="701" spans="2:45" ht="24.95" customHeight="1" x14ac:dyDescent="0.25">
      <c r="B701" s="165" t="s">
        <v>1046</v>
      </c>
      <c r="C701" s="166">
        <v>41431006</v>
      </c>
      <c r="D701" s="166">
        <v>1101</v>
      </c>
      <c r="E701" s="167" t="s">
        <v>6759</v>
      </c>
      <c r="F701" s="167" t="s">
        <v>6759</v>
      </c>
      <c r="G701" s="167" t="s">
        <v>6759</v>
      </c>
      <c r="H701" s="167" t="s">
        <v>6759</v>
      </c>
      <c r="I701" s="167" t="s">
        <v>9764</v>
      </c>
      <c r="J701" s="166" t="s">
        <v>2399</v>
      </c>
      <c r="K701" s="166" t="s">
        <v>2882</v>
      </c>
      <c r="L701" s="166">
        <v>3686</v>
      </c>
      <c r="M701" s="165" t="s">
        <v>4179</v>
      </c>
      <c r="N701" s="168" t="s">
        <v>1047</v>
      </c>
      <c r="O701" s="208">
        <v>0</v>
      </c>
      <c r="P701" s="202"/>
      <c r="Q701" s="207">
        <v>0</v>
      </c>
      <c r="R701" s="207">
        <v>0</v>
      </c>
      <c r="S701" s="207">
        <v>0</v>
      </c>
      <c r="T701" s="207">
        <v>0</v>
      </c>
      <c r="U701" s="207">
        <v>0</v>
      </c>
      <c r="V701" s="207">
        <v>0</v>
      </c>
      <c r="W701" s="207">
        <v>0</v>
      </c>
      <c r="X701" s="207">
        <v>0</v>
      </c>
      <c r="Y701" s="207">
        <v>0</v>
      </c>
      <c r="Z701" s="207">
        <v>0</v>
      </c>
      <c r="AA701" s="207">
        <v>0</v>
      </c>
      <c r="AB701" s="207">
        <v>0</v>
      </c>
      <c r="AC701" s="207">
        <v>0</v>
      </c>
      <c r="AD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</row>
    <row r="702" spans="2:45" ht="24.95" customHeight="1" x14ac:dyDescent="0.25">
      <c r="B702" s="165" t="s">
        <v>1048</v>
      </c>
      <c r="C702" s="166">
        <v>41431006</v>
      </c>
      <c r="D702" s="166">
        <v>1101</v>
      </c>
      <c r="E702" s="167" t="s">
        <v>6760</v>
      </c>
      <c r="F702" s="167" t="s">
        <v>6760</v>
      </c>
      <c r="G702" s="167" t="s">
        <v>6760</v>
      </c>
      <c r="H702" s="167" t="s">
        <v>6760</v>
      </c>
      <c r="I702" s="167" t="s">
        <v>9765</v>
      </c>
      <c r="J702" s="166" t="s">
        <v>2399</v>
      </c>
      <c r="K702" s="166" t="s">
        <v>2883</v>
      </c>
      <c r="L702" s="166">
        <v>3687</v>
      </c>
      <c r="M702" s="165" t="s">
        <v>4180</v>
      </c>
      <c r="N702" s="168" t="s">
        <v>1049</v>
      </c>
      <c r="O702" s="208">
        <v>0</v>
      </c>
      <c r="P702" s="202"/>
      <c r="Q702" s="207">
        <v>0</v>
      </c>
      <c r="R702" s="207">
        <v>0</v>
      </c>
      <c r="S702" s="207">
        <v>0</v>
      </c>
      <c r="T702" s="207">
        <v>0</v>
      </c>
      <c r="U702" s="207">
        <v>0</v>
      </c>
      <c r="V702" s="207">
        <v>0</v>
      </c>
      <c r="W702" s="207">
        <v>0</v>
      </c>
      <c r="X702" s="207">
        <v>0</v>
      </c>
      <c r="Y702" s="207">
        <v>0</v>
      </c>
      <c r="Z702" s="207">
        <v>0</v>
      </c>
      <c r="AA702" s="207">
        <v>0</v>
      </c>
      <c r="AB702" s="207">
        <v>0</v>
      </c>
      <c r="AC702" s="207">
        <v>0</v>
      </c>
      <c r="AD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</row>
    <row r="703" spans="2:45" ht="42.75" x14ac:dyDescent="0.25">
      <c r="B703" s="165" t="s">
        <v>1050</v>
      </c>
      <c r="C703" s="166">
        <v>41431006</v>
      </c>
      <c r="D703" s="166">
        <v>1101</v>
      </c>
      <c r="E703" s="167" t="s">
        <v>6761</v>
      </c>
      <c r="F703" s="167" t="s">
        <v>6761</v>
      </c>
      <c r="G703" s="167" t="s">
        <v>6761</v>
      </c>
      <c r="H703" s="167" t="s">
        <v>6761</v>
      </c>
      <c r="I703" s="167" t="s">
        <v>9766</v>
      </c>
      <c r="J703" s="166" t="s">
        <v>2399</v>
      </c>
      <c r="K703" s="166" t="s">
        <v>2884</v>
      </c>
      <c r="L703" s="166">
        <v>4132</v>
      </c>
      <c r="M703" s="165" t="s">
        <v>4181</v>
      </c>
      <c r="N703" s="168" t="s">
        <v>1051</v>
      </c>
      <c r="O703" s="208">
        <v>0</v>
      </c>
      <c r="P703" s="202"/>
      <c r="Q703" s="207">
        <v>0</v>
      </c>
      <c r="R703" s="207">
        <v>0</v>
      </c>
      <c r="S703" s="207">
        <v>0</v>
      </c>
      <c r="T703" s="207">
        <v>0</v>
      </c>
      <c r="U703" s="207">
        <v>0</v>
      </c>
      <c r="V703" s="207">
        <v>0</v>
      </c>
      <c r="W703" s="207">
        <v>0</v>
      </c>
      <c r="X703" s="207">
        <v>0</v>
      </c>
      <c r="Y703" s="207">
        <v>0</v>
      </c>
      <c r="Z703" s="207">
        <v>0</v>
      </c>
      <c r="AA703" s="207">
        <v>0</v>
      </c>
      <c r="AB703" s="207">
        <v>0</v>
      </c>
      <c r="AC703" s="207">
        <v>0</v>
      </c>
      <c r="AD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</row>
    <row r="704" spans="2:45" ht="24.95" customHeight="1" x14ac:dyDescent="0.25">
      <c r="B704" s="165" t="s">
        <v>1052</v>
      </c>
      <c r="C704" s="166">
        <v>41431006</v>
      </c>
      <c r="D704" s="166">
        <v>1101</v>
      </c>
      <c r="E704" s="167" t="s">
        <v>6763</v>
      </c>
      <c r="F704" s="167" t="s">
        <v>6763</v>
      </c>
      <c r="G704" s="167" t="s">
        <v>6763</v>
      </c>
      <c r="H704" s="167" t="s">
        <v>6763</v>
      </c>
      <c r="I704" s="167" t="s">
        <v>9767</v>
      </c>
      <c r="J704" s="166" t="s">
        <v>2399</v>
      </c>
      <c r="K704" s="166" t="s">
        <v>2885</v>
      </c>
      <c r="L704" s="166">
        <v>3688</v>
      </c>
      <c r="M704" s="165" t="s">
        <v>4182</v>
      </c>
      <c r="N704" s="168" t="s">
        <v>1053</v>
      </c>
      <c r="O704" s="208">
        <v>0</v>
      </c>
      <c r="P704" s="202"/>
      <c r="Q704" s="207">
        <v>0</v>
      </c>
      <c r="R704" s="207">
        <v>0</v>
      </c>
      <c r="S704" s="207">
        <v>0</v>
      </c>
      <c r="T704" s="207">
        <v>0</v>
      </c>
      <c r="U704" s="207">
        <v>0</v>
      </c>
      <c r="V704" s="207">
        <v>0</v>
      </c>
      <c r="W704" s="207">
        <v>0</v>
      </c>
      <c r="X704" s="207">
        <v>0</v>
      </c>
      <c r="Y704" s="207">
        <v>0</v>
      </c>
      <c r="Z704" s="207">
        <v>0</v>
      </c>
      <c r="AA704" s="207">
        <v>0</v>
      </c>
      <c r="AB704" s="207">
        <v>0</v>
      </c>
      <c r="AC704" s="207">
        <v>0</v>
      </c>
      <c r="AD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</row>
    <row r="705" spans="2:45" ht="24.95" customHeight="1" x14ac:dyDescent="0.25">
      <c r="B705" s="165" t="s">
        <v>1054</v>
      </c>
      <c r="C705" s="166">
        <v>41431006</v>
      </c>
      <c r="D705" s="166">
        <v>1101</v>
      </c>
      <c r="E705" s="167" t="s">
        <v>6765</v>
      </c>
      <c r="F705" s="167" t="s">
        <v>6765</v>
      </c>
      <c r="G705" s="167" t="s">
        <v>6765</v>
      </c>
      <c r="H705" s="167" t="s">
        <v>6765</v>
      </c>
      <c r="I705" s="167" t="s">
        <v>9768</v>
      </c>
      <c r="J705" s="166" t="s">
        <v>2399</v>
      </c>
      <c r="K705" s="166" t="s">
        <v>2886</v>
      </c>
      <c r="L705" s="166">
        <v>3689</v>
      </c>
      <c r="M705" s="165" t="s">
        <v>4183</v>
      </c>
      <c r="N705" s="168" t="s">
        <v>1055</v>
      </c>
      <c r="O705" s="208">
        <v>0</v>
      </c>
      <c r="P705" s="202"/>
      <c r="Q705" s="207">
        <v>0</v>
      </c>
      <c r="R705" s="207">
        <v>0</v>
      </c>
      <c r="S705" s="207">
        <v>0</v>
      </c>
      <c r="T705" s="207">
        <v>0</v>
      </c>
      <c r="U705" s="207">
        <v>0</v>
      </c>
      <c r="V705" s="207">
        <v>0</v>
      </c>
      <c r="W705" s="207">
        <v>0</v>
      </c>
      <c r="X705" s="207">
        <v>0</v>
      </c>
      <c r="Y705" s="207">
        <v>0</v>
      </c>
      <c r="Z705" s="207">
        <v>0</v>
      </c>
      <c r="AA705" s="207">
        <v>0</v>
      </c>
      <c r="AB705" s="207">
        <v>0</v>
      </c>
      <c r="AC705" s="207">
        <v>0</v>
      </c>
      <c r="AD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</row>
    <row r="706" spans="2:45" ht="24.95" customHeight="1" x14ac:dyDescent="0.25">
      <c r="B706" s="165" t="s">
        <v>1056</v>
      </c>
      <c r="C706" s="166">
        <v>41431006</v>
      </c>
      <c r="D706" s="166">
        <v>1101</v>
      </c>
      <c r="E706" s="167" t="s">
        <v>6767</v>
      </c>
      <c r="F706" s="167" t="s">
        <v>6767</v>
      </c>
      <c r="G706" s="167" t="s">
        <v>6767</v>
      </c>
      <c r="H706" s="167" t="s">
        <v>6767</v>
      </c>
      <c r="I706" s="167" t="s">
        <v>9769</v>
      </c>
      <c r="J706" s="166" t="s">
        <v>2399</v>
      </c>
      <c r="K706" s="166" t="s">
        <v>2887</v>
      </c>
      <c r="L706" s="166">
        <v>3690</v>
      </c>
      <c r="M706" s="165" t="s">
        <v>4184</v>
      </c>
      <c r="N706" s="168" t="s">
        <v>1057</v>
      </c>
      <c r="O706" s="208">
        <v>0</v>
      </c>
      <c r="P706" s="202"/>
      <c r="Q706" s="207">
        <v>0</v>
      </c>
      <c r="R706" s="207">
        <v>0</v>
      </c>
      <c r="S706" s="207">
        <v>0</v>
      </c>
      <c r="T706" s="207">
        <v>0</v>
      </c>
      <c r="U706" s="207">
        <v>0</v>
      </c>
      <c r="V706" s="207">
        <v>0</v>
      </c>
      <c r="W706" s="207">
        <v>0</v>
      </c>
      <c r="X706" s="207">
        <v>0</v>
      </c>
      <c r="Y706" s="207">
        <v>0</v>
      </c>
      <c r="Z706" s="207">
        <v>0</v>
      </c>
      <c r="AA706" s="207">
        <v>0</v>
      </c>
      <c r="AB706" s="207">
        <v>0</v>
      </c>
      <c r="AC706" s="207">
        <v>0</v>
      </c>
      <c r="AD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</row>
    <row r="707" spans="2:45" ht="24.95" customHeight="1" x14ac:dyDescent="0.25">
      <c r="B707" s="165" t="s">
        <v>1058</v>
      </c>
      <c r="C707" s="166">
        <v>41431006</v>
      </c>
      <c r="D707" s="166">
        <v>1101</v>
      </c>
      <c r="E707" s="167" t="s">
        <v>6749</v>
      </c>
      <c r="F707" s="167" t="s">
        <v>6749</v>
      </c>
      <c r="G707" s="167" t="s">
        <v>6749</v>
      </c>
      <c r="H707" s="167" t="s">
        <v>6749</v>
      </c>
      <c r="I707" s="167" t="s">
        <v>9770</v>
      </c>
      <c r="J707" s="166" t="s">
        <v>2399</v>
      </c>
      <c r="K707" s="166" t="s">
        <v>2888</v>
      </c>
      <c r="L707" s="166">
        <v>4429</v>
      </c>
      <c r="M707" s="165" t="s">
        <v>4174</v>
      </c>
      <c r="N707" s="168" t="s">
        <v>1059</v>
      </c>
      <c r="O707" s="208">
        <v>0</v>
      </c>
      <c r="P707" s="202"/>
      <c r="Q707" s="207">
        <v>0</v>
      </c>
      <c r="R707" s="207">
        <v>0</v>
      </c>
      <c r="S707" s="207">
        <v>0</v>
      </c>
      <c r="T707" s="207">
        <v>0</v>
      </c>
      <c r="U707" s="207">
        <v>0</v>
      </c>
      <c r="V707" s="207">
        <v>0</v>
      </c>
      <c r="W707" s="207">
        <v>0</v>
      </c>
      <c r="X707" s="207">
        <v>0</v>
      </c>
      <c r="Y707" s="207">
        <v>0</v>
      </c>
      <c r="Z707" s="207">
        <v>0</v>
      </c>
      <c r="AA707" s="207">
        <v>0</v>
      </c>
      <c r="AB707" s="207">
        <v>0</v>
      </c>
      <c r="AC707" s="207">
        <v>0</v>
      </c>
      <c r="AD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</row>
    <row r="708" spans="2:45" ht="24.95" customHeight="1" x14ac:dyDescent="0.25">
      <c r="B708" s="165" t="s">
        <v>1060</v>
      </c>
      <c r="C708" s="166">
        <v>41431006</v>
      </c>
      <c r="D708" s="166">
        <v>1101</v>
      </c>
      <c r="E708" s="167" t="s">
        <v>6768</v>
      </c>
      <c r="F708" s="167" t="s">
        <v>6768</v>
      </c>
      <c r="G708" s="167" t="s">
        <v>6768</v>
      </c>
      <c r="H708" s="167" t="s">
        <v>6768</v>
      </c>
      <c r="I708" s="167" t="s">
        <v>9771</v>
      </c>
      <c r="J708" s="166" t="s">
        <v>2399</v>
      </c>
      <c r="K708" s="166" t="s">
        <v>2889</v>
      </c>
      <c r="L708" s="166">
        <v>4546</v>
      </c>
      <c r="M708" s="165" t="s">
        <v>4185</v>
      </c>
      <c r="N708" s="168" t="s">
        <v>1061</v>
      </c>
      <c r="O708" s="208">
        <v>0</v>
      </c>
      <c r="P708" s="202"/>
      <c r="Q708" s="207">
        <v>0</v>
      </c>
      <c r="R708" s="207">
        <v>0</v>
      </c>
      <c r="S708" s="207">
        <v>0</v>
      </c>
      <c r="T708" s="207">
        <v>0</v>
      </c>
      <c r="U708" s="207">
        <v>0</v>
      </c>
      <c r="V708" s="207">
        <v>0</v>
      </c>
      <c r="W708" s="207">
        <v>0</v>
      </c>
      <c r="X708" s="207">
        <v>0</v>
      </c>
      <c r="Y708" s="207">
        <v>0</v>
      </c>
      <c r="Z708" s="207">
        <v>0</v>
      </c>
      <c r="AA708" s="207">
        <v>0</v>
      </c>
      <c r="AB708" s="207">
        <v>0</v>
      </c>
      <c r="AC708" s="207">
        <v>0</v>
      </c>
      <c r="AD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</row>
    <row r="709" spans="2:45" ht="24.95" customHeight="1" x14ac:dyDescent="0.25">
      <c r="B709" s="165" t="s">
        <v>1062</v>
      </c>
      <c r="C709" s="166">
        <v>41431006</v>
      </c>
      <c r="D709" s="166">
        <v>1101</v>
      </c>
      <c r="E709" s="167" t="s">
        <v>6751</v>
      </c>
      <c r="F709" s="167" t="s">
        <v>6751</v>
      </c>
      <c r="G709" s="167" t="s">
        <v>6751</v>
      </c>
      <c r="H709" s="167" t="s">
        <v>6751</v>
      </c>
      <c r="I709" s="167" t="s">
        <v>9772</v>
      </c>
      <c r="J709" s="166" t="s">
        <v>2399</v>
      </c>
      <c r="K709" s="166" t="s">
        <v>2890</v>
      </c>
      <c r="L709" s="166">
        <v>3704</v>
      </c>
      <c r="M709" s="165" t="s">
        <v>4175</v>
      </c>
      <c r="N709" s="168" t="s">
        <v>1063</v>
      </c>
      <c r="O709" s="208">
        <v>0</v>
      </c>
      <c r="P709" s="202"/>
      <c r="Q709" s="207">
        <v>0</v>
      </c>
      <c r="R709" s="207">
        <v>0</v>
      </c>
      <c r="S709" s="207">
        <v>0</v>
      </c>
      <c r="T709" s="207">
        <v>0</v>
      </c>
      <c r="U709" s="207">
        <v>0</v>
      </c>
      <c r="V709" s="207">
        <v>0</v>
      </c>
      <c r="W709" s="207">
        <v>0</v>
      </c>
      <c r="X709" s="207">
        <v>0</v>
      </c>
      <c r="Y709" s="207">
        <v>0</v>
      </c>
      <c r="Z709" s="207">
        <v>0</v>
      </c>
      <c r="AA709" s="207">
        <v>0</v>
      </c>
      <c r="AB709" s="207">
        <v>0</v>
      </c>
      <c r="AC709" s="207">
        <v>0</v>
      </c>
      <c r="AD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</row>
    <row r="710" spans="2:45" ht="24.95" customHeight="1" x14ac:dyDescent="0.25">
      <c r="B710" s="165" t="s">
        <v>1064</v>
      </c>
      <c r="C710" s="166">
        <v>41431006</v>
      </c>
      <c r="D710" s="166">
        <v>1101</v>
      </c>
      <c r="E710" s="167" t="s">
        <v>6769</v>
      </c>
      <c r="F710" s="167" t="s">
        <v>6769</v>
      </c>
      <c r="G710" s="167" t="s">
        <v>6769</v>
      </c>
      <c r="H710" s="167" t="s">
        <v>6769</v>
      </c>
      <c r="I710" s="167" t="s">
        <v>9773</v>
      </c>
      <c r="J710" s="166" t="s">
        <v>2399</v>
      </c>
      <c r="K710" s="166" t="s">
        <v>2891</v>
      </c>
      <c r="L710" s="166">
        <v>3705</v>
      </c>
      <c r="M710" s="165" t="s">
        <v>4186</v>
      </c>
      <c r="N710" s="168" t="s">
        <v>1065</v>
      </c>
      <c r="O710" s="208">
        <v>0</v>
      </c>
      <c r="P710" s="202"/>
      <c r="Q710" s="207">
        <v>0</v>
      </c>
      <c r="R710" s="207">
        <v>0</v>
      </c>
      <c r="S710" s="207">
        <v>0</v>
      </c>
      <c r="T710" s="207">
        <v>0</v>
      </c>
      <c r="U710" s="207">
        <v>0</v>
      </c>
      <c r="V710" s="207">
        <v>0</v>
      </c>
      <c r="W710" s="207">
        <v>0</v>
      </c>
      <c r="X710" s="207">
        <v>0</v>
      </c>
      <c r="Y710" s="207">
        <v>0</v>
      </c>
      <c r="Z710" s="207">
        <v>0</v>
      </c>
      <c r="AA710" s="207">
        <v>0</v>
      </c>
      <c r="AB710" s="207">
        <v>0</v>
      </c>
      <c r="AC710" s="207">
        <v>0</v>
      </c>
      <c r="AD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</row>
    <row r="711" spans="2:45" ht="24.95" customHeight="1" x14ac:dyDescent="0.25">
      <c r="B711" s="165" t="s">
        <v>1066</v>
      </c>
      <c r="C711" s="166">
        <v>41431006</v>
      </c>
      <c r="D711" s="166">
        <v>1101</v>
      </c>
      <c r="E711" s="167" t="s">
        <v>6770</v>
      </c>
      <c r="F711" s="167" t="s">
        <v>6770</v>
      </c>
      <c r="G711" s="167" t="s">
        <v>6770</v>
      </c>
      <c r="H711" s="167" t="s">
        <v>6770</v>
      </c>
      <c r="I711" s="167" t="s">
        <v>9774</v>
      </c>
      <c r="J711" s="166" t="s">
        <v>2399</v>
      </c>
      <c r="K711" s="166" t="s">
        <v>2892</v>
      </c>
      <c r="L711" s="166">
        <v>3706</v>
      </c>
      <c r="M711" s="165" t="s">
        <v>4187</v>
      </c>
      <c r="N711" s="168" t="s">
        <v>1067</v>
      </c>
      <c r="O711" s="208">
        <v>0</v>
      </c>
      <c r="P711" s="202"/>
      <c r="Q711" s="207">
        <v>0</v>
      </c>
      <c r="R711" s="207">
        <v>0</v>
      </c>
      <c r="S711" s="207">
        <v>0</v>
      </c>
      <c r="T711" s="207">
        <v>0</v>
      </c>
      <c r="U711" s="207">
        <v>0</v>
      </c>
      <c r="V711" s="207">
        <v>0</v>
      </c>
      <c r="W711" s="207">
        <v>0</v>
      </c>
      <c r="X711" s="207">
        <v>0</v>
      </c>
      <c r="Y711" s="207">
        <v>0</v>
      </c>
      <c r="Z711" s="207">
        <v>0</v>
      </c>
      <c r="AA711" s="207">
        <v>0</v>
      </c>
      <c r="AB711" s="207">
        <v>0</v>
      </c>
      <c r="AC711" s="207">
        <v>0</v>
      </c>
      <c r="AD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</row>
    <row r="712" spans="2:45" ht="24.95" customHeight="1" x14ac:dyDescent="0.25">
      <c r="B712" s="165" t="s">
        <v>1068</v>
      </c>
      <c r="C712" s="166">
        <v>41431006</v>
      </c>
      <c r="D712" s="166">
        <v>1101</v>
      </c>
      <c r="E712" s="167" t="s">
        <v>6771</v>
      </c>
      <c r="F712" s="167" t="s">
        <v>6771</v>
      </c>
      <c r="G712" s="167" t="s">
        <v>6771</v>
      </c>
      <c r="H712" s="167" t="s">
        <v>6771</v>
      </c>
      <c r="I712" s="167" t="s">
        <v>9775</v>
      </c>
      <c r="J712" s="166" t="s">
        <v>2399</v>
      </c>
      <c r="K712" s="166" t="s">
        <v>2893</v>
      </c>
      <c r="L712" s="166">
        <v>3707</v>
      </c>
      <c r="M712" s="165" t="s">
        <v>4188</v>
      </c>
      <c r="N712" s="168" t="s">
        <v>1069</v>
      </c>
      <c r="O712" s="208">
        <v>0</v>
      </c>
      <c r="P712" s="202"/>
      <c r="Q712" s="207">
        <v>0</v>
      </c>
      <c r="R712" s="207">
        <v>0</v>
      </c>
      <c r="S712" s="207">
        <v>0</v>
      </c>
      <c r="T712" s="207">
        <v>0</v>
      </c>
      <c r="U712" s="207">
        <v>0</v>
      </c>
      <c r="V712" s="207">
        <v>0</v>
      </c>
      <c r="W712" s="207">
        <v>0</v>
      </c>
      <c r="X712" s="207">
        <v>0</v>
      </c>
      <c r="Y712" s="207">
        <v>0</v>
      </c>
      <c r="Z712" s="207">
        <v>0</v>
      </c>
      <c r="AA712" s="207">
        <v>0</v>
      </c>
      <c r="AB712" s="207">
        <v>0</v>
      </c>
      <c r="AC712" s="207">
        <v>0</v>
      </c>
      <c r="AD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</row>
    <row r="713" spans="2:45" ht="24.95" customHeight="1" x14ac:dyDescent="0.25">
      <c r="B713" s="165" t="s">
        <v>1070</v>
      </c>
      <c r="C713" s="166">
        <v>41431006</v>
      </c>
      <c r="D713" s="166">
        <v>1101</v>
      </c>
      <c r="E713" s="167" t="s">
        <v>6772</v>
      </c>
      <c r="F713" s="167" t="s">
        <v>6772</v>
      </c>
      <c r="G713" s="167" t="s">
        <v>6772</v>
      </c>
      <c r="H713" s="167" t="s">
        <v>6772</v>
      </c>
      <c r="I713" s="167" t="s">
        <v>9776</v>
      </c>
      <c r="J713" s="166" t="s">
        <v>2399</v>
      </c>
      <c r="K713" s="166" t="s">
        <v>2894</v>
      </c>
      <c r="L713" s="166">
        <v>4548</v>
      </c>
      <c r="M713" s="165" t="s">
        <v>4189</v>
      </c>
      <c r="N713" s="168" t="s">
        <v>1071</v>
      </c>
      <c r="O713" s="208">
        <v>583</v>
      </c>
      <c r="P713" s="202"/>
      <c r="Q713" s="207">
        <v>48.58</v>
      </c>
      <c r="R713" s="207">
        <v>48.58</v>
      </c>
      <c r="S713" s="207">
        <v>48.58</v>
      </c>
      <c r="T713" s="207">
        <v>48.58</v>
      </c>
      <c r="U713" s="207">
        <v>48.58</v>
      </c>
      <c r="V713" s="207">
        <v>48.58</v>
      </c>
      <c r="W713" s="207">
        <v>48.58</v>
      </c>
      <c r="X713" s="207">
        <v>48.58</v>
      </c>
      <c r="Y713" s="207">
        <v>48.58</v>
      </c>
      <c r="Z713" s="207">
        <v>48.58</v>
      </c>
      <c r="AA713" s="207">
        <v>48.58</v>
      </c>
      <c r="AB713" s="207">
        <v>48.620000000000076</v>
      </c>
      <c r="AC713" s="207">
        <v>583</v>
      </c>
      <c r="AD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</row>
    <row r="714" spans="2:45" ht="24.95" customHeight="1" x14ac:dyDescent="0.25">
      <c r="B714" s="165" t="s">
        <v>1072</v>
      </c>
      <c r="C714" s="166">
        <v>41431006</v>
      </c>
      <c r="D714" s="166">
        <v>1101</v>
      </c>
      <c r="E714" s="167" t="s">
        <v>6773</v>
      </c>
      <c r="F714" s="167" t="s">
        <v>6773</v>
      </c>
      <c r="G714" s="167" t="s">
        <v>6773</v>
      </c>
      <c r="H714" s="167" t="s">
        <v>6773</v>
      </c>
      <c r="I714" s="167" t="s">
        <v>9777</v>
      </c>
      <c r="J714" s="166" t="s">
        <v>2399</v>
      </c>
      <c r="K714" s="166" t="s">
        <v>2895</v>
      </c>
      <c r="L714" s="166">
        <v>3709</v>
      </c>
      <c r="M714" s="165" t="s">
        <v>4190</v>
      </c>
      <c r="N714" s="168" t="s">
        <v>1073</v>
      </c>
      <c r="O714" s="208">
        <v>0</v>
      </c>
      <c r="P714" s="202"/>
      <c r="Q714" s="207">
        <v>0</v>
      </c>
      <c r="R714" s="207">
        <v>0</v>
      </c>
      <c r="S714" s="207">
        <v>0</v>
      </c>
      <c r="T714" s="207">
        <v>0</v>
      </c>
      <c r="U714" s="207">
        <v>0</v>
      </c>
      <c r="V714" s="207">
        <v>0</v>
      </c>
      <c r="W714" s="207">
        <v>0</v>
      </c>
      <c r="X714" s="207">
        <v>0</v>
      </c>
      <c r="Y714" s="207">
        <v>0</v>
      </c>
      <c r="Z714" s="207">
        <v>0</v>
      </c>
      <c r="AA714" s="207">
        <v>0</v>
      </c>
      <c r="AB714" s="207">
        <v>0</v>
      </c>
      <c r="AC714" s="207">
        <v>0</v>
      </c>
      <c r="AD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</row>
    <row r="715" spans="2:45" ht="24.95" customHeight="1" x14ac:dyDescent="0.25">
      <c r="B715" s="165" t="s">
        <v>1074</v>
      </c>
      <c r="C715" s="166">
        <v>41431006</v>
      </c>
      <c r="D715" s="166">
        <v>1101</v>
      </c>
      <c r="E715" s="167" t="s">
        <v>6774</v>
      </c>
      <c r="F715" s="167" t="s">
        <v>6774</v>
      </c>
      <c r="G715" s="167" t="s">
        <v>6774</v>
      </c>
      <c r="H715" s="167" t="s">
        <v>6774</v>
      </c>
      <c r="I715" s="167" t="s">
        <v>9778</v>
      </c>
      <c r="J715" s="166" t="s">
        <v>2399</v>
      </c>
      <c r="K715" s="166" t="s">
        <v>2896</v>
      </c>
      <c r="L715" s="166">
        <v>3710</v>
      </c>
      <c r="M715" s="165" t="s">
        <v>4191</v>
      </c>
      <c r="N715" s="168" t="s">
        <v>1075</v>
      </c>
      <c r="O715" s="208">
        <v>0</v>
      </c>
      <c r="P715" s="202"/>
      <c r="Q715" s="207">
        <v>0</v>
      </c>
      <c r="R715" s="207">
        <v>0</v>
      </c>
      <c r="S715" s="207">
        <v>0</v>
      </c>
      <c r="T715" s="207">
        <v>0</v>
      </c>
      <c r="U715" s="207">
        <v>0</v>
      </c>
      <c r="V715" s="207">
        <v>0</v>
      </c>
      <c r="W715" s="207">
        <v>0</v>
      </c>
      <c r="X715" s="207">
        <v>0</v>
      </c>
      <c r="Y715" s="207">
        <v>0</v>
      </c>
      <c r="Z715" s="207">
        <v>0</v>
      </c>
      <c r="AA715" s="207">
        <v>0</v>
      </c>
      <c r="AB715" s="207">
        <v>0</v>
      </c>
      <c r="AC715" s="207">
        <v>0</v>
      </c>
      <c r="AD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</row>
    <row r="716" spans="2:45" ht="28.5" x14ac:dyDescent="0.25">
      <c r="B716" s="165" t="s">
        <v>1076</v>
      </c>
      <c r="C716" s="166">
        <v>41431006</v>
      </c>
      <c r="D716" s="166">
        <v>1101</v>
      </c>
      <c r="E716" s="167" t="s">
        <v>6775</v>
      </c>
      <c r="F716" s="167" t="s">
        <v>6775</v>
      </c>
      <c r="G716" s="167" t="s">
        <v>6775</v>
      </c>
      <c r="H716" s="167" t="s">
        <v>6775</v>
      </c>
      <c r="I716" s="167" t="s">
        <v>9779</v>
      </c>
      <c r="J716" s="166" t="s">
        <v>2399</v>
      </c>
      <c r="K716" s="166" t="s">
        <v>2897</v>
      </c>
      <c r="L716" s="166">
        <v>3711</v>
      </c>
      <c r="M716" s="165" t="s">
        <v>4192</v>
      </c>
      <c r="N716" s="168" t="s">
        <v>1077</v>
      </c>
      <c r="O716" s="208">
        <v>0</v>
      </c>
      <c r="P716" s="202"/>
      <c r="Q716" s="207">
        <v>0</v>
      </c>
      <c r="R716" s="207">
        <v>0</v>
      </c>
      <c r="S716" s="207">
        <v>0</v>
      </c>
      <c r="T716" s="207">
        <v>0</v>
      </c>
      <c r="U716" s="207">
        <v>0</v>
      </c>
      <c r="V716" s="207">
        <v>0</v>
      </c>
      <c r="W716" s="207">
        <v>0</v>
      </c>
      <c r="X716" s="207">
        <v>0</v>
      </c>
      <c r="Y716" s="207">
        <v>0</v>
      </c>
      <c r="Z716" s="207">
        <v>0</v>
      </c>
      <c r="AA716" s="207">
        <v>0</v>
      </c>
      <c r="AB716" s="207">
        <v>0</v>
      </c>
      <c r="AC716" s="207">
        <v>0</v>
      </c>
      <c r="AD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</row>
    <row r="717" spans="2:45" ht="24.95" customHeight="1" x14ac:dyDescent="0.25">
      <c r="B717" s="165" t="s">
        <v>1078</v>
      </c>
      <c r="C717" s="166">
        <v>41431006</v>
      </c>
      <c r="D717" s="166">
        <v>1101</v>
      </c>
      <c r="E717" s="167" t="s">
        <v>6776</v>
      </c>
      <c r="F717" s="167" t="s">
        <v>6776</v>
      </c>
      <c r="G717" s="167" t="s">
        <v>6776</v>
      </c>
      <c r="H717" s="167" t="s">
        <v>6776</v>
      </c>
      <c r="I717" s="167" t="s">
        <v>9780</v>
      </c>
      <c r="J717" s="166" t="s">
        <v>2399</v>
      </c>
      <c r="K717" s="166" t="s">
        <v>2898</v>
      </c>
      <c r="L717" s="166">
        <v>3712</v>
      </c>
      <c r="M717" s="165" t="s">
        <v>4193</v>
      </c>
      <c r="N717" s="168" t="s">
        <v>1079</v>
      </c>
      <c r="O717" s="208">
        <v>0</v>
      </c>
      <c r="P717" s="202"/>
      <c r="Q717" s="207">
        <v>0</v>
      </c>
      <c r="R717" s="207">
        <v>0</v>
      </c>
      <c r="S717" s="207">
        <v>0</v>
      </c>
      <c r="T717" s="207">
        <v>0</v>
      </c>
      <c r="U717" s="207">
        <v>0</v>
      </c>
      <c r="V717" s="207">
        <v>0</v>
      </c>
      <c r="W717" s="207">
        <v>0</v>
      </c>
      <c r="X717" s="207">
        <v>0</v>
      </c>
      <c r="Y717" s="207">
        <v>0</v>
      </c>
      <c r="Z717" s="207">
        <v>0</v>
      </c>
      <c r="AA717" s="207">
        <v>0</v>
      </c>
      <c r="AB717" s="207">
        <v>0</v>
      </c>
      <c r="AC717" s="207">
        <v>0</v>
      </c>
      <c r="AD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</row>
    <row r="718" spans="2:45" ht="42.75" x14ac:dyDescent="0.25">
      <c r="B718" s="165" t="s">
        <v>1080</v>
      </c>
      <c r="C718" s="166">
        <v>41431006</v>
      </c>
      <c r="D718" s="166">
        <v>1101</v>
      </c>
      <c r="E718" s="167" t="s">
        <v>6777</v>
      </c>
      <c r="F718" s="167" t="s">
        <v>6777</v>
      </c>
      <c r="G718" s="167" t="s">
        <v>6777</v>
      </c>
      <c r="H718" s="167" t="s">
        <v>6777</v>
      </c>
      <c r="I718" s="167" t="s">
        <v>9781</v>
      </c>
      <c r="J718" s="166" t="s">
        <v>2399</v>
      </c>
      <c r="K718" s="166" t="s">
        <v>2899</v>
      </c>
      <c r="L718" s="166">
        <v>3713</v>
      </c>
      <c r="M718" s="165" t="s">
        <v>4194</v>
      </c>
      <c r="N718" s="168" t="s">
        <v>1081</v>
      </c>
      <c r="O718" s="208">
        <v>0</v>
      </c>
      <c r="P718" s="202"/>
      <c r="Q718" s="207">
        <v>0</v>
      </c>
      <c r="R718" s="207">
        <v>0</v>
      </c>
      <c r="S718" s="207">
        <v>0</v>
      </c>
      <c r="T718" s="207">
        <v>0</v>
      </c>
      <c r="U718" s="207">
        <v>0</v>
      </c>
      <c r="V718" s="207">
        <v>0</v>
      </c>
      <c r="W718" s="207">
        <v>0</v>
      </c>
      <c r="X718" s="207">
        <v>0</v>
      </c>
      <c r="Y718" s="207">
        <v>0</v>
      </c>
      <c r="Z718" s="207">
        <v>0</v>
      </c>
      <c r="AA718" s="207">
        <v>0</v>
      </c>
      <c r="AB718" s="207">
        <v>0</v>
      </c>
      <c r="AC718" s="207">
        <v>0</v>
      </c>
      <c r="AD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</row>
    <row r="719" spans="2:45" ht="24.95" customHeight="1" x14ac:dyDescent="0.25">
      <c r="B719" s="165" t="s">
        <v>1082</v>
      </c>
      <c r="C719" s="166">
        <v>41431006</v>
      </c>
      <c r="D719" s="166">
        <v>1101</v>
      </c>
      <c r="E719" s="167" t="s">
        <v>6753</v>
      </c>
      <c r="F719" s="167" t="s">
        <v>6753</v>
      </c>
      <c r="G719" s="167" t="s">
        <v>6753</v>
      </c>
      <c r="H719" s="167" t="s">
        <v>6753</v>
      </c>
      <c r="I719" s="167" t="s">
        <v>9782</v>
      </c>
      <c r="J719" s="166" t="s">
        <v>2399</v>
      </c>
      <c r="K719" s="166" t="s">
        <v>2900</v>
      </c>
      <c r="L719" s="166">
        <v>4142</v>
      </c>
      <c r="M719" s="165" t="s">
        <v>4176</v>
      </c>
      <c r="N719" s="168" t="s">
        <v>1083</v>
      </c>
      <c r="O719" s="208">
        <v>0</v>
      </c>
      <c r="P719" s="202"/>
      <c r="Q719" s="207">
        <v>0</v>
      </c>
      <c r="R719" s="207">
        <v>0</v>
      </c>
      <c r="S719" s="207">
        <v>0</v>
      </c>
      <c r="T719" s="207">
        <v>0</v>
      </c>
      <c r="U719" s="207">
        <v>0</v>
      </c>
      <c r="V719" s="207">
        <v>0</v>
      </c>
      <c r="W719" s="207">
        <v>0</v>
      </c>
      <c r="X719" s="207">
        <v>0</v>
      </c>
      <c r="Y719" s="207">
        <v>0</v>
      </c>
      <c r="Z719" s="207">
        <v>0</v>
      </c>
      <c r="AA719" s="207">
        <v>0</v>
      </c>
      <c r="AB719" s="207">
        <v>0</v>
      </c>
      <c r="AC719" s="207">
        <v>0</v>
      </c>
      <c r="AD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</row>
    <row r="720" spans="2:45" ht="24.95" customHeight="1" x14ac:dyDescent="0.25">
      <c r="B720" s="165" t="s">
        <v>1084</v>
      </c>
      <c r="C720" s="166">
        <v>41431006</v>
      </c>
      <c r="D720" s="166">
        <v>1101</v>
      </c>
      <c r="E720" s="167" t="s">
        <v>6778</v>
      </c>
      <c r="F720" s="167" t="s">
        <v>6778</v>
      </c>
      <c r="G720" s="167" t="s">
        <v>6778</v>
      </c>
      <c r="H720" s="167" t="s">
        <v>6778</v>
      </c>
      <c r="I720" s="167" t="s">
        <v>9783</v>
      </c>
      <c r="J720" s="166" t="s">
        <v>2399</v>
      </c>
      <c r="K720" s="166" t="s">
        <v>2901</v>
      </c>
      <c r="L720" s="166">
        <v>3714</v>
      </c>
      <c r="M720" s="165" t="s">
        <v>4195</v>
      </c>
      <c r="N720" s="168" t="s">
        <v>1085</v>
      </c>
      <c r="O720" s="208">
        <v>0</v>
      </c>
      <c r="P720" s="202"/>
      <c r="Q720" s="207">
        <v>0</v>
      </c>
      <c r="R720" s="207">
        <v>0</v>
      </c>
      <c r="S720" s="207">
        <v>0</v>
      </c>
      <c r="T720" s="207">
        <v>0</v>
      </c>
      <c r="U720" s="207">
        <v>0</v>
      </c>
      <c r="V720" s="207">
        <v>0</v>
      </c>
      <c r="W720" s="207">
        <v>0</v>
      </c>
      <c r="X720" s="207">
        <v>0</v>
      </c>
      <c r="Y720" s="207">
        <v>0</v>
      </c>
      <c r="Z720" s="207">
        <v>0</v>
      </c>
      <c r="AA720" s="207">
        <v>0</v>
      </c>
      <c r="AB720" s="207">
        <v>0</v>
      </c>
      <c r="AC720" s="207">
        <v>0</v>
      </c>
      <c r="AD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</row>
    <row r="721" spans="2:45" ht="24.95" customHeight="1" x14ac:dyDescent="0.25">
      <c r="B721" s="165" t="s">
        <v>1086</v>
      </c>
      <c r="C721" s="166">
        <v>41431006</v>
      </c>
      <c r="D721" s="166">
        <v>1101</v>
      </c>
      <c r="E721" s="167" t="s">
        <v>6779</v>
      </c>
      <c r="F721" s="167" t="s">
        <v>6779</v>
      </c>
      <c r="G721" s="167" t="s">
        <v>6779</v>
      </c>
      <c r="H721" s="167" t="s">
        <v>6779</v>
      </c>
      <c r="I721" s="167" t="s">
        <v>9784</v>
      </c>
      <c r="J721" s="166" t="s">
        <v>2399</v>
      </c>
      <c r="K721" s="166" t="s">
        <v>2902</v>
      </c>
      <c r="L721" s="166">
        <v>2975</v>
      </c>
      <c r="M721" s="165" t="s">
        <v>4196</v>
      </c>
      <c r="N721" s="168" t="s">
        <v>1087</v>
      </c>
      <c r="O721" s="208">
        <v>0</v>
      </c>
      <c r="P721" s="202"/>
      <c r="Q721" s="207">
        <v>0</v>
      </c>
      <c r="R721" s="207">
        <v>0</v>
      </c>
      <c r="S721" s="207">
        <v>0</v>
      </c>
      <c r="T721" s="207">
        <v>0</v>
      </c>
      <c r="U721" s="207">
        <v>0</v>
      </c>
      <c r="V721" s="207">
        <v>0</v>
      </c>
      <c r="W721" s="207">
        <v>0</v>
      </c>
      <c r="X721" s="207">
        <v>0</v>
      </c>
      <c r="Y721" s="207">
        <v>0</v>
      </c>
      <c r="Z721" s="207">
        <v>0</v>
      </c>
      <c r="AA721" s="207">
        <v>0</v>
      </c>
      <c r="AB721" s="207">
        <v>0</v>
      </c>
      <c r="AC721" s="207">
        <v>0</v>
      </c>
      <c r="AD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</row>
    <row r="722" spans="2:45" ht="24.95" customHeight="1" x14ac:dyDescent="0.25">
      <c r="B722" s="165" t="s">
        <v>1088</v>
      </c>
      <c r="C722" s="166">
        <v>41431006</v>
      </c>
      <c r="D722" s="166">
        <v>1101</v>
      </c>
      <c r="E722" s="167" t="s">
        <v>6780</v>
      </c>
      <c r="F722" s="167" t="s">
        <v>6780</v>
      </c>
      <c r="G722" s="167" t="s">
        <v>6780</v>
      </c>
      <c r="H722" s="167" t="s">
        <v>6780</v>
      </c>
      <c r="I722" s="167" t="s">
        <v>9785</v>
      </c>
      <c r="J722" s="166" t="s">
        <v>2399</v>
      </c>
      <c r="K722" s="166" t="s">
        <v>2903</v>
      </c>
      <c r="L722" s="166">
        <v>2976</v>
      </c>
      <c r="M722" s="165" t="s">
        <v>4197</v>
      </c>
      <c r="N722" s="168" t="s">
        <v>1089</v>
      </c>
      <c r="O722" s="208">
        <v>0</v>
      </c>
      <c r="P722" s="202"/>
      <c r="Q722" s="207">
        <v>0</v>
      </c>
      <c r="R722" s="207">
        <v>0</v>
      </c>
      <c r="S722" s="207">
        <v>0</v>
      </c>
      <c r="T722" s="207">
        <v>0</v>
      </c>
      <c r="U722" s="207">
        <v>0</v>
      </c>
      <c r="V722" s="207">
        <v>0</v>
      </c>
      <c r="W722" s="207">
        <v>0</v>
      </c>
      <c r="X722" s="207">
        <v>0</v>
      </c>
      <c r="Y722" s="207">
        <v>0</v>
      </c>
      <c r="Z722" s="207">
        <v>0</v>
      </c>
      <c r="AA722" s="207">
        <v>0</v>
      </c>
      <c r="AB722" s="207">
        <v>0</v>
      </c>
      <c r="AC722" s="207">
        <v>0</v>
      </c>
      <c r="AD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</row>
    <row r="723" spans="2:45" ht="24.95" customHeight="1" x14ac:dyDescent="0.25">
      <c r="B723" s="165" t="s">
        <v>1090</v>
      </c>
      <c r="C723" s="166">
        <v>41431006</v>
      </c>
      <c r="D723" s="166">
        <v>1101</v>
      </c>
      <c r="E723" s="167" t="s">
        <v>6781</v>
      </c>
      <c r="F723" s="167" t="s">
        <v>6781</v>
      </c>
      <c r="G723" s="167" t="s">
        <v>6781</v>
      </c>
      <c r="H723" s="167" t="s">
        <v>6781</v>
      </c>
      <c r="I723" s="167" t="s">
        <v>9786</v>
      </c>
      <c r="J723" s="166" t="s">
        <v>2399</v>
      </c>
      <c r="K723" s="166" t="s">
        <v>2904</v>
      </c>
      <c r="L723" s="166">
        <v>3715</v>
      </c>
      <c r="M723" s="165" t="s">
        <v>4198</v>
      </c>
      <c r="N723" s="168" t="s">
        <v>1091</v>
      </c>
      <c r="O723" s="208">
        <v>0</v>
      </c>
      <c r="P723" s="202"/>
      <c r="Q723" s="207">
        <v>0</v>
      </c>
      <c r="R723" s="207">
        <v>0</v>
      </c>
      <c r="S723" s="207">
        <v>0</v>
      </c>
      <c r="T723" s="207">
        <v>0</v>
      </c>
      <c r="U723" s="207">
        <v>0</v>
      </c>
      <c r="V723" s="207">
        <v>0</v>
      </c>
      <c r="W723" s="207">
        <v>0</v>
      </c>
      <c r="X723" s="207">
        <v>0</v>
      </c>
      <c r="Y723" s="207">
        <v>0</v>
      </c>
      <c r="Z723" s="207">
        <v>0</v>
      </c>
      <c r="AA723" s="207">
        <v>0</v>
      </c>
      <c r="AB723" s="207">
        <v>0</v>
      </c>
      <c r="AC723" s="207">
        <v>0</v>
      </c>
      <c r="AD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</row>
    <row r="724" spans="2:45" ht="24.95" customHeight="1" x14ac:dyDescent="0.25">
      <c r="B724" s="165" t="s">
        <v>1092</v>
      </c>
      <c r="C724" s="166">
        <v>41431006</v>
      </c>
      <c r="D724" s="166">
        <v>1101</v>
      </c>
      <c r="E724" s="167" t="s">
        <v>6782</v>
      </c>
      <c r="F724" s="167" t="s">
        <v>6782</v>
      </c>
      <c r="G724" s="167" t="s">
        <v>6782</v>
      </c>
      <c r="H724" s="167" t="s">
        <v>6782</v>
      </c>
      <c r="I724" s="167" t="s">
        <v>9787</v>
      </c>
      <c r="J724" s="166" t="s">
        <v>2399</v>
      </c>
      <c r="K724" s="166" t="s">
        <v>2905</v>
      </c>
      <c r="L724" s="166">
        <v>4544</v>
      </c>
      <c r="M724" s="165" t="s">
        <v>4199</v>
      </c>
      <c r="N724" s="168" t="s">
        <v>1093</v>
      </c>
      <c r="O724" s="208">
        <v>0</v>
      </c>
      <c r="P724" s="202"/>
      <c r="Q724" s="207">
        <v>0</v>
      </c>
      <c r="R724" s="207">
        <v>0</v>
      </c>
      <c r="S724" s="207">
        <v>0</v>
      </c>
      <c r="T724" s="207">
        <v>0</v>
      </c>
      <c r="U724" s="207">
        <v>0</v>
      </c>
      <c r="V724" s="207">
        <v>0</v>
      </c>
      <c r="W724" s="207">
        <v>0</v>
      </c>
      <c r="X724" s="207">
        <v>0</v>
      </c>
      <c r="Y724" s="207">
        <v>0</v>
      </c>
      <c r="Z724" s="207">
        <v>0</v>
      </c>
      <c r="AA724" s="207">
        <v>0</v>
      </c>
      <c r="AB724" s="207">
        <v>0</v>
      </c>
      <c r="AC724" s="207">
        <v>0</v>
      </c>
      <c r="AD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</row>
    <row r="725" spans="2:45" ht="24.95" customHeight="1" x14ac:dyDescent="0.25">
      <c r="B725" s="165" t="s">
        <v>1094</v>
      </c>
      <c r="C725" s="166">
        <v>41431006</v>
      </c>
      <c r="D725" s="166">
        <v>1101</v>
      </c>
      <c r="E725" s="167" t="s">
        <v>6783</v>
      </c>
      <c r="F725" s="167" t="s">
        <v>6783</v>
      </c>
      <c r="G725" s="167" t="s">
        <v>6783</v>
      </c>
      <c r="H725" s="167" t="s">
        <v>6783</v>
      </c>
      <c r="I725" s="167" t="s">
        <v>9788</v>
      </c>
      <c r="J725" s="166" t="s">
        <v>2399</v>
      </c>
      <c r="K725" s="166" t="s">
        <v>2906</v>
      </c>
      <c r="L725" s="166">
        <v>3717</v>
      </c>
      <c r="M725" s="165" t="s">
        <v>4200</v>
      </c>
      <c r="N725" s="168" t="s">
        <v>1095</v>
      </c>
      <c r="O725" s="208">
        <v>0</v>
      </c>
      <c r="P725" s="202"/>
      <c r="Q725" s="207">
        <v>0</v>
      </c>
      <c r="R725" s="207">
        <v>0</v>
      </c>
      <c r="S725" s="207">
        <v>0</v>
      </c>
      <c r="T725" s="207">
        <v>0</v>
      </c>
      <c r="U725" s="207">
        <v>0</v>
      </c>
      <c r="V725" s="207">
        <v>0</v>
      </c>
      <c r="W725" s="207">
        <v>0</v>
      </c>
      <c r="X725" s="207">
        <v>0</v>
      </c>
      <c r="Y725" s="207">
        <v>0</v>
      </c>
      <c r="Z725" s="207">
        <v>0</v>
      </c>
      <c r="AA725" s="207">
        <v>0</v>
      </c>
      <c r="AB725" s="207">
        <v>0</v>
      </c>
      <c r="AC725" s="207">
        <v>0</v>
      </c>
      <c r="AD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</row>
    <row r="726" spans="2:45" ht="24.95" customHeight="1" x14ac:dyDescent="0.25">
      <c r="B726" s="165" t="s">
        <v>1096</v>
      </c>
      <c r="C726" s="166">
        <v>41431006</v>
      </c>
      <c r="D726" s="166">
        <v>1101</v>
      </c>
      <c r="E726" s="167" t="s">
        <v>6791</v>
      </c>
      <c r="F726" s="167" t="s">
        <v>6791</v>
      </c>
      <c r="G726" s="167" t="s">
        <v>6791</v>
      </c>
      <c r="H726" s="167" t="s">
        <v>6791</v>
      </c>
      <c r="I726" s="167" t="s">
        <v>9789</v>
      </c>
      <c r="J726" s="166" t="s">
        <v>2399</v>
      </c>
      <c r="K726" s="166" t="s">
        <v>2907</v>
      </c>
      <c r="L726" s="166" t="s">
        <v>9790</v>
      </c>
      <c r="M726" s="165" t="s">
        <v>4205</v>
      </c>
      <c r="N726" s="168" t="s">
        <v>1097</v>
      </c>
      <c r="O726" s="208">
        <v>261026</v>
      </c>
      <c r="P726" s="202"/>
      <c r="Q726" s="207">
        <v>0</v>
      </c>
      <c r="R726" s="207">
        <v>0</v>
      </c>
      <c r="S726" s="207">
        <v>0</v>
      </c>
      <c r="T726" s="207">
        <v>0</v>
      </c>
      <c r="U726" s="207">
        <v>254382.4</v>
      </c>
      <c r="V726" s="207">
        <v>0</v>
      </c>
      <c r="W726" s="207">
        <v>6643.59</v>
      </c>
      <c r="X726" s="207">
        <v>0</v>
      </c>
      <c r="Y726" s="207">
        <v>0</v>
      </c>
      <c r="Z726" s="207">
        <v>0</v>
      </c>
      <c r="AA726" s="207">
        <v>0</v>
      </c>
      <c r="AB726" s="207">
        <v>1.0000000009313226E-2</v>
      </c>
      <c r="AC726" s="207">
        <v>261026</v>
      </c>
      <c r="AD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</row>
    <row r="727" spans="2:45" ht="24.95" customHeight="1" x14ac:dyDescent="0.25">
      <c r="B727" s="165" t="s">
        <v>1098</v>
      </c>
      <c r="C727" s="166">
        <v>41431006</v>
      </c>
      <c r="D727" s="166">
        <v>1101</v>
      </c>
      <c r="E727" s="167" t="s">
        <v>6794</v>
      </c>
      <c r="F727" s="167" t="s">
        <v>6794</v>
      </c>
      <c r="G727" s="167" t="s">
        <v>6794</v>
      </c>
      <c r="H727" s="167" t="s">
        <v>6794</v>
      </c>
      <c r="I727" s="167" t="s">
        <v>9791</v>
      </c>
      <c r="J727" s="166" t="s">
        <v>2399</v>
      </c>
      <c r="K727" s="166" t="s">
        <v>2908</v>
      </c>
      <c r="L727" s="166">
        <v>2978</v>
      </c>
      <c r="M727" s="165" t="s">
        <v>4207</v>
      </c>
      <c r="N727" s="168" t="s">
        <v>1099</v>
      </c>
      <c r="O727" s="208">
        <v>0</v>
      </c>
      <c r="P727" s="202"/>
      <c r="Q727" s="207">
        <v>0</v>
      </c>
      <c r="R727" s="207">
        <v>0</v>
      </c>
      <c r="S727" s="207">
        <v>0</v>
      </c>
      <c r="T727" s="207">
        <v>0</v>
      </c>
      <c r="U727" s="207">
        <v>0</v>
      </c>
      <c r="V727" s="207">
        <v>0</v>
      </c>
      <c r="W727" s="207">
        <v>0</v>
      </c>
      <c r="X727" s="207">
        <v>0</v>
      </c>
      <c r="Y727" s="207">
        <v>0</v>
      </c>
      <c r="Z727" s="207">
        <v>0</v>
      </c>
      <c r="AA727" s="207">
        <v>0</v>
      </c>
      <c r="AB727" s="207">
        <v>0</v>
      </c>
      <c r="AC727" s="207">
        <v>0</v>
      </c>
      <c r="AD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</row>
    <row r="728" spans="2:45" ht="24.95" customHeight="1" x14ac:dyDescent="0.25">
      <c r="B728" s="165" t="s">
        <v>1100</v>
      </c>
      <c r="C728" s="166">
        <v>41431006</v>
      </c>
      <c r="D728" s="166">
        <v>1101</v>
      </c>
      <c r="E728" s="167" t="s">
        <v>6789</v>
      </c>
      <c r="F728" s="167" t="s">
        <v>6789</v>
      </c>
      <c r="G728" s="167" t="s">
        <v>6789</v>
      </c>
      <c r="H728" s="167" t="s">
        <v>6789</v>
      </c>
      <c r="I728" s="167" t="s">
        <v>9792</v>
      </c>
      <c r="J728" s="166" t="s">
        <v>2399</v>
      </c>
      <c r="K728" s="166" t="s">
        <v>2909</v>
      </c>
      <c r="L728" s="166">
        <v>4477</v>
      </c>
      <c r="M728" s="165" t="s">
        <v>4205</v>
      </c>
      <c r="N728" s="168" t="s">
        <v>1101</v>
      </c>
      <c r="O728" s="208">
        <v>2156</v>
      </c>
      <c r="P728" s="202"/>
      <c r="Q728" s="207">
        <v>179.66</v>
      </c>
      <c r="R728" s="207">
        <v>179.66</v>
      </c>
      <c r="S728" s="207">
        <v>179.66</v>
      </c>
      <c r="T728" s="207">
        <v>179.66</v>
      </c>
      <c r="U728" s="207">
        <v>179.66</v>
      </c>
      <c r="V728" s="207">
        <v>179.66</v>
      </c>
      <c r="W728" s="207">
        <v>179.66</v>
      </c>
      <c r="X728" s="207">
        <v>179.66</v>
      </c>
      <c r="Y728" s="207">
        <v>179.66</v>
      </c>
      <c r="Z728" s="207">
        <v>179.66</v>
      </c>
      <c r="AA728" s="207">
        <v>179.66</v>
      </c>
      <c r="AB728" s="207">
        <v>179.73999999999947</v>
      </c>
      <c r="AC728" s="207">
        <v>2156</v>
      </c>
      <c r="AD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</row>
    <row r="729" spans="2:45" ht="24.95" customHeight="1" x14ac:dyDescent="0.25">
      <c r="B729" s="165" t="s">
        <v>1102</v>
      </c>
      <c r="C729" s="166">
        <v>41431006</v>
      </c>
      <c r="D729" s="166">
        <v>1101</v>
      </c>
      <c r="E729" s="167" t="s">
        <v>6792</v>
      </c>
      <c r="F729" s="167" t="s">
        <v>6792</v>
      </c>
      <c r="G729" s="167" t="s">
        <v>6792</v>
      </c>
      <c r="H729" s="167" t="s">
        <v>6792</v>
      </c>
      <c r="I729" s="167" t="s">
        <v>9793</v>
      </c>
      <c r="J729" s="166" t="s">
        <v>2399</v>
      </c>
      <c r="K729" s="166" t="s">
        <v>2910</v>
      </c>
      <c r="L729" s="166">
        <v>4482</v>
      </c>
      <c r="M729" s="165" t="s">
        <v>4206</v>
      </c>
      <c r="N729" s="168" t="s">
        <v>1103</v>
      </c>
      <c r="O729" s="208">
        <v>0</v>
      </c>
      <c r="P729" s="202"/>
      <c r="Q729" s="207">
        <v>0</v>
      </c>
      <c r="R729" s="207">
        <v>0</v>
      </c>
      <c r="S729" s="207">
        <v>0</v>
      </c>
      <c r="T729" s="207">
        <v>0</v>
      </c>
      <c r="U729" s="207">
        <v>0</v>
      </c>
      <c r="V729" s="207">
        <v>0</v>
      </c>
      <c r="W729" s="207">
        <v>0</v>
      </c>
      <c r="X729" s="207">
        <v>0</v>
      </c>
      <c r="Y729" s="207">
        <v>0</v>
      </c>
      <c r="Z729" s="207">
        <v>0</v>
      </c>
      <c r="AA729" s="207">
        <v>0</v>
      </c>
      <c r="AB729" s="207">
        <v>0</v>
      </c>
      <c r="AC729" s="207">
        <v>0</v>
      </c>
      <c r="AD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</row>
    <row r="730" spans="2:45" ht="24.95" customHeight="1" x14ac:dyDescent="0.25">
      <c r="B730" s="173" t="s">
        <v>1104</v>
      </c>
      <c r="C730" s="167">
        <v>41431006</v>
      </c>
      <c r="D730" s="167">
        <v>1101</v>
      </c>
      <c r="E730" s="167" t="s">
        <v>11068</v>
      </c>
      <c r="F730" s="167" t="s">
        <v>11068</v>
      </c>
      <c r="G730" s="167" t="s">
        <v>11068</v>
      </c>
      <c r="H730" s="167" t="s">
        <v>11068</v>
      </c>
      <c r="I730" s="167" t="s">
        <v>9794</v>
      </c>
      <c r="J730" s="167" t="s">
        <v>2399</v>
      </c>
      <c r="K730" s="167">
        <v>41434306045</v>
      </c>
      <c r="L730" s="167">
        <v>4181</v>
      </c>
      <c r="M730" s="173" t="s">
        <v>6755</v>
      </c>
      <c r="N730" s="174" t="s">
        <v>1043</v>
      </c>
      <c r="O730" s="208">
        <v>0</v>
      </c>
      <c r="P730" s="202"/>
      <c r="Q730" s="207">
        <v>0</v>
      </c>
      <c r="R730" s="207">
        <v>0</v>
      </c>
      <c r="S730" s="207">
        <v>0</v>
      </c>
      <c r="T730" s="207">
        <v>0</v>
      </c>
      <c r="U730" s="207">
        <v>0</v>
      </c>
      <c r="V730" s="207">
        <v>0</v>
      </c>
      <c r="W730" s="207">
        <v>0</v>
      </c>
      <c r="X730" s="207">
        <v>0</v>
      </c>
      <c r="Y730" s="207">
        <v>0</v>
      </c>
      <c r="Z730" s="207">
        <v>0</v>
      </c>
      <c r="AA730" s="207">
        <v>0</v>
      </c>
      <c r="AB730" s="207">
        <v>0</v>
      </c>
      <c r="AC730" s="207">
        <v>0</v>
      </c>
      <c r="AD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</row>
    <row r="731" spans="2:45" ht="24.95" customHeight="1" x14ac:dyDescent="0.25">
      <c r="B731" s="165" t="s">
        <v>1105</v>
      </c>
      <c r="C731" s="166">
        <v>41431006</v>
      </c>
      <c r="D731" s="166">
        <v>1101</v>
      </c>
      <c r="E731" s="167" t="s">
        <v>6796</v>
      </c>
      <c r="F731" s="167" t="s">
        <v>6796</v>
      </c>
      <c r="G731" s="167" t="s">
        <v>6796</v>
      </c>
      <c r="H731" s="167" t="s">
        <v>6796</v>
      </c>
      <c r="I731" s="167" t="s">
        <v>9795</v>
      </c>
      <c r="J731" s="166" t="s">
        <v>2399</v>
      </c>
      <c r="K731" s="166" t="s">
        <v>2911</v>
      </c>
      <c r="L731" s="166">
        <v>3718</v>
      </c>
      <c r="M731" s="165" t="s">
        <v>4208</v>
      </c>
      <c r="N731" s="168" t="s">
        <v>1106</v>
      </c>
      <c r="O731" s="208">
        <v>0</v>
      </c>
      <c r="P731" s="202"/>
      <c r="Q731" s="207">
        <v>0</v>
      </c>
      <c r="R731" s="207">
        <v>0</v>
      </c>
      <c r="S731" s="207">
        <v>0</v>
      </c>
      <c r="T731" s="207">
        <v>0</v>
      </c>
      <c r="U731" s="207">
        <v>0</v>
      </c>
      <c r="V731" s="207">
        <v>0</v>
      </c>
      <c r="W731" s="207">
        <v>0</v>
      </c>
      <c r="X731" s="207">
        <v>0</v>
      </c>
      <c r="Y731" s="207">
        <v>0</v>
      </c>
      <c r="Z731" s="207">
        <v>0</v>
      </c>
      <c r="AA731" s="207">
        <v>0</v>
      </c>
      <c r="AB731" s="207">
        <v>0</v>
      </c>
      <c r="AC731" s="207">
        <v>0</v>
      </c>
      <c r="AD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</row>
    <row r="732" spans="2:45" ht="24.95" customHeight="1" x14ac:dyDescent="0.25">
      <c r="B732" s="165" t="s">
        <v>1107</v>
      </c>
      <c r="C732" s="166">
        <v>41431006</v>
      </c>
      <c r="D732" s="166">
        <v>1101</v>
      </c>
      <c r="E732" s="167" t="s">
        <v>6797</v>
      </c>
      <c r="F732" s="167" t="s">
        <v>6797</v>
      </c>
      <c r="G732" s="167" t="s">
        <v>6797</v>
      </c>
      <c r="H732" s="167" t="s">
        <v>6797</v>
      </c>
      <c r="I732" s="167" t="s">
        <v>9796</v>
      </c>
      <c r="J732" s="166" t="s">
        <v>2399</v>
      </c>
      <c r="K732" s="166" t="s">
        <v>2912</v>
      </c>
      <c r="L732" s="166">
        <v>3719</v>
      </c>
      <c r="M732" s="165" t="s">
        <v>4209</v>
      </c>
      <c r="N732" s="168" t="s">
        <v>1108</v>
      </c>
      <c r="O732" s="208">
        <v>0</v>
      </c>
      <c r="P732" s="202"/>
      <c r="Q732" s="207">
        <v>0</v>
      </c>
      <c r="R732" s="207">
        <v>0</v>
      </c>
      <c r="S732" s="207">
        <v>0</v>
      </c>
      <c r="T732" s="207">
        <v>0</v>
      </c>
      <c r="U732" s="207">
        <v>0</v>
      </c>
      <c r="V732" s="207">
        <v>0</v>
      </c>
      <c r="W732" s="207">
        <v>0</v>
      </c>
      <c r="X732" s="207">
        <v>0</v>
      </c>
      <c r="Y732" s="207">
        <v>0</v>
      </c>
      <c r="Z732" s="207">
        <v>0</v>
      </c>
      <c r="AA732" s="207">
        <v>0</v>
      </c>
      <c r="AB732" s="207">
        <v>0</v>
      </c>
      <c r="AC732" s="207">
        <v>0</v>
      </c>
      <c r="AD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</row>
    <row r="733" spans="2:45" ht="24.95" customHeight="1" x14ac:dyDescent="0.25">
      <c r="B733" s="165" t="s">
        <v>1109</v>
      </c>
      <c r="C733" s="166">
        <v>41431006</v>
      </c>
      <c r="D733" s="166">
        <v>1101</v>
      </c>
      <c r="E733" s="167" t="s">
        <v>6798</v>
      </c>
      <c r="F733" s="167" t="s">
        <v>6798</v>
      </c>
      <c r="G733" s="167" t="s">
        <v>6798</v>
      </c>
      <c r="H733" s="167" t="s">
        <v>6798</v>
      </c>
      <c r="I733" s="167" t="s">
        <v>9797</v>
      </c>
      <c r="J733" s="166" t="s">
        <v>2399</v>
      </c>
      <c r="K733" s="166" t="s">
        <v>2913</v>
      </c>
      <c r="L733" s="166">
        <v>3720</v>
      </c>
      <c r="M733" s="165" t="s">
        <v>4210</v>
      </c>
      <c r="N733" s="168" t="s">
        <v>1110</v>
      </c>
      <c r="O733" s="208">
        <v>0</v>
      </c>
      <c r="P733" s="202"/>
      <c r="Q733" s="207">
        <v>0</v>
      </c>
      <c r="R733" s="207">
        <v>0</v>
      </c>
      <c r="S733" s="207">
        <v>0</v>
      </c>
      <c r="T733" s="207">
        <v>0</v>
      </c>
      <c r="U733" s="207">
        <v>0</v>
      </c>
      <c r="V733" s="207">
        <v>0</v>
      </c>
      <c r="W733" s="207">
        <v>0</v>
      </c>
      <c r="X733" s="207">
        <v>0</v>
      </c>
      <c r="Y733" s="207">
        <v>0</v>
      </c>
      <c r="Z733" s="207">
        <v>0</v>
      </c>
      <c r="AA733" s="207">
        <v>0</v>
      </c>
      <c r="AB733" s="207">
        <v>0</v>
      </c>
      <c r="AC733" s="207">
        <v>0</v>
      </c>
      <c r="AD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</row>
    <row r="734" spans="2:45" ht="24.95" customHeight="1" x14ac:dyDescent="0.25">
      <c r="B734" s="165" t="s">
        <v>1111</v>
      </c>
      <c r="C734" s="166">
        <v>41431006</v>
      </c>
      <c r="D734" s="166">
        <v>1101</v>
      </c>
      <c r="E734" s="167" t="s">
        <v>6799</v>
      </c>
      <c r="F734" s="167" t="s">
        <v>6799</v>
      </c>
      <c r="G734" s="167" t="s">
        <v>6799</v>
      </c>
      <c r="H734" s="167" t="s">
        <v>6799</v>
      </c>
      <c r="I734" s="167" t="s">
        <v>9798</v>
      </c>
      <c r="J734" s="166" t="s">
        <v>2399</v>
      </c>
      <c r="K734" s="166" t="s">
        <v>2914</v>
      </c>
      <c r="L734" s="166">
        <v>4141</v>
      </c>
      <c r="M734" s="165" t="s">
        <v>4211</v>
      </c>
      <c r="N734" s="168" t="s">
        <v>1112</v>
      </c>
      <c r="O734" s="208">
        <v>0</v>
      </c>
      <c r="P734" s="202"/>
      <c r="Q734" s="207">
        <v>0</v>
      </c>
      <c r="R734" s="207">
        <v>0</v>
      </c>
      <c r="S734" s="207">
        <v>0</v>
      </c>
      <c r="T734" s="207">
        <v>0</v>
      </c>
      <c r="U734" s="207">
        <v>0</v>
      </c>
      <c r="V734" s="207">
        <v>0</v>
      </c>
      <c r="W734" s="207">
        <v>0</v>
      </c>
      <c r="X734" s="207">
        <v>0</v>
      </c>
      <c r="Y734" s="207">
        <v>0</v>
      </c>
      <c r="Z734" s="207">
        <v>0</v>
      </c>
      <c r="AA734" s="207">
        <v>0</v>
      </c>
      <c r="AB734" s="207">
        <v>0</v>
      </c>
      <c r="AC734" s="207">
        <v>0</v>
      </c>
      <c r="AD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</row>
    <row r="735" spans="2:45" ht="24.95" customHeight="1" x14ac:dyDescent="0.25">
      <c r="B735" s="165" t="s">
        <v>1113</v>
      </c>
      <c r="C735" s="166">
        <v>41431006</v>
      </c>
      <c r="D735" s="166">
        <v>1101</v>
      </c>
      <c r="E735" s="167" t="s">
        <v>8739</v>
      </c>
      <c r="F735" s="167" t="s">
        <v>8739</v>
      </c>
      <c r="G735" s="167" t="s">
        <v>8739</v>
      </c>
      <c r="H735" s="167" t="s">
        <v>8739</v>
      </c>
      <c r="I735" s="167" t="s">
        <v>9799</v>
      </c>
      <c r="J735" s="166" t="s">
        <v>2399</v>
      </c>
      <c r="K735" s="166" t="s">
        <v>2915</v>
      </c>
      <c r="L735" s="166">
        <v>3721</v>
      </c>
      <c r="M735" s="165">
        <v>0</v>
      </c>
      <c r="N735" s="168" t="s">
        <v>1114</v>
      </c>
      <c r="O735" s="208">
        <v>0</v>
      </c>
      <c r="P735" s="202"/>
      <c r="Q735" s="207">
        <v>0</v>
      </c>
      <c r="R735" s="207">
        <v>0</v>
      </c>
      <c r="S735" s="207">
        <v>0</v>
      </c>
      <c r="T735" s="207">
        <v>0</v>
      </c>
      <c r="U735" s="207">
        <v>0</v>
      </c>
      <c r="V735" s="207">
        <v>0</v>
      </c>
      <c r="W735" s="207">
        <v>0</v>
      </c>
      <c r="X735" s="207">
        <v>0</v>
      </c>
      <c r="Y735" s="207">
        <v>0</v>
      </c>
      <c r="Z735" s="207">
        <v>0</v>
      </c>
      <c r="AA735" s="207">
        <v>0</v>
      </c>
      <c r="AB735" s="207">
        <v>0</v>
      </c>
      <c r="AC735" s="207">
        <v>0</v>
      </c>
      <c r="AD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</row>
    <row r="736" spans="2:45" ht="24.95" customHeight="1" x14ac:dyDescent="0.25">
      <c r="B736" s="165" t="s">
        <v>1115</v>
      </c>
      <c r="C736" s="166">
        <v>41431006</v>
      </c>
      <c r="D736" s="166">
        <v>1101</v>
      </c>
      <c r="E736" s="167" t="s">
        <v>6801</v>
      </c>
      <c r="F736" s="167" t="s">
        <v>6801</v>
      </c>
      <c r="G736" s="167" t="s">
        <v>6801</v>
      </c>
      <c r="H736" s="167" t="s">
        <v>6801</v>
      </c>
      <c r="I736" s="167" t="s">
        <v>9800</v>
      </c>
      <c r="J736" s="166" t="s">
        <v>2399</v>
      </c>
      <c r="K736" s="166" t="s">
        <v>2916</v>
      </c>
      <c r="L736" s="166">
        <v>3722</v>
      </c>
      <c r="M736" s="165" t="s">
        <v>4212</v>
      </c>
      <c r="N736" s="168" t="s">
        <v>1116</v>
      </c>
      <c r="O736" s="208">
        <v>0</v>
      </c>
      <c r="P736" s="202"/>
      <c r="Q736" s="207">
        <v>0</v>
      </c>
      <c r="R736" s="207">
        <v>0</v>
      </c>
      <c r="S736" s="207">
        <v>0</v>
      </c>
      <c r="T736" s="207">
        <v>0</v>
      </c>
      <c r="U736" s="207">
        <v>0</v>
      </c>
      <c r="V736" s="207">
        <v>0</v>
      </c>
      <c r="W736" s="207">
        <v>0</v>
      </c>
      <c r="X736" s="207">
        <v>0</v>
      </c>
      <c r="Y736" s="207">
        <v>0</v>
      </c>
      <c r="Z736" s="207">
        <v>0</v>
      </c>
      <c r="AA736" s="207">
        <v>0</v>
      </c>
      <c r="AB736" s="207">
        <v>0</v>
      </c>
      <c r="AC736" s="207">
        <v>0</v>
      </c>
      <c r="AD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</row>
    <row r="737" spans="2:45" ht="24.95" customHeight="1" x14ac:dyDescent="0.25">
      <c r="B737" s="165" t="s">
        <v>1117</v>
      </c>
      <c r="C737" s="166">
        <v>41431006</v>
      </c>
      <c r="D737" s="166">
        <v>1101</v>
      </c>
      <c r="E737" s="167" t="s">
        <v>6802</v>
      </c>
      <c r="F737" s="167" t="s">
        <v>6802</v>
      </c>
      <c r="G737" s="167" t="s">
        <v>6802</v>
      </c>
      <c r="H737" s="167" t="s">
        <v>6802</v>
      </c>
      <c r="I737" s="167" t="s">
        <v>9801</v>
      </c>
      <c r="J737" s="166" t="s">
        <v>2399</v>
      </c>
      <c r="K737" s="166" t="s">
        <v>2917</v>
      </c>
      <c r="L737" s="166">
        <v>3723</v>
      </c>
      <c r="M737" s="165" t="s">
        <v>5547</v>
      </c>
      <c r="N737" s="168" t="s">
        <v>1118</v>
      </c>
      <c r="O737" s="208">
        <v>0</v>
      </c>
      <c r="P737" s="202"/>
      <c r="Q737" s="207">
        <v>0</v>
      </c>
      <c r="R737" s="207">
        <v>0</v>
      </c>
      <c r="S737" s="207">
        <v>0</v>
      </c>
      <c r="T737" s="207">
        <v>0</v>
      </c>
      <c r="U737" s="207">
        <v>0</v>
      </c>
      <c r="V737" s="207">
        <v>0</v>
      </c>
      <c r="W737" s="207">
        <v>0</v>
      </c>
      <c r="X737" s="207">
        <v>0</v>
      </c>
      <c r="Y737" s="207">
        <v>0</v>
      </c>
      <c r="Z737" s="207">
        <v>0</v>
      </c>
      <c r="AA737" s="207">
        <v>0</v>
      </c>
      <c r="AB737" s="207">
        <v>0</v>
      </c>
      <c r="AC737" s="207">
        <v>0</v>
      </c>
      <c r="AD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</row>
    <row r="738" spans="2:45" ht="24.95" customHeight="1" x14ac:dyDescent="0.25">
      <c r="B738" s="165" t="s">
        <v>1119</v>
      </c>
      <c r="C738" s="166">
        <v>41431006</v>
      </c>
      <c r="D738" s="166">
        <v>1101</v>
      </c>
      <c r="E738" s="167" t="s">
        <v>6803</v>
      </c>
      <c r="F738" s="167" t="s">
        <v>6803</v>
      </c>
      <c r="G738" s="167" t="s">
        <v>6803</v>
      </c>
      <c r="H738" s="167" t="s">
        <v>6803</v>
      </c>
      <c r="I738" s="167" t="s">
        <v>9802</v>
      </c>
      <c r="J738" s="166" t="s">
        <v>2399</v>
      </c>
      <c r="K738" s="166" t="s">
        <v>2918</v>
      </c>
      <c r="L738" s="166">
        <v>3727</v>
      </c>
      <c r="M738" s="165" t="s">
        <v>4214</v>
      </c>
      <c r="N738" s="168" t="s">
        <v>1120</v>
      </c>
      <c r="O738" s="208">
        <v>0</v>
      </c>
      <c r="P738" s="202"/>
      <c r="Q738" s="207">
        <v>0</v>
      </c>
      <c r="R738" s="207">
        <v>0</v>
      </c>
      <c r="S738" s="207">
        <v>0</v>
      </c>
      <c r="T738" s="207">
        <v>0</v>
      </c>
      <c r="U738" s="207">
        <v>0</v>
      </c>
      <c r="V738" s="207">
        <v>0</v>
      </c>
      <c r="W738" s="207">
        <v>0</v>
      </c>
      <c r="X738" s="207">
        <v>0</v>
      </c>
      <c r="Y738" s="207">
        <v>0</v>
      </c>
      <c r="Z738" s="207">
        <v>0</v>
      </c>
      <c r="AA738" s="207">
        <v>0</v>
      </c>
      <c r="AB738" s="207">
        <v>0</v>
      </c>
      <c r="AC738" s="207">
        <v>0</v>
      </c>
      <c r="AD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</row>
    <row r="739" spans="2:45" ht="24.95" customHeight="1" x14ac:dyDescent="0.25">
      <c r="B739" s="165" t="s">
        <v>1121</v>
      </c>
      <c r="C739" s="166">
        <v>41431006</v>
      </c>
      <c r="D739" s="166">
        <v>1101</v>
      </c>
      <c r="E739" s="167" t="s">
        <v>6804</v>
      </c>
      <c r="F739" s="167" t="s">
        <v>6804</v>
      </c>
      <c r="G739" s="167" t="s">
        <v>6804</v>
      </c>
      <c r="H739" s="167" t="s">
        <v>6804</v>
      </c>
      <c r="I739" s="167" t="s">
        <v>9803</v>
      </c>
      <c r="J739" s="166" t="s">
        <v>2399</v>
      </c>
      <c r="K739" s="166" t="s">
        <v>2919</v>
      </c>
      <c r="L739" s="166">
        <v>3728</v>
      </c>
      <c r="M739" s="165" t="s">
        <v>4215</v>
      </c>
      <c r="N739" s="168" t="s">
        <v>1122</v>
      </c>
      <c r="O739" s="208">
        <v>0</v>
      </c>
      <c r="P739" s="202"/>
      <c r="Q739" s="207">
        <v>0</v>
      </c>
      <c r="R739" s="207">
        <v>0</v>
      </c>
      <c r="S739" s="207">
        <v>0</v>
      </c>
      <c r="T739" s="207">
        <v>0</v>
      </c>
      <c r="U739" s="207">
        <v>0</v>
      </c>
      <c r="V739" s="207">
        <v>0</v>
      </c>
      <c r="W739" s="207">
        <v>0</v>
      </c>
      <c r="X739" s="207">
        <v>0</v>
      </c>
      <c r="Y739" s="207">
        <v>0</v>
      </c>
      <c r="Z739" s="207">
        <v>0</v>
      </c>
      <c r="AA739" s="207">
        <v>0</v>
      </c>
      <c r="AB739" s="207">
        <v>0</v>
      </c>
      <c r="AC739" s="207">
        <v>0</v>
      </c>
      <c r="AD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</row>
    <row r="740" spans="2:45" ht="24.95" customHeight="1" x14ac:dyDescent="0.25">
      <c r="B740" s="165" t="s">
        <v>1123</v>
      </c>
      <c r="C740" s="166">
        <v>41431006</v>
      </c>
      <c r="D740" s="166">
        <v>1101</v>
      </c>
      <c r="E740" s="167" t="s">
        <v>6805</v>
      </c>
      <c r="F740" s="167" t="s">
        <v>6805</v>
      </c>
      <c r="G740" s="167" t="s">
        <v>6805</v>
      </c>
      <c r="H740" s="167" t="s">
        <v>6805</v>
      </c>
      <c r="I740" s="167" t="s">
        <v>9804</v>
      </c>
      <c r="J740" s="166" t="s">
        <v>2399</v>
      </c>
      <c r="K740" s="166" t="s">
        <v>2920</v>
      </c>
      <c r="L740" s="166">
        <v>3729</v>
      </c>
      <c r="M740" s="165" t="s">
        <v>4216</v>
      </c>
      <c r="N740" s="168" t="s">
        <v>1124</v>
      </c>
      <c r="O740" s="208">
        <v>0</v>
      </c>
      <c r="P740" s="202"/>
      <c r="Q740" s="207">
        <v>0</v>
      </c>
      <c r="R740" s="207">
        <v>0</v>
      </c>
      <c r="S740" s="207">
        <v>0</v>
      </c>
      <c r="T740" s="207">
        <v>0</v>
      </c>
      <c r="U740" s="207">
        <v>0</v>
      </c>
      <c r="V740" s="207">
        <v>0</v>
      </c>
      <c r="W740" s="207">
        <v>0</v>
      </c>
      <c r="X740" s="207">
        <v>0</v>
      </c>
      <c r="Y740" s="207">
        <v>0</v>
      </c>
      <c r="Z740" s="207">
        <v>0</v>
      </c>
      <c r="AA740" s="207">
        <v>0</v>
      </c>
      <c r="AB740" s="207">
        <v>0</v>
      </c>
      <c r="AC740" s="207">
        <v>0</v>
      </c>
      <c r="AD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</row>
    <row r="741" spans="2:45" ht="24.95" customHeight="1" x14ac:dyDescent="0.25">
      <c r="B741" s="165" t="s">
        <v>1125</v>
      </c>
      <c r="C741" s="166">
        <v>41431006</v>
      </c>
      <c r="D741" s="166">
        <v>1101</v>
      </c>
      <c r="E741" s="167" t="s">
        <v>6806</v>
      </c>
      <c r="F741" s="167" t="s">
        <v>6806</v>
      </c>
      <c r="G741" s="167" t="s">
        <v>6806</v>
      </c>
      <c r="H741" s="167" t="s">
        <v>6806</v>
      </c>
      <c r="I741" s="167" t="s">
        <v>9805</v>
      </c>
      <c r="J741" s="166" t="s">
        <v>2399</v>
      </c>
      <c r="K741" s="166" t="s">
        <v>2921</v>
      </c>
      <c r="L741" s="166">
        <v>3730</v>
      </c>
      <c r="M741" s="165" t="s">
        <v>4217</v>
      </c>
      <c r="N741" s="168" t="s">
        <v>1126</v>
      </c>
      <c r="O741" s="208">
        <v>0</v>
      </c>
      <c r="P741" s="202"/>
      <c r="Q741" s="207">
        <v>0</v>
      </c>
      <c r="R741" s="207">
        <v>0</v>
      </c>
      <c r="S741" s="207">
        <v>0</v>
      </c>
      <c r="T741" s="207">
        <v>0</v>
      </c>
      <c r="U741" s="207">
        <v>0</v>
      </c>
      <c r="V741" s="207">
        <v>0</v>
      </c>
      <c r="W741" s="207">
        <v>0</v>
      </c>
      <c r="X741" s="207">
        <v>0</v>
      </c>
      <c r="Y741" s="207">
        <v>0</v>
      </c>
      <c r="Z741" s="207">
        <v>0</v>
      </c>
      <c r="AA741" s="207">
        <v>0</v>
      </c>
      <c r="AB741" s="207">
        <v>0</v>
      </c>
      <c r="AC741" s="207">
        <v>0</v>
      </c>
      <c r="AD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</row>
    <row r="742" spans="2:45" ht="24.95" customHeight="1" x14ac:dyDescent="0.25">
      <c r="B742" s="165" t="s">
        <v>1127</v>
      </c>
      <c r="C742" s="166">
        <v>41431006</v>
      </c>
      <c r="D742" s="166">
        <v>1101</v>
      </c>
      <c r="E742" s="167" t="s">
        <v>6807</v>
      </c>
      <c r="F742" s="167" t="s">
        <v>6807</v>
      </c>
      <c r="G742" s="167" t="s">
        <v>6807</v>
      </c>
      <c r="H742" s="167" t="s">
        <v>6807</v>
      </c>
      <c r="I742" s="167" t="s">
        <v>9806</v>
      </c>
      <c r="J742" s="166" t="s">
        <v>2399</v>
      </c>
      <c r="K742" s="166" t="s">
        <v>2922</v>
      </c>
      <c r="L742" s="166">
        <v>3731</v>
      </c>
      <c r="M742" s="165" t="s">
        <v>4218</v>
      </c>
      <c r="N742" s="168" t="s">
        <v>1128</v>
      </c>
      <c r="O742" s="208">
        <v>0</v>
      </c>
      <c r="P742" s="202"/>
      <c r="Q742" s="207">
        <v>0</v>
      </c>
      <c r="R742" s="207">
        <v>0</v>
      </c>
      <c r="S742" s="207">
        <v>0</v>
      </c>
      <c r="T742" s="207">
        <v>0</v>
      </c>
      <c r="U742" s="207">
        <v>0</v>
      </c>
      <c r="V742" s="207">
        <v>0</v>
      </c>
      <c r="W742" s="207">
        <v>0</v>
      </c>
      <c r="X742" s="207">
        <v>0</v>
      </c>
      <c r="Y742" s="207">
        <v>0</v>
      </c>
      <c r="Z742" s="207">
        <v>0</v>
      </c>
      <c r="AA742" s="207">
        <v>0</v>
      </c>
      <c r="AB742" s="207">
        <v>0</v>
      </c>
      <c r="AC742" s="207">
        <v>0</v>
      </c>
      <c r="AD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</row>
    <row r="743" spans="2:45" ht="24.95" customHeight="1" x14ac:dyDescent="0.25">
      <c r="B743" s="165" t="s">
        <v>1129</v>
      </c>
      <c r="C743" s="166">
        <v>41431006</v>
      </c>
      <c r="D743" s="166">
        <v>1101</v>
      </c>
      <c r="E743" s="167" t="s">
        <v>6808</v>
      </c>
      <c r="F743" s="167" t="s">
        <v>6808</v>
      </c>
      <c r="G743" s="167" t="s">
        <v>6808</v>
      </c>
      <c r="H743" s="167" t="s">
        <v>6808</v>
      </c>
      <c r="I743" s="167" t="s">
        <v>9807</v>
      </c>
      <c r="J743" s="166" t="s">
        <v>2399</v>
      </c>
      <c r="K743" s="166" t="s">
        <v>2923</v>
      </c>
      <c r="L743" s="166">
        <v>3732</v>
      </c>
      <c r="M743" s="165" t="s">
        <v>4219</v>
      </c>
      <c r="N743" s="168" t="s">
        <v>1130</v>
      </c>
      <c r="O743" s="208">
        <v>0</v>
      </c>
      <c r="P743" s="202"/>
      <c r="Q743" s="207">
        <v>0</v>
      </c>
      <c r="R743" s="207">
        <v>0</v>
      </c>
      <c r="S743" s="207">
        <v>0</v>
      </c>
      <c r="T743" s="207">
        <v>0</v>
      </c>
      <c r="U743" s="207">
        <v>0</v>
      </c>
      <c r="V743" s="207">
        <v>0</v>
      </c>
      <c r="W743" s="207">
        <v>0</v>
      </c>
      <c r="X743" s="207">
        <v>0</v>
      </c>
      <c r="Y743" s="207">
        <v>0</v>
      </c>
      <c r="Z743" s="207">
        <v>0</v>
      </c>
      <c r="AA743" s="207">
        <v>0</v>
      </c>
      <c r="AB743" s="207">
        <v>0</v>
      </c>
      <c r="AC743" s="207">
        <v>0</v>
      </c>
      <c r="AD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</row>
    <row r="744" spans="2:45" ht="24.95" customHeight="1" x14ac:dyDescent="0.25">
      <c r="B744" s="165" t="s">
        <v>1131</v>
      </c>
      <c r="C744" s="166">
        <v>41431006</v>
      </c>
      <c r="D744" s="166">
        <v>1101</v>
      </c>
      <c r="E744" s="167" t="s">
        <v>6809</v>
      </c>
      <c r="F744" s="167" t="s">
        <v>6809</v>
      </c>
      <c r="G744" s="167" t="s">
        <v>6809</v>
      </c>
      <c r="H744" s="167" t="s">
        <v>6809</v>
      </c>
      <c r="I744" s="167" t="s">
        <v>9808</v>
      </c>
      <c r="J744" s="166" t="s">
        <v>2399</v>
      </c>
      <c r="K744" s="166" t="s">
        <v>2924</v>
      </c>
      <c r="L744" s="166">
        <v>3733</v>
      </c>
      <c r="M744" s="165" t="s">
        <v>4220</v>
      </c>
      <c r="N744" s="168" t="s">
        <v>1132</v>
      </c>
      <c r="O744" s="208">
        <v>0</v>
      </c>
      <c r="P744" s="202"/>
      <c r="Q744" s="207">
        <v>0</v>
      </c>
      <c r="R744" s="207">
        <v>0</v>
      </c>
      <c r="S744" s="207">
        <v>0</v>
      </c>
      <c r="T744" s="207">
        <v>0</v>
      </c>
      <c r="U744" s="207">
        <v>0</v>
      </c>
      <c r="V744" s="207">
        <v>0</v>
      </c>
      <c r="W744" s="207">
        <v>0</v>
      </c>
      <c r="X744" s="207">
        <v>0</v>
      </c>
      <c r="Y744" s="207">
        <v>0</v>
      </c>
      <c r="Z744" s="207">
        <v>0</v>
      </c>
      <c r="AA744" s="207">
        <v>0</v>
      </c>
      <c r="AB744" s="207">
        <v>0</v>
      </c>
      <c r="AC744" s="207">
        <v>0</v>
      </c>
      <c r="AD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</row>
    <row r="745" spans="2:45" ht="24.95" customHeight="1" x14ac:dyDescent="0.25">
      <c r="B745" s="165" t="s">
        <v>1133</v>
      </c>
      <c r="C745" s="166">
        <v>41431006</v>
      </c>
      <c r="D745" s="166">
        <v>1101</v>
      </c>
      <c r="E745" s="167" t="s">
        <v>6810</v>
      </c>
      <c r="F745" s="167" t="s">
        <v>6810</v>
      </c>
      <c r="G745" s="167" t="s">
        <v>6810</v>
      </c>
      <c r="H745" s="167" t="s">
        <v>6810</v>
      </c>
      <c r="I745" s="167" t="s">
        <v>9809</v>
      </c>
      <c r="J745" s="166" t="s">
        <v>2399</v>
      </c>
      <c r="K745" s="166" t="s">
        <v>2925</v>
      </c>
      <c r="L745" s="166" t="s">
        <v>8636</v>
      </c>
      <c r="M745" s="165" t="s">
        <v>4221</v>
      </c>
      <c r="N745" s="168" t="s">
        <v>1134</v>
      </c>
      <c r="O745" s="208">
        <v>0</v>
      </c>
      <c r="P745" s="202"/>
      <c r="Q745" s="207">
        <v>0</v>
      </c>
      <c r="R745" s="207">
        <v>0</v>
      </c>
      <c r="S745" s="207">
        <v>0</v>
      </c>
      <c r="T745" s="207">
        <v>0</v>
      </c>
      <c r="U745" s="207">
        <v>0</v>
      </c>
      <c r="V745" s="207">
        <v>0</v>
      </c>
      <c r="W745" s="207">
        <v>0</v>
      </c>
      <c r="X745" s="207">
        <v>0</v>
      </c>
      <c r="Y745" s="207">
        <v>0</v>
      </c>
      <c r="Z745" s="207">
        <v>0</v>
      </c>
      <c r="AA745" s="207">
        <v>0</v>
      </c>
      <c r="AB745" s="207">
        <v>0</v>
      </c>
      <c r="AC745" s="207">
        <v>0</v>
      </c>
      <c r="AD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</row>
    <row r="746" spans="2:45" ht="24.95" customHeight="1" x14ac:dyDescent="0.25">
      <c r="B746" s="165" t="s">
        <v>1136</v>
      </c>
      <c r="C746" s="166">
        <v>41431006</v>
      </c>
      <c r="D746" s="166">
        <v>1101</v>
      </c>
      <c r="E746" s="167" t="s">
        <v>6811</v>
      </c>
      <c r="F746" s="167" t="s">
        <v>6811</v>
      </c>
      <c r="G746" s="167" t="s">
        <v>6811</v>
      </c>
      <c r="H746" s="167" t="s">
        <v>6811</v>
      </c>
      <c r="I746" s="167" t="s">
        <v>9810</v>
      </c>
      <c r="J746" s="166" t="s">
        <v>2399</v>
      </c>
      <c r="K746" s="166" t="s">
        <v>2926</v>
      </c>
      <c r="L746" s="166">
        <v>3736</v>
      </c>
      <c r="M746" s="165" t="s">
        <v>4222</v>
      </c>
      <c r="N746" s="168" t="s">
        <v>1137</v>
      </c>
      <c r="O746" s="208">
        <v>0</v>
      </c>
      <c r="P746" s="202"/>
      <c r="Q746" s="207">
        <v>0</v>
      </c>
      <c r="R746" s="207">
        <v>0</v>
      </c>
      <c r="S746" s="207">
        <v>0</v>
      </c>
      <c r="T746" s="207">
        <v>0</v>
      </c>
      <c r="U746" s="207">
        <v>0</v>
      </c>
      <c r="V746" s="207">
        <v>0</v>
      </c>
      <c r="W746" s="207">
        <v>0</v>
      </c>
      <c r="X746" s="207">
        <v>0</v>
      </c>
      <c r="Y746" s="207">
        <v>0</v>
      </c>
      <c r="Z746" s="207">
        <v>0</v>
      </c>
      <c r="AA746" s="207">
        <v>0</v>
      </c>
      <c r="AB746" s="207">
        <v>0</v>
      </c>
      <c r="AC746" s="207">
        <v>0</v>
      </c>
      <c r="AD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</row>
    <row r="747" spans="2:45" ht="24.95" customHeight="1" x14ac:dyDescent="0.25">
      <c r="B747" s="165" t="s">
        <v>1138</v>
      </c>
      <c r="C747" s="166">
        <v>41431006</v>
      </c>
      <c r="D747" s="166">
        <v>1101</v>
      </c>
      <c r="E747" s="167" t="s">
        <v>6812</v>
      </c>
      <c r="F747" s="167" t="s">
        <v>6812</v>
      </c>
      <c r="G747" s="167" t="s">
        <v>6812</v>
      </c>
      <c r="H747" s="167" t="s">
        <v>6812</v>
      </c>
      <c r="I747" s="167" t="s">
        <v>9811</v>
      </c>
      <c r="J747" s="166" t="s">
        <v>2399</v>
      </c>
      <c r="K747" s="166" t="s">
        <v>2927</v>
      </c>
      <c r="L747" s="166">
        <v>3737</v>
      </c>
      <c r="M747" s="165" t="s">
        <v>4223</v>
      </c>
      <c r="N747" s="168" t="s">
        <v>1139</v>
      </c>
      <c r="O747" s="208">
        <v>0</v>
      </c>
      <c r="P747" s="202"/>
      <c r="Q747" s="207">
        <v>0</v>
      </c>
      <c r="R747" s="207">
        <v>0</v>
      </c>
      <c r="S747" s="207">
        <v>0</v>
      </c>
      <c r="T747" s="207">
        <v>0</v>
      </c>
      <c r="U747" s="207">
        <v>0</v>
      </c>
      <c r="V747" s="207">
        <v>0</v>
      </c>
      <c r="W747" s="207">
        <v>0</v>
      </c>
      <c r="X747" s="207">
        <v>0</v>
      </c>
      <c r="Y747" s="207">
        <v>0</v>
      </c>
      <c r="Z747" s="207">
        <v>0</v>
      </c>
      <c r="AA747" s="207">
        <v>0</v>
      </c>
      <c r="AB747" s="207">
        <v>0</v>
      </c>
      <c r="AC747" s="207">
        <v>0</v>
      </c>
      <c r="AD747" s="150"/>
      <c r="AG747" s="150"/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</row>
    <row r="748" spans="2:45" ht="24.95" customHeight="1" x14ac:dyDescent="0.25">
      <c r="B748" s="165" t="s">
        <v>1140</v>
      </c>
      <c r="C748" s="166">
        <v>41431006</v>
      </c>
      <c r="D748" s="166">
        <v>1101</v>
      </c>
      <c r="E748" s="167" t="s">
        <v>6813</v>
      </c>
      <c r="F748" s="167" t="s">
        <v>6813</v>
      </c>
      <c r="G748" s="167" t="s">
        <v>6813</v>
      </c>
      <c r="H748" s="167" t="s">
        <v>6813</v>
      </c>
      <c r="I748" s="167" t="s">
        <v>9812</v>
      </c>
      <c r="J748" s="166" t="s">
        <v>2399</v>
      </c>
      <c r="K748" s="166" t="s">
        <v>2928</v>
      </c>
      <c r="L748" s="166">
        <v>3738</v>
      </c>
      <c r="M748" s="165" t="s">
        <v>4224</v>
      </c>
      <c r="N748" s="168" t="s">
        <v>1141</v>
      </c>
      <c r="O748" s="208">
        <v>0</v>
      </c>
      <c r="P748" s="202"/>
      <c r="Q748" s="207">
        <v>0</v>
      </c>
      <c r="R748" s="207">
        <v>0</v>
      </c>
      <c r="S748" s="207">
        <v>0</v>
      </c>
      <c r="T748" s="207">
        <v>0</v>
      </c>
      <c r="U748" s="207">
        <v>0</v>
      </c>
      <c r="V748" s="207">
        <v>0</v>
      </c>
      <c r="W748" s="207">
        <v>0</v>
      </c>
      <c r="X748" s="207">
        <v>0</v>
      </c>
      <c r="Y748" s="207">
        <v>0</v>
      </c>
      <c r="Z748" s="207">
        <v>0</v>
      </c>
      <c r="AA748" s="207">
        <v>0</v>
      </c>
      <c r="AB748" s="207">
        <v>0</v>
      </c>
      <c r="AC748" s="207">
        <v>0</v>
      </c>
      <c r="AD748" s="150"/>
      <c r="AG748" s="150"/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</row>
    <row r="749" spans="2:45" ht="24.95" customHeight="1" x14ac:dyDescent="0.25">
      <c r="B749" s="165" t="s">
        <v>1142</v>
      </c>
      <c r="C749" s="166">
        <v>41431006</v>
      </c>
      <c r="D749" s="166">
        <v>1101</v>
      </c>
      <c r="E749" s="167" t="s">
        <v>6814</v>
      </c>
      <c r="F749" s="167" t="s">
        <v>6814</v>
      </c>
      <c r="G749" s="167" t="s">
        <v>6814</v>
      </c>
      <c r="H749" s="167" t="s">
        <v>6814</v>
      </c>
      <c r="I749" s="167" t="s">
        <v>9813</v>
      </c>
      <c r="J749" s="166" t="s">
        <v>2399</v>
      </c>
      <c r="K749" s="166" t="s">
        <v>2929</v>
      </c>
      <c r="L749" s="166">
        <v>3739</v>
      </c>
      <c r="M749" s="165" t="s">
        <v>4225</v>
      </c>
      <c r="N749" s="168" t="s">
        <v>1143</v>
      </c>
      <c r="O749" s="208">
        <v>0</v>
      </c>
      <c r="P749" s="202"/>
      <c r="Q749" s="207">
        <v>0</v>
      </c>
      <c r="R749" s="207">
        <v>0</v>
      </c>
      <c r="S749" s="207">
        <v>0</v>
      </c>
      <c r="T749" s="207">
        <v>0</v>
      </c>
      <c r="U749" s="207">
        <v>0</v>
      </c>
      <c r="V749" s="207">
        <v>0</v>
      </c>
      <c r="W749" s="207">
        <v>0</v>
      </c>
      <c r="X749" s="207">
        <v>0</v>
      </c>
      <c r="Y749" s="207">
        <v>0</v>
      </c>
      <c r="Z749" s="207">
        <v>0</v>
      </c>
      <c r="AA749" s="207">
        <v>0</v>
      </c>
      <c r="AB749" s="207">
        <v>0</v>
      </c>
      <c r="AC749" s="207">
        <v>0</v>
      </c>
      <c r="AD749" s="150"/>
      <c r="AG749" s="150"/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</row>
    <row r="750" spans="2:45" ht="24.95" customHeight="1" x14ac:dyDescent="0.25">
      <c r="B750" s="165" t="s">
        <v>1144</v>
      </c>
      <c r="C750" s="166">
        <v>41431006</v>
      </c>
      <c r="D750" s="166">
        <v>1101</v>
      </c>
      <c r="E750" s="167" t="s">
        <v>6815</v>
      </c>
      <c r="F750" s="167" t="s">
        <v>6815</v>
      </c>
      <c r="G750" s="167" t="s">
        <v>6815</v>
      </c>
      <c r="H750" s="167" t="s">
        <v>6815</v>
      </c>
      <c r="I750" s="167" t="s">
        <v>9814</v>
      </c>
      <c r="J750" s="166" t="s">
        <v>2399</v>
      </c>
      <c r="K750" s="166" t="s">
        <v>2930</v>
      </c>
      <c r="L750" s="166">
        <v>3740</v>
      </c>
      <c r="M750" s="165" t="s">
        <v>4226</v>
      </c>
      <c r="N750" s="168" t="s">
        <v>1145</v>
      </c>
      <c r="O750" s="208">
        <v>0</v>
      </c>
      <c r="P750" s="202"/>
      <c r="Q750" s="207">
        <v>0</v>
      </c>
      <c r="R750" s="207">
        <v>0</v>
      </c>
      <c r="S750" s="207">
        <v>0</v>
      </c>
      <c r="T750" s="207">
        <v>0</v>
      </c>
      <c r="U750" s="207">
        <v>0</v>
      </c>
      <c r="V750" s="207">
        <v>0</v>
      </c>
      <c r="W750" s="207">
        <v>0</v>
      </c>
      <c r="X750" s="207">
        <v>0</v>
      </c>
      <c r="Y750" s="207">
        <v>0</v>
      </c>
      <c r="Z750" s="207">
        <v>0</v>
      </c>
      <c r="AA750" s="207">
        <v>0</v>
      </c>
      <c r="AB750" s="207">
        <v>0</v>
      </c>
      <c r="AC750" s="207">
        <v>0</v>
      </c>
      <c r="AD750" s="150"/>
      <c r="AG750" s="150"/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</row>
    <row r="751" spans="2:45" ht="24.95" customHeight="1" x14ac:dyDescent="0.25">
      <c r="B751" s="165" t="s">
        <v>1146</v>
      </c>
      <c r="C751" s="166">
        <v>41431006</v>
      </c>
      <c r="D751" s="166">
        <v>1101</v>
      </c>
      <c r="E751" s="167" t="s">
        <v>6816</v>
      </c>
      <c r="F751" s="167" t="s">
        <v>6816</v>
      </c>
      <c r="G751" s="167" t="s">
        <v>6816</v>
      </c>
      <c r="H751" s="167" t="s">
        <v>6816</v>
      </c>
      <c r="I751" s="167" t="s">
        <v>9815</v>
      </c>
      <c r="J751" s="166" t="s">
        <v>2399</v>
      </c>
      <c r="K751" s="166" t="s">
        <v>2931</v>
      </c>
      <c r="L751" s="166">
        <v>3741</v>
      </c>
      <c r="M751" s="165" t="s">
        <v>4227</v>
      </c>
      <c r="N751" s="168" t="s">
        <v>1147</v>
      </c>
      <c r="O751" s="208">
        <v>0</v>
      </c>
      <c r="P751" s="202"/>
      <c r="Q751" s="207">
        <v>0</v>
      </c>
      <c r="R751" s="207">
        <v>0</v>
      </c>
      <c r="S751" s="207">
        <v>0</v>
      </c>
      <c r="T751" s="207">
        <v>0</v>
      </c>
      <c r="U751" s="207">
        <v>0</v>
      </c>
      <c r="V751" s="207">
        <v>0</v>
      </c>
      <c r="W751" s="207">
        <v>0</v>
      </c>
      <c r="X751" s="207">
        <v>0</v>
      </c>
      <c r="Y751" s="207">
        <v>0</v>
      </c>
      <c r="Z751" s="207">
        <v>0</v>
      </c>
      <c r="AA751" s="207">
        <v>0</v>
      </c>
      <c r="AB751" s="207">
        <v>0</v>
      </c>
      <c r="AC751" s="207">
        <v>0</v>
      </c>
      <c r="AD751" s="150"/>
      <c r="AG751" s="150"/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</row>
    <row r="752" spans="2:45" ht="24.95" customHeight="1" x14ac:dyDescent="0.25">
      <c r="B752" s="165" t="s">
        <v>1148</v>
      </c>
      <c r="C752" s="166">
        <v>41431006</v>
      </c>
      <c r="D752" s="166">
        <v>1101</v>
      </c>
      <c r="E752" s="167" t="s">
        <v>6817</v>
      </c>
      <c r="F752" s="167" t="s">
        <v>6817</v>
      </c>
      <c r="G752" s="167" t="s">
        <v>6817</v>
      </c>
      <c r="H752" s="167" t="s">
        <v>6817</v>
      </c>
      <c r="I752" s="167" t="s">
        <v>9816</v>
      </c>
      <c r="J752" s="166" t="s">
        <v>2399</v>
      </c>
      <c r="K752" s="166" t="s">
        <v>2932</v>
      </c>
      <c r="L752" s="166">
        <v>3742</v>
      </c>
      <c r="M752" s="165" t="s">
        <v>4228</v>
      </c>
      <c r="N752" s="168" t="s">
        <v>1149</v>
      </c>
      <c r="O752" s="208">
        <v>0</v>
      </c>
      <c r="P752" s="202"/>
      <c r="Q752" s="207">
        <v>0</v>
      </c>
      <c r="R752" s="207">
        <v>0</v>
      </c>
      <c r="S752" s="207">
        <v>0</v>
      </c>
      <c r="T752" s="207">
        <v>0</v>
      </c>
      <c r="U752" s="207">
        <v>0</v>
      </c>
      <c r="V752" s="207">
        <v>0</v>
      </c>
      <c r="W752" s="207">
        <v>0</v>
      </c>
      <c r="X752" s="207">
        <v>0</v>
      </c>
      <c r="Y752" s="207">
        <v>0</v>
      </c>
      <c r="Z752" s="207">
        <v>0</v>
      </c>
      <c r="AA752" s="207">
        <v>0</v>
      </c>
      <c r="AB752" s="207">
        <v>0</v>
      </c>
      <c r="AC752" s="207">
        <v>0</v>
      </c>
      <c r="AD752" s="150"/>
      <c r="AG752" s="150"/>
      <c r="AH752" s="150"/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</row>
    <row r="753" spans="2:45" ht="24.95" customHeight="1" x14ac:dyDescent="0.25">
      <c r="B753" s="165" t="s">
        <v>1150</v>
      </c>
      <c r="C753" s="166">
        <v>41431006</v>
      </c>
      <c r="D753" s="166">
        <v>1101</v>
      </c>
      <c r="E753" s="167" t="s">
        <v>6818</v>
      </c>
      <c r="F753" s="167" t="s">
        <v>6818</v>
      </c>
      <c r="G753" s="167" t="s">
        <v>6818</v>
      </c>
      <c r="H753" s="167" t="s">
        <v>6818</v>
      </c>
      <c r="I753" s="167" t="s">
        <v>9817</v>
      </c>
      <c r="J753" s="166" t="s">
        <v>2399</v>
      </c>
      <c r="K753" s="166" t="s">
        <v>2933</v>
      </c>
      <c r="L753" s="166">
        <v>3743</v>
      </c>
      <c r="M753" s="165" t="s">
        <v>4229</v>
      </c>
      <c r="N753" s="168" t="s">
        <v>1151</v>
      </c>
      <c r="O753" s="208">
        <v>0</v>
      </c>
      <c r="P753" s="202"/>
      <c r="Q753" s="207">
        <v>0</v>
      </c>
      <c r="R753" s="207">
        <v>0</v>
      </c>
      <c r="S753" s="207">
        <v>0</v>
      </c>
      <c r="T753" s="207">
        <v>0</v>
      </c>
      <c r="U753" s="207">
        <v>0</v>
      </c>
      <c r="V753" s="207">
        <v>0</v>
      </c>
      <c r="W753" s="207">
        <v>0</v>
      </c>
      <c r="X753" s="207">
        <v>0</v>
      </c>
      <c r="Y753" s="207">
        <v>0</v>
      </c>
      <c r="Z753" s="207">
        <v>0</v>
      </c>
      <c r="AA753" s="207">
        <v>0</v>
      </c>
      <c r="AB753" s="207">
        <v>0</v>
      </c>
      <c r="AC753" s="207">
        <v>0</v>
      </c>
      <c r="AD753" s="150"/>
      <c r="AF753" s="167"/>
      <c r="AG753" s="150"/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</row>
    <row r="754" spans="2:45" ht="24.95" customHeight="1" x14ac:dyDescent="0.25">
      <c r="B754" s="165" t="s">
        <v>1152</v>
      </c>
      <c r="C754" s="166">
        <v>41431006</v>
      </c>
      <c r="D754" s="166">
        <v>1101</v>
      </c>
      <c r="E754" s="167" t="s">
        <v>6819</v>
      </c>
      <c r="F754" s="167" t="s">
        <v>6819</v>
      </c>
      <c r="G754" s="167" t="s">
        <v>6819</v>
      </c>
      <c r="H754" s="167" t="s">
        <v>6819</v>
      </c>
      <c r="I754" s="167" t="s">
        <v>9818</v>
      </c>
      <c r="J754" s="166" t="s">
        <v>2399</v>
      </c>
      <c r="K754" s="166" t="s">
        <v>2934</v>
      </c>
      <c r="L754" s="166">
        <v>3744</v>
      </c>
      <c r="M754" s="165" t="s">
        <v>4230</v>
      </c>
      <c r="N754" s="168" t="s">
        <v>1153</v>
      </c>
      <c r="O754" s="208">
        <v>0</v>
      </c>
      <c r="P754" s="202"/>
      <c r="Q754" s="207">
        <v>0</v>
      </c>
      <c r="R754" s="207">
        <v>0</v>
      </c>
      <c r="S754" s="207">
        <v>0</v>
      </c>
      <c r="T754" s="207">
        <v>0</v>
      </c>
      <c r="U754" s="207">
        <v>0</v>
      </c>
      <c r="V754" s="207">
        <v>0</v>
      </c>
      <c r="W754" s="207">
        <v>0</v>
      </c>
      <c r="X754" s="207">
        <v>0</v>
      </c>
      <c r="Y754" s="207">
        <v>0</v>
      </c>
      <c r="Z754" s="207">
        <v>0</v>
      </c>
      <c r="AA754" s="207">
        <v>0</v>
      </c>
      <c r="AB754" s="207">
        <v>0</v>
      </c>
      <c r="AC754" s="207">
        <v>0</v>
      </c>
      <c r="AD754" s="150"/>
      <c r="AG754" s="150"/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</row>
    <row r="755" spans="2:45" ht="24.95" customHeight="1" x14ac:dyDescent="0.25">
      <c r="B755" s="165" t="s">
        <v>1154</v>
      </c>
      <c r="C755" s="166">
        <v>41431006</v>
      </c>
      <c r="D755" s="166">
        <v>1101</v>
      </c>
      <c r="E755" s="167" t="s">
        <v>6820</v>
      </c>
      <c r="F755" s="167" t="s">
        <v>6820</v>
      </c>
      <c r="G755" s="167" t="s">
        <v>6820</v>
      </c>
      <c r="H755" s="167" t="s">
        <v>6820</v>
      </c>
      <c r="I755" s="167" t="s">
        <v>9819</v>
      </c>
      <c r="J755" s="166" t="s">
        <v>2399</v>
      </c>
      <c r="K755" s="166" t="s">
        <v>2935</v>
      </c>
      <c r="L755" s="166">
        <v>3745</v>
      </c>
      <c r="M755" s="165" t="s">
        <v>4231</v>
      </c>
      <c r="N755" s="168" t="s">
        <v>1155</v>
      </c>
      <c r="O755" s="208">
        <v>0</v>
      </c>
      <c r="P755" s="202"/>
      <c r="Q755" s="207">
        <v>0</v>
      </c>
      <c r="R755" s="207">
        <v>0</v>
      </c>
      <c r="S755" s="207">
        <v>0</v>
      </c>
      <c r="T755" s="207">
        <v>0</v>
      </c>
      <c r="U755" s="207">
        <v>0</v>
      </c>
      <c r="V755" s="207">
        <v>0</v>
      </c>
      <c r="W755" s="207">
        <v>0</v>
      </c>
      <c r="X755" s="207">
        <v>0</v>
      </c>
      <c r="Y755" s="207">
        <v>0</v>
      </c>
      <c r="Z755" s="207">
        <v>0</v>
      </c>
      <c r="AA755" s="207">
        <v>0</v>
      </c>
      <c r="AB755" s="207">
        <v>0</v>
      </c>
      <c r="AC755" s="207">
        <v>0</v>
      </c>
      <c r="AD755" s="150"/>
      <c r="AG755" s="150"/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</row>
    <row r="756" spans="2:45" ht="24.95" customHeight="1" x14ac:dyDescent="0.25">
      <c r="B756" s="165" t="s">
        <v>1156</v>
      </c>
      <c r="C756" s="166">
        <v>41431006</v>
      </c>
      <c r="D756" s="166">
        <v>1101</v>
      </c>
      <c r="E756" s="167" t="s">
        <v>6821</v>
      </c>
      <c r="F756" s="167" t="s">
        <v>6821</v>
      </c>
      <c r="G756" s="167" t="s">
        <v>6821</v>
      </c>
      <c r="H756" s="167" t="s">
        <v>6821</v>
      </c>
      <c r="I756" s="167" t="s">
        <v>9820</v>
      </c>
      <c r="J756" s="166" t="s">
        <v>2399</v>
      </c>
      <c r="K756" s="166" t="s">
        <v>2936</v>
      </c>
      <c r="L756" s="166">
        <v>3746</v>
      </c>
      <c r="M756" s="165" t="s">
        <v>4232</v>
      </c>
      <c r="N756" s="168" t="s">
        <v>1157</v>
      </c>
      <c r="O756" s="208">
        <v>0</v>
      </c>
      <c r="P756" s="202"/>
      <c r="Q756" s="207">
        <v>0</v>
      </c>
      <c r="R756" s="207">
        <v>0</v>
      </c>
      <c r="S756" s="207">
        <v>0</v>
      </c>
      <c r="T756" s="207">
        <v>0</v>
      </c>
      <c r="U756" s="207">
        <v>0</v>
      </c>
      <c r="V756" s="207">
        <v>0</v>
      </c>
      <c r="W756" s="207">
        <v>0</v>
      </c>
      <c r="X756" s="207">
        <v>0</v>
      </c>
      <c r="Y756" s="207">
        <v>0</v>
      </c>
      <c r="Z756" s="207">
        <v>0</v>
      </c>
      <c r="AA756" s="207">
        <v>0</v>
      </c>
      <c r="AB756" s="207">
        <v>0</v>
      </c>
      <c r="AC756" s="207">
        <v>0</v>
      </c>
      <c r="AD756" s="150"/>
      <c r="AG756" s="150"/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</row>
    <row r="757" spans="2:45" ht="24.95" customHeight="1" x14ac:dyDescent="0.25">
      <c r="B757" s="165" t="s">
        <v>1158</v>
      </c>
      <c r="C757" s="166">
        <v>41431006</v>
      </c>
      <c r="D757" s="166">
        <v>1101</v>
      </c>
      <c r="E757" s="167" t="s">
        <v>6822</v>
      </c>
      <c r="F757" s="167" t="s">
        <v>6822</v>
      </c>
      <c r="G757" s="167" t="s">
        <v>6822</v>
      </c>
      <c r="H757" s="167" t="s">
        <v>6822</v>
      </c>
      <c r="I757" s="167" t="s">
        <v>9821</v>
      </c>
      <c r="J757" s="166" t="s">
        <v>2399</v>
      </c>
      <c r="K757" s="166" t="s">
        <v>2937</v>
      </c>
      <c r="L757" s="166">
        <v>3747</v>
      </c>
      <c r="M757" s="165" t="s">
        <v>4233</v>
      </c>
      <c r="N757" s="168" t="s">
        <v>1159</v>
      </c>
      <c r="O757" s="208">
        <v>0</v>
      </c>
      <c r="P757" s="202"/>
      <c r="Q757" s="207">
        <v>0</v>
      </c>
      <c r="R757" s="207">
        <v>0</v>
      </c>
      <c r="S757" s="207">
        <v>0</v>
      </c>
      <c r="T757" s="207">
        <v>0</v>
      </c>
      <c r="U757" s="207">
        <v>0</v>
      </c>
      <c r="V757" s="207">
        <v>0</v>
      </c>
      <c r="W757" s="207">
        <v>0</v>
      </c>
      <c r="X757" s="207">
        <v>0</v>
      </c>
      <c r="Y757" s="207">
        <v>0</v>
      </c>
      <c r="Z757" s="207">
        <v>0</v>
      </c>
      <c r="AA757" s="207">
        <v>0</v>
      </c>
      <c r="AB757" s="207">
        <v>0</v>
      </c>
      <c r="AC757" s="207">
        <v>0</v>
      </c>
      <c r="AD757" s="150"/>
      <c r="AG757" s="150"/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</row>
    <row r="758" spans="2:45" ht="24.95" customHeight="1" x14ac:dyDescent="0.25">
      <c r="B758" s="165" t="s">
        <v>1160</v>
      </c>
      <c r="C758" s="166">
        <v>41431006</v>
      </c>
      <c r="D758" s="166">
        <v>1101</v>
      </c>
      <c r="E758" s="167" t="s">
        <v>6823</v>
      </c>
      <c r="F758" s="167" t="s">
        <v>6823</v>
      </c>
      <c r="G758" s="167" t="s">
        <v>6823</v>
      </c>
      <c r="H758" s="167" t="s">
        <v>6823</v>
      </c>
      <c r="I758" s="167" t="s">
        <v>9822</v>
      </c>
      <c r="J758" s="166" t="s">
        <v>2399</v>
      </c>
      <c r="K758" s="166" t="s">
        <v>2938</v>
      </c>
      <c r="L758" s="166">
        <v>2979</v>
      </c>
      <c r="M758" s="165" t="s">
        <v>4234</v>
      </c>
      <c r="N758" s="168" t="s">
        <v>1161</v>
      </c>
      <c r="O758" s="208">
        <v>0</v>
      </c>
      <c r="P758" s="202"/>
      <c r="Q758" s="207">
        <v>0</v>
      </c>
      <c r="R758" s="207">
        <v>0</v>
      </c>
      <c r="S758" s="207">
        <v>0</v>
      </c>
      <c r="T758" s="207">
        <v>0</v>
      </c>
      <c r="U758" s="207">
        <v>0</v>
      </c>
      <c r="V758" s="207">
        <v>0</v>
      </c>
      <c r="W758" s="207">
        <v>0</v>
      </c>
      <c r="X758" s="207">
        <v>0</v>
      </c>
      <c r="Y758" s="207">
        <v>0</v>
      </c>
      <c r="Z758" s="207">
        <v>0</v>
      </c>
      <c r="AA758" s="207">
        <v>0</v>
      </c>
      <c r="AB758" s="207">
        <v>0</v>
      </c>
      <c r="AC758" s="207">
        <v>0</v>
      </c>
      <c r="AD758" s="150"/>
      <c r="AG758" s="150"/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</row>
    <row r="759" spans="2:45" ht="24.95" customHeight="1" x14ac:dyDescent="0.25">
      <c r="B759" s="165" t="s">
        <v>1162</v>
      </c>
      <c r="C759" s="166">
        <v>41431006</v>
      </c>
      <c r="D759" s="166">
        <v>1101</v>
      </c>
      <c r="E759" s="167" t="s">
        <v>6824</v>
      </c>
      <c r="F759" s="167" t="s">
        <v>6824</v>
      </c>
      <c r="G759" s="167" t="s">
        <v>6824</v>
      </c>
      <c r="H759" s="167" t="s">
        <v>6824</v>
      </c>
      <c r="I759" s="167" t="s">
        <v>9823</v>
      </c>
      <c r="J759" s="166" t="s">
        <v>2399</v>
      </c>
      <c r="K759" s="166" t="s">
        <v>2939</v>
      </c>
      <c r="L759" s="166">
        <v>2980</v>
      </c>
      <c r="M759" s="165" t="s">
        <v>4235</v>
      </c>
      <c r="N759" s="168" t="s">
        <v>1163</v>
      </c>
      <c r="O759" s="208">
        <v>11390</v>
      </c>
      <c r="P759" s="202"/>
      <c r="Q759" s="207">
        <v>11390</v>
      </c>
      <c r="R759" s="207">
        <v>0</v>
      </c>
      <c r="S759" s="207">
        <v>0</v>
      </c>
      <c r="T759" s="207">
        <v>0</v>
      </c>
      <c r="U759" s="207">
        <v>0</v>
      </c>
      <c r="V759" s="207">
        <v>0</v>
      </c>
      <c r="W759" s="207">
        <v>0</v>
      </c>
      <c r="X759" s="207">
        <v>0</v>
      </c>
      <c r="Y759" s="207">
        <v>0</v>
      </c>
      <c r="Z759" s="207">
        <v>0</v>
      </c>
      <c r="AA759" s="207">
        <v>0</v>
      </c>
      <c r="AB759" s="207">
        <v>0</v>
      </c>
      <c r="AC759" s="207">
        <v>11390</v>
      </c>
      <c r="AD759" s="150"/>
      <c r="AG759" s="150"/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</row>
    <row r="760" spans="2:45" ht="24.95" customHeight="1" x14ac:dyDescent="0.25">
      <c r="B760" s="165" t="s">
        <v>1164</v>
      </c>
      <c r="C760" s="166">
        <v>41431006</v>
      </c>
      <c r="D760" s="166">
        <v>1101</v>
      </c>
      <c r="E760" s="167" t="s">
        <v>6825</v>
      </c>
      <c r="F760" s="167" t="s">
        <v>6825</v>
      </c>
      <c r="G760" s="167" t="s">
        <v>6825</v>
      </c>
      <c r="H760" s="167" t="s">
        <v>6825</v>
      </c>
      <c r="I760" s="167" t="s">
        <v>9824</v>
      </c>
      <c r="J760" s="166" t="s">
        <v>2399</v>
      </c>
      <c r="K760" s="166" t="s">
        <v>2940</v>
      </c>
      <c r="L760" s="166">
        <v>3748</v>
      </c>
      <c r="M760" s="165" t="s">
        <v>4236</v>
      </c>
      <c r="N760" s="168" t="s">
        <v>1165</v>
      </c>
      <c r="O760" s="208">
        <v>0</v>
      </c>
      <c r="P760" s="202"/>
      <c r="Q760" s="207">
        <v>0</v>
      </c>
      <c r="R760" s="207">
        <v>0</v>
      </c>
      <c r="S760" s="207">
        <v>0</v>
      </c>
      <c r="T760" s="207">
        <v>0</v>
      </c>
      <c r="U760" s="207">
        <v>0</v>
      </c>
      <c r="V760" s="207">
        <v>0</v>
      </c>
      <c r="W760" s="207">
        <v>0</v>
      </c>
      <c r="X760" s="207">
        <v>0</v>
      </c>
      <c r="Y760" s="207">
        <v>0</v>
      </c>
      <c r="Z760" s="207">
        <v>0</v>
      </c>
      <c r="AA760" s="207">
        <v>0</v>
      </c>
      <c r="AB760" s="207">
        <v>0</v>
      </c>
      <c r="AC760" s="207">
        <v>0</v>
      </c>
      <c r="AD760" s="150"/>
      <c r="AG760" s="150"/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</row>
    <row r="761" spans="2:45" ht="24.95" customHeight="1" x14ac:dyDescent="0.25">
      <c r="B761" s="165" t="s">
        <v>1166</v>
      </c>
      <c r="C761" s="166">
        <v>41431006</v>
      </c>
      <c r="D761" s="166">
        <v>1101</v>
      </c>
      <c r="E761" s="167" t="s">
        <v>6826</v>
      </c>
      <c r="F761" s="167" t="s">
        <v>6826</v>
      </c>
      <c r="G761" s="167" t="s">
        <v>6826</v>
      </c>
      <c r="H761" s="167" t="s">
        <v>6826</v>
      </c>
      <c r="I761" s="167" t="s">
        <v>9825</v>
      </c>
      <c r="J761" s="166" t="s">
        <v>2399</v>
      </c>
      <c r="K761" s="166" t="s">
        <v>2941</v>
      </c>
      <c r="L761" s="166">
        <v>3749</v>
      </c>
      <c r="M761" s="165" t="s">
        <v>4237</v>
      </c>
      <c r="N761" s="168" t="s">
        <v>1167</v>
      </c>
      <c r="O761" s="208">
        <v>0</v>
      </c>
      <c r="P761" s="202"/>
      <c r="Q761" s="207">
        <v>0</v>
      </c>
      <c r="R761" s="207">
        <v>0</v>
      </c>
      <c r="S761" s="207">
        <v>0</v>
      </c>
      <c r="T761" s="207">
        <v>0</v>
      </c>
      <c r="U761" s="207">
        <v>0</v>
      </c>
      <c r="V761" s="207">
        <v>0</v>
      </c>
      <c r="W761" s="207">
        <v>0</v>
      </c>
      <c r="X761" s="207">
        <v>0</v>
      </c>
      <c r="Y761" s="207">
        <v>0</v>
      </c>
      <c r="Z761" s="207">
        <v>0</v>
      </c>
      <c r="AA761" s="207">
        <v>0</v>
      </c>
      <c r="AB761" s="207">
        <v>0</v>
      </c>
      <c r="AC761" s="207">
        <v>0</v>
      </c>
      <c r="AD761" s="150"/>
      <c r="AG761" s="150"/>
      <c r="AH761" s="150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</row>
    <row r="762" spans="2:45" ht="24.95" customHeight="1" x14ac:dyDescent="0.25">
      <c r="B762" s="165" t="s">
        <v>1168</v>
      </c>
      <c r="C762" s="166">
        <v>41431006</v>
      </c>
      <c r="D762" s="166">
        <v>1101</v>
      </c>
      <c r="E762" s="167" t="s">
        <v>6827</v>
      </c>
      <c r="F762" s="167" t="s">
        <v>6827</v>
      </c>
      <c r="G762" s="167" t="s">
        <v>6827</v>
      </c>
      <c r="H762" s="167" t="s">
        <v>6827</v>
      </c>
      <c r="I762" s="167" t="s">
        <v>9826</v>
      </c>
      <c r="J762" s="166" t="s">
        <v>2399</v>
      </c>
      <c r="K762" s="166" t="s">
        <v>2942</v>
      </c>
      <c r="L762" s="166">
        <v>3750</v>
      </c>
      <c r="M762" s="165" t="s">
        <v>4238</v>
      </c>
      <c r="N762" s="168" t="s">
        <v>1169</v>
      </c>
      <c r="O762" s="208">
        <v>0</v>
      </c>
      <c r="P762" s="202"/>
      <c r="Q762" s="207">
        <v>0</v>
      </c>
      <c r="R762" s="207">
        <v>0</v>
      </c>
      <c r="S762" s="207">
        <v>0</v>
      </c>
      <c r="T762" s="207">
        <v>0</v>
      </c>
      <c r="U762" s="207">
        <v>0</v>
      </c>
      <c r="V762" s="207">
        <v>0</v>
      </c>
      <c r="W762" s="207">
        <v>0</v>
      </c>
      <c r="X762" s="207">
        <v>0</v>
      </c>
      <c r="Y762" s="207">
        <v>0</v>
      </c>
      <c r="Z762" s="207">
        <v>0</v>
      </c>
      <c r="AA762" s="207">
        <v>0</v>
      </c>
      <c r="AB762" s="207">
        <v>0</v>
      </c>
      <c r="AC762" s="207">
        <v>0</v>
      </c>
      <c r="AD762" s="150"/>
      <c r="AG762" s="150"/>
      <c r="AH762" s="150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</row>
    <row r="763" spans="2:45" ht="24.95" customHeight="1" x14ac:dyDescent="0.25">
      <c r="B763" s="165" t="s">
        <v>1170</v>
      </c>
      <c r="C763" s="166">
        <v>41431006</v>
      </c>
      <c r="D763" s="166">
        <v>1101</v>
      </c>
      <c r="E763" s="167" t="s">
        <v>6784</v>
      </c>
      <c r="F763" s="167" t="s">
        <v>6784</v>
      </c>
      <c r="G763" s="167" t="s">
        <v>6784</v>
      </c>
      <c r="H763" s="167" t="s">
        <v>6784</v>
      </c>
      <c r="I763" s="167" t="s">
        <v>9827</v>
      </c>
      <c r="J763" s="166" t="s">
        <v>2399</v>
      </c>
      <c r="K763" s="166" t="s">
        <v>2943</v>
      </c>
      <c r="L763" s="166">
        <v>4401</v>
      </c>
      <c r="M763" s="165" t="s">
        <v>4201</v>
      </c>
      <c r="N763" s="168" t="s">
        <v>1171</v>
      </c>
      <c r="O763" s="208">
        <v>10916723</v>
      </c>
      <c r="P763" s="202"/>
      <c r="Q763" s="207">
        <v>909726.91</v>
      </c>
      <c r="R763" s="207">
        <v>909726.91</v>
      </c>
      <c r="S763" s="207">
        <v>909726.91</v>
      </c>
      <c r="T763" s="207">
        <v>909726.91</v>
      </c>
      <c r="U763" s="207">
        <v>909726.91</v>
      </c>
      <c r="V763" s="207">
        <v>909726.91</v>
      </c>
      <c r="W763" s="207">
        <v>909726.91</v>
      </c>
      <c r="X763" s="207">
        <v>909726.91</v>
      </c>
      <c r="Y763" s="207">
        <v>909726.91</v>
      </c>
      <c r="Z763" s="207">
        <v>909726.91</v>
      </c>
      <c r="AA763" s="207">
        <v>909726.91</v>
      </c>
      <c r="AB763" s="207">
        <v>909726.99000000011</v>
      </c>
      <c r="AC763" s="207">
        <v>10916723</v>
      </c>
      <c r="AD763" s="150"/>
      <c r="AG763" s="150"/>
      <c r="AH763" s="150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</row>
    <row r="764" spans="2:45" ht="24.95" customHeight="1" x14ac:dyDescent="0.25">
      <c r="B764" s="165" t="s">
        <v>1172</v>
      </c>
      <c r="C764" s="166">
        <v>41431006</v>
      </c>
      <c r="D764" s="166">
        <v>1101</v>
      </c>
      <c r="E764" s="167" t="s">
        <v>6785</v>
      </c>
      <c r="F764" s="167" t="s">
        <v>6785</v>
      </c>
      <c r="G764" s="167" t="s">
        <v>6785</v>
      </c>
      <c r="H764" s="167" t="s">
        <v>6785</v>
      </c>
      <c r="I764" s="167" t="s">
        <v>9828</v>
      </c>
      <c r="J764" s="166" t="s">
        <v>2399</v>
      </c>
      <c r="K764" s="166" t="s">
        <v>2944</v>
      </c>
      <c r="L764" s="166">
        <v>3752</v>
      </c>
      <c r="M764" s="165" t="s">
        <v>4202</v>
      </c>
      <c r="N764" s="168" t="s">
        <v>1173</v>
      </c>
      <c r="O764" s="208">
        <v>0</v>
      </c>
      <c r="P764" s="202"/>
      <c r="Q764" s="207">
        <v>0</v>
      </c>
      <c r="R764" s="207">
        <v>0</v>
      </c>
      <c r="S764" s="207">
        <v>0</v>
      </c>
      <c r="T764" s="207">
        <v>0</v>
      </c>
      <c r="U764" s="207">
        <v>0</v>
      </c>
      <c r="V764" s="207">
        <v>0</v>
      </c>
      <c r="W764" s="207">
        <v>0</v>
      </c>
      <c r="X764" s="207">
        <v>0</v>
      </c>
      <c r="Y764" s="207">
        <v>0</v>
      </c>
      <c r="Z764" s="207">
        <v>0</v>
      </c>
      <c r="AA764" s="207">
        <v>0</v>
      </c>
      <c r="AB764" s="207">
        <v>0</v>
      </c>
      <c r="AC764" s="207">
        <v>0</v>
      </c>
      <c r="AD764" s="150"/>
      <c r="AG764" s="150"/>
      <c r="AH764" s="150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</row>
    <row r="765" spans="2:45" ht="24.95" customHeight="1" x14ac:dyDescent="0.25">
      <c r="B765" s="165" t="s">
        <v>1174</v>
      </c>
      <c r="C765" s="166">
        <v>41431006</v>
      </c>
      <c r="D765" s="166">
        <v>1101</v>
      </c>
      <c r="E765" s="167" t="s">
        <v>6786</v>
      </c>
      <c r="F765" s="167" t="s">
        <v>6786</v>
      </c>
      <c r="G765" s="167" t="s">
        <v>6786</v>
      </c>
      <c r="H765" s="167" t="s">
        <v>6786</v>
      </c>
      <c r="I765" s="167" t="s">
        <v>9829</v>
      </c>
      <c r="J765" s="166" t="s">
        <v>2399</v>
      </c>
      <c r="K765" s="166" t="s">
        <v>2945</v>
      </c>
      <c r="L765" s="166">
        <v>3753</v>
      </c>
      <c r="M765" s="165" t="s">
        <v>4203</v>
      </c>
      <c r="N765" s="168" t="s">
        <v>1175</v>
      </c>
      <c r="O765" s="208">
        <v>0</v>
      </c>
      <c r="P765" s="202"/>
      <c r="Q765" s="207">
        <v>0</v>
      </c>
      <c r="R765" s="207">
        <v>0</v>
      </c>
      <c r="S765" s="207">
        <v>0</v>
      </c>
      <c r="T765" s="207">
        <v>0</v>
      </c>
      <c r="U765" s="207">
        <v>0</v>
      </c>
      <c r="V765" s="207">
        <v>0</v>
      </c>
      <c r="W765" s="207">
        <v>0</v>
      </c>
      <c r="X765" s="207">
        <v>0</v>
      </c>
      <c r="Y765" s="207">
        <v>0</v>
      </c>
      <c r="Z765" s="207">
        <v>0</v>
      </c>
      <c r="AA765" s="207">
        <v>0</v>
      </c>
      <c r="AB765" s="207">
        <v>0</v>
      </c>
      <c r="AC765" s="207">
        <v>0</v>
      </c>
      <c r="AD765" s="150"/>
      <c r="AG765" s="150"/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</row>
    <row r="766" spans="2:45" ht="24.95" customHeight="1" x14ac:dyDescent="0.25">
      <c r="B766" s="165" t="s">
        <v>1176</v>
      </c>
      <c r="C766" s="166">
        <v>41431006</v>
      </c>
      <c r="D766" s="166">
        <v>1101</v>
      </c>
      <c r="E766" s="167" t="s">
        <v>6787</v>
      </c>
      <c r="F766" s="167" t="s">
        <v>6787</v>
      </c>
      <c r="G766" s="167" t="s">
        <v>6787</v>
      </c>
      <c r="H766" s="167" t="s">
        <v>6787</v>
      </c>
      <c r="I766" s="167" t="s">
        <v>9830</v>
      </c>
      <c r="J766" s="166" t="s">
        <v>2399</v>
      </c>
      <c r="K766" s="166" t="s">
        <v>2946</v>
      </c>
      <c r="L766" s="166">
        <v>4436</v>
      </c>
      <c r="M766" s="165" t="s">
        <v>4204</v>
      </c>
      <c r="N766" s="168" t="s">
        <v>1177</v>
      </c>
      <c r="O766" s="208">
        <v>0</v>
      </c>
      <c r="P766" s="202"/>
      <c r="Q766" s="207">
        <v>0</v>
      </c>
      <c r="R766" s="207">
        <v>0</v>
      </c>
      <c r="S766" s="207">
        <v>0</v>
      </c>
      <c r="T766" s="207">
        <v>0</v>
      </c>
      <c r="U766" s="207">
        <v>0</v>
      </c>
      <c r="V766" s="207">
        <v>0</v>
      </c>
      <c r="W766" s="207">
        <v>0</v>
      </c>
      <c r="X766" s="207">
        <v>0</v>
      </c>
      <c r="Y766" s="207">
        <v>0</v>
      </c>
      <c r="Z766" s="207">
        <v>0</v>
      </c>
      <c r="AA766" s="207">
        <v>0</v>
      </c>
      <c r="AB766" s="207">
        <v>0</v>
      </c>
      <c r="AC766" s="207">
        <v>0</v>
      </c>
      <c r="AD766" s="150"/>
      <c r="AG766" s="150"/>
      <c r="AH766" s="150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</row>
    <row r="767" spans="2:45" ht="24.95" customHeight="1" x14ac:dyDescent="0.25">
      <c r="B767" s="165" t="s">
        <v>1178</v>
      </c>
      <c r="C767" s="166">
        <v>41431006</v>
      </c>
      <c r="D767" s="166">
        <v>1101</v>
      </c>
      <c r="E767" s="167" t="s">
        <v>6828</v>
      </c>
      <c r="F767" s="167" t="s">
        <v>6828</v>
      </c>
      <c r="G767" s="167" t="s">
        <v>6828</v>
      </c>
      <c r="H767" s="167" t="s">
        <v>6828</v>
      </c>
      <c r="I767" s="167" t="s">
        <v>9831</v>
      </c>
      <c r="J767" s="166" t="s">
        <v>2399</v>
      </c>
      <c r="K767" s="166" t="s">
        <v>2947</v>
      </c>
      <c r="L767" s="166">
        <v>4513</v>
      </c>
      <c r="M767" s="165" t="s">
        <v>4239</v>
      </c>
      <c r="N767" s="168" t="s">
        <v>1179</v>
      </c>
      <c r="O767" s="208">
        <v>9037</v>
      </c>
      <c r="P767" s="202"/>
      <c r="Q767" s="207">
        <v>753.08</v>
      </c>
      <c r="R767" s="207">
        <v>753.08</v>
      </c>
      <c r="S767" s="207">
        <v>753.08</v>
      </c>
      <c r="T767" s="207">
        <v>753.08</v>
      </c>
      <c r="U767" s="207">
        <v>753.08</v>
      </c>
      <c r="V767" s="207">
        <v>753.08</v>
      </c>
      <c r="W767" s="207">
        <v>753.08</v>
      </c>
      <c r="X767" s="207">
        <v>753.08</v>
      </c>
      <c r="Y767" s="207">
        <v>753.08</v>
      </c>
      <c r="Z767" s="207">
        <v>753.08</v>
      </c>
      <c r="AA767" s="207">
        <v>753.08</v>
      </c>
      <c r="AB767" s="207">
        <v>753.1199999999991</v>
      </c>
      <c r="AC767" s="207">
        <v>9037</v>
      </c>
      <c r="AD767" s="150"/>
      <c r="AG767" s="150"/>
      <c r="AH767" s="150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</row>
    <row r="768" spans="2:45" ht="24.95" customHeight="1" x14ac:dyDescent="0.25">
      <c r="B768" s="165" t="s">
        <v>1180</v>
      </c>
      <c r="C768" s="166">
        <v>41431006</v>
      </c>
      <c r="D768" s="166">
        <v>1101</v>
      </c>
      <c r="E768" s="167" t="s">
        <v>6829</v>
      </c>
      <c r="F768" s="167" t="s">
        <v>6829</v>
      </c>
      <c r="G768" s="167" t="s">
        <v>6829</v>
      </c>
      <c r="H768" s="167" t="s">
        <v>6829</v>
      </c>
      <c r="I768" s="167" t="s">
        <v>9832</v>
      </c>
      <c r="J768" s="166" t="s">
        <v>2399</v>
      </c>
      <c r="K768" s="166" t="s">
        <v>2948</v>
      </c>
      <c r="L768" s="166">
        <v>4040</v>
      </c>
      <c r="M768" s="165" t="s">
        <v>4240</v>
      </c>
      <c r="N768" s="168" t="s">
        <v>1181</v>
      </c>
      <c r="O768" s="208">
        <v>0</v>
      </c>
      <c r="P768" s="202"/>
      <c r="Q768" s="207">
        <v>0</v>
      </c>
      <c r="R768" s="207">
        <v>0</v>
      </c>
      <c r="S768" s="207">
        <v>0</v>
      </c>
      <c r="T768" s="207">
        <v>0</v>
      </c>
      <c r="U768" s="207">
        <v>0</v>
      </c>
      <c r="V768" s="207">
        <v>0</v>
      </c>
      <c r="W768" s="207">
        <v>0</v>
      </c>
      <c r="X768" s="207">
        <v>0</v>
      </c>
      <c r="Y768" s="207">
        <v>0</v>
      </c>
      <c r="Z768" s="207">
        <v>0</v>
      </c>
      <c r="AA768" s="207">
        <v>0</v>
      </c>
      <c r="AB768" s="207">
        <v>0</v>
      </c>
      <c r="AC768" s="207">
        <v>0</v>
      </c>
      <c r="AD768" s="150"/>
      <c r="AG768" s="150"/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</row>
    <row r="769" spans="2:45" ht="24.95" customHeight="1" x14ac:dyDescent="0.25">
      <c r="B769" s="165" t="s">
        <v>1182</v>
      </c>
      <c r="C769" s="166">
        <v>41431006</v>
      </c>
      <c r="D769" s="166">
        <v>1101</v>
      </c>
      <c r="E769" s="167" t="s">
        <v>6830</v>
      </c>
      <c r="F769" s="167" t="s">
        <v>6830</v>
      </c>
      <c r="G769" s="167" t="s">
        <v>6830</v>
      </c>
      <c r="H769" s="167" t="s">
        <v>6830</v>
      </c>
      <c r="I769" s="167" t="s">
        <v>9833</v>
      </c>
      <c r="J769" s="166" t="s">
        <v>2399</v>
      </c>
      <c r="K769" s="166" t="s">
        <v>2949</v>
      </c>
      <c r="L769" s="166">
        <v>4430</v>
      </c>
      <c r="M769" s="165" t="s">
        <v>4241</v>
      </c>
      <c r="N769" s="168" t="s">
        <v>1183</v>
      </c>
      <c r="O769" s="208">
        <v>0</v>
      </c>
      <c r="P769" s="202"/>
      <c r="Q769" s="207">
        <v>0</v>
      </c>
      <c r="R769" s="207">
        <v>0</v>
      </c>
      <c r="S769" s="207">
        <v>0</v>
      </c>
      <c r="T769" s="207">
        <v>0</v>
      </c>
      <c r="U769" s="207">
        <v>0</v>
      </c>
      <c r="V769" s="207">
        <v>0</v>
      </c>
      <c r="W769" s="207">
        <v>0</v>
      </c>
      <c r="X769" s="207">
        <v>0</v>
      </c>
      <c r="Y769" s="207">
        <v>0</v>
      </c>
      <c r="Z769" s="207">
        <v>0</v>
      </c>
      <c r="AA769" s="207">
        <v>0</v>
      </c>
      <c r="AB769" s="207">
        <v>0</v>
      </c>
      <c r="AC769" s="207">
        <v>0</v>
      </c>
      <c r="AD769" s="150"/>
      <c r="AG769" s="150"/>
      <c r="AH769" s="150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</row>
    <row r="770" spans="2:45" ht="24.95" customHeight="1" x14ac:dyDescent="0.25">
      <c r="B770" s="165" t="s">
        <v>1184</v>
      </c>
      <c r="C770" s="166">
        <v>41431006</v>
      </c>
      <c r="D770" s="166">
        <v>1101</v>
      </c>
      <c r="E770" s="167" t="s">
        <v>6835</v>
      </c>
      <c r="F770" s="167" t="s">
        <v>6835</v>
      </c>
      <c r="G770" s="167" t="s">
        <v>6835</v>
      </c>
      <c r="H770" s="167" t="s">
        <v>6835</v>
      </c>
      <c r="I770" s="167" t="s">
        <v>9834</v>
      </c>
      <c r="J770" s="166" t="s">
        <v>2399</v>
      </c>
      <c r="K770" s="166" t="s">
        <v>2950</v>
      </c>
      <c r="L770" s="166">
        <v>4492</v>
      </c>
      <c r="M770" s="165" t="s">
        <v>5548</v>
      </c>
      <c r="N770" s="168" t="s">
        <v>1185</v>
      </c>
      <c r="O770" s="208">
        <v>0</v>
      </c>
      <c r="P770" s="202"/>
      <c r="Q770" s="207">
        <v>0</v>
      </c>
      <c r="R770" s="207">
        <v>0</v>
      </c>
      <c r="S770" s="207">
        <v>0</v>
      </c>
      <c r="T770" s="207">
        <v>0</v>
      </c>
      <c r="U770" s="207">
        <v>0</v>
      </c>
      <c r="V770" s="207">
        <v>0</v>
      </c>
      <c r="W770" s="207">
        <v>0</v>
      </c>
      <c r="X770" s="207">
        <v>0</v>
      </c>
      <c r="Y770" s="207">
        <v>0</v>
      </c>
      <c r="Z770" s="207">
        <v>0</v>
      </c>
      <c r="AA770" s="207">
        <v>0</v>
      </c>
      <c r="AB770" s="207">
        <v>0</v>
      </c>
      <c r="AC770" s="207">
        <v>0</v>
      </c>
      <c r="AD770" s="150"/>
      <c r="AG770" s="150"/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</row>
    <row r="771" spans="2:45" ht="28.5" x14ac:dyDescent="0.25">
      <c r="B771" s="165" t="s">
        <v>1186</v>
      </c>
      <c r="C771" s="166">
        <v>41431006</v>
      </c>
      <c r="D771" s="166">
        <v>1101</v>
      </c>
      <c r="E771" s="167" t="s">
        <v>6831</v>
      </c>
      <c r="F771" s="167" t="s">
        <v>6831</v>
      </c>
      <c r="G771" s="167" t="s">
        <v>6831</v>
      </c>
      <c r="H771" s="167" t="s">
        <v>6831</v>
      </c>
      <c r="I771" s="167" t="s">
        <v>9835</v>
      </c>
      <c r="J771" s="166" t="s">
        <v>2399</v>
      </c>
      <c r="K771" s="166" t="s">
        <v>2951</v>
      </c>
      <c r="L771" s="166">
        <v>4545</v>
      </c>
      <c r="M771" s="165" t="s">
        <v>4244</v>
      </c>
      <c r="N771" s="168" t="s">
        <v>1187</v>
      </c>
      <c r="O771" s="208">
        <v>78367</v>
      </c>
      <c r="P771" s="202"/>
      <c r="Q771" s="207">
        <v>0</v>
      </c>
      <c r="R771" s="207">
        <v>0</v>
      </c>
      <c r="S771" s="207">
        <v>53837.87</v>
      </c>
      <c r="T771" s="207">
        <v>1935.23</v>
      </c>
      <c r="U771" s="207">
        <v>0</v>
      </c>
      <c r="V771" s="207">
        <v>20576.96</v>
      </c>
      <c r="W771" s="207">
        <v>1998.42</v>
      </c>
      <c r="X771" s="207">
        <v>0</v>
      </c>
      <c r="Y771" s="207">
        <v>0</v>
      </c>
      <c r="Z771" s="207">
        <v>0</v>
      </c>
      <c r="AA771" s="207">
        <v>18.5</v>
      </c>
      <c r="AB771" s="207">
        <v>2.0000000004074536E-2</v>
      </c>
      <c r="AC771" s="207">
        <v>78367</v>
      </c>
      <c r="AD771" s="150"/>
      <c r="AG771" s="150"/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</row>
    <row r="772" spans="2:45" ht="71.25" x14ac:dyDescent="0.25">
      <c r="B772" s="165" t="s">
        <v>1188</v>
      </c>
      <c r="C772" s="166">
        <v>41431006</v>
      </c>
      <c r="D772" s="166">
        <v>1101</v>
      </c>
      <c r="E772" s="167" t="s">
        <v>5852</v>
      </c>
      <c r="F772" s="167" t="s">
        <v>5852</v>
      </c>
      <c r="G772" s="167" t="s">
        <v>5852</v>
      </c>
      <c r="H772" s="167" t="s">
        <v>5852</v>
      </c>
      <c r="I772" s="167" t="s">
        <v>9836</v>
      </c>
      <c r="J772" s="166" t="s">
        <v>2399</v>
      </c>
      <c r="K772" s="166" t="s">
        <v>2952</v>
      </c>
      <c r="L772" s="166" t="s">
        <v>9837</v>
      </c>
      <c r="M772" s="165" t="s">
        <v>4245</v>
      </c>
      <c r="N772" s="168" t="s">
        <v>1189</v>
      </c>
      <c r="O772" s="208">
        <v>10150</v>
      </c>
      <c r="P772" s="202"/>
      <c r="Q772" s="207">
        <v>971.71</v>
      </c>
      <c r="R772" s="207">
        <v>2222.67</v>
      </c>
      <c r="S772" s="207">
        <v>1353.13</v>
      </c>
      <c r="T772" s="207">
        <v>626.61</v>
      </c>
      <c r="U772" s="207">
        <v>2224.94</v>
      </c>
      <c r="V772" s="207">
        <v>1198.74</v>
      </c>
      <c r="W772" s="207">
        <v>0</v>
      </c>
      <c r="X772" s="207">
        <v>0</v>
      </c>
      <c r="Y772" s="207">
        <v>0</v>
      </c>
      <c r="Z772" s="207">
        <v>567.58000000000004</v>
      </c>
      <c r="AA772" s="207">
        <v>0</v>
      </c>
      <c r="AB772" s="207">
        <v>984.62000000000114</v>
      </c>
      <c r="AC772" s="207">
        <v>10150</v>
      </c>
      <c r="AD772" s="150"/>
      <c r="AG772" s="150"/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</row>
    <row r="773" spans="2:45" ht="24.95" customHeight="1" x14ac:dyDescent="0.25">
      <c r="B773" s="165" t="s">
        <v>1190</v>
      </c>
      <c r="C773" s="166">
        <v>41431006</v>
      </c>
      <c r="D773" s="166">
        <v>1101</v>
      </c>
      <c r="E773" s="167" t="s">
        <v>6836</v>
      </c>
      <c r="F773" s="167" t="s">
        <v>6836</v>
      </c>
      <c r="G773" s="167" t="s">
        <v>6836</v>
      </c>
      <c r="H773" s="167" t="s">
        <v>6836</v>
      </c>
      <c r="I773" s="167" t="s">
        <v>9838</v>
      </c>
      <c r="J773" s="166" t="s">
        <v>2399</v>
      </c>
      <c r="K773" s="166" t="s">
        <v>2953</v>
      </c>
      <c r="L773" s="166">
        <v>4136</v>
      </c>
      <c r="M773" s="165" t="s">
        <v>4246</v>
      </c>
      <c r="N773" s="168" t="s">
        <v>1191</v>
      </c>
      <c r="O773" s="208">
        <v>0</v>
      </c>
      <c r="P773" s="202"/>
      <c r="Q773" s="207">
        <v>0</v>
      </c>
      <c r="R773" s="207">
        <v>0</v>
      </c>
      <c r="S773" s="207">
        <v>0</v>
      </c>
      <c r="T773" s="207">
        <v>0</v>
      </c>
      <c r="U773" s="207">
        <v>0</v>
      </c>
      <c r="V773" s="207">
        <v>0</v>
      </c>
      <c r="W773" s="207">
        <v>0</v>
      </c>
      <c r="X773" s="207">
        <v>0</v>
      </c>
      <c r="Y773" s="207">
        <v>0</v>
      </c>
      <c r="Z773" s="207">
        <v>0</v>
      </c>
      <c r="AA773" s="207">
        <v>0</v>
      </c>
      <c r="AB773" s="207">
        <v>0</v>
      </c>
      <c r="AC773" s="207">
        <v>0</v>
      </c>
      <c r="AD773" s="150"/>
      <c r="AG773" s="150"/>
      <c r="AH773" s="150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</row>
    <row r="774" spans="2:45" ht="24.95" customHeight="1" x14ac:dyDescent="0.25">
      <c r="B774" s="165" t="s">
        <v>1192</v>
      </c>
      <c r="C774" s="166">
        <v>41431006</v>
      </c>
      <c r="D774" s="166">
        <v>1101</v>
      </c>
      <c r="E774" s="167" t="s">
        <v>5850</v>
      </c>
      <c r="F774" s="167" t="s">
        <v>5850</v>
      </c>
      <c r="G774" s="167" t="s">
        <v>5850</v>
      </c>
      <c r="H774" s="167" t="s">
        <v>5850</v>
      </c>
      <c r="I774" s="167" t="s">
        <v>9839</v>
      </c>
      <c r="J774" s="166" t="s">
        <v>2399</v>
      </c>
      <c r="K774" s="166" t="s">
        <v>2954</v>
      </c>
      <c r="L774" s="166">
        <v>4251</v>
      </c>
      <c r="M774" s="165" t="s">
        <v>5549</v>
      </c>
      <c r="N774" s="168" t="s">
        <v>1193</v>
      </c>
      <c r="O774" s="208">
        <v>42409</v>
      </c>
      <c r="P774" s="202"/>
      <c r="Q774" s="207">
        <v>10655.06</v>
      </c>
      <c r="R774" s="207">
        <v>0</v>
      </c>
      <c r="S774" s="207">
        <v>1603.25</v>
      </c>
      <c r="T774" s="207">
        <v>7310.14</v>
      </c>
      <c r="U774" s="207">
        <v>7310.14</v>
      </c>
      <c r="V774" s="207">
        <v>0</v>
      </c>
      <c r="W774" s="207">
        <v>7310.14</v>
      </c>
      <c r="X774" s="207">
        <v>8220.25</v>
      </c>
      <c r="Y774" s="207">
        <v>0</v>
      </c>
      <c r="Z774" s="207">
        <v>0</v>
      </c>
      <c r="AA774" s="207">
        <v>0</v>
      </c>
      <c r="AB774" s="207">
        <v>1.9999999996798579E-2</v>
      </c>
      <c r="AC774" s="207">
        <v>42409</v>
      </c>
      <c r="AD774" s="150"/>
      <c r="AG774" s="150"/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</row>
    <row r="775" spans="2:45" ht="24.95" customHeight="1" x14ac:dyDescent="0.25">
      <c r="B775" s="165" t="s">
        <v>1194</v>
      </c>
      <c r="C775" s="166">
        <v>41431006</v>
      </c>
      <c r="D775" s="166">
        <v>1101</v>
      </c>
      <c r="E775" s="167" t="s">
        <v>6788</v>
      </c>
      <c r="F775" s="167" t="s">
        <v>6788</v>
      </c>
      <c r="G775" s="167" t="s">
        <v>6788</v>
      </c>
      <c r="H775" s="167" t="s">
        <v>6788</v>
      </c>
      <c r="I775" s="167" t="s">
        <v>9840</v>
      </c>
      <c r="J775" s="166" t="s">
        <v>2399</v>
      </c>
      <c r="K775" s="166" t="s">
        <v>2955</v>
      </c>
      <c r="L775" s="166">
        <v>4499</v>
      </c>
      <c r="M775" s="165" t="s">
        <v>5550</v>
      </c>
      <c r="N775" s="168" t="s">
        <v>1195</v>
      </c>
      <c r="O775" s="208">
        <v>0</v>
      </c>
      <c r="P775" s="202"/>
      <c r="Q775" s="207">
        <v>0</v>
      </c>
      <c r="R775" s="207">
        <v>0</v>
      </c>
      <c r="S775" s="207">
        <v>0</v>
      </c>
      <c r="T775" s="207">
        <v>0</v>
      </c>
      <c r="U775" s="207">
        <v>0</v>
      </c>
      <c r="V775" s="207">
        <v>0</v>
      </c>
      <c r="W775" s="207">
        <v>0</v>
      </c>
      <c r="X775" s="207">
        <v>0</v>
      </c>
      <c r="Y775" s="207">
        <v>0</v>
      </c>
      <c r="Z775" s="207">
        <v>0</v>
      </c>
      <c r="AA775" s="207">
        <v>0</v>
      </c>
      <c r="AB775" s="207">
        <v>0</v>
      </c>
      <c r="AC775" s="207">
        <v>0</v>
      </c>
      <c r="AD775" s="150"/>
      <c r="AG775" s="150"/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</row>
    <row r="776" spans="2:45" ht="28.5" x14ac:dyDescent="0.25">
      <c r="B776" s="165" t="s">
        <v>8870</v>
      </c>
      <c r="C776" s="166">
        <v>41431006</v>
      </c>
      <c r="D776" s="166">
        <v>1101</v>
      </c>
      <c r="E776" s="167" t="s">
        <v>9841</v>
      </c>
      <c r="F776" s="167" t="s">
        <v>9841</v>
      </c>
      <c r="G776" s="167" t="s">
        <v>9841</v>
      </c>
      <c r="H776" s="167" t="s">
        <v>9841</v>
      </c>
      <c r="I776" s="167" t="s">
        <v>9842</v>
      </c>
      <c r="J776" s="166">
        <v>4143</v>
      </c>
      <c r="K776" s="166">
        <v>41434306091</v>
      </c>
      <c r="L776" s="166">
        <v>4868</v>
      </c>
      <c r="M776" s="165" t="s">
        <v>4977</v>
      </c>
      <c r="N776" s="168" t="s">
        <v>4976</v>
      </c>
      <c r="O776" s="208">
        <v>0</v>
      </c>
      <c r="P776" s="202"/>
      <c r="Q776" s="207">
        <v>0</v>
      </c>
      <c r="R776" s="207">
        <v>0</v>
      </c>
      <c r="S776" s="207">
        <v>0</v>
      </c>
      <c r="T776" s="207">
        <v>0</v>
      </c>
      <c r="U776" s="207">
        <v>0</v>
      </c>
      <c r="V776" s="207">
        <v>0</v>
      </c>
      <c r="W776" s="207">
        <v>0</v>
      </c>
      <c r="X776" s="207">
        <v>0</v>
      </c>
      <c r="Y776" s="207">
        <v>0</v>
      </c>
      <c r="Z776" s="207">
        <v>0</v>
      </c>
      <c r="AA776" s="207">
        <v>0</v>
      </c>
      <c r="AB776" s="207">
        <v>0</v>
      </c>
      <c r="AC776" s="207">
        <v>0</v>
      </c>
      <c r="AD776" s="150"/>
      <c r="AG776" s="150"/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</row>
    <row r="777" spans="2:45" ht="24.95" customHeight="1" x14ac:dyDescent="0.25">
      <c r="B777" s="165" t="s">
        <v>9843</v>
      </c>
      <c r="C777" s="166">
        <v>41431006</v>
      </c>
      <c r="D777" s="166">
        <v>1101</v>
      </c>
      <c r="E777" s="167" t="s">
        <v>9844</v>
      </c>
      <c r="F777" s="167" t="s">
        <v>9844</v>
      </c>
      <c r="G777" s="167" t="s">
        <v>9844</v>
      </c>
      <c r="H777" s="167" t="s">
        <v>9844</v>
      </c>
      <c r="I777" s="167">
        <v>43060921101</v>
      </c>
      <c r="J777" s="166">
        <v>4143</v>
      </c>
      <c r="K777" s="166">
        <v>41434306092</v>
      </c>
      <c r="L777" s="166">
        <v>5257</v>
      </c>
      <c r="M777" s="165" t="s">
        <v>9845</v>
      </c>
      <c r="N777" s="168" t="s">
        <v>9846</v>
      </c>
      <c r="O777" s="208">
        <v>0</v>
      </c>
      <c r="P777" s="202"/>
      <c r="Q777" s="207">
        <v>0</v>
      </c>
      <c r="R777" s="207">
        <v>0</v>
      </c>
      <c r="S777" s="207">
        <v>0</v>
      </c>
      <c r="T777" s="207">
        <v>0</v>
      </c>
      <c r="U777" s="207">
        <v>0</v>
      </c>
      <c r="V777" s="207">
        <v>0</v>
      </c>
      <c r="W777" s="207">
        <v>0</v>
      </c>
      <c r="X777" s="207">
        <v>0</v>
      </c>
      <c r="Y777" s="207">
        <v>0</v>
      </c>
      <c r="Z777" s="207">
        <v>0</v>
      </c>
      <c r="AA777" s="207">
        <v>0</v>
      </c>
      <c r="AB777" s="207">
        <v>0</v>
      </c>
      <c r="AC777" s="207">
        <v>0</v>
      </c>
      <c r="AD777" s="150"/>
      <c r="AG777" s="150"/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</row>
    <row r="778" spans="2:45" ht="24.95" customHeight="1" x14ac:dyDescent="0.25">
      <c r="B778" s="165" t="s">
        <v>9847</v>
      </c>
      <c r="C778" s="166">
        <v>41431006</v>
      </c>
      <c r="D778" s="166">
        <v>1101</v>
      </c>
      <c r="E778" s="167" t="s">
        <v>11069</v>
      </c>
      <c r="F778" s="167" t="s">
        <v>11069</v>
      </c>
      <c r="G778" s="167" t="s">
        <v>11069</v>
      </c>
      <c r="H778" s="167" t="s">
        <v>11069</v>
      </c>
      <c r="I778" s="167">
        <v>43060931101</v>
      </c>
      <c r="J778" s="166">
        <v>4143</v>
      </c>
      <c r="K778" s="166">
        <v>41434306093</v>
      </c>
      <c r="L778" s="166">
        <v>5258</v>
      </c>
      <c r="M778" s="165" t="s">
        <v>9848</v>
      </c>
      <c r="N778" s="168" t="s">
        <v>9849</v>
      </c>
      <c r="O778" s="208">
        <v>0</v>
      </c>
      <c r="P778" s="202"/>
      <c r="Q778" s="207">
        <v>0</v>
      </c>
      <c r="R778" s="207">
        <v>0</v>
      </c>
      <c r="S778" s="207">
        <v>0</v>
      </c>
      <c r="T778" s="207">
        <v>0</v>
      </c>
      <c r="U778" s="207">
        <v>0</v>
      </c>
      <c r="V778" s="207">
        <v>0</v>
      </c>
      <c r="W778" s="207">
        <v>0</v>
      </c>
      <c r="X778" s="207">
        <v>0</v>
      </c>
      <c r="Y778" s="207">
        <v>0</v>
      </c>
      <c r="Z778" s="207">
        <v>0</v>
      </c>
      <c r="AA778" s="207">
        <v>0</v>
      </c>
      <c r="AB778" s="207">
        <v>0</v>
      </c>
      <c r="AC778" s="207">
        <v>0</v>
      </c>
      <c r="AD778" s="150"/>
      <c r="AG778" s="150"/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</row>
    <row r="779" spans="2:45" ht="30" customHeight="1" x14ac:dyDescent="0.25">
      <c r="B779" s="165" t="s">
        <v>9850</v>
      </c>
      <c r="C779" s="166">
        <v>41431006</v>
      </c>
      <c r="D779" s="166">
        <v>1101</v>
      </c>
      <c r="E779" s="167" t="s">
        <v>11070</v>
      </c>
      <c r="F779" s="167" t="s">
        <v>11070</v>
      </c>
      <c r="G779" s="167" t="s">
        <v>11070</v>
      </c>
      <c r="H779" s="167" t="s">
        <v>11070</v>
      </c>
      <c r="I779" s="167">
        <v>43060941101</v>
      </c>
      <c r="J779" s="166">
        <v>4143</v>
      </c>
      <c r="K779" s="166">
        <v>41434306094</v>
      </c>
      <c r="L779" s="166">
        <v>5259</v>
      </c>
      <c r="M779" s="165" t="s">
        <v>9851</v>
      </c>
      <c r="N779" s="168" t="s">
        <v>9852</v>
      </c>
      <c r="O779" s="208">
        <v>0</v>
      </c>
      <c r="P779" s="202"/>
      <c r="Q779" s="207">
        <v>0</v>
      </c>
      <c r="R779" s="207">
        <v>0</v>
      </c>
      <c r="S779" s="207">
        <v>0</v>
      </c>
      <c r="T779" s="207">
        <v>0</v>
      </c>
      <c r="U779" s="207">
        <v>0</v>
      </c>
      <c r="V779" s="207">
        <v>0</v>
      </c>
      <c r="W779" s="207">
        <v>0</v>
      </c>
      <c r="X779" s="207">
        <v>0</v>
      </c>
      <c r="Y779" s="207">
        <v>0</v>
      </c>
      <c r="Z779" s="207">
        <v>0</v>
      </c>
      <c r="AA779" s="207">
        <v>0</v>
      </c>
      <c r="AB779" s="207">
        <v>0</v>
      </c>
      <c r="AC779" s="207">
        <v>0</v>
      </c>
      <c r="AD779" s="150"/>
      <c r="AG779" s="150"/>
      <c r="AH779" s="150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</row>
    <row r="780" spans="2:45" x14ac:dyDescent="0.25">
      <c r="B780" s="182" t="s">
        <v>1196</v>
      </c>
      <c r="C780" s="183">
        <v>41431007</v>
      </c>
      <c r="D780" s="183">
        <v>1101</v>
      </c>
      <c r="E780" s="183" t="s">
        <v>11071</v>
      </c>
      <c r="F780" s="183" t="s">
        <v>11071</v>
      </c>
      <c r="G780" s="183" t="s">
        <v>11071</v>
      </c>
      <c r="H780" s="183" t="s">
        <v>11071</v>
      </c>
      <c r="I780" s="183">
        <v>0</v>
      </c>
      <c r="J780" s="183" t="s">
        <v>2399</v>
      </c>
      <c r="K780" s="183" t="s">
        <v>2956</v>
      </c>
      <c r="L780" s="183">
        <v>0</v>
      </c>
      <c r="M780" s="182">
        <v>0</v>
      </c>
      <c r="N780" s="184" t="s">
        <v>1197</v>
      </c>
      <c r="O780" s="139">
        <v>31132448</v>
      </c>
      <c r="P780" s="202"/>
      <c r="Q780" s="155">
        <v>2485827</v>
      </c>
      <c r="R780" s="155">
        <v>2346638.0299999998</v>
      </c>
      <c r="S780" s="155">
        <v>2536019.16</v>
      </c>
      <c r="T780" s="155">
        <v>2223923.7599999998</v>
      </c>
      <c r="U780" s="155">
        <v>2770039.08</v>
      </c>
      <c r="V780" s="155">
        <v>2526674.16</v>
      </c>
      <c r="W780" s="155">
        <v>2613465.67</v>
      </c>
      <c r="X780" s="155">
        <v>2853584.87</v>
      </c>
      <c r="Y780" s="155">
        <v>2408521.79</v>
      </c>
      <c r="Z780" s="155">
        <v>2394528.11</v>
      </c>
      <c r="AA780" s="155">
        <v>2593517.69</v>
      </c>
      <c r="AB780" s="155">
        <v>3379708.6799999988</v>
      </c>
      <c r="AC780" s="155">
        <v>31132448</v>
      </c>
      <c r="AD780" s="150"/>
      <c r="AG780" s="150"/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</row>
    <row r="781" spans="2:45" ht="24.95" customHeight="1" x14ac:dyDescent="0.25">
      <c r="B781" s="165" t="s">
        <v>1198</v>
      </c>
      <c r="C781" s="166">
        <v>41431007</v>
      </c>
      <c r="D781" s="166">
        <v>1101</v>
      </c>
      <c r="E781" s="167" t="s">
        <v>5504</v>
      </c>
      <c r="F781" s="167" t="s">
        <v>5504</v>
      </c>
      <c r="G781" s="167" t="s">
        <v>5504</v>
      </c>
      <c r="H781" s="167" t="s">
        <v>5504</v>
      </c>
      <c r="I781" s="166" t="s">
        <v>9853</v>
      </c>
      <c r="J781" s="166" t="s">
        <v>2399</v>
      </c>
      <c r="K781" s="166" t="s">
        <v>2957</v>
      </c>
      <c r="L781" s="166">
        <v>2984</v>
      </c>
      <c r="M781" s="165" t="s">
        <v>4924</v>
      </c>
      <c r="N781" s="168" t="s">
        <v>1199</v>
      </c>
      <c r="O781" s="208">
        <v>14763984</v>
      </c>
      <c r="P781" s="202"/>
      <c r="Q781" s="207">
        <v>1173241.58</v>
      </c>
      <c r="R781" s="207">
        <v>1064727.94</v>
      </c>
      <c r="S781" s="207">
        <v>1209827.6100000001</v>
      </c>
      <c r="T781" s="207">
        <v>1041083.91</v>
      </c>
      <c r="U781" s="207">
        <v>1290466.19</v>
      </c>
      <c r="V781" s="207">
        <v>1205098.8</v>
      </c>
      <c r="W781" s="207">
        <v>1219782.99</v>
      </c>
      <c r="X781" s="207">
        <v>1331532.1299999999</v>
      </c>
      <c r="Y781" s="207">
        <v>1236900.94</v>
      </c>
      <c r="Z781" s="207">
        <v>1203033.1299999999</v>
      </c>
      <c r="AA781" s="207">
        <v>1267865.8</v>
      </c>
      <c r="AB781" s="207">
        <v>1520422.9800000007</v>
      </c>
      <c r="AC781" s="207">
        <v>14763984</v>
      </c>
      <c r="AD781" s="150"/>
      <c r="AG781" s="150"/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</row>
    <row r="782" spans="2:45" ht="24.95" customHeight="1" x14ac:dyDescent="0.25">
      <c r="B782" s="165" t="s">
        <v>1200</v>
      </c>
      <c r="C782" s="166">
        <v>41431007</v>
      </c>
      <c r="D782" s="166">
        <v>1101</v>
      </c>
      <c r="E782" s="167" t="s">
        <v>6840</v>
      </c>
      <c r="F782" s="167" t="s">
        <v>6840</v>
      </c>
      <c r="G782" s="167" t="s">
        <v>6840</v>
      </c>
      <c r="H782" s="167" t="s">
        <v>6840</v>
      </c>
      <c r="I782" s="166" t="s">
        <v>9854</v>
      </c>
      <c r="J782" s="166" t="s">
        <v>2399</v>
      </c>
      <c r="K782" s="166" t="s">
        <v>2958</v>
      </c>
      <c r="L782" s="166">
        <v>2985</v>
      </c>
      <c r="M782" s="165" t="s">
        <v>4928</v>
      </c>
      <c r="N782" s="168" t="s">
        <v>1201</v>
      </c>
      <c r="O782" s="208">
        <v>0</v>
      </c>
      <c r="P782" s="202"/>
      <c r="Q782" s="207">
        <v>0</v>
      </c>
      <c r="R782" s="207">
        <v>0</v>
      </c>
      <c r="S782" s="207">
        <v>0</v>
      </c>
      <c r="T782" s="207">
        <v>0</v>
      </c>
      <c r="U782" s="207">
        <v>0</v>
      </c>
      <c r="V782" s="207">
        <v>0</v>
      </c>
      <c r="W782" s="207">
        <v>0</v>
      </c>
      <c r="X782" s="207">
        <v>0</v>
      </c>
      <c r="Y782" s="207">
        <v>0</v>
      </c>
      <c r="Z782" s="207">
        <v>0</v>
      </c>
      <c r="AA782" s="207">
        <v>0</v>
      </c>
      <c r="AB782" s="207">
        <v>0</v>
      </c>
      <c r="AC782" s="207">
        <v>0</v>
      </c>
      <c r="AD782" s="150"/>
      <c r="AG782" s="150"/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</row>
    <row r="783" spans="2:45" ht="24.95" customHeight="1" x14ac:dyDescent="0.25">
      <c r="B783" s="165" t="s">
        <v>1202</v>
      </c>
      <c r="C783" s="166">
        <v>41431007</v>
      </c>
      <c r="D783" s="166">
        <v>1101</v>
      </c>
      <c r="E783" s="167" t="s">
        <v>6841</v>
      </c>
      <c r="F783" s="167" t="s">
        <v>6841</v>
      </c>
      <c r="G783" s="167" t="s">
        <v>6841</v>
      </c>
      <c r="H783" s="167" t="s">
        <v>6841</v>
      </c>
      <c r="I783" s="166" t="s">
        <v>9855</v>
      </c>
      <c r="J783" s="166" t="s">
        <v>2399</v>
      </c>
      <c r="K783" s="166" t="s">
        <v>2959</v>
      </c>
      <c r="L783" s="166">
        <v>2986</v>
      </c>
      <c r="M783" s="165" t="s">
        <v>4929</v>
      </c>
      <c r="N783" s="168" t="s">
        <v>1203</v>
      </c>
      <c r="O783" s="208">
        <v>0</v>
      </c>
      <c r="P783" s="202"/>
      <c r="Q783" s="207">
        <v>0</v>
      </c>
      <c r="R783" s="207">
        <v>0</v>
      </c>
      <c r="S783" s="207">
        <v>0</v>
      </c>
      <c r="T783" s="207">
        <v>0</v>
      </c>
      <c r="U783" s="207">
        <v>0</v>
      </c>
      <c r="V783" s="207">
        <v>0</v>
      </c>
      <c r="W783" s="207">
        <v>0</v>
      </c>
      <c r="X783" s="207">
        <v>0</v>
      </c>
      <c r="Y783" s="207">
        <v>0</v>
      </c>
      <c r="Z783" s="207">
        <v>0</v>
      </c>
      <c r="AA783" s="207">
        <v>0</v>
      </c>
      <c r="AB783" s="207">
        <v>0</v>
      </c>
      <c r="AC783" s="207">
        <v>0</v>
      </c>
      <c r="AD783" s="150"/>
      <c r="AG783" s="150"/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</row>
    <row r="784" spans="2:45" ht="24.95" customHeight="1" x14ac:dyDescent="0.25">
      <c r="B784" s="165" t="s">
        <v>1204</v>
      </c>
      <c r="C784" s="166">
        <v>41431007</v>
      </c>
      <c r="D784" s="166">
        <v>1101</v>
      </c>
      <c r="E784" s="167" t="s">
        <v>5505</v>
      </c>
      <c r="F784" s="167" t="s">
        <v>5505</v>
      </c>
      <c r="G784" s="167" t="s">
        <v>5505</v>
      </c>
      <c r="H784" s="167" t="s">
        <v>5505</v>
      </c>
      <c r="I784" s="166" t="s">
        <v>9856</v>
      </c>
      <c r="J784" s="166" t="s">
        <v>2399</v>
      </c>
      <c r="K784" s="166" t="s">
        <v>2960</v>
      </c>
      <c r="L784" s="166">
        <v>2987</v>
      </c>
      <c r="M784" s="165" t="s">
        <v>4926</v>
      </c>
      <c r="N784" s="168" t="s">
        <v>1205</v>
      </c>
      <c r="O784" s="208">
        <v>7991843</v>
      </c>
      <c r="P784" s="202"/>
      <c r="Q784" s="207">
        <v>602420.68000000005</v>
      </c>
      <c r="R784" s="207">
        <v>581310.68999999994</v>
      </c>
      <c r="S784" s="207">
        <v>607361.31000000006</v>
      </c>
      <c r="T784" s="207">
        <v>530893.75</v>
      </c>
      <c r="U784" s="207">
        <v>727733.16</v>
      </c>
      <c r="V784" s="207">
        <v>685737.76</v>
      </c>
      <c r="W784" s="207">
        <v>653062.18999999994</v>
      </c>
      <c r="X784" s="207">
        <v>739298.74</v>
      </c>
      <c r="Y784" s="207">
        <v>620183.88</v>
      </c>
      <c r="Z784" s="207">
        <v>603808.67000000004</v>
      </c>
      <c r="AA784" s="207">
        <v>703479.13</v>
      </c>
      <c r="AB784" s="207">
        <v>936553.03999999887</v>
      </c>
      <c r="AC784" s="207">
        <v>7991843</v>
      </c>
      <c r="AD784" s="150"/>
      <c r="AG784" s="150"/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</row>
    <row r="785" spans="2:45" ht="24.95" customHeight="1" x14ac:dyDescent="0.25">
      <c r="B785" s="165" t="s">
        <v>1206</v>
      </c>
      <c r="C785" s="166">
        <v>41431007</v>
      </c>
      <c r="D785" s="166">
        <v>1101</v>
      </c>
      <c r="E785" s="167" t="s">
        <v>6842</v>
      </c>
      <c r="F785" s="167" t="s">
        <v>6842</v>
      </c>
      <c r="G785" s="167" t="s">
        <v>6842</v>
      </c>
      <c r="H785" s="167" t="s">
        <v>6842</v>
      </c>
      <c r="I785" s="166" t="s">
        <v>9857</v>
      </c>
      <c r="J785" s="166" t="s">
        <v>2399</v>
      </c>
      <c r="K785" s="166" t="s">
        <v>2961</v>
      </c>
      <c r="L785" s="166">
        <v>2988</v>
      </c>
      <c r="M785" s="165" t="s">
        <v>4931</v>
      </c>
      <c r="N785" s="168" t="s">
        <v>1207</v>
      </c>
      <c r="O785" s="208">
        <v>12617</v>
      </c>
      <c r="P785" s="202"/>
      <c r="Q785" s="207">
        <v>1051.4100000000001</v>
      </c>
      <c r="R785" s="207">
        <v>1051.4100000000001</v>
      </c>
      <c r="S785" s="207">
        <v>1051.4100000000001</v>
      </c>
      <c r="T785" s="207">
        <v>1051.4100000000001</v>
      </c>
      <c r="U785" s="207">
        <v>1051.4100000000001</v>
      </c>
      <c r="V785" s="207">
        <v>1051.4100000000001</v>
      </c>
      <c r="W785" s="207">
        <v>1051.4100000000001</v>
      </c>
      <c r="X785" s="207">
        <v>1051.4100000000001</v>
      </c>
      <c r="Y785" s="207">
        <v>1051.4100000000001</v>
      </c>
      <c r="Z785" s="207">
        <v>1051.4100000000001</v>
      </c>
      <c r="AA785" s="207">
        <v>1051.4100000000001</v>
      </c>
      <c r="AB785" s="207">
        <v>1051.49</v>
      </c>
      <c r="AC785" s="207">
        <v>12617</v>
      </c>
      <c r="AD785" s="150"/>
      <c r="AG785" s="150"/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</row>
    <row r="786" spans="2:45" ht="28.5" x14ac:dyDescent="0.25">
      <c r="B786" s="165" t="s">
        <v>1208</v>
      </c>
      <c r="C786" s="166">
        <v>41431007</v>
      </c>
      <c r="D786" s="166">
        <v>1101</v>
      </c>
      <c r="E786" s="167" t="s">
        <v>8740</v>
      </c>
      <c r="F786" s="167" t="s">
        <v>8740</v>
      </c>
      <c r="G786" s="167" t="s">
        <v>8740</v>
      </c>
      <c r="H786" s="167" t="s">
        <v>8740</v>
      </c>
      <c r="I786" s="166" t="s">
        <v>9858</v>
      </c>
      <c r="J786" s="166" t="s">
        <v>2399</v>
      </c>
      <c r="K786" s="166" t="s">
        <v>2962</v>
      </c>
      <c r="L786" s="166">
        <v>2989</v>
      </c>
      <c r="M786" s="165" t="s">
        <v>6748</v>
      </c>
      <c r="N786" s="168" t="s">
        <v>1209</v>
      </c>
      <c r="O786" s="208">
        <v>0</v>
      </c>
      <c r="P786" s="202"/>
      <c r="Q786" s="207">
        <v>0</v>
      </c>
      <c r="R786" s="207">
        <v>0</v>
      </c>
      <c r="S786" s="207">
        <v>0</v>
      </c>
      <c r="T786" s="207">
        <v>0</v>
      </c>
      <c r="U786" s="207">
        <v>0</v>
      </c>
      <c r="V786" s="207">
        <v>0</v>
      </c>
      <c r="W786" s="207">
        <v>0</v>
      </c>
      <c r="X786" s="207">
        <v>0</v>
      </c>
      <c r="Y786" s="207">
        <v>0</v>
      </c>
      <c r="Z786" s="207">
        <v>0</v>
      </c>
      <c r="AA786" s="207">
        <v>0</v>
      </c>
      <c r="AB786" s="207">
        <v>0</v>
      </c>
      <c r="AC786" s="207">
        <v>0</v>
      </c>
      <c r="AD786" s="150"/>
      <c r="AG786" s="150"/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</row>
    <row r="787" spans="2:45" x14ac:dyDescent="0.25">
      <c r="B787" s="165" t="s">
        <v>1210</v>
      </c>
      <c r="C787" s="166">
        <v>41431007</v>
      </c>
      <c r="D787" s="166">
        <v>1101</v>
      </c>
      <c r="E787" s="167" t="s">
        <v>6912</v>
      </c>
      <c r="F787" s="167" t="s">
        <v>6912</v>
      </c>
      <c r="G787" s="167" t="s">
        <v>6912</v>
      </c>
      <c r="H787" s="167" t="s">
        <v>6912</v>
      </c>
      <c r="I787" s="166" t="s">
        <v>9859</v>
      </c>
      <c r="J787" s="166" t="s">
        <v>2399</v>
      </c>
      <c r="K787" s="166" t="s">
        <v>2963</v>
      </c>
      <c r="L787" s="166">
        <v>2990</v>
      </c>
      <c r="M787" s="165" t="s">
        <v>4963</v>
      </c>
      <c r="N787" s="168" t="s">
        <v>1211</v>
      </c>
      <c r="O787" s="208">
        <v>0</v>
      </c>
      <c r="P787" s="202"/>
      <c r="Q787" s="207">
        <v>0</v>
      </c>
      <c r="R787" s="207">
        <v>0</v>
      </c>
      <c r="S787" s="207">
        <v>0</v>
      </c>
      <c r="T787" s="207">
        <v>0</v>
      </c>
      <c r="U787" s="207">
        <v>0</v>
      </c>
      <c r="V787" s="207">
        <v>0</v>
      </c>
      <c r="W787" s="207">
        <v>0</v>
      </c>
      <c r="X787" s="207">
        <v>0</v>
      </c>
      <c r="Y787" s="207">
        <v>0</v>
      </c>
      <c r="Z787" s="207">
        <v>0</v>
      </c>
      <c r="AA787" s="207">
        <v>0</v>
      </c>
      <c r="AB787" s="207">
        <v>0</v>
      </c>
      <c r="AC787" s="207">
        <v>0</v>
      </c>
      <c r="AD787" s="150"/>
      <c r="AG787" s="150"/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</row>
    <row r="788" spans="2:45" ht="24.95" customHeight="1" x14ac:dyDescent="0.25">
      <c r="B788" s="165" t="s">
        <v>1212</v>
      </c>
      <c r="C788" s="166">
        <v>41431007</v>
      </c>
      <c r="D788" s="166">
        <v>1101</v>
      </c>
      <c r="E788" s="167" t="s">
        <v>6897</v>
      </c>
      <c r="F788" s="167" t="s">
        <v>6897</v>
      </c>
      <c r="G788" s="167" t="s">
        <v>6897</v>
      </c>
      <c r="H788" s="167" t="s">
        <v>6897</v>
      </c>
      <c r="I788" s="166" t="s">
        <v>9860</v>
      </c>
      <c r="J788" s="166" t="s">
        <v>2399</v>
      </c>
      <c r="K788" s="166" t="s">
        <v>2964</v>
      </c>
      <c r="L788" s="166">
        <v>2991</v>
      </c>
      <c r="M788" s="165" t="s">
        <v>6896</v>
      </c>
      <c r="N788" s="168" t="s">
        <v>1213</v>
      </c>
      <c r="O788" s="208">
        <v>195151</v>
      </c>
      <c r="P788" s="202"/>
      <c r="Q788" s="207">
        <v>16262.58</v>
      </c>
      <c r="R788" s="207">
        <v>16262.58</v>
      </c>
      <c r="S788" s="207">
        <v>16262.58</v>
      </c>
      <c r="T788" s="207">
        <v>16262.58</v>
      </c>
      <c r="U788" s="207">
        <v>16262.58</v>
      </c>
      <c r="V788" s="207">
        <v>16262.58</v>
      </c>
      <c r="W788" s="207">
        <v>16262.58</v>
      </c>
      <c r="X788" s="207">
        <v>16262.58</v>
      </c>
      <c r="Y788" s="207">
        <v>16262.58</v>
      </c>
      <c r="Z788" s="207">
        <v>16262.58</v>
      </c>
      <c r="AA788" s="207">
        <v>16262.58</v>
      </c>
      <c r="AB788" s="207">
        <v>16262.620000000037</v>
      </c>
      <c r="AC788" s="207">
        <v>195151</v>
      </c>
      <c r="AD788" s="150"/>
      <c r="AG788" s="150"/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</row>
    <row r="789" spans="2:45" ht="24.95" customHeight="1" x14ac:dyDescent="0.25">
      <c r="B789" s="165" t="s">
        <v>1214</v>
      </c>
      <c r="C789" s="166">
        <v>41431007</v>
      </c>
      <c r="D789" s="166">
        <v>1101</v>
      </c>
      <c r="E789" s="167" t="s">
        <v>6839</v>
      </c>
      <c r="F789" s="167" t="s">
        <v>6839</v>
      </c>
      <c r="G789" s="167" t="s">
        <v>6839</v>
      </c>
      <c r="H789" s="167" t="s">
        <v>6839</v>
      </c>
      <c r="I789" s="166" t="s">
        <v>9861</v>
      </c>
      <c r="J789" s="166" t="s">
        <v>2399</v>
      </c>
      <c r="K789" s="166" t="s">
        <v>2965</v>
      </c>
      <c r="L789" s="166">
        <v>3758</v>
      </c>
      <c r="M789" s="165" t="s">
        <v>4925</v>
      </c>
      <c r="N789" s="168" t="s">
        <v>1215</v>
      </c>
      <c r="O789" s="208">
        <v>0</v>
      </c>
      <c r="P789" s="202"/>
      <c r="Q789" s="207">
        <v>0</v>
      </c>
      <c r="R789" s="207">
        <v>0</v>
      </c>
      <c r="S789" s="207">
        <v>0</v>
      </c>
      <c r="T789" s="207">
        <v>0</v>
      </c>
      <c r="U789" s="207">
        <v>0</v>
      </c>
      <c r="V789" s="207">
        <v>0</v>
      </c>
      <c r="W789" s="207">
        <v>0</v>
      </c>
      <c r="X789" s="207">
        <v>0</v>
      </c>
      <c r="Y789" s="207">
        <v>0</v>
      </c>
      <c r="Z789" s="207">
        <v>0</v>
      </c>
      <c r="AA789" s="207">
        <v>0</v>
      </c>
      <c r="AB789" s="207">
        <v>0</v>
      </c>
      <c r="AC789" s="207">
        <v>0</v>
      </c>
      <c r="AD789" s="150"/>
      <c r="AG789" s="150"/>
      <c r="AH789" s="150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</row>
    <row r="790" spans="2:45" ht="24.95" customHeight="1" x14ac:dyDescent="0.25">
      <c r="B790" s="165" t="s">
        <v>1216</v>
      </c>
      <c r="C790" s="166">
        <v>41431007</v>
      </c>
      <c r="D790" s="166">
        <v>1101</v>
      </c>
      <c r="E790" s="167" t="s">
        <v>6902</v>
      </c>
      <c r="F790" s="167" t="s">
        <v>6902</v>
      </c>
      <c r="G790" s="167" t="s">
        <v>6902</v>
      </c>
      <c r="H790" s="167" t="s">
        <v>6902</v>
      </c>
      <c r="I790" s="166" t="s">
        <v>9862</v>
      </c>
      <c r="J790" s="166" t="s">
        <v>2399</v>
      </c>
      <c r="K790" s="166" t="s">
        <v>2966</v>
      </c>
      <c r="L790" s="166">
        <v>4559</v>
      </c>
      <c r="M790" s="165" t="s">
        <v>4954</v>
      </c>
      <c r="N790" s="168" t="s">
        <v>1217</v>
      </c>
      <c r="O790" s="208">
        <v>16484</v>
      </c>
      <c r="P790" s="202"/>
      <c r="Q790" s="207">
        <v>1373.66</v>
      </c>
      <c r="R790" s="207">
        <v>1373.66</v>
      </c>
      <c r="S790" s="207">
        <v>1373.66</v>
      </c>
      <c r="T790" s="207">
        <v>1373.66</v>
      </c>
      <c r="U790" s="207">
        <v>1373.66</v>
      </c>
      <c r="V790" s="207">
        <v>1373.66</v>
      </c>
      <c r="W790" s="207">
        <v>1373.66</v>
      </c>
      <c r="X790" s="207">
        <v>1373.66</v>
      </c>
      <c r="Y790" s="207">
        <v>1373.66</v>
      </c>
      <c r="Z790" s="207">
        <v>1373.66</v>
      </c>
      <c r="AA790" s="207">
        <v>1373.66</v>
      </c>
      <c r="AB790" s="207">
        <v>1373.7399999999982</v>
      </c>
      <c r="AC790" s="207">
        <v>16484</v>
      </c>
      <c r="AD790" s="150"/>
      <c r="AG790" s="150"/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</row>
    <row r="791" spans="2:45" ht="24.95" customHeight="1" x14ac:dyDescent="0.25">
      <c r="B791" s="165" t="s">
        <v>1218</v>
      </c>
      <c r="C791" s="166">
        <v>41431007</v>
      </c>
      <c r="D791" s="166">
        <v>1101</v>
      </c>
      <c r="E791" s="167" t="s">
        <v>6903</v>
      </c>
      <c r="F791" s="167" t="s">
        <v>6903</v>
      </c>
      <c r="G791" s="167" t="s">
        <v>6903</v>
      </c>
      <c r="H791" s="167" t="s">
        <v>6903</v>
      </c>
      <c r="I791" s="166" t="s">
        <v>9863</v>
      </c>
      <c r="J791" s="166" t="s">
        <v>2399</v>
      </c>
      <c r="K791" s="166" t="s">
        <v>2967</v>
      </c>
      <c r="L791" s="166">
        <v>3760</v>
      </c>
      <c r="M791" s="165" t="s">
        <v>4955</v>
      </c>
      <c r="N791" s="168" t="s">
        <v>1219</v>
      </c>
      <c r="O791" s="208">
        <v>0</v>
      </c>
      <c r="P791" s="202"/>
      <c r="Q791" s="207">
        <v>0</v>
      </c>
      <c r="R791" s="207">
        <v>0</v>
      </c>
      <c r="S791" s="207">
        <v>0</v>
      </c>
      <c r="T791" s="207">
        <v>0</v>
      </c>
      <c r="U791" s="207">
        <v>0</v>
      </c>
      <c r="V791" s="207">
        <v>0</v>
      </c>
      <c r="W791" s="207">
        <v>0</v>
      </c>
      <c r="X791" s="207">
        <v>0</v>
      </c>
      <c r="Y791" s="207">
        <v>0</v>
      </c>
      <c r="Z791" s="207">
        <v>0</v>
      </c>
      <c r="AA791" s="207">
        <v>0</v>
      </c>
      <c r="AB791" s="207">
        <v>0</v>
      </c>
      <c r="AC791" s="207">
        <v>0</v>
      </c>
      <c r="AD791" s="150"/>
      <c r="AG791" s="150"/>
      <c r="AH791" s="150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</row>
    <row r="792" spans="2:45" ht="24.95" customHeight="1" x14ac:dyDescent="0.25">
      <c r="B792" s="165" t="s">
        <v>1220</v>
      </c>
      <c r="C792" s="166">
        <v>41431007</v>
      </c>
      <c r="D792" s="166">
        <v>1101</v>
      </c>
      <c r="E792" s="167" t="s">
        <v>6900</v>
      </c>
      <c r="F792" s="167" t="s">
        <v>6900</v>
      </c>
      <c r="G792" s="167" t="s">
        <v>6900</v>
      </c>
      <c r="H792" s="167" t="s">
        <v>6900</v>
      </c>
      <c r="I792" s="166" t="s">
        <v>9864</v>
      </c>
      <c r="J792" s="166" t="s">
        <v>2399</v>
      </c>
      <c r="K792" s="166" t="s">
        <v>2968</v>
      </c>
      <c r="L792" s="166">
        <v>3761</v>
      </c>
      <c r="M792" s="165" t="s">
        <v>6904</v>
      </c>
      <c r="N792" s="168" t="s">
        <v>1221</v>
      </c>
      <c r="O792" s="208">
        <v>233935</v>
      </c>
      <c r="P792" s="202"/>
      <c r="Q792" s="207">
        <v>14239.11</v>
      </c>
      <c r="R792" s="207">
        <v>27704.35</v>
      </c>
      <c r="S792" s="207">
        <v>17282.97</v>
      </c>
      <c r="T792" s="207">
        <v>18005.25</v>
      </c>
      <c r="U792" s="207">
        <v>0</v>
      </c>
      <c r="V792" s="207">
        <v>27136.85</v>
      </c>
      <c r="W792" s="207">
        <v>24608.89</v>
      </c>
      <c r="X792" s="207">
        <v>19037.07</v>
      </c>
      <c r="Y792" s="207">
        <v>15699.42</v>
      </c>
      <c r="Z792" s="207">
        <v>32552.47</v>
      </c>
      <c r="AA792" s="207">
        <v>0</v>
      </c>
      <c r="AB792" s="207">
        <v>37668.619999999981</v>
      </c>
      <c r="AC792" s="207">
        <v>233935</v>
      </c>
      <c r="AD792" s="150"/>
      <c r="AG792" s="150"/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</row>
    <row r="793" spans="2:45" ht="24.95" customHeight="1" x14ac:dyDescent="0.25">
      <c r="B793" s="165" t="s">
        <v>1222</v>
      </c>
      <c r="C793" s="166">
        <v>41431007</v>
      </c>
      <c r="D793" s="166">
        <v>1101</v>
      </c>
      <c r="E793" s="167" t="s">
        <v>6905</v>
      </c>
      <c r="F793" s="167" t="s">
        <v>6905</v>
      </c>
      <c r="G793" s="167" t="s">
        <v>6905</v>
      </c>
      <c r="H793" s="167" t="s">
        <v>6905</v>
      </c>
      <c r="I793" s="166" t="s">
        <v>9865</v>
      </c>
      <c r="J793" s="166" t="s">
        <v>2399</v>
      </c>
      <c r="K793" s="166" t="s">
        <v>2969</v>
      </c>
      <c r="L793" s="166">
        <v>3762</v>
      </c>
      <c r="M793" s="165" t="s">
        <v>4956</v>
      </c>
      <c r="N793" s="168" t="s">
        <v>1223</v>
      </c>
      <c r="O793" s="208">
        <v>0</v>
      </c>
      <c r="P793" s="202"/>
      <c r="Q793" s="207">
        <v>0</v>
      </c>
      <c r="R793" s="207">
        <v>0</v>
      </c>
      <c r="S793" s="207">
        <v>0</v>
      </c>
      <c r="T793" s="207">
        <v>0</v>
      </c>
      <c r="U793" s="207">
        <v>0</v>
      </c>
      <c r="V793" s="207">
        <v>0</v>
      </c>
      <c r="W793" s="207">
        <v>0</v>
      </c>
      <c r="X793" s="207">
        <v>0</v>
      </c>
      <c r="Y793" s="207">
        <v>0</v>
      </c>
      <c r="Z793" s="207">
        <v>0</v>
      </c>
      <c r="AA793" s="207">
        <v>0</v>
      </c>
      <c r="AB793" s="207">
        <v>0</v>
      </c>
      <c r="AC793" s="207">
        <v>0</v>
      </c>
      <c r="AD793" s="150"/>
      <c r="AG793" s="150"/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</row>
    <row r="794" spans="2:45" ht="24.95" customHeight="1" x14ac:dyDescent="0.25">
      <c r="B794" s="165" t="s">
        <v>1224</v>
      </c>
      <c r="C794" s="166">
        <v>41431007</v>
      </c>
      <c r="D794" s="166">
        <v>1101</v>
      </c>
      <c r="E794" s="167" t="s">
        <v>6906</v>
      </c>
      <c r="F794" s="167" t="s">
        <v>6906</v>
      </c>
      <c r="G794" s="167" t="s">
        <v>6906</v>
      </c>
      <c r="H794" s="167" t="s">
        <v>6906</v>
      </c>
      <c r="I794" s="166" t="s">
        <v>9866</v>
      </c>
      <c r="J794" s="166" t="s">
        <v>2399</v>
      </c>
      <c r="K794" s="166" t="s">
        <v>2970</v>
      </c>
      <c r="L794" s="166">
        <v>4274</v>
      </c>
      <c r="M794" s="165" t="s">
        <v>4957</v>
      </c>
      <c r="N794" s="168" t="s">
        <v>1225</v>
      </c>
      <c r="O794" s="208">
        <v>0</v>
      </c>
      <c r="P794" s="202"/>
      <c r="Q794" s="207">
        <v>0</v>
      </c>
      <c r="R794" s="207">
        <v>0</v>
      </c>
      <c r="S794" s="207">
        <v>0</v>
      </c>
      <c r="T794" s="207">
        <v>0</v>
      </c>
      <c r="U794" s="207">
        <v>0</v>
      </c>
      <c r="V794" s="207">
        <v>0</v>
      </c>
      <c r="W794" s="207">
        <v>0</v>
      </c>
      <c r="X794" s="207">
        <v>0</v>
      </c>
      <c r="Y794" s="207">
        <v>0</v>
      </c>
      <c r="Z794" s="207">
        <v>0</v>
      </c>
      <c r="AA794" s="207">
        <v>0</v>
      </c>
      <c r="AB794" s="207">
        <v>0</v>
      </c>
      <c r="AC794" s="207">
        <v>0</v>
      </c>
      <c r="AD794" s="150"/>
      <c r="AG794" s="150"/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</row>
    <row r="795" spans="2:45" ht="24.95" customHeight="1" x14ac:dyDescent="0.25">
      <c r="B795" s="165" t="s">
        <v>1226</v>
      </c>
      <c r="C795" s="166">
        <v>41431007</v>
      </c>
      <c r="D795" s="166">
        <v>1101</v>
      </c>
      <c r="E795" s="167" t="s">
        <v>6898</v>
      </c>
      <c r="F795" s="167" t="s">
        <v>6898</v>
      </c>
      <c r="G795" s="167" t="s">
        <v>6898</v>
      </c>
      <c r="H795" s="167" t="s">
        <v>6898</v>
      </c>
      <c r="I795" s="166" t="s">
        <v>9867</v>
      </c>
      <c r="J795" s="166" t="s">
        <v>2399</v>
      </c>
      <c r="K795" s="166" t="s">
        <v>2971</v>
      </c>
      <c r="L795" s="166">
        <v>3764</v>
      </c>
      <c r="M795" s="165" t="s">
        <v>4953</v>
      </c>
      <c r="N795" s="168" t="s">
        <v>1227</v>
      </c>
      <c r="O795" s="208">
        <v>0</v>
      </c>
      <c r="P795" s="202"/>
      <c r="Q795" s="207">
        <v>0</v>
      </c>
      <c r="R795" s="207">
        <v>0</v>
      </c>
      <c r="S795" s="207">
        <v>0</v>
      </c>
      <c r="T795" s="207">
        <v>0</v>
      </c>
      <c r="U795" s="207">
        <v>0</v>
      </c>
      <c r="V795" s="207">
        <v>0</v>
      </c>
      <c r="W795" s="207">
        <v>0</v>
      </c>
      <c r="X795" s="207">
        <v>0</v>
      </c>
      <c r="Y795" s="207">
        <v>0</v>
      </c>
      <c r="Z795" s="207">
        <v>0</v>
      </c>
      <c r="AA795" s="207">
        <v>0</v>
      </c>
      <c r="AB795" s="207">
        <v>0</v>
      </c>
      <c r="AC795" s="207">
        <v>0</v>
      </c>
      <c r="AD795" s="150"/>
      <c r="AG795" s="150"/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</row>
    <row r="796" spans="2:45" ht="24.95" customHeight="1" x14ac:dyDescent="0.25">
      <c r="B796" s="165" t="s">
        <v>1228</v>
      </c>
      <c r="C796" s="166">
        <v>41431007</v>
      </c>
      <c r="D796" s="166">
        <v>1101</v>
      </c>
      <c r="E796" s="167" t="s">
        <v>6913</v>
      </c>
      <c r="F796" s="167" t="s">
        <v>6913</v>
      </c>
      <c r="G796" s="167" t="s">
        <v>6913</v>
      </c>
      <c r="H796" s="167" t="s">
        <v>6913</v>
      </c>
      <c r="I796" s="166" t="s">
        <v>9868</v>
      </c>
      <c r="J796" s="166" t="s">
        <v>2399</v>
      </c>
      <c r="K796" s="166" t="s">
        <v>2972</v>
      </c>
      <c r="L796" s="166">
        <v>3765</v>
      </c>
      <c r="M796" s="165" t="s">
        <v>4155</v>
      </c>
      <c r="N796" s="168" t="s">
        <v>1229</v>
      </c>
      <c r="O796" s="208">
        <v>2105</v>
      </c>
      <c r="P796" s="202"/>
      <c r="Q796" s="207">
        <v>0</v>
      </c>
      <c r="R796" s="207">
        <v>0</v>
      </c>
      <c r="S796" s="207">
        <v>0</v>
      </c>
      <c r="T796" s="207">
        <v>0</v>
      </c>
      <c r="U796" s="207">
        <v>0</v>
      </c>
      <c r="V796" s="207">
        <v>0</v>
      </c>
      <c r="W796" s="207">
        <v>0</v>
      </c>
      <c r="X796" s="207">
        <v>0</v>
      </c>
      <c r="Y796" s="207">
        <v>0</v>
      </c>
      <c r="Z796" s="207">
        <v>0</v>
      </c>
      <c r="AA796" s="207">
        <v>0</v>
      </c>
      <c r="AB796" s="207">
        <v>2105</v>
      </c>
      <c r="AC796" s="207">
        <v>2105</v>
      </c>
      <c r="AD796" s="150"/>
      <c r="AG796" s="150"/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</row>
    <row r="797" spans="2:45" ht="24.95" customHeight="1" x14ac:dyDescent="0.25">
      <c r="B797" s="165" t="s">
        <v>1230</v>
      </c>
      <c r="C797" s="166">
        <v>41431007</v>
      </c>
      <c r="D797" s="166">
        <v>1101</v>
      </c>
      <c r="E797" s="167" t="s">
        <v>6914</v>
      </c>
      <c r="F797" s="167" t="s">
        <v>6914</v>
      </c>
      <c r="G797" s="167" t="s">
        <v>6914</v>
      </c>
      <c r="H797" s="167" t="s">
        <v>6914</v>
      </c>
      <c r="I797" s="166" t="s">
        <v>9869</v>
      </c>
      <c r="J797" s="166" t="s">
        <v>2399</v>
      </c>
      <c r="K797" s="166" t="s">
        <v>2973</v>
      </c>
      <c r="L797" s="166">
        <v>3766</v>
      </c>
      <c r="M797" s="165" t="s">
        <v>4156</v>
      </c>
      <c r="N797" s="168" t="s">
        <v>1231</v>
      </c>
      <c r="O797" s="208">
        <v>221</v>
      </c>
      <c r="P797" s="202"/>
      <c r="Q797" s="207">
        <v>0</v>
      </c>
      <c r="R797" s="207">
        <v>0</v>
      </c>
      <c r="S797" s="207">
        <v>0</v>
      </c>
      <c r="T797" s="207">
        <v>0</v>
      </c>
      <c r="U797" s="207">
        <v>0</v>
      </c>
      <c r="V797" s="207">
        <v>0</v>
      </c>
      <c r="W797" s="207">
        <v>0</v>
      </c>
      <c r="X797" s="207">
        <v>0</v>
      </c>
      <c r="Y797" s="207">
        <v>0</v>
      </c>
      <c r="Z797" s="207">
        <v>221</v>
      </c>
      <c r="AA797" s="207">
        <v>0</v>
      </c>
      <c r="AB797" s="207">
        <v>0</v>
      </c>
      <c r="AC797" s="207">
        <v>221</v>
      </c>
      <c r="AD797" s="150"/>
      <c r="AG797" s="150"/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</row>
    <row r="798" spans="2:45" ht="24.95" customHeight="1" x14ac:dyDescent="0.25">
      <c r="B798" s="165" t="s">
        <v>1232</v>
      </c>
      <c r="C798" s="166">
        <v>41431007</v>
      </c>
      <c r="D798" s="166">
        <v>1101</v>
      </c>
      <c r="E798" s="167" t="s">
        <v>6915</v>
      </c>
      <c r="F798" s="167" t="s">
        <v>6915</v>
      </c>
      <c r="G798" s="167" t="s">
        <v>6915</v>
      </c>
      <c r="H798" s="167" t="s">
        <v>6915</v>
      </c>
      <c r="I798" s="166" t="s">
        <v>9870</v>
      </c>
      <c r="J798" s="166" t="s">
        <v>2399</v>
      </c>
      <c r="K798" s="166" t="s">
        <v>2974</v>
      </c>
      <c r="L798" s="166">
        <v>3767</v>
      </c>
      <c r="M798" s="165" t="s">
        <v>4157</v>
      </c>
      <c r="N798" s="168" t="s">
        <v>1233</v>
      </c>
      <c r="O798" s="208">
        <v>0</v>
      </c>
      <c r="P798" s="202"/>
      <c r="Q798" s="207">
        <v>0</v>
      </c>
      <c r="R798" s="207">
        <v>0</v>
      </c>
      <c r="S798" s="207">
        <v>0</v>
      </c>
      <c r="T798" s="207">
        <v>0</v>
      </c>
      <c r="U798" s="207">
        <v>0</v>
      </c>
      <c r="V798" s="207">
        <v>0</v>
      </c>
      <c r="W798" s="207">
        <v>0</v>
      </c>
      <c r="X798" s="207">
        <v>0</v>
      </c>
      <c r="Y798" s="207">
        <v>0</v>
      </c>
      <c r="Z798" s="207">
        <v>0</v>
      </c>
      <c r="AA798" s="207">
        <v>0</v>
      </c>
      <c r="AB798" s="207">
        <v>0</v>
      </c>
      <c r="AC798" s="207">
        <v>0</v>
      </c>
      <c r="AD798" s="150"/>
      <c r="AG798" s="150"/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</row>
    <row r="799" spans="2:45" ht="24.95" customHeight="1" x14ac:dyDescent="0.25">
      <c r="B799" s="165" t="s">
        <v>1234</v>
      </c>
      <c r="C799" s="166">
        <v>41431007</v>
      </c>
      <c r="D799" s="166">
        <v>1101</v>
      </c>
      <c r="E799" s="167" t="s">
        <v>6916</v>
      </c>
      <c r="F799" s="167" t="s">
        <v>6916</v>
      </c>
      <c r="G799" s="167" t="s">
        <v>6916</v>
      </c>
      <c r="H799" s="167" t="s">
        <v>6916</v>
      </c>
      <c r="I799" s="166" t="s">
        <v>9871</v>
      </c>
      <c r="J799" s="166" t="s">
        <v>2399</v>
      </c>
      <c r="K799" s="166" t="s">
        <v>2975</v>
      </c>
      <c r="L799" s="166">
        <v>3768</v>
      </c>
      <c r="M799" s="165" t="s">
        <v>4964</v>
      </c>
      <c r="N799" s="168" t="s">
        <v>1235</v>
      </c>
      <c r="O799" s="208">
        <v>0</v>
      </c>
      <c r="P799" s="202"/>
      <c r="Q799" s="207">
        <v>0</v>
      </c>
      <c r="R799" s="207">
        <v>0</v>
      </c>
      <c r="S799" s="207">
        <v>0</v>
      </c>
      <c r="T799" s="207">
        <v>0</v>
      </c>
      <c r="U799" s="207">
        <v>0</v>
      </c>
      <c r="V799" s="207">
        <v>0</v>
      </c>
      <c r="W799" s="207">
        <v>0</v>
      </c>
      <c r="X799" s="207">
        <v>0</v>
      </c>
      <c r="Y799" s="207">
        <v>0</v>
      </c>
      <c r="Z799" s="207">
        <v>0</v>
      </c>
      <c r="AA799" s="207">
        <v>0</v>
      </c>
      <c r="AB799" s="207">
        <v>0</v>
      </c>
      <c r="AC799" s="207">
        <v>0</v>
      </c>
      <c r="AD799" s="150"/>
      <c r="AG799" s="150"/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</row>
    <row r="800" spans="2:45" ht="24.95" customHeight="1" x14ac:dyDescent="0.25">
      <c r="B800" s="165" t="s">
        <v>1236</v>
      </c>
      <c r="C800" s="166">
        <v>41431007</v>
      </c>
      <c r="D800" s="166">
        <v>1101</v>
      </c>
      <c r="E800" s="167" t="s">
        <v>6917</v>
      </c>
      <c r="F800" s="167" t="s">
        <v>6917</v>
      </c>
      <c r="G800" s="167" t="s">
        <v>6917</v>
      </c>
      <c r="H800" s="167" t="s">
        <v>6917</v>
      </c>
      <c r="I800" s="166" t="s">
        <v>9872</v>
      </c>
      <c r="J800" s="166" t="s">
        <v>2399</v>
      </c>
      <c r="K800" s="166" t="s">
        <v>2976</v>
      </c>
      <c r="L800" s="166">
        <v>3769</v>
      </c>
      <c r="M800" s="165" t="s">
        <v>4965</v>
      </c>
      <c r="N800" s="168" t="s">
        <v>1237</v>
      </c>
      <c r="O800" s="208">
        <v>0</v>
      </c>
      <c r="P800" s="202"/>
      <c r="Q800" s="207">
        <v>0</v>
      </c>
      <c r="R800" s="207">
        <v>0</v>
      </c>
      <c r="S800" s="207">
        <v>0</v>
      </c>
      <c r="T800" s="207">
        <v>0</v>
      </c>
      <c r="U800" s="207">
        <v>0</v>
      </c>
      <c r="V800" s="207">
        <v>0</v>
      </c>
      <c r="W800" s="207">
        <v>0</v>
      </c>
      <c r="X800" s="207">
        <v>0</v>
      </c>
      <c r="Y800" s="207">
        <v>0</v>
      </c>
      <c r="Z800" s="207">
        <v>0</v>
      </c>
      <c r="AA800" s="207">
        <v>0</v>
      </c>
      <c r="AB800" s="207">
        <v>0</v>
      </c>
      <c r="AC800" s="207">
        <v>0</v>
      </c>
      <c r="AD800" s="150"/>
      <c r="AG800" s="150"/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</row>
    <row r="801" spans="2:45" ht="24.95" customHeight="1" x14ac:dyDescent="0.25">
      <c r="B801" s="165" t="s">
        <v>1238</v>
      </c>
      <c r="C801" s="166">
        <v>41431007</v>
      </c>
      <c r="D801" s="166">
        <v>1101</v>
      </c>
      <c r="E801" s="167" t="s">
        <v>6918</v>
      </c>
      <c r="F801" s="167" t="s">
        <v>6918</v>
      </c>
      <c r="G801" s="167" t="s">
        <v>6918</v>
      </c>
      <c r="H801" s="167" t="s">
        <v>6918</v>
      </c>
      <c r="I801" s="166" t="s">
        <v>9873</v>
      </c>
      <c r="J801" s="166" t="s">
        <v>2399</v>
      </c>
      <c r="K801" s="166" t="s">
        <v>2977</v>
      </c>
      <c r="L801" s="166">
        <v>3770</v>
      </c>
      <c r="M801" s="165" t="s">
        <v>4966</v>
      </c>
      <c r="N801" s="168" t="s">
        <v>1239</v>
      </c>
      <c r="O801" s="208">
        <v>0</v>
      </c>
      <c r="P801" s="202"/>
      <c r="Q801" s="207">
        <v>0</v>
      </c>
      <c r="R801" s="207">
        <v>0</v>
      </c>
      <c r="S801" s="207">
        <v>0</v>
      </c>
      <c r="T801" s="207">
        <v>0</v>
      </c>
      <c r="U801" s="207">
        <v>0</v>
      </c>
      <c r="V801" s="207">
        <v>0</v>
      </c>
      <c r="W801" s="207">
        <v>0</v>
      </c>
      <c r="X801" s="207">
        <v>0</v>
      </c>
      <c r="Y801" s="207">
        <v>0</v>
      </c>
      <c r="Z801" s="207">
        <v>0</v>
      </c>
      <c r="AA801" s="207">
        <v>0</v>
      </c>
      <c r="AB801" s="207">
        <v>0</v>
      </c>
      <c r="AC801" s="207">
        <v>0</v>
      </c>
      <c r="AD801" s="150"/>
      <c r="AG801" s="150"/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</row>
    <row r="802" spans="2:45" ht="42.75" x14ac:dyDescent="0.25">
      <c r="B802" s="165" t="s">
        <v>1240</v>
      </c>
      <c r="C802" s="166">
        <v>41431007</v>
      </c>
      <c r="D802" s="166">
        <v>1101</v>
      </c>
      <c r="E802" s="167" t="s">
        <v>5503</v>
      </c>
      <c r="F802" s="167" t="s">
        <v>5503</v>
      </c>
      <c r="G802" s="167" t="s">
        <v>5503</v>
      </c>
      <c r="H802" s="167" t="s">
        <v>5503</v>
      </c>
      <c r="I802" s="166" t="s">
        <v>9874</v>
      </c>
      <c r="J802" s="166" t="s">
        <v>2399</v>
      </c>
      <c r="K802" s="166" t="s">
        <v>2978</v>
      </c>
      <c r="L802" s="166">
        <v>3771</v>
      </c>
      <c r="M802" s="165" t="s">
        <v>4934</v>
      </c>
      <c r="N802" s="168" t="s">
        <v>1241</v>
      </c>
      <c r="O802" s="208">
        <v>0</v>
      </c>
      <c r="P802" s="202"/>
      <c r="Q802" s="207">
        <v>0</v>
      </c>
      <c r="R802" s="207">
        <v>0</v>
      </c>
      <c r="S802" s="207">
        <v>0</v>
      </c>
      <c r="T802" s="207">
        <v>0</v>
      </c>
      <c r="U802" s="207">
        <v>0</v>
      </c>
      <c r="V802" s="207">
        <v>0</v>
      </c>
      <c r="W802" s="207">
        <v>0</v>
      </c>
      <c r="X802" s="207">
        <v>0</v>
      </c>
      <c r="Y802" s="207">
        <v>0</v>
      </c>
      <c r="Z802" s="207">
        <v>0</v>
      </c>
      <c r="AA802" s="207">
        <v>0</v>
      </c>
      <c r="AB802" s="207">
        <v>0</v>
      </c>
      <c r="AC802" s="207">
        <v>0</v>
      </c>
      <c r="AD802" s="150"/>
      <c r="AG802" s="150"/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</row>
    <row r="803" spans="2:45" ht="24.95" customHeight="1" x14ac:dyDescent="0.25">
      <c r="B803" s="165" t="s">
        <v>1242</v>
      </c>
      <c r="C803" s="166">
        <v>41431007</v>
      </c>
      <c r="D803" s="166">
        <v>1101</v>
      </c>
      <c r="E803" s="167" t="s">
        <v>6855</v>
      </c>
      <c r="F803" s="167" t="s">
        <v>6855</v>
      </c>
      <c r="G803" s="167" t="s">
        <v>6855</v>
      </c>
      <c r="H803" s="167" t="s">
        <v>6855</v>
      </c>
      <c r="I803" s="166" t="s">
        <v>9875</v>
      </c>
      <c r="J803" s="166" t="s">
        <v>2399</v>
      </c>
      <c r="K803" s="166" t="s">
        <v>2979</v>
      </c>
      <c r="L803" s="166">
        <v>3772</v>
      </c>
      <c r="M803" s="165" t="s">
        <v>4159</v>
      </c>
      <c r="N803" s="168" t="s">
        <v>1243</v>
      </c>
      <c r="O803" s="208">
        <v>0</v>
      </c>
      <c r="P803" s="202"/>
      <c r="Q803" s="207">
        <v>0</v>
      </c>
      <c r="R803" s="207">
        <v>0</v>
      </c>
      <c r="S803" s="207">
        <v>0</v>
      </c>
      <c r="T803" s="207">
        <v>0</v>
      </c>
      <c r="U803" s="207">
        <v>0</v>
      </c>
      <c r="V803" s="207">
        <v>0</v>
      </c>
      <c r="W803" s="207">
        <v>0</v>
      </c>
      <c r="X803" s="207">
        <v>0</v>
      </c>
      <c r="Y803" s="207">
        <v>0</v>
      </c>
      <c r="Z803" s="207">
        <v>0</v>
      </c>
      <c r="AA803" s="207">
        <v>0</v>
      </c>
      <c r="AB803" s="207">
        <v>0</v>
      </c>
      <c r="AC803" s="207">
        <v>0</v>
      </c>
      <c r="AD803" s="150"/>
      <c r="AG803" s="150"/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</row>
    <row r="804" spans="2:45" ht="42.75" x14ac:dyDescent="0.25">
      <c r="B804" s="165" t="s">
        <v>1244</v>
      </c>
      <c r="C804" s="166">
        <v>41431007</v>
      </c>
      <c r="D804" s="166">
        <v>1101</v>
      </c>
      <c r="E804" s="167" t="s">
        <v>6856</v>
      </c>
      <c r="F804" s="167" t="s">
        <v>6856</v>
      </c>
      <c r="G804" s="167" t="s">
        <v>6856</v>
      </c>
      <c r="H804" s="167" t="s">
        <v>6856</v>
      </c>
      <c r="I804" s="166" t="s">
        <v>9876</v>
      </c>
      <c r="J804" s="166" t="s">
        <v>2399</v>
      </c>
      <c r="K804" s="166" t="s">
        <v>2980</v>
      </c>
      <c r="L804" s="166">
        <v>3773</v>
      </c>
      <c r="M804" s="165" t="s">
        <v>4160</v>
      </c>
      <c r="N804" s="168" t="s">
        <v>1245</v>
      </c>
      <c r="O804" s="208">
        <v>0</v>
      </c>
      <c r="P804" s="202"/>
      <c r="Q804" s="207">
        <v>0</v>
      </c>
      <c r="R804" s="207">
        <v>0</v>
      </c>
      <c r="S804" s="207">
        <v>0</v>
      </c>
      <c r="T804" s="207">
        <v>0</v>
      </c>
      <c r="U804" s="207">
        <v>0</v>
      </c>
      <c r="V804" s="207">
        <v>0</v>
      </c>
      <c r="W804" s="207">
        <v>0</v>
      </c>
      <c r="X804" s="207">
        <v>0</v>
      </c>
      <c r="Y804" s="207">
        <v>0</v>
      </c>
      <c r="Z804" s="207">
        <v>0</v>
      </c>
      <c r="AA804" s="207">
        <v>0</v>
      </c>
      <c r="AB804" s="207">
        <v>0</v>
      </c>
      <c r="AC804" s="207">
        <v>0</v>
      </c>
      <c r="AD804" s="150"/>
      <c r="AG804" s="150"/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</row>
    <row r="805" spans="2:45" ht="42.75" x14ac:dyDescent="0.25">
      <c r="B805" s="165" t="s">
        <v>1246</v>
      </c>
      <c r="C805" s="166">
        <v>41431007</v>
      </c>
      <c r="D805" s="166">
        <v>1101</v>
      </c>
      <c r="E805" s="167" t="s">
        <v>6857</v>
      </c>
      <c r="F805" s="167" t="s">
        <v>6857</v>
      </c>
      <c r="G805" s="167" t="s">
        <v>6857</v>
      </c>
      <c r="H805" s="167" t="s">
        <v>6857</v>
      </c>
      <c r="I805" s="166" t="s">
        <v>9877</v>
      </c>
      <c r="J805" s="166" t="s">
        <v>2399</v>
      </c>
      <c r="K805" s="166" t="s">
        <v>2981</v>
      </c>
      <c r="L805" s="166">
        <v>3774</v>
      </c>
      <c r="M805" s="165" t="s">
        <v>4161</v>
      </c>
      <c r="N805" s="168" t="s">
        <v>1247</v>
      </c>
      <c r="O805" s="208">
        <v>0</v>
      </c>
      <c r="P805" s="202"/>
      <c r="Q805" s="207">
        <v>0</v>
      </c>
      <c r="R805" s="207">
        <v>0</v>
      </c>
      <c r="S805" s="207">
        <v>0</v>
      </c>
      <c r="T805" s="207">
        <v>0</v>
      </c>
      <c r="U805" s="207">
        <v>0</v>
      </c>
      <c r="V805" s="207">
        <v>0</v>
      </c>
      <c r="W805" s="207">
        <v>0</v>
      </c>
      <c r="X805" s="207">
        <v>0</v>
      </c>
      <c r="Y805" s="207">
        <v>0</v>
      </c>
      <c r="Z805" s="207">
        <v>0</v>
      </c>
      <c r="AA805" s="207">
        <v>0</v>
      </c>
      <c r="AB805" s="207">
        <v>0</v>
      </c>
      <c r="AC805" s="207">
        <v>0</v>
      </c>
      <c r="AD805" s="150"/>
      <c r="AG805" s="150"/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</row>
    <row r="806" spans="2:45" ht="42.75" x14ac:dyDescent="0.25">
      <c r="B806" s="165" t="s">
        <v>1248</v>
      </c>
      <c r="C806" s="166">
        <v>41431007</v>
      </c>
      <c r="D806" s="166">
        <v>1101</v>
      </c>
      <c r="E806" s="167" t="s">
        <v>6858</v>
      </c>
      <c r="F806" s="167" t="s">
        <v>6858</v>
      </c>
      <c r="G806" s="167" t="s">
        <v>6858</v>
      </c>
      <c r="H806" s="167" t="s">
        <v>6858</v>
      </c>
      <c r="I806" s="166" t="s">
        <v>9878</v>
      </c>
      <c r="J806" s="166" t="s">
        <v>2399</v>
      </c>
      <c r="K806" s="166" t="s">
        <v>2982</v>
      </c>
      <c r="L806" s="166">
        <v>3775</v>
      </c>
      <c r="M806" s="165" t="s">
        <v>4162</v>
      </c>
      <c r="N806" s="168" t="s">
        <v>1249</v>
      </c>
      <c r="O806" s="208">
        <v>0</v>
      </c>
      <c r="P806" s="202"/>
      <c r="Q806" s="207">
        <v>0</v>
      </c>
      <c r="R806" s="207">
        <v>0</v>
      </c>
      <c r="S806" s="207">
        <v>0</v>
      </c>
      <c r="T806" s="207">
        <v>0</v>
      </c>
      <c r="U806" s="207">
        <v>0</v>
      </c>
      <c r="V806" s="207">
        <v>0</v>
      </c>
      <c r="W806" s="207">
        <v>0</v>
      </c>
      <c r="X806" s="207">
        <v>0</v>
      </c>
      <c r="Y806" s="207">
        <v>0</v>
      </c>
      <c r="Z806" s="207">
        <v>0</v>
      </c>
      <c r="AA806" s="207">
        <v>0</v>
      </c>
      <c r="AB806" s="207">
        <v>0</v>
      </c>
      <c r="AC806" s="207">
        <v>0</v>
      </c>
      <c r="AD806" s="150"/>
      <c r="AG806" s="150"/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</row>
    <row r="807" spans="2:45" ht="24.95" customHeight="1" x14ac:dyDescent="0.25">
      <c r="B807" s="165" t="s">
        <v>1250</v>
      </c>
      <c r="C807" s="166">
        <v>41431007</v>
      </c>
      <c r="D807" s="166">
        <v>1101</v>
      </c>
      <c r="E807" s="167" t="s">
        <v>6859</v>
      </c>
      <c r="F807" s="167" t="s">
        <v>6859</v>
      </c>
      <c r="G807" s="167" t="s">
        <v>6859</v>
      </c>
      <c r="H807" s="167" t="s">
        <v>6859</v>
      </c>
      <c r="I807" s="166" t="s">
        <v>9879</v>
      </c>
      <c r="J807" s="166" t="s">
        <v>2399</v>
      </c>
      <c r="K807" s="166" t="s">
        <v>2983</v>
      </c>
      <c r="L807" s="166">
        <v>3776</v>
      </c>
      <c r="M807" s="165" t="s">
        <v>4163</v>
      </c>
      <c r="N807" s="168" t="s">
        <v>1251</v>
      </c>
      <c r="O807" s="208">
        <v>0</v>
      </c>
      <c r="P807" s="202"/>
      <c r="Q807" s="207">
        <v>0</v>
      </c>
      <c r="R807" s="207">
        <v>0</v>
      </c>
      <c r="S807" s="207">
        <v>0</v>
      </c>
      <c r="T807" s="207">
        <v>0</v>
      </c>
      <c r="U807" s="207">
        <v>0</v>
      </c>
      <c r="V807" s="207">
        <v>0</v>
      </c>
      <c r="W807" s="207">
        <v>0</v>
      </c>
      <c r="X807" s="207">
        <v>0</v>
      </c>
      <c r="Y807" s="207">
        <v>0</v>
      </c>
      <c r="Z807" s="207">
        <v>0</v>
      </c>
      <c r="AA807" s="207">
        <v>0</v>
      </c>
      <c r="AB807" s="207">
        <v>0</v>
      </c>
      <c r="AC807" s="207">
        <v>0</v>
      </c>
      <c r="AD807" s="150"/>
      <c r="AG807" s="150"/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</row>
    <row r="808" spans="2:45" ht="24.95" customHeight="1" x14ac:dyDescent="0.25">
      <c r="B808" s="165" t="s">
        <v>1252</v>
      </c>
      <c r="C808" s="166">
        <v>41431007</v>
      </c>
      <c r="D808" s="166">
        <v>1101</v>
      </c>
      <c r="E808" s="167" t="s">
        <v>6860</v>
      </c>
      <c r="F808" s="167" t="s">
        <v>6860</v>
      </c>
      <c r="G808" s="167" t="s">
        <v>6860</v>
      </c>
      <c r="H808" s="167" t="s">
        <v>6860</v>
      </c>
      <c r="I808" s="166" t="s">
        <v>9880</v>
      </c>
      <c r="J808" s="166" t="s">
        <v>2399</v>
      </c>
      <c r="K808" s="166" t="s">
        <v>2984</v>
      </c>
      <c r="L808" s="166">
        <v>3777</v>
      </c>
      <c r="M808" s="165" t="s">
        <v>4164</v>
      </c>
      <c r="N808" s="168" t="s">
        <v>1253</v>
      </c>
      <c r="O808" s="208">
        <v>0</v>
      </c>
      <c r="P808" s="202"/>
      <c r="Q808" s="207">
        <v>0</v>
      </c>
      <c r="R808" s="207">
        <v>0</v>
      </c>
      <c r="S808" s="207">
        <v>0</v>
      </c>
      <c r="T808" s="207">
        <v>0</v>
      </c>
      <c r="U808" s="207">
        <v>0</v>
      </c>
      <c r="V808" s="207">
        <v>0</v>
      </c>
      <c r="W808" s="207">
        <v>0</v>
      </c>
      <c r="X808" s="207">
        <v>0</v>
      </c>
      <c r="Y808" s="207">
        <v>0</v>
      </c>
      <c r="Z808" s="207">
        <v>0</v>
      </c>
      <c r="AA808" s="207">
        <v>0</v>
      </c>
      <c r="AB808" s="207">
        <v>0</v>
      </c>
      <c r="AC808" s="207">
        <v>0</v>
      </c>
      <c r="AD808" s="150"/>
      <c r="AG808" s="150"/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</row>
    <row r="809" spans="2:45" ht="24.95" customHeight="1" x14ac:dyDescent="0.25">
      <c r="B809" s="165" t="s">
        <v>1254</v>
      </c>
      <c r="C809" s="166">
        <v>41431007</v>
      </c>
      <c r="D809" s="166">
        <v>1101</v>
      </c>
      <c r="E809" s="167" t="s">
        <v>6861</v>
      </c>
      <c r="F809" s="167" t="s">
        <v>6861</v>
      </c>
      <c r="G809" s="167" t="s">
        <v>6861</v>
      </c>
      <c r="H809" s="167" t="s">
        <v>6861</v>
      </c>
      <c r="I809" s="166" t="s">
        <v>9881</v>
      </c>
      <c r="J809" s="166" t="s">
        <v>2399</v>
      </c>
      <c r="K809" s="166" t="s">
        <v>2985</v>
      </c>
      <c r="L809" s="166">
        <v>3778</v>
      </c>
      <c r="M809" s="165" t="s">
        <v>4165</v>
      </c>
      <c r="N809" s="168" t="s">
        <v>1255</v>
      </c>
      <c r="O809" s="208">
        <v>0</v>
      </c>
      <c r="P809" s="202"/>
      <c r="Q809" s="207">
        <v>0</v>
      </c>
      <c r="R809" s="207">
        <v>0</v>
      </c>
      <c r="S809" s="207">
        <v>0</v>
      </c>
      <c r="T809" s="207">
        <v>0</v>
      </c>
      <c r="U809" s="207">
        <v>0</v>
      </c>
      <c r="V809" s="207">
        <v>0</v>
      </c>
      <c r="W809" s="207">
        <v>0</v>
      </c>
      <c r="X809" s="207">
        <v>0</v>
      </c>
      <c r="Y809" s="207">
        <v>0</v>
      </c>
      <c r="Z809" s="207">
        <v>0</v>
      </c>
      <c r="AA809" s="207">
        <v>0</v>
      </c>
      <c r="AB809" s="207">
        <v>0</v>
      </c>
      <c r="AC809" s="207">
        <v>0</v>
      </c>
      <c r="AD809" s="150"/>
      <c r="AG809" s="150"/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</row>
    <row r="810" spans="2:45" ht="24.95" customHeight="1" x14ac:dyDescent="0.25">
      <c r="B810" s="165" t="s">
        <v>1256</v>
      </c>
      <c r="C810" s="166">
        <v>41431007</v>
      </c>
      <c r="D810" s="166">
        <v>1101</v>
      </c>
      <c r="E810" s="167" t="s">
        <v>6908</v>
      </c>
      <c r="F810" s="167" t="s">
        <v>6908</v>
      </c>
      <c r="G810" s="167" t="s">
        <v>6908</v>
      </c>
      <c r="H810" s="167" t="s">
        <v>6908</v>
      </c>
      <c r="I810" s="166" t="s">
        <v>9882</v>
      </c>
      <c r="J810" s="166" t="s">
        <v>2399</v>
      </c>
      <c r="K810" s="166" t="s">
        <v>2986</v>
      </c>
      <c r="L810" s="166">
        <v>3779</v>
      </c>
      <c r="M810" s="165" t="s">
        <v>4958</v>
      </c>
      <c r="N810" s="168" t="s">
        <v>1257</v>
      </c>
      <c r="O810" s="208">
        <v>164162</v>
      </c>
      <c r="P810" s="202"/>
      <c r="Q810" s="207">
        <v>10585.54</v>
      </c>
      <c r="R810" s="207">
        <v>10210.56</v>
      </c>
      <c r="S810" s="207">
        <v>8938.08</v>
      </c>
      <c r="T810" s="207">
        <v>10720.78</v>
      </c>
      <c r="U810" s="207">
        <v>13400.97</v>
      </c>
      <c r="V810" s="207">
        <v>17863.87</v>
      </c>
      <c r="W810" s="207">
        <v>4960.82</v>
      </c>
      <c r="X810" s="207">
        <v>21853.43</v>
      </c>
      <c r="Y810" s="207">
        <v>22050.14</v>
      </c>
      <c r="Z810" s="207">
        <v>11274.03</v>
      </c>
      <c r="AA810" s="207">
        <v>13653.01</v>
      </c>
      <c r="AB810" s="207">
        <v>18650.76999999999</v>
      </c>
      <c r="AC810" s="207">
        <v>164162</v>
      </c>
      <c r="AD810" s="150"/>
      <c r="AG810" s="150"/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</row>
    <row r="811" spans="2:45" ht="24.95" customHeight="1" x14ac:dyDescent="0.25">
      <c r="B811" s="165" t="s">
        <v>1258</v>
      </c>
      <c r="C811" s="166">
        <v>41431007</v>
      </c>
      <c r="D811" s="166">
        <v>1101</v>
      </c>
      <c r="E811" s="167" t="s">
        <v>6909</v>
      </c>
      <c r="F811" s="167" t="s">
        <v>6909</v>
      </c>
      <c r="G811" s="167" t="s">
        <v>6909</v>
      </c>
      <c r="H811" s="167" t="s">
        <v>6909</v>
      </c>
      <c r="I811" s="166" t="s">
        <v>9883</v>
      </c>
      <c r="J811" s="166" t="s">
        <v>2399</v>
      </c>
      <c r="K811" s="166" t="s">
        <v>2987</v>
      </c>
      <c r="L811" s="166">
        <v>3780</v>
      </c>
      <c r="M811" s="165" t="s">
        <v>4959</v>
      </c>
      <c r="N811" s="168" t="s">
        <v>1259</v>
      </c>
      <c r="O811" s="208">
        <v>1534</v>
      </c>
      <c r="P811" s="202"/>
      <c r="Q811" s="207">
        <v>127.83</v>
      </c>
      <c r="R811" s="207">
        <v>127.83</v>
      </c>
      <c r="S811" s="207">
        <v>127.83</v>
      </c>
      <c r="T811" s="207">
        <v>127.83</v>
      </c>
      <c r="U811" s="207">
        <v>127.83</v>
      </c>
      <c r="V811" s="207">
        <v>127.83</v>
      </c>
      <c r="W811" s="207">
        <v>127.83</v>
      </c>
      <c r="X811" s="207">
        <v>127.83</v>
      </c>
      <c r="Y811" s="207">
        <v>127.83</v>
      </c>
      <c r="Z811" s="207">
        <v>127.83</v>
      </c>
      <c r="AA811" s="207">
        <v>127.83</v>
      </c>
      <c r="AB811" s="207">
        <v>127.87000000000019</v>
      </c>
      <c r="AC811" s="207">
        <v>1534</v>
      </c>
      <c r="AD811" s="150"/>
      <c r="AG811" s="150"/>
      <c r="AH811" s="150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</row>
    <row r="812" spans="2:45" ht="24.95" customHeight="1" x14ac:dyDescent="0.25">
      <c r="B812" s="165" t="s">
        <v>1260</v>
      </c>
      <c r="C812" s="166">
        <v>41431007</v>
      </c>
      <c r="D812" s="166">
        <v>1101</v>
      </c>
      <c r="E812" s="167" t="s">
        <v>6910</v>
      </c>
      <c r="F812" s="167" t="s">
        <v>6910</v>
      </c>
      <c r="G812" s="167" t="s">
        <v>6910</v>
      </c>
      <c r="H812" s="167" t="s">
        <v>6910</v>
      </c>
      <c r="I812" s="166" t="s">
        <v>9884</v>
      </c>
      <c r="J812" s="166" t="s">
        <v>2399</v>
      </c>
      <c r="K812" s="166" t="s">
        <v>2988</v>
      </c>
      <c r="L812" s="166">
        <v>3781</v>
      </c>
      <c r="M812" s="165" t="s">
        <v>4960</v>
      </c>
      <c r="N812" s="168" t="s">
        <v>1261</v>
      </c>
      <c r="O812" s="208">
        <v>6902</v>
      </c>
      <c r="P812" s="202"/>
      <c r="Q812" s="207">
        <v>575.16</v>
      </c>
      <c r="R812" s="207">
        <v>575.16</v>
      </c>
      <c r="S812" s="207">
        <v>575.16</v>
      </c>
      <c r="T812" s="207">
        <v>575.16</v>
      </c>
      <c r="U812" s="207">
        <v>575.16</v>
      </c>
      <c r="V812" s="207">
        <v>575.16</v>
      </c>
      <c r="W812" s="207">
        <v>575.16</v>
      </c>
      <c r="X812" s="207">
        <v>575.16</v>
      </c>
      <c r="Y812" s="207">
        <v>575.16</v>
      </c>
      <c r="Z812" s="207">
        <v>575.16</v>
      </c>
      <c r="AA812" s="207">
        <v>575.16</v>
      </c>
      <c r="AB812" s="207">
        <v>575.2400000000008</v>
      </c>
      <c r="AC812" s="207">
        <v>6902</v>
      </c>
      <c r="AD812" s="150"/>
      <c r="AG812" s="150"/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</row>
    <row r="813" spans="2:45" ht="24.95" customHeight="1" x14ac:dyDescent="0.25">
      <c r="B813" s="165" t="s">
        <v>1262</v>
      </c>
      <c r="C813" s="166">
        <v>41431007</v>
      </c>
      <c r="D813" s="166">
        <v>1101</v>
      </c>
      <c r="E813" s="167" t="s">
        <v>6911</v>
      </c>
      <c r="F813" s="167" t="s">
        <v>6911</v>
      </c>
      <c r="G813" s="167" t="s">
        <v>6911</v>
      </c>
      <c r="H813" s="167" t="s">
        <v>6911</v>
      </c>
      <c r="I813" s="166" t="s">
        <v>9885</v>
      </c>
      <c r="J813" s="166" t="s">
        <v>2399</v>
      </c>
      <c r="K813" s="166" t="s">
        <v>2989</v>
      </c>
      <c r="L813" s="166">
        <v>3782</v>
      </c>
      <c r="M813" s="165" t="s">
        <v>4961</v>
      </c>
      <c r="N813" s="168" t="s">
        <v>1263</v>
      </c>
      <c r="O813" s="208">
        <v>0</v>
      </c>
      <c r="P813" s="202"/>
      <c r="Q813" s="207">
        <v>0</v>
      </c>
      <c r="R813" s="207">
        <v>0</v>
      </c>
      <c r="S813" s="207">
        <v>0</v>
      </c>
      <c r="T813" s="207">
        <v>0</v>
      </c>
      <c r="U813" s="207">
        <v>0</v>
      </c>
      <c r="V813" s="207">
        <v>0</v>
      </c>
      <c r="W813" s="207">
        <v>0</v>
      </c>
      <c r="X813" s="207">
        <v>0</v>
      </c>
      <c r="Y813" s="207">
        <v>0</v>
      </c>
      <c r="Z813" s="207">
        <v>0</v>
      </c>
      <c r="AA813" s="207">
        <v>0</v>
      </c>
      <c r="AB813" s="207">
        <v>0</v>
      </c>
      <c r="AC813" s="207">
        <v>0</v>
      </c>
      <c r="AD813" s="150"/>
      <c r="AG813" s="150"/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</row>
    <row r="814" spans="2:45" ht="24.95" customHeight="1" x14ac:dyDescent="0.25">
      <c r="B814" s="165" t="s">
        <v>1264</v>
      </c>
      <c r="C814" s="166">
        <v>41431007</v>
      </c>
      <c r="D814" s="166">
        <v>1101</v>
      </c>
      <c r="E814" s="167" t="s">
        <v>6847</v>
      </c>
      <c r="F814" s="167" t="s">
        <v>6847</v>
      </c>
      <c r="G814" s="167" t="s">
        <v>6847</v>
      </c>
      <c r="H814" s="167" t="s">
        <v>6847</v>
      </c>
      <c r="I814" s="166" t="s">
        <v>9886</v>
      </c>
      <c r="J814" s="166" t="s">
        <v>2399</v>
      </c>
      <c r="K814" s="166" t="s">
        <v>2990</v>
      </c>
      <c r="L814" s="166">
        <v>3783</v>
      </c>
      <c r="M814" s="165" t="s">
        <v>6846</v>
      </c>
      <c r="N814" s="168" t="s">
        <v>1265</v>
      </c>
      <c r="O814" s="208">
        <v>133000</v>
      </c>
      <c r="P814" s="202"/>
      <c r="Q814" s="207">
        <v>11083.33</v>
      </c>
      <c r="R814" s="207">
        <v>11083.33</v>
      </c>
      <c r="S814" s="207">
        <v>11083.33</v>
      </c>
      <c r="T814" s="207">
        <v>11083.33</v>
      </c>
      <c r="U814" s="207">
        <v>11083.33</v>
      </c>
      <c r="V814" s="207">
        <v>11083.33</v>
      </c>
      <c r="W814" s="207">
        <v>11083.33</v>
      </c>
      <c r="X814" s="207">
        <v>11083.33</v>
      </c>
      <c r="Y814" s="207">
        <v>11083.33</v>
      </c>
      <c r="Z814" s="207">
        <v>11083.33</v>
      </c>
      <c r="AA814" s="207">
        <v>11083.33</v>
      </c>
      <c r="AB814" s="207">
        <v>11083.370000000008</v>
      </c>
      <c r="AC814" s="207">
        <v>133000</v>
      </c>
      <c r="AD814" s="150"/>
      <c r="AG814" s="150"/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</row>
    <row r="815" spans="2:45" ht="24.95" customHeight="1" x14ac:dyDescent="0.25">
      <c r="B815" s="165" t="s">
        <v>1266</v>
      </c>
      <c r="C815" s="166">
        <v>41431007</v>
      </c>
      <c r="D815" s="166">
        <v>1101</v>
      </c>
      <c r="E815" s="167" t="s">
        <v>6848</v>
      </c>
      <c r="F815" s="167" t="s">
        <v>6848</v>
      </c>
      <c r="G815" s="167" t="s">
        <v>6848</v>
      </c>
      <c r="H815" s="167" t="s">
        <v>6848</v>
      </c>
      <c r="I815" s="166" t="s">
        <v>9887</v>
      </c>
      <c r="J815" s="166" t="s">
        <v>2399</v>
      </c>
      <c r="K815" s="166" t="s">
        <v>2991</v>
      </c>
      <c r="L815" s="166">
        <v>3784</v>
      </c>
      <c r="M815" s="165" t="s">
        <v>4167</v>
      </c>
      <c r="N815" s="168" t="s">
        <v>1267</v>
      </c>
      <c r="O815" s="208">
        <v>29270</v>
      </c>
      <c r="P815" s="202"/>
      <c r="Q815" s="207">
        <v>2439.16</v>
      </c>
      <c r="R815" s="207">
        <v>2439.16</v>
      </c>
      <c r="S815" s="207">
        <v>2439.16</v>
      </c>
      <c r="T815" s="207">
        <v>2439.16</v>
      </c>
      <c r="U815" s="207">
        <v>2439.16</v>
      </c>
      <c r="V815" s="207">
        <v>2439.16</v>
      </c>
      <c r="W815" s="207">
        <v>2439.16</v>
      </c>
      <c r="X815" s="207">
        <v>2439.16</v>
      </c>
      <c r="Y815" s="207">
        <v>2439.16</v>
      </c>
      <c r="Z815" s="207">
        <v>2439.16</v>
      </c>
      <c r="AA815" s="207">
        <v>2439.16</v>
      </c>
      <c r="AB815" s="207">
        <v>2439.2400000000016</v>
      </c>
      <c r="AC815" s="207">
        <v>29270</v>
      </c>
      <c r="AD815" s="150"/>
      <c r="AG815" s="150"/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</row>
    <row r="816" spans="2:45" ht="24.95" customHeight="1" x14ac:dyDescent="0.25">
      <c r="B816" s="165" t="s">
        <v>1268</v>
      </c>
      <c r="C816" s="166">
        <v>41431007</v>
      </c>
      <c r="D816" s="166">
        <v>1101</v>
      </c>
      <c r="E816" s="167" t="s">
        <v>6849</v>
      </c>
      <c r="F816" s="167" t="s">
        <v>6849</v>
      </c>
      <c r="G816" s="167" t="s">
        <v>6849</v>
      </c>
      <c r="H816" s="167" t="s">
        <v>6849</v>
      </c>
      <c r="I816" s="166" t="s">
        <v>9888</v>
      </c>
      <c r="J816" s="166" t="s">
        <v>2399</v>
      </c>
      <c r="K816" s="166" t="s">
        <v>2992</v>
      </c>
      <c r="L816" s="166">
        <v>3785</v>
      </c>
      <c r="M816" s="165" t="s">
        <v>4168</v>
      </c>
      <c r="N816" s="168" t="s">
        <v>1269</v>
      </c>
      <c r="O816" s="208">
        <v>8681</v>
      </c>
      <c r="P816" s="202"/>
      <c r="Q816" s="207">
        <v>723.41</v>
      </c>
      <c r="R816" s="207">
        <v>723.41</v>
      </c>
      <c r="S816" s="207">
        <v>723.41</v>
      </c>
      <c r="T816" s="207">
        <v>723.41</v>
      </c>
      <c r="U816" s="207">
        <v>723.41</v>
      </c>
      <c r="V816" s="207">
        <v>723.41</v>
      </c>
      <c r="W816" s="207">
        <v>723.41</v>
      </c>
      <c r="X816" s="207">
        <v>723.41</v>
      </c>
      <c r="Y816" s="207">
        <v>723.41</v>
      </c>
      <c r="Z816" s="207">
        <v>723.41</v>
      </c>
      <c r="AA816" s="207">
        <v>723.41</v>
      </c>
      <c r="AB816" s="207">
        <v>723.4899999999999</v>
      </c>
      <c r="AC816" s="207">
        <v>8681</v>
      </c>
      <c r="AD816" s="150"/>
      <c r="AG816" s="150"/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</row>
    <row r="817" spans="2:45" ht="24.95" customHeight="1" x14ac:dyDescent="0.25">
      <c r="B817" s="165" t="s">
        <v>1270</v>
      </c>
      <c r="C817" s="166">
        <v>41431007</v>
      </c>
      <c r="D817" s="166">
        <v>1101</v>
      </c>
      <c r="E817" s="167" t="s">
        <v>6850</v>
      </c>
      <c r="F817" s="167" t="s">
        <v>6850</v>
      </c>
      <c r="G817" s="167" t="s">
        <v>6850</v>
      </c>
      <c r="H817" s="167" t="s">
        <v>6850</v>
      </c>
      <c r="I817" s="166" t="s">
        <v>9889</v>
      </c>
      <c r="J817" s="166" t="s">
        <v>2399</v>
      </c>
      <c r="K817" s="166" t="s">
        <v>2993</v>
      </c>
      <c r="L817" s="166">
        <v>3786</v>
      </c>
      <c r="M817" s="165" t="s">
        <v>4169</v>
      </c>
      <c r="N817" s="168" t="s">
        <v>1271</v>
      </c>
      <c r="O817" s="208">
        <v>0</v>
      </c>
      <c r="P817" s="202"/>
      <c r="Q817" s="207">
        <v>0</v>
      </c>
      <c r="R817" s="207">
        <v>0</v>
      </c>
      <c r="S817" s="207">
        <v>0</v>
      </c>
      <c r="T817" s="207">
        <v>0</v>
      </c>
      <c r="U817" s="207">
        <v>0</v>
      </c>
      <c r="V817" s="207">
        <v>0</v>
      </c>
      <c r="W817" s="207">
        <v>0</v>
      </c>
      <c r="X817" s="207">
        <v>0</v>
      </c>
      <c r="Y817" s="207">
        <v>0</v>
      </c>
      <c r="Z817" s="207">
        <v>0</v>
      </c>
      <c r="AA817" s="207">
        <v>0</v>
      </c>
      <c r="AB817" s="207">
        <v>0</v>
      </c>
      <c r="AC817" s="207">
        <v>0</v>
      </c>
      <c r="AD817" s="150"/>
      <c r="AG817" s="150"/>
      <c r="AH817" s="150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</row>
    <row r="818" spans="2:45" ht="24.95" customHeight="1" x14ac:dyDescent="0.25">
      <c r="B818" s="165" t="s">
        <v>1272</v>
      </c>
      <c r="C818" s="166">
        <v>41431007</v>
      </c>
      <c r="D818" s="166">
        <v>1101</v>
      </c>
      <c r="E818" s="167" t="s">
        <v>6851</v>
      </c>
      <c r="F818" s="167" t="s">
        <v>6851</v>
      </c>
      <c r="G818" s="167" t="s">
        <v>6851</v>
      </c>
      <c r="H818" s="167" t="s">
        <v>6851</v>
      </c>
      <c r="I818" s="166" t="s">
        <v>9890</v>
      </c>
      <c r="J818" s="166" t="s">
        <v>2399</v>
      </c>
      <c r="K818" s="166" t="s">
        <v>2994</v>
      </c>
      <c r="L818" s="166">
        <v>3787</v>
      </c>
      <c r="M818" s="165" t="s">
        <v>4170</v>
      </c>
      <c r="N818" s="168" t="s">
        <v>1273</v>
      </c>
      <c r="O818" s="208">
        <v>0</v>
      </c>
      <c r="P818" s="202"/>
      <c r="Q818" s="207">
        <v>0</v>
      </c>
      <c r="R818" s="207">
        <v>0</v>
      </c>
      <c r="S818" s="207">
        <v>0</v>
      </c>
      <c r="T818" s="207">
        <v>0</v>
      </c>
      <c r="U818" s="207">
        <v>0</v>
      </c>
      <c r="V818" s="207">
        <v>0</v>
      </c>
      <c r="W818" s="207">
        <v>0</v>
      </c>
      <c r="X818" s="207">
        <v>0</v>
      </c>
      <c r="Y818" s="207">
        <v>0</v>
      </c>
      <c r="Z818" s="207">
        <v>0</v>
      </c>
      <c r="AA818" s="207">
        <v>0</v>
      </c>
      <c r="AB818" s="207">
        <v>0</v>
      </c>
      <c r="AC818" s="207">
        <v>0</v>
      </c>
      <c r="AD818" s="150"/>
      <c r="AG818" s="150"/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</row>
    <row r="819" spans="2:45" ht="24.95" customHeight="1" x14ac:dyDescent="0.25">
      <c r="B819" s="165" t="s">
        <v>1274</v>
      </c>
      <c r="C819" s="166">
        <v>41431007</v>
      </c>
      <c r="D819" s="166">
        <v>1101</v>
      </c>
      <c r="E819" s="167" t="s">
        <v>6852</v>
      </c>
      <c r="F819" s="167" t="s">
        <v>6852</v>
      </c>
      <c r="G819" s="167" t="s">
        <v>6852</v>
      </c>
      <c r="H819" s="167" t="s">
        <v>6852</v>
      </c>
      <c r="I819" s="166" t="s">
        <v>9891</v>
      </c>
      <c r="J819" s="166" t="s">
        <v>2399</v>
      </c>
      <c r="K819" s="166" t="s">
        <v>2995</v>
      </c>
      <c r="L819" s="166">
        <v>3788</v>
      </c>
      <c r="M819" s="165" t="s">
        <v>4171</v>
      </c>
      <c r="N819" s="168" t="s">
        <v>1275</v>
      </c>
      <c r="O819" s="208">
        <v>0</v>
      </c>
      <c r="P819" s="202"/>
      <c r="Q819" s="207">
        <v>0</v>
      </c>
      <c r="R819" s="207">
        <v>0</v>
      </c>
      <c r="S819" s="207">
        <v>0</v>
      </c>
      <c r="T819" s="207">
        <v>0</v>
      </c>
      <c r="U819" s="207">
        <v>0</v>
      </c>
      <c r="V819" s="207">
        <v>0</v>
      </c>
      <c r="W819" s="207">
        <v>0</v>
      </c>
      <c r="X819" s="207">
        <v>0</v>
      </c>
      <c r="Y819" s="207">
        <v>0</v>
      </c>
      <c r="Z819" s="207">
        <v>0</v>
      </c>
      <c r="AA819" s="207">
        <v>0</v>
      </c>
      <c r="AB819" s="207">
        <v>0</v>
      </c>
      <c r="AC819" s="207">
        <v>0</v>
      </c>
      <c r="AD819" s="150"/>
      <c r="AG819" s="150"/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</row>
    <row r="820" spans="2:45" ht="24.95" customHeight="1" x14ac:dyDescent="0.25">
      <c r="B820" s="165" t="s">
        <v>1276</v>
      </c>
      <c r="C820" s="166">
        <v>41431007</v>
      </c>
      <c r="D820" s="166">
        <v>1101</v>
      </c>
      <c r="E820" s="167" t="s">
        <v>6853</v>
      </c>
      <c r="F820" s="167" t="s">
        <v>6853</v>
      </c>
      <c r="G820" s="167" t="s">
        <v>6853</v>
      </c>
      <c r="H820" s="167" t="s">
        <v>6853</v>
      </c>
      <c r="I820" s="166" t="s">
        <v>9892</v>
      </c>
      <c r="J820" s="166" t="s">
        <v>2399</v>
      </c>
      <c r="K820" s="166" t="s">
        <v>2996</v>
      </c>
      <c r="L820" s="166">
        <v>3789</v>
      </c>
      <c r="M820" s="165" t="s">
        <v>4172</v>
      </c>
      <c r="N820" s="168" t="s">
        <v>1277</v>
      </c>
      <c r="O820" s="208">
        <v>0</v>
      </c>
      <c r="P820" s="202"/>
      <c r="Q820" s="207">
        <v>0</v>
      </c>
      <c r="R820" s="207">
        <v>0</v>
      </c>
      <c r="S820" s="207">
        <v>0</v>
      </c>
      <c r="T820" s="207">
        <v>0</v>
      </c>
      <c r="U820" s="207">
        <v>0</v>
      </c>
      <c r="V820" s="207">
        <v>0</v>
      </c>
      <c r="W820" s="207">
        <v>0</v>
      </c>
      <c r="X820" s="207">
        <v>0</v>
      </c>
      <c r="Y820" s="207">
        <v>0</v>
      </c>
      <c r="Z820" s="207">
        <v>0</v>
      </c>
      <c r="AA820" s="207">
        <v>0</v>
      </c>
      <c r="AB820" s="207">
        <v>0</v>
      </c>
      <c r="AC820" s="207">
        <v>0</v>
      </c>
      <c r="AD820" s="150"/>
      <c r="AG820" s="150"/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</row>
    <row r="821" spans="2:45" ht="24.95" customHeight="1" x14ac:dyDescent="0.25">
      <c r="B821" s="165" t="s">
        <v>1278</v>
      </c>
      <c r="C821" s="166">
        <v>41431007</v>
      </c>
      <c r="D821" s="166">
        <v>1101</v>
      </c>
      <c r="E821" s="167" t="s">
        <v>6854</v>
      </c>
      <c r="F821" s="167" t="s">
        <v>6854</v>
      </c>
      <c r="G821" s="167" t="s">
        <v>6854</v>
      </c>
      <c r="H821" s="167" t="s">
        <v>6854</v>
      </c>
      <c r="I821" s="166" t="s">
        <v>9893</v>
      </c>
      <c r="J821" s="166" t="s">
        <v>2399</v>
      </c>
      <c r="K821" s="166" t="s">
        <v>2997</v>
      </c>
      <c r="L821" s="166">
        <v>3790</v>
      </c>
      <c r="M821" s="165" t="s">
        <v>4173</v>
      </c>
      <c r="N821" s="168" t="s">
        <v>1279</v>
      </c>
      <c r="O821" s="208">
        <v>0</v>
      </c>
      <c r="P821" s="202"/>
      <c r="Q821" s="207">
        <v>0</v>
      </c>
      <c r="R821" s="207">
        <v>0</v>
      </c>
      <c r="S821" s="207">
        <v>0</v>
      </c>
      <c r="T821" s="207">
        <v>0</v>
      </c>
      <c r="U821" s="207">
        <v>0</v>
      </c>
      <c r="V821" s="207">
        <v>0</v>
      </c>
      <c r="W821" s="207">
        <v>0</v>
      </c>
      <c r="X821" s="207">
        <v>0</v>
      </c>
      <c r="Y821" s="207">
        <v>0</v>
      </c>
      <c r="Z821" s="207">
        <v>0</v>
      </c>
      <c r="AA821" s="207">
        <v>0</v>
      </c>
      <c r="AB821" s="207">
        <v>0</v>
      </c>
      <c r="AC821" s="207">
        <v>0</v>
      </c>
      <c r="AD821" s="150"/>
      <c r="AG821" s="150"/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</row>
    <row r="822" spans="2:45" ht="24.95" customHeight="1" x14ac:dyDescent="0.25">
      <c r="B822" s="165" t="s">
        <v>1280</v>
      </c>
      <c r="C822" s="166">
        <v>41431007</v>
      </c>
      <c r="D822" s="166">
        <v>1101</v>
      </c>
      <c r="E822" s="167" t="s">
        <v>6919</v>
      </c>
      <c r="F822" s="167" t="s">
        <v>6919</v>
      </c>
      <c r="G822" s="167" t="s">
        <v>6919</v>
      </c>
      <c r="H822" s="167" t="s">
        <v>6919</v>
      </c>
      <c r="I822" s="166" t="s">
        <v>9894</v>
      </c>
      <c r="J822" s="166" t="s">
        <v>2399</v>
      </c>
      <c r="K822" s="166" t="s">
        <v>2998</v>
      </c>
      <c r="L822" s="166">
        <v>3791</v>
      </c>
      <c r="M822" s="165" t="s">
        <v>4967</v>
      </c>
      <c r="N822" s="168" t="s">
        <v>9895</v>
      </c>
      <c r="O822" s="208">
        <v>0</v>
      </c>
      <c r="P822" s="202"/>
      <c r="Q822" s="207">
        <v>0</v>
      </c>
      <c r="R822" s="207">
        <v>0</v>
      </c>
      <c r="S822" s="207">
        <v>0</v>
      </c>
      <c r="T822" s="207">
        <v>0</v>
      </c>
      <c r="U822" s="207">
        <v>0</v>
      </c>
      <c r="V822" s="207">
        <v>0</v>
      </c>
      <c r="W822" s="207">
        <v>0</v>
      </c>
      <c r="X822" s="207">
        <v>0</v>
      </c>
      <c r="Y822" s="207">
        <v>0</v>
      </c>
      <c r="Z822" s="207">
        <v>0</v>
      </c>
      <c r="AA822" s="207">
        <v>0</v>
      </c>
      <c r="AB822" s="207">
        <v>0</v>
      </c>
      <c r="AC822" s="207">
        <v>0</v>
      </c>
      <c r="AD822" s="150"/>
      <c r="AG822" s="150"/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</row>
    <row r="823" spans="2:45" ht="24.95" customHeight="1" x14ac:dyDescent="0.25">
      <c r="B823" s="165" t="s">
        <v>1282</v>
      </c>
      <c r="C823" s="166">
        <v>41431007</v>
      </c>
      <c r="D823" s="166">
        <v>1101</v>
      </c>
      <c r="E823" s="167" t="s">
        <v>6871</v>
      </c>
      <c r="F823" s="167" t="s">
        <v>6871</v>
      </c>
      <c r="G823" s="167" t="s">
        <v>6871</v>
      </c>
      <c r="H823" s="167" t="s">
        <v>6871</v>
      </c>
      <c r="I823" s="166" t="s">
        <v>9896</v>
      </c>
      <c r="J823" s="166" t="s">
        <v>2399</v>
      </c>
      <c r="K823" s="166" t="s">
        <v>2999</v>
      </c>
      <c r="L823" s="166">
        <v>3792</v>
      </c>
      <c r="M823" s="165" t="s">
        <v>4938</v>
      </c>
      <c r="N823" s="168" t="s">
        <v>1283</v>
      </c>
      <c r="O823" s="208">
        <v>0</v>
      </c>
      <c r="P823" s="202"/>
      <c r="Q823" s="207">
        <v>0</v>
      </c>
      <c r="R823" s="207">
        <v>0</v>
      </c>
      <c r="S823" s="207">
        <v>0</v>
      </c>
      <c r="T823" s="207">
        <v>0</v>
      </c>
      <c r="U823" s="207">
        <v>0</v>
      </c>
      <c r="V823" s="207">
        <v>0</v>
      </c>
      <c r="W823" s="207">
        <v>0</v>
      </c>
      <c r="X823" s="207">
        <v>0</v>
      </c>
      <c r="Y823" s="207">
        <v>0</v>
      </c>
      <c r="Z823" s="207">
        <v>0</v>
      </c>
      <c r="AA823" s="207">
        <v>0</v>
      </c>
      <c r="AB823" s="207">
        <v>0</v>
      </c>
      <c r="AC823" s="207">
        <v>0</v>
      </c>
      <c r="AD823" s="150"/>
      <c r="AG823" s="150"/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</row>
    <row r="824" spans="2:45" ht="24.95" customHeight="1" x14ac:dyDescent="0.25">
      <c r="B824" s="165" t="s">
        <v>1284</v>
      </c>
      <c r="C824" s="166">
        <v>41431007</v>
      </c>
      <c r="D824" s="166">
        <v>1101</v>
      </c>
      <c r="E824" s="167" t="s">
        <v>6863</v>
      </c>
      <c r="F824" s="167" t="s">
        <v>6863</v>
      </c>
      <c r="G824" s="167" t="s">
        <v>6863</v>
      </c>
      <c r="H824" s="167" t="s">
        <v>6863</v>
      </c>
      <c r="I824" s="166" t="s">
        <v>9897</v>
      </c>
      <c r="J824" s="166" t="s">
        <v>2399</v>
      </c>
      <c r="K824" s="166" t="s">
        <v>3000</v>
      </c>
      <c r="L824" s="166">
        <v>3793</v>
      </c>
      <c r="M824" s="165" t="s">
        <v>5551</v>
      </c>
      <c r="N824" s="168" t="s">
        <v>1285</v>
      </c>
      <c r="O824" s="208">
        <v>22466</v>
      </c>
      <c r="P824" s="202"/>
      <c r="Q824" s="207">
        <v>1230.4100000000001</v>
      </c>
      <c r="R824" s="207">
        <v>910.65</v>
      </c>
      <c r="S824" s="207">
        <v>1829.81</v>
      </c>
      <c r="T824" s="207">
        <v>1176.9100000000001</v>
      </c>
      <c r="U824" s="207">
        <v>2216.44</v>
      </c>
      <c r="V824" s="207">
        <v>2268.7199999999998</v>
      </c>
      <c r="W824" s="207">
        <v>3435.91</v>
      </c>
      <c r="X824" s="207">
        <v>4640.8</v>
      </c>
      <c r="Y824" s="207">
        <v>1299.71</v>
      </c>
      <c r="Z824" s="207">
        <v>1034.6600000000001</v>
      </c>
      <c r="AA824" s="207">
        <v>1607.31</v>
      </c>
      <c r="AB824" s="207">
        <v>814.67000000000337</v>
      </c>
      <c r="AC824" s="207">
        <v>22466</v>
      </c>
      <c r="AD824" s="150"/>
      <c r="AG824" s="150"/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</row>
    <row r="825" spans="2:45" ht="24.95" customHeight="1" x14ac:dyDescent="0.25">
      <c r="B825" s="165" t="s">
        <v>1286</v>
      </c>
      <c r="C825" s="166">
        <v>41431007</v>
      </c>
      <c r="D825" s="166">
        <v>1101</v>
      </c>
      <c r="E825" s="167" t="s">
        <v>6844</v>
      </c>
      <c r="F825" s="167" t="s">
        <v>6844</v>
      </c>
      <c r="G825" s="167" t="s">
        <v>6844</v>
      </c>
      <c r="H825" s="167" t="s">
        <v>6844</v>
      </c>
      <c r="I825" s="166" t="s">
        <v>9898</v>
      </c>
      <c r="J825" s="166" t="s">
        <v>2399</v>
      </c>
      <c r="K825" s="166" t="s">
        <v>3001</v>
      </c>
      <c r="L825" s="166">
        <v>3794</v>
      </c>
      <c r="M825" s="165" t="s">
        <v>4932</v>
      </c>
      <c r="N825" s="168" t="s">
        <v>1287</v>
      </c>
      <c r="O825" s="208">
        <v>4133934</v>
      </c>
      <c r="P825" s="202"/>
      <c r="Q825" s="207">
        <v>330914.13</v>
      </c>
      <c r="R825" s="207">
        <v>352425.84</v>
      </c>
      <c r="S825" s="207">
        <v>380802.99</v>
      </c>
      <c r="T825" s="207">
        <v>336864.18</v>
      </c>
      <c r="U825" s="207">
        <v>398195.43</v>
      </c>
      <c r="V825" s="207">
        <v>292467.68</v>
      </c>
      <c r="W825" s="207">
        <v>398653.13</v>
      </c>
      <c r="X825" s="207">
        <v>401857</v>
      </c>
      <c r="Y825" s="207">
        <v>218687.59</v>
      </c>
      <c r="Z825" s="207">
        <v>232049.36</v>
      </c>
      <c r="AA825" s="207">
        <v>302866.71999999997</v>
      </c>
      <c r="AB825" s="207">
        <v>488149.9500000003</v>
      </c>
      <c r="AC825" s="207">
        <v>4133934</v>
      </c>
      <c r="AD825" s="150"/>
      <c r="AG825" s="150"/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</row>
    <row r="826" spans="2:45" ht="24.95" customHeight="1" x14ac:dyDescent="0.25">
      <c r="B826" s="165" t="s">
        <v>1288</v>
      </c>
      <c r="C826" s="166">
        <v>41431007</v>
      </c>
      <c r="D826" s="166">
        <v>1101</v>
      </c>
      <c r="E826" s="167" t="s">
        <v>6869</v>
      </c>
      <c r="F826" s="167" t="s">
        <v>6869</v>
      </c>
      <c r="G826" s="167" t="s">
        <v>6869</v>
      </c>
      <c r="H826" s="167" t="s">
        <v>6869</v>
      </c>
      <c r="I826" s="166" t="s">
        <v>9899</v>
      </c>
      <c r="J826" s="166" t="s">
        <v>2399</v>
      </c>
      <c r="K826" s="166" t="s">
        <v>3002</v>
      </c>
      <c r="L826" s="166">
        <v>4043</v>
      </c>
      <c r="M826" s="165" t="s">
        <v>6868</v>
      </c>
      <c r="N826" s="168" t="s">
        <v>1289</v>
      </c>
      <c r="O826" s="208">
        <v>0</v>
      </c>
      <c r="P826" s="202"/>
      <c r="Q826" s="207">
        <v>0</v>
      </c>
      <c r="R826" s="207">
        <v>0</v>
      </c>
      <c r="S826" s="207">
        <v>0</v>
      </c>
      <c r="T826" s="207">
        <v>0</v>
      </c>
      <c r="U826" s="207">
        <v>0</v>
      </c>
      <c r="V826" s="207">
        <v>0</v>
      </c>
      <c r="W826" s="207">
        <v>0</v>
      </c>
      <c r="X826" s="207">
        <v>0</v>
      </c>
      <c r="Y826" s="207">
        <v>0</v>
      </c>
      <c r="Z826" s="207">
        <v>0</v>
      </c>
      <c r="AA826" s="207">
        <v>0</v>
      </c>
      <c r="AB826" s="207">
        <v>0</v>
      </c>
      <c r="AC826" s="207">
        <v>0</v>
      </c>
      <c r="AD826" s="150"/>
      <c r="AG826" s="150"/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</row>
    <row r="827" spans="2:45" ht="24.95" customHeight="1" x14ac:dyDescent="0.25">
      <c r="B827" s="165" t="s">
        <v>1290</v>
      </c>
      <c r="C827" s="166">
        <v>41431007</v>
      </c>
      <c r="D827" s="166">
        <v>1101</v>
      </c>
      <c r="E827" s="167" t="s">
        <v>6872</v>
      </c>
      <c r="F827" s="167" t="s">
        <v>6872</v>
      </c>
      <c r="G827" s="167" t="s">
        <v>6872</v>
      </c>
      <c r="H827" s="167" t="s">
        <v>6872</v>
      </c>
      <c r="I827" s="166" t="s">
        <v>9900</v>
      </c>
      <c r="J827" s="166" t="s">
        <v>2399</v>
      </c>
      <c r="K827" s="166" t="s">
        <v>3003</v>
      </c>
      <c r="L827" s="166">
        <v>5149</v>
      </c>
      <c r="M827" s="165" t="s">
        <v>4154</v>
      </c>
      <c r="N827" s="168" t="s">
        <v>9901</v>
      </c>
      <c r="O827" s="208">
        <v>713117</v>
      </c>
      <c r="P827" s="202"/>
      <c r="Q827" s="207">
        <v>97825.82</v>
      </c>
      <c r="R827" s="207">
        <v>44382.15</v>
      </c>
      <c r="S827" s="207">
        <v>52856</v>
      </c>
      <c r="T827" s="207">
        <v>36560.14</v>
      </c>
      <c r="U827" s="207">
        <v>66129.100000000006</v>
      </c>
      <c r="V827" s="207">
        <v>36137.97</v>
      </c>
      <c r="W827" s="207">
        <v>48786.26</v>
      </c>
      <c r="X827" s="207">
        <v>68459.5</v>
      </c>
      <c r="Y827" s="207">
        <v>44902.27</v>
      </c>
      <c r="Z827" s="207">
        <v>63258.33</v>
      </c>
      <c r="AA827" s="207">
        <v>50302.7</v>
      </c>
      <c r="AB827" s="207">
        <v>103516.76000000017</v>
      </c>
      <c r="AC827" s="207">
        <v>713117</v>
      </c>
      <c r="AD827" s="150"/>
      <c r="AG827" s="150"/>
      <c r="AH827" s="150"/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</row>
    <row r="828" spans="2:45" ht="24.95" customHeight="1" x14ac:dyDescent="0.25">
      <c r="B828" s="165" t="s">
        <v>1292</v>
      </c>
      <c r="C828" s="166">
        <v>41431007</v>
      </c>
      <c r="D828" s="166">
        <v>1101</v>
      </c>
      <c r="E828" s="167" t="s">
        <v>6877</v>
      </c>
      <c r="F828" s="167" t="s">
        <v>6877</v>
      </c>
      <c r="G828" s="167" t="s">
        <v>6877</v>
      </c>
      <c r="H828" s="167" t="s">
        <v>6877</v>
      </c>
      <c r="I828" s="166" t="s">
        <v>9902</v>
      </c>
      <c r="J828" s="166" t="s">
        <v>2399</v>
      </c>
      <c r="K828" s="166" t="s">
        <v>3004</v>
      </c>
      <c r="L828" s="166">
        <v>3796</v>
      </c>
      <c r="M828" s="165" t="s">
        <v>4942</v>
      </c>
      <c r="N828" s="168" t="s">
        <v>1293</v>
      </c>
      <c r="O828" s="208">
        <v>0</v>
      </c>
      <c r="P828" s="202"/>
      <c r="Q828" s="207">
        <v>0</v>
      </c>
      <c r="R828" s="207">
        <v>0</v>
      </c>
      <c r="S828" s="207">
        <v>0</v>
      </c>
      <c r="T828" s="207">
        <v>0</v>
      </c>
      <c r="U828" s="207">
        <v>0</v>
      </c>
      <c r="V828" s="207">
        <v>0</v>
      </c>
      <c r="W828" s="207">
        <v>0</v>
      </c>
      <c r="X828" s="207">
        <v>0</v>
      </c>
      <c r="Y828" s="207">
        <v>0</v>
      </c>
      <c r="Z828" s="207">
        <v>0</v>
      </c>
      <c r="AA828" s="207">
        <v>0</v>
      </c>
      <c r="AB828" s="207">
        <v>0</v>
      </c>
      <c r="AC828" s="207">
        <v>0</v>
      </c>
      <c r="AD828" s="150"/>
      <c r="AG828" s="150"/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</row>
    <row r="829" spans="2:45" ht="24.95" customHeight="1" x14ac:dyDescent="0.25">
      <c r="B829" s="165" t="s">
        <v>1294</v>
      </c>
      <c r="C829" s="166">
        <v>41431007</v>
      </c>
      <c r="D829" s="166">
        <v>1101</v>
      </c>
      <c r="E829" s="167" t="s">
        <v>6879</v>
      </c>
      <c r="F829" s="167" t="s">
        <v>6879</v>
      </c>
      <c r="G829" s="167" t="s">
        <v>6879</v>
      </c>
      <c r="H829" s="167" t="s">
        <v>6879</v>
      </c>
      <c r="I829" s="166" t="s">
        <v>9903</v>
      </c>
      <c r="J829" s="166" t="s">
        <v>2399</v>
      </c>
      <c r="K829" s="166" t="s">
        <v>3005</v>
      </c>
      <c r="L829" s="166">
        <v>3797</v>
      </c>
      <c r="M829" s="165" t="s">
        <v>4943</v>
      </c>
      <c r="N829" s="168" t="s">
        <v>1295</v>
      </c>
      <c r="O829" s="208">
        <v>0</v>
      </c>
      <c r="P829" s="202"/>
      <c r="Q829" s="207">
        <v>0</v>
      </c>
      <c r="R829" s="207">
        <v>0</v>
      </c>
      <c r="S829" s="207">
        <v>0</v>
      </c>
      <c r="T829" s="207">
        <v>0</v>
      </c>
      <c r="U829" s="207">
        <v>0</v>
      </c>
      <c r="V829" s="207">
        <v>0</v>
      </c>
      <c r="W829" s="207">
        <v>0</v>
      </c>
      <c r="X829" s="207">
        <v>0</v>
      </c>
      <c r="Y829" s="207">
        <v>0</v>
      </c>
      <c r="Z829" s="207">
        <v>0</v>
      </c>
      <c r="AA829" s="207">
        <v>0</v>
      </c>
      <c r="AB829" s="207">
        <v>0</v>
      </c>
      <c r="AC829" s="207">
        <v>0</v>
      </c>
      <c r="AD829" s="150"/>
      <c r="AG829" s="150"/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</row>
    <row r="830" spans="2:45" ht="24.95" customHeight="1" x14ac:dyDescent="0.25">
      <c r="B830" s="165" t="s">
        <v>1296</v>
      </c>
      <c r="C830" s="166">
        <v>41431007</v>
      </c>
      <c r="D830" s="166">
        <v>1101</v>
      </c>
      <c r="E830" s="167" t="s">
        <v>6881</v>
      </c>
      <c r="F830" s="167" t="s">
        <v>6881</v>
      </c>
      <c r="G830" s="167" t="s">
        <v>6881</v>
      </c>
      <c r="H830" s="167" t="s">
        <v>6881</v>
      </c>
      <c r="I830" s="166" t="s">
        <v>9904</v>
      </c>
      <c r="J830" s="166" t="s">
        <v>2399</v>
      </c>
      <c r="K830" s="166" t="s">
        <v>3006</v>
      </c>
      <c r="L830" s="166">
        <v>3798</v>
      </c>
      <c r="M830" s="165" t="s">
        <v>4944</v>
      </c>
      <c r="N830" s="168" t="s">
        <v>1297</v>
      </c>
      <c r="O830" s="208">
        <v>0</v>
      </c>
      <c r="P830" s="202"/>
      <c r="Q830" s="207">
        <v>0</v>
      </c>
      <c r="R830" s="207">
        <v>0</v>
      </c>
      <c r="S830" s="207">
        <v>0</v>
      </c>
      <c r="T830" s="207">
        <v>0</v>
      </c>
      <c r="U830" s="207">
        <v>0</v>
      </c>
      <c r="V830" s="207">
        <v>0</v>
      </c>
      <c r="W830" s="207">
        <v>0</v>
      </c>
      <c r="X830" s="207">
        <v>0</v>
      </c>
      <c r="Y830" s="207">
        <v>0</v>
      </c>
      <c r="Z830" s="207">
        <v>0</v>
      </c>
      <c r="AA830" s="207">
        <v>0</v>
      </c>
      <c r="AB830" s="207">
        <v>0</v>
      </c>
      <c r="AC830" s="207">
        <v>0</v>
      </c>
      <c r="AD830" s="150"/>
      <c r="AG830" s="150"/>
      <c r="AH830" s="150"/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</row>
    <row r="831" spans="2:45" ht="24.95" customHeight="1" x14ac:dyDescent="0.25">
      <c r="B831" s="165" t="s">
        <v>1298</v>
      </c>
      <c r="C831" s="166">
        <v>41431007</v>
      </c>
      <c r="D831" s="166">
        <v>1101</v>
      </c>
      <c r="E831" s="167" t="s">
        <v>6883</v>
      </c>
      <c r="F831" s="167" t="s">
        <v>6883</v>
      </c>
      <c r="G831" s="167" t="s">
        <v>6883</v>
      </c>
      <c r="H831" s="167" t="s">
        <v>6883</v>
      </c>
      <c r="I831" s="166" t="s">
        <v>9905</v>
      </c>
      <c r="J831" s="166" t="s">
        <v>2399</v>
      </c>
      <c r="K831" s="166" t="s">
        <v>3007</v>
      </c>
      <c r="L831" s="166">
        <v>3799</v>
      </c>
      <c r="M831" s="165" t="s">
        <v>4945</v>
      </c>
      <c r="N831" s="168" t="s">
        <v>1299</v>
      </c>
      <c r="O831" s="208">
        <v>0</v>
      </c>
      <c r="P831" s="202"/>
      <c r="Q831" s="207">
        <v>0</v>
      </c>
      <c r="R831" s="207">
        <v>0</v>
      </c>
      <c r="S831" s="207">
        <v>0</v>
      </c>
      <c r="T831" s="207">
        <v>0</v>
      </c>
      <c r="U831" s="207">
        <v>0</v>
      </c>
      <c r="V831" s="207">
        <v>0</v>
      </c>
      <c r="W831" s="207">
        <v>0</v>
      </c>
      <c r="X831" s="207">
        <v>0</v>
      </c>
      <c r="Y831" s="207">
        <v>0</v>
      </c>
      <c r="Z831" s="207">
        <v>0</v>
      </c>
      <c r="AA831" s="207">
        <v>0</v>
      </c>
      <c r="AB831" s="207">
        <v>0</v>
      </c>
      <c r="AC831" s="207">
        <v>0</v>
      </c>
      <c r="AD831" s="150"/>
      <c r="AG831" s="150"/>
      <c r="AH831" s="150"/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</row>
    <row r="832" spans="2:45" ht="57" x14ac:dyDescent="0.25">
      <c r="B832" s="165" t="s">
        <v>1300</v>
      </c>
      <c r="C832" s="166">
        <v>41431007</v>
      </c>
      <c r="D832" s="166">
        <v>1101</v>
      </c>
      <c r="E832" s="167" t="s">
        <v>6885</v>
      </c>
      <c r="F832" s="167" t="s">
        <v>6885</v>
      </c>
      <c r="G832" s="167" t="s">
        <v>6885</v>
      </c>
      <c r="H832" s="167" t="s">
        <v>6885</v>
      </c>
      <c r="I832" s="166" t="s">
        <v>9906</v>
      </c>
      <c r="J832" s="166" t="s">
        <v>2399</v>
      </c>
      <c r="K832" s="166" t="s">
        <v>3008</v>
      </c>
      <c r="L832" s="166">
        <v>3800</v>
      </c>
      <c r="M832" s="165" t="s">
        <v>4946</v>
      </c>
      <c r="N832" s="168" t="s">
        <v>1301</v>
      </c>
      <c r="O832" s="208">
        <v>0</v>
      </c>
      <c r="P832" s="202"/>
      <c r="Q832" s="207">
        <v>0</v>
      </c>
      <c r="R832" s="207">
        <v>0</v>
      </c>
      <c r="S832" s="207">
        <v>0</v>
      </c>
      <c r="T832" s="207">
        <v>0</v>
      </c>
      <c r="U832" s="207">
        <v>0</v>
      </c>
      <c r="V832" s="207">
        <v>0</v>
      </c>
      <c r="W832" s="207">
        <v>0</v>
      </c>
      <c r="X832" s="207">
        <v>0</v>
      </c>
      <c r="Y832" s="207">
        <v>0</v>
      </c>
      <c r="Z832" s="207">
        <v>0</v>
      </c>
      <c r="AA832" s="207">
        <v>0</v>
      </c>
      <c r="AB832" s="207">
        <v>0</v>
      </c>
      <c r="AC832" s="207">
        <v>0</v>
      </c>
      <c r="AD832" s="150"/>
      <c r="AG832" s="150"/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</row>
    <row r="833" spans="2:45" ht="57" x14ac:dyDescent="0.25">
      <c r="B833" s="165" t="s">
        <v>1302</v>
      </c>
      <c r="C833" s="166">
        <v>41431007</v>
      </c>
      <c r="D833" s="166">
        <v>1101</v>
      </c>
      <c r="E833" s="167" t="s">
        <v>6887</v>
      </c>
      <c r="F833" s="167" t="s">
        <v>6887</v>
      </c>
      <c r="G833" s="167" t="s">
        <v>6887</v>
      </c>
      <c r="H833" s="167" t="s">
        <v>6887</v>
      </c>
      <c r="I833" s="166" t="s">
        <v>9907</v>
      </c>
      <c r="J833" s="166" t="s">
        <v>2399</v>
      </c>
      <c r="K833" s="166" t="s">
        <v>3009</v>
      </c>
      <c r="L833" s="166">
        <v>3801</v>
      </c>
      <c r="M833" s="165" t="s">
        <v>4947</v>
      </c>
      <c r="N833" s="168" t="s">
        <v>1303</v>
      </c>
      <c r="O833" s="208">
        <v>0</v>
      </c>
      <c r="P833" s="202"/>
      <c r="Q833" s="207">
        <v>0</v>
      </c>
      <c r="R833" s="207">
        <v>0</v>
      </c>
      <c r="S833" s="207">
        <v>0</v>
      </c>
      <c r="T833" s="207">
        <v>0</v>
      </c>
      <c r="U833" s="207">
        <v>0</v>
      </c>
      <c r="V833" s="207">
        <v>0</v>
      </c>
      <c r="W833" s="207">
        <v>0</v>
      </c>
      <c r="X833" s="207">
        <v>0</v>
      </c>
      <c r="Y833" s="207">
        <v>0</v>
      </c>
      <c r="Z833" s="207">
        <v>0</v>
      </c>
      <c r="AA833" s="207">
        <v>0</v>
      </c>
      <c r="AB833" s="207">
        <v>0</v>
      </c>
      <c r="AC833" s="207">
        <v>0</v>
      </c>
      <c r="AD833" s="150"/>
      <c r="AG833" s="150"/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</row>
    <row r="834" spans="2:45" ht="71.25" x14ac:dyDescent="0.25">
      <c r="B834" s="165" t="s">
        <v>1304</v>
      </c>
      <c r="C834" s="166">
        <v>41431007</v>
      </c>
      <c r="D834" s="166">
        <v>1101</v>
      </c>
      <c r="E834" s="167" t="s">
        <v>6889</v>
      </c>
      <c r="F834" s="167" t="s">
        <v>6889</v>
      </c>
      <c r="G834" s="167" t="s">
        <v>6889</v>
      </c>
      <c r="H834" s="167" t="s">
        <v>6889</v>
      </c>
      <c r="I834" s="166" t="s">
        <v>9908</v>
      </c>
      <c r="J834" s="166" t="s">
        <v>2399</v>
      </c>
      <c r="K834" s="166" t="s">
        <v>3010</v>
      </c>
      <c r="L834" s="166">
        <v>3802</v>
      </c>
      <c r="M834" s="165" t="s">
        <v>4948</v>
      </c>
      <c r="N834" s="168" t="s">
        <v>1305</v>
      </c>
      <c r="O834" s="208">
        <v>0</v>
      </c>
      <c r="P834" s="202"/>
      <c r="Q834" s="207">
        <v>0</v>
      </c>
      <c r="R834" s="207">
        <v>0</v>
      </c>
      <c r="S834" s="207">
        <v>0</v>
      </c>
      <c r="T834" s="207">
        <v>0</v>
      </c>
      <c r="U834" s="207">
        <v>0</v>
      </c>
      <c r="V834" s="207">
        <v>0</v>
      </c>
      <c r="W834" s="207">
        <v>0</v>
      </c>
      <c r="X834" s="207">
        <v>0</v>
      </c>
      <c r="Y834" s="207">
        <v>0</v>
      </c>
      <c r="Z834" s="207">
        <v>0</v>
      </c>
      <c r="AA834" s="207">
        <v>0</v>
      </c>
      <c r="AB834" s="207">
        <v>0</v>
      </c>
      <c r="AC834" s="207">
        <v>0</v>
      </c>
      <c r="AD834" s="150"/>
      <c r="AG834" s="150"/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</row>
    <row r="835" spans="2:45" ht="24.95" customHeight="1" x14ac:dyDescent="0.25">
      <c r="B835" s="165" t="s">
        <v>1306</v>
      </c>
      <c r="C835" s="166">
        <v>41431007</v>
      </c>
      <c r="D835" s="166">
        <v>1101</v>
      </c>
      <c r="E835" s="167" t="s">
        <v>6891</v>
      </c>
      <c r="F835" s="167" t="s">
        <v>6891</v>
      </c>
      <c r="G835" s="167" t="s">
        <v>6891</v>
      </c>
      <c r="H835" s="167" t="s">
        <v>6891</v>
      </c>
      <c r="I835" s="166" t="s">
        <v>9909</v>
      </c>
      <c r="J835" s="166" t="s">
        <v>2399</v>
      </c>
      <c r="K835" s="166" t="s">
        <v>3011</v>
      </c>
      <c r="L835" s="166">
        <v>3803</v>
      </c>
      <c r="M835" s="165" t="s">
        <v>4949</v>
      </c>
      <c r="N835" s="168" t="s">
        <v>1307</v>
      </c>
      <c r="O835" s="208">
        <v>0</v>
      </c>
      <c r="P835" s="202"/>
      <c r="Q835" s="207">
        <v>0</v>
      </c>
      <c r="R835" s="207">
        <v>0</v>
      </c>
      <c r="S835" s="207">
        <v>0</v>
      </c>
      <c r="T835" s="207">
        <v>0</v>
      </c>
      <c r="U835" s="207">
        <v>0</v>
      </c>
      <c r="V835" s="207">
        <v>0</v>
      </c>
      <c r="W835" s="207">
        <v>0</v>
      </c>
      <c r="X835" s="207">
        <v>0</v>
      </c>
      <c r="Y835" s="207">
        <v>0</v>
      </c>
      <c r="Z835" s="207">
        <v>0</v>
      </c>
      <c r="AA835" s="207">
        <v>0</v>
      </c>
      <c r="AB835" s="207">
        <v>0</v>
      </c>
      <c r="AC835" s="207">
        <v>0</v>
      </c>
      <c r="AD835" s="150"/>
      <c r="AG835" s="150"/>
      <c r="AH835" s="150"/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</row>
    <row r="836" spans="2:45" ht="24.95" customHeight="1" x14ac:dyDescent="0.25">
      <c r="B836" s="165" t="s">
        <v>1308</v>
      </c>
      <c r="C836" s="166">
        <v>41431007</v>
      </c>
      <c r="D836" s="166">
        <v>1101</v>
      </c>
      <c r="E836" s="167" t="s">
        <v>6893</v>
      </c>
      <c r="F836" s="167" t="s">
        <v>6893</v>
      </c>
      <c r="G836" s="167" t="s">
        <v>6893</v>
      </c>
      <c r="H836" s="167" t="s">
        <v>6893</v>
      </c>
      <c r="I836" s="166" t="s">
        <v>9910</v>
      </c>
      <c r="J836" s="166" t="s">
        <v>2399</v>
      </c>
      <c r="K836" s="166">
        <v>41434307057</v>
      </c>
      <c r="L836" s="166">
        <v>3804</v>
      </c>
      <c r="M836" s="165" t="s">
        <v>4950</v>
      </c>
      <c r="N836" s="176" t="s">
        <v>9911</v>
      </c>
      <c r="O836" s="208">
        <v>0</v>
      </c>
      <c r="P836" s="202"/>
      <c r="Q836" s="207">
        <v>0</v>
      </c>
      <c r="R836" s="207">
        <v>0</v>
      </c>
      <c r="S836" s="207">
        <v>0</v>
      </c>
      <c r="T836" s="207">
        <v>0</v>
      </c>
      <c r="U836" s="207">
        <v>0</v>
      </c>
      <c r="V836" s="207">
        <v>0</v>
      </c>
      <c r="W836" s="207">
        <v>0</v>
      </c>
      <c r="X836" s="207">
        <v>0</v>
      </c>
      <c r="Y836" s="207">
        <v>0</v>
      </c>
      <c r="Z836" s="207">
        <v>0</v>
      </c>
      <c r="AA836" s="207">
        <v>0</v>
      </c>
      <c r="AB836" s="207">
        <v>0</v>
      </c>
      <c r="AC836" s="207">
        <v>0</v>
      </c>
      <c r="AD836" s="150"/>
      <c r="AG836" s="150"/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</row>
    <row r="837" spans="2:45" ht="24.95" customHeight="1" x14ac:dyDescent="0.25">
      <c r="B837" s="165" t="s">
        <v>1309</v>
      </c>
      <c r="C837" s="166">
        <v>41431007</v>
      </c>
      <c r="D837" s="166">
        <v>1101</v>
      </c>
      <c r="E837" s="167" t="s">
        <v>6895</v>
      </c>
      <c r="F837" s="167" t="s">
        <v>6895</v>
      </c>
      <c r="G837" s="167" t="s">
        <v>6895</v>
      </c>
      <c r="H837" s="167" t="s">
        <v>6895</v>
      </c>
      <c r="I837" s="166" t="s">
        <v>9912</v>
      </c>
      <c r="J837" s="166" t="s">
        <v>2399</v>
      </c>
      <c r="K837" s="166" t="s">
        <v>3012</v>
      </c>
      <c r="L837" s="166">
        <v>3805</v>
      </c>
      <c r="M837" s="165" t="s">
        <v>4951</v>
      </c>
      <c r="N837" s="168" t="s">
        <v>1310</v>
      </c>
      <c r="O837" s="208">
        <v>0</v>
      </c>
      <c r="P837" s="202"/>
      <c r="Q837" s="207">
        <v>0</v>
      </c>
      <c r="R837" s="207">
        <v>0</v>
      </c>
      <c r="S837" s="207">
        <v>0</v>
      </c>
      <c r="T837" s="207">
        <v>0</v>
      </c>
      <c r="U837" s="207">
        <v>0</v>
      </c>
      <c r="V837" s="207">
        <v>0</v>
      </c>
      <c r="W837" s="207">
        <v>0</v>
      </c>
      <c r="X837" s="207">
        <v>0</v>
      </c>
      <c r="Y837" s="207">
        <v>0</v>
      </c>
      <c r="Z837" s="207">
        <v>0</v>
      </c>
      <c r="AA837" s="207">
        <v>0</v>
      </c>
      <c r="AB837" s="207">
        <v>0</v>
      </c>
      <c r="AC837" s="207">
        <v>0</v>
      </c>
      <c r="AD837" s="150"/>
      <c r="AG837" s="150"/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</row>
    <row r="838" spans="2:45" ht="24.95" customHeight="1" x14ac:dyDescent="0.25">
      <c r="B838" s="165" t="s">
        <v>1311</v>
      </c>
      <c r="C838" s="166">
        <v>41431007</v>
      </c>
      <c r="D838" s="166">
        <v>1101</v>
      </c>
      <c r="E838" s="167" t="s">
        <v>6920</v>
      </c>
      <c r="F838" s="167" t="s">
        <v>6920</v>
      </c>
      <c r="G838" s="167" t="s">
        <v>6920</v>
      </c>
      <c r="H838" s="167" t="s">
        <v>6920</v>
      </c>
      <c r="I838" s="166" t="s">
        <v>9913</v>
      </c>
      <c r="J838" s="166" t="s">
        <v>2399</v>
      </c>
      <c r="K838" s="166" t="s">
        <v>3013</v>
      </c>
      <c r="L838" s="166">
        <v>3806</v>
      </c>
      <c r="M838" s="165" t="s">
        <v>4968</v>
      </c>
      <c r="N838" s="168" t="s">
        <v>1312</v>
      </c>
      <c r="O838" s="208">
        <v>0</v>
      </c>
      <c r="P838" s="202"/>
      <c r="Q838" s="207">
        <v>0</v>
      </c>
      <c r="R838" s="207">
        <v>0</v>
      </c>
      <c r="S838" s="207">
        <v>0</v>
      </c>
      <c r="T838" s="207">
        <v>0</v>
      </c>
      <c r="U838" s="207">
        <v>0</v>
      </c>
      <c r="V838" s="207">
        <v>0</v>
      </c>
      <c r="W838" s="207">
        <v>0</v>
      </c>
      <c r="X838" s="207">
        <v>0</v>
      </c>
      <c r="Y838" s="207">
        <v>0</v>
      </c>
      <c r="Z838" s="207">
        <v>0</v>
      </c>
      <c r="AA838" s="207">
        <v>0</v>
      </c>
      <c r="AB838" s="207">
        <v>0</v>
      </c>
      <c r="AC838" s="207">
        <v>0</v>
      </c>
      <c r="AD838" s="150"/>
      <c r="AG838" s="150"/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</row>
    <row r="839" spans="2:45" ht="24.95" customHeight="1" x14ac:dyDescent="0.25">
      <c r="B839" s="165" t="s">
        <v>1313</v>
      </c>
      <c r="C839" s="166">
        <v>41431007</v>
      </c>
      <c r="D839" s="166">
        <v>1101</v>
      </c>
      <c r="E839" s="167" t="s">
        <v>6865</v>
      </c>
      <c r="F839" s="167" t="s">
        <v>6865</v>
      </c>
      <c r="G839" s="167" t="s">
        <v>6865</v>
      </c>
      <c r="H839" s="167" t="s">
        <v>6865</v>
      </c>
      <c r="I839" s="166" t="s">
        <v>9914</v>
      </c>
      <c r="J839" s="166" t="s">
        <v>2399</v>
      </c>
      <c r="K839" s="166" t="s">
        <v>3014</v>
      </c>
      <c r="L839" s="166">
        <v>3807</v>
      </c>
      <c r="M839" s="165" t="s">
        <v>4936</v>
      </c>
      <c r="N839" s="168" t="s">
        <v>1314</v>
      </c>
      <c r="O839" s="208">
        <v>19394</v>
      </c>
      <c r="P839" s="202"/>
      <c r="Q839" s="207">
        <v>0</v>
      </c>
      <c r="R839" s="207">
        <v>12929.33</v>
      </c>
      <c r="S839" s="207">
        <v>0</v>
      </c>
      <c r="T839" s="207">
        <v>0</v>
      </c>
      <c r="U839" s="207">
        <v>6464.66</v>
      </c>
      <c r="V839" s="207">
        <v>0</v>
      </c>
      <c r="W839" s="207">
        <v>0</v>
      </c>
      <c r="X839" s="207">
        <v>0</v>
      </c>
      <c r="Y839" s="207">
        <v>0</v>
      </c>
      <c r="Z839" s="207">
        <v>0</v>
      </c>
      <c r="AA839" s="207">
        <v>0</v>
      </c>
      <c r="AB839" s="207">
        <v>1.0000000002037268E-2</v>
      </c>
      <c r="AC839" s="207">
        <v>19394</v>
      </c>
      <c r="AD839" s="150"/>
      <c r="AG839" s="150"/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</row>
    <row r="840" spans="2:45" ht="24.95" customHeight="1" x14ac:dyDescent="0.25">
      <c r="B840" s="165" t="s">
        <v>1315</v>
      </c>
      <c r="C840" s="166">
        <v>41431007</v>
      </c>
      <c r="D840" s="166">
        <v>1101</v>
      </c>
      <c r="E840" s="167" t="s">
        <v>6866</v>
      </c>
      <c r="F840" s="167" t="s">
        <v>6866</v>
      </c>
      <c r="G840" s="167" t="s">
        <v>6866</v>
      </c>
      <c r="H840" s="167" t="s">
        <v>6866</v>
      </c>
      <c r="I840" s="166" t="s">
        <v>9915</v>
      </c>
      <c r="J840" s="166" t="s">
        <v>2399</v>
      </c>
      <c r="K840" s="166" t="s">
        <v>3015</v>
      </c>
      <c r="L840" s="166">
        <v>3808</v>
      </c>
      <c r="M840" s="165" t="s">
        <v>4937</v>
      </c>
      <c r="N840" s="168" t="s">
        <v>1316</v>
      </c>
      <c r="O840" s="208">
        <v>4795</v>
      </c>
      <c r="P840" s="202"/>
      <c r="Q840" s="207">
        <v>464.03</v>
      </c>
      <c r="R840" s="207">
        <v>464.03</v>
      </c>
      <c r="S840" s="207">
        <v>464.03</v>
      </c>
      <c r="T840" s="207">
        <v>464.03</v>
      </c>
      <c r="U840" s="207">
        <v>464.03</v>
      </c>
      <c r="V840" s="207">
        <v>464.03</v>
      </c>
      <c r="W840" s="207">
        <v>696.04</v>
      </c>
      <c r="X840" s="207">
        <v>232.01</v>
      </c>
      <c r="Y840" s="207">
        <v>649.64</v>
      </c>
      <c r="Z840" s="207">
        <v>216.54</v>
      </c>
      <c r="AA840" s="207">
        <v>0</v>
      </c>
      <c r="AB840" s="207">
        <v>216.59000000000017</v>
      </c>
      <c r="AC840" s="207">
        <v>4795</v>
      </c>
      <c r="AD840" s="150"/>
      <c r="AG840" s="150"/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</row>
    <row r="841" spans="2:45" ht="24.95" customHeight="1" x14ac:dyDescent="0.25">
      <c r="B841" s="165" t="s">
        <v>1317</v>
      </c>
      <c r="C841" s="166">
        <v>41431007</v>
      </c>
      <c r="D841" s="166">
        <v>1101</v>
      </c>
      <c r="E841" s="167" t="s">
        <v>5502</v>
      </c>
      <c r="F841" s="167" t="s">
        <v>5502</v>
      </c>
      <c r="G841" s="167" t="s">
        <v>5502</v>
      </c>
      <c r="H841" s="167" t="s">
        <v>5502</v>
      </c>
      <c r="I841" s="166" t="s">
        <v>9916</v>
      </c>
      <c r="J841" s="166" t="s">
        <v>2399</v>
      </c>
      <c r="K841" s="166" t="s">
        <v>3016</v>
      </c>
      <c r="L841" s="166">
        <v>4379</v>
      </c>
      <c r="M841" s="165" t="s">
        <v>6907</v>
      </c>
      <c r="N841" s="168" t="s">
        <v>1318</v>
      </c>
      <c r="O841" s="208">
        <v>774900</v>
      </c>
      <c r="P841" s="202"/>
      <c r="Q841" s="207">
        <v>64575</v>
      </c>
      <c r="R841" s="207">
        <v>64575</v>
      </c>
      <c r="S841" s="207">
        <v>64575</v>
      </c>
      <c r="T841" s="207">
        <v>64575</v>
      </c>
      <c r="U841" s="207">
        <v>64575</v>
      </c>
      <c r="V841" s="207">
        <v>64575</v>
      </c>
      <c r="W841" s="207">
        <v>64575</v>
      </c>
      <c r="X841" s="207">
        <v>64575</v>
      </c>
      <c r="Y841" s="207">
        <v>64575</v>
      </c>
      <c r="Z841" s="207">
        <v>64575</v>
      </c>
      <c r="AA841" s="207">
        <v>64575</v>
      </c>
      <c r="AB841" s="207">
        <v>64575</v>
      </c>
      <c r="AC841" s="207">
        <v>774900</v>
      </c>
      <c r="AD841" s="150"/>
      <c r="AG841" s="150"/>
      <c r="AH841" s="150"/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</row>
    <row r="842" spans="2:45" ht="24.95" customHeight="1" x14ac:dyDescent="0.25">
      <c r="B842" s="165" t="s">
        <v>8871</v>
      </c>
      <c r="C842" s="166">
        <v>41431007</v>
      </c>
      <c r="D842" s="166">
        <v>1101</v>
      </c>
      <c r="E842" s="167" t="s">
        <v>11072</v>
      </c>
      <c r="F842" s="167" t="s">
        <v>11072</v>
      </c>
      <c r="G842" s="167" t="s">
        <v>11072</v>
      </c>
      <c r="H842" s="167" t="s">
        <v>11072</v>
      </c>
      <c r="I842" s="166" t="s">
        <v>9917</v>
      </c>
      <c r="J842" s="166" t="s">
        <v>2399</v>
      </c>
      <c r="K842" s="166">
        <v>41434307063</v>
      </c>
      <c r="L842" s="166">
        <v>4961</v>
      </c>
      <c r="M842" s="165" t="s">
        <v>9068</v>
      </c>
      <c r="N842" s="168" t="s">
        <v>8695</v>
      </c>
      <c r="O842" s="208">
        <v>889737</v>
      </c>
      <c r="P842" s="202"/>
      <c r="Q842" s="207">
        <v>74144.75</v>
      </c>
      <c r="R842" s="207">
        <v>74144.75</v>
      </c>
      <c r="S842" s="207">
        <v>74144.75</v>
      </c>
      <c r="T842" s="207">
        <v>74144.75</v>
      </c>
      <c r="U842" s="207">
        <v>74144.75</v>
      </c>
      <c r="V842" s="207">
        <v>74144.75</v>
      </c>
      <c r="W842" s="207">
        <v>74144.75</v>
      </c>
      <c r="X842" s="207">
        <v>74144.75</v>
      </c>
      <c r="Y842" s="207">
        <v>74144.75</v>
      </c>
      <c r="Z842" s="207">
        <v>74144.75</v>
      </c>
      <c r="AA842" s="207">
        <v>74144.75</v>
      </c>
      <c r="AB842" s="207">
        <v>74144.75</v>
      </c>
      <c r="AC842" s="207">
        <v>889737</v>
      </c>
      <c r="AD842" s="150"/>
      <c r="AG842" s="150"/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</row>
    <row r="843" spans="2:45" ht="24.95" customHeight="1" x14ac:dyDescent="0.25">
      <c r="B843" s="165" t="s">
        <v>8872</v>
      </c>
      <c r="C843" s="166">
        <v>41431007</v>
      </c>
      <c r="D843" s="166">
        <v>1101</v>
      </c>
      <c r="E843" s="167" t="s">
        <v>11073</v>
      </c>
      <c r="F843" s="167" t="s">
        <v>11073</v>
      </c>
      <c r="G843" s="167" t="s">
        <v>11073</v>
      </c>
      <c r="H843" s="167" t="s">
        <v>11073</v>
      </c>
      <c r="I843" s="166" t="s">
        <v>9918</v>
      </c>
      <c r="J843" s="166" t="s">
        <v>2399</v>
      </c>
      <c r="K843" s="166">
        <v>41434307064</v>
      </c>
      <c r="L843" s="166">
        <v>4962</v>
      </c>
      <c r="M843" s="165" t="s">
        <v>9067</v>
      </c>
      <c r="N843" s="168" t="s">
        <v>8696</v>
      </c>
      <c r="O843" s="208">
        <v>182447</v>
      </c>
      <c r="P843" s="202"/>
      <c r="Q843" s="207">
        <v>15203.91</v>
      </c>
      <c r="R843" s="207">
        <v>15203.91</v>
      </c>
      <c r="S843" s="207">
        <v>15203.91</v>
      </c>
      <c r="T843" s="207">
        <v>15203.91</v>
      </c>
      <c r="U843" s="207">
        <v>15203.91</v>
      </c>
      <c r="V843" s="207">
        <v>15203.91</v>
      </c>
      <c r="W843" s="207">
        <v>15203.91</v>
      </c>
      <c r="X843" s="207">
        <v>15203.91</v>
      </c>
      <c r="Y843" s="207">
        <v>15203.91</v>
      </c>
      <c r="Z843" s="207">
        <v>15203.91</v>
      </c>
      <c r="AA843" s="207">
        <v>15203.91</v>
      </c>
      <c r="AB843" s="207">
        <v>15203.989999999987</v>
      </c>
      <c r="AC843" s="207">
        <v>182447</v>
      </c>
      <c r="AD843" s="150"/>
      <c r="AG843" s="150"/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</row>
    <row r="844" spans="2:45" ht="24.95" customHeight="1" x14ac:dyDescent="0.25">
      <c r="B844" s="165" t="s">
        <v>8873</v>
      </c>
      <c r="C844" s="166">
        <v>41431007</v>
      </c>
      <c r="D844" s="166">
        <v>1101</v>
      </c>
      <c r="E844" s="167" t="s">
        <v>11074</v>
      </c>
      <c r="F844" s="167" t="s">
        <v>11074</v>
      </c>
      <c r="G844" s="167" t="s">
        <v>11074</v>
      </c>
      <c r="H844" s="167" t="s">
        <v>11074</v>
      </c>
      <c r="I844" s="166" t="s">
        <v>9919</v>
      </c>
      <c r="J844" s="166" t="s">
        <v>2399</v>
      </c>
      <c r="K844" s="166">
        <v>41434307065</v>
      </c>
      <c r="L844" s="166">
        <v>4963</v>
      </c>
      <c r="M844" s="165" t="s">
        <v>9066</v>
      </c>
      <c r="N844" s="168" t="s">
        <v>8697</v>
      </c>
      <c r="O844" s="208">
        <v>56869</v>
      </c>
      <c r="P844" s="202"/>
      <c r="Q844" s="207">
        <v>4739.08</v>
      </c>
      <c r="R844" s="207">
        <v>4739.08</v>
      </c>
      <c r="S844" s="207">
        <v>4739.08</v>
      </c>
      <c r="T844" s="207">
        <v>4739.08</v>
      </c>
      <c r="U844" s="207">
        <v>4739.08</v>
      </c>
      <c r="V844" s="207">
        <v>4739.08</v>
      </c>
      <c r="W844" s="207">
        <v>4739.08</v>
      </c>
      <c r="X844" s="207">
        <v>4739.08</v>
      </c>
      <c r="Y844" s="207">
        <v>4739.08</v>
      </c>
      <c r="Z844" s="207">
        <v>4739.08</v>
      </c>
      <c r="AA844" s="207">
        <v>4739.08</v>
      </c>
      <c r="AB844" s="207">
        <v>4739.1199999999862</v>
      </c>
      <c r="AC844" s="207">
        <v>56869</v>
      </c>
      <c r="AD844" s="150"/>
      <c r="AG844" s="150"/>
      <c r="AH844" s="150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</row>
    <row r="845" spans="2:45" ht="31.5" customHeight="1" x14ac:dyDescent="0.25">
      <c r="B845" s="173" t="s">
        <v>9920</v>
      </c>
      <c r="C845" s="167">
        <v>41431007</v>
      </c>
      <c r="D845" s="167">
        <v>1101</v>
      </c>
      <c r="E845" s="167" t="s">
        <v>11075</v>
      </c>
      <c r="F845" s="167" t="s">
        <v>11075</v>
      </c>
      <c r="G845" s="167" t="s">
        <v>11075</v>
      </c>
      <c r="H845" s="167" t="s">
        <v>11075</v>
      </c>
      <c r="I845" s="167">
        <v>43070671101</v>
      </c>
      <c r="J845" s="167" t="s">
        <v>2399</v>
      </c>
      <c r="K845" s="167">
        <v>41434307067</v>
      </c>
      <c r="L845" s="166">
        <v>5119</v>
      </c>
      <c r="M845" s="173" t="s">
        <v>9921</v>
      </c>
      <c r="N845" s="174" t="s">
        <v>9922</v>
      </c>
      <c r="O845" s="208">
        <v>0</v>
      </c>
      <c r="P845" s="202"/>
      <c r="Q845" s="207">
        <v>0</v>
      </c>
      <c r="R845" s="207">
        <v>0</v>
      </c>
      <c r="S845" s="207">
        <v>0</v>
      </c>
      <c r="T845" s="207">
        <v>0</v>
      </c>
      <c r="U845" s="207">
        <v>0</v>
      </c>
      <c r="V845" s="207">
        <v>0</v>
      </c>
      <c r="W845" s="207">
        <v>0</v>
      </c>
      <c r="X845" s="207">
        <v>0</v>
      </c>
      <c r="Y845" s="207">
        <v>0</v>
      </c>
      <c r="Z845" s="207">
        <v>0</v>
      </c>
      <c r="AA845" s="207">
        <v>0</v>
      </c>
      <c r="AB845" s="207">
        <v>0</v>
      </c>
      <c r="AC845" s="207">
        <v>0</v>
      </c>
      <c r="AD845" s="150"/>
      <c r="AG845" s="150"/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</row>
    <row r="846" spans="2:45" ht="47.25" customHeight="1" x14ac:dyDescent="0.25">
      <c r="B846" s="173" t="s">
        <v>9923</v>
      </c>
      <c r="C846" s="167">
        <v>41431007</v>
      </c>
      <c r="D846" s="167">
        <v>1101</v>
      </c>
      <c r="E846" s="167" t="s">
        <v>11076</v>
      </c>
      <c r="F846" s="167" t="s">
        <v>11076</v>
      </c>
      <c r="G846" s="167" t="s">
        <v>11076</v>
      </c>
      <c r="H846" s="167" t="s">
        <v>11076</v>
      </c>
      <c r="I846" s="167">
        <v>43070681101</v>
      </c>
      <c r="J846" s="167" t="s">
        <v>2399</v>
      </c>
      <c r="K846" s="167">
        <v>41434307068</v>
      </c>
      <c r="L846" s="166">
        <v>5120</v>
      </c>
      <c r="M846" s="173" t="s">
        <v>9924</v>
      </c>
      <c r="N846" s="174" t="s">
        <v>9925</v>
      </c>
      <c r="O846" s="208">
        <v>0</v>
      </c>
      <c r="P846" s="202"/>
      <c r="Q846" s="207">
        <v>0</v>
      </c>
      <c r="R846" s="207">
        <v>0</v>
      </c>
      <c r="S846" s="207">
        <v>0</v>
      </c>
      <c r="T846" s="207">
        <v>0</v>
      </c>
      <c r="U846" s="207">
        <v>0</v>
      </c>
      <c r="V846" s="207">
        <v>0</v>
      </c>
      <c r="W846" s="207">
        <v>0</v>
      </c>
      <c r="X846" s="207">
        <v>0</v>
      </c>
      <c r="Y846" s="207">
        <v>0</v>
      </c>
      <c r="Z846" s="207">
        <v>0</v>
      </c>
      <c r="AA846" s="207">
        <v>0</v>
      </c>
      <c r="AB846" s="207">
        <v>0</v>
      </c>
      <c r="AC846" s="207">
        <v>0</v>
      </c>
      <c r="AD846" s="150"/>
      <c r="AG846" s="150"/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</row>
    <row r="847" spans="2:45" ht="40.5" customHeight="1" x14ac:dyDescent="0.25">
      <c r="B847" s="173" t="s">
        <v>9926</v>
      </c>
      <c r="C847" s="167">
        <v>41431007</v>
      </c>
      <c r="D847" s="167">
        <v>1101</v>
      </c>
      <c r="E847" s="167" t="s">
        <v>11077</v>
      </c>
      <c r="F847" s="167" t="s">
        <v>11077</v>
      </c>
      <c r="G847" s="167" t="s">
        <v>11077</v>
      </c>
      <c r="H847" s="167" t="s">
        <v>11077</v>
      </c>
      <c r="I847" s="167">
        <v>43070691101</v>
      </c>
      <c r="J847" s="167" t="s">
        <v>2399</v>
      </c>
      <c r="K847" s="167">
        <v>41434307069</v>
      </c>
      <c r="L847" s="166">
        <v>5121</v>
      </c>
      <c r="M847" s="173" t="s">
        <v>9927</v>
      </c>
      <c r="N847" s="174" t="s">
        <v>9928</v>
      </c>
      <c r="O847" s="208">
        <v>0</v>
      </c>
      <c r="P847" s="202"/>
      <c r="Q847" s="207">
        <v>0</v>
      </c>
      <c r="R847" s="207">
        <v>0</v>
      </c>
      <c r="S847" s="207">
        <v>0</v>
      </c>
      <c r="T847" s="207">
        <v>0</v>
      </c>
      <c r="U847" s="207">
        <v>0</v>
      </c>
      <c r="V847" s="207">
        <v>0</v>
      </c>
      <c r="W847" s="207">
        <v>0</v>
      </c>
      <c r="X847" s="207">
        <v>0</v>
      </c>
      <c r="Y847" s="207">
        <v>0</v>
      </c>
      <c r="Z847" s="207">
        <v>0</v>
      </c>
      <c r="AA847" s="207">
        <v>0</v>
      </c>
      <c r="AB847" s="207">
        <v>0</v>
      </c>
      <c r="AC847" s="207">
        <v>0</v>
      </c>
      <c r="AD847" s="150"/>
      <c r="AG847" s="150"/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</row>
    <row r="848" spans="2:45" ht="40.5" customHeight="1" x14ac:dyDescent="0.25">
      <c r="B848" s="165" t="s">
        <v>1290</v>
      </c>
      <c r="C848" s="166">
        <v>41431007</v>
      </c>
      <c r="D848" s="166">
        <v>1101</v>
      </c>
      <c r="E848" s="167" t="s">
        <v>11078</v>
      </c>
      <c r="F848" s="167" t="s">
        <v>11078</v>
      </c>
      <c r="G848" s="167" t="s">
        <v>11078</v>
      </c>
      <c r="H848" s="167" t="s">
        <v>11078</v>
      </c>
      <c r="I848" s="166" t="s">
        <v>9929</v>
      </c>
      <c r="J848" s="166" t="s">
        <v>2399</v>
      </c>
      <c r="K848" s="166" t="s">
        <v>3003</v>
      </c>
      <c r="L848" s="166">
        <v>5150</v>
      </c>
      <c r="M848" s="165" t="s">
        <v>9930</v>
      </c>
      <c r="N848" s="168" t="s">
        <v>9931</v>
      </c>
      <c r="O848" s="208">
        <v>0</v>
      </c>
      <c r="P848" s="202"/>
      <c r="Q848" s="207">
        <v>0</v>
      </c>
      <c r="R848" s="207">
        <v>0</v>
      </c>
      <c r="S848" s="207">
        <v>0</v>
      </c>
      <c r="T848" s="207">
        <v>0</v>
      </c>
      <c r="U848" s="207">
        <v>0</v>
      </c>
      <c r="V848" s="207">
        <v>0</v>
      </c>
      <c r="W848" s="207">
        <v>0</v>
      </c>
      <c r="X848" s="207">
        <v>0</v>
      </c>
      <c r="Y848" s="207">
        <v>0</v>
      </c>
      <c r="Z848" s="207">
        <v>0</v>
      </c>
      <c r="AA848" s="207">
        <v>0</v>
      </c>
      <c r="AB848" s="207">
        <v>0</v>
      </c>
      <c r="AC848" s="207">
        <v>0</v>
      </c>
      <c r="AD848" s="150"/>
      <c r="AG848" s="150"/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</row>
    <row r="849" spans="1:45" ht="45" customHeight="1" x14ac:dyDescent="0.25">
      <c r="B849" s="165" t="s">
        <v>1317</v>
      </c>
      <c r="C849" s="166">
        <v>41431007</v>
      </c>
      <c r="D849" s="166">
        <v>1101</v>
      </c>
      <c r="E849" s="167" t="s">
        <v>11079</v>
      </c>
      <c r="F849" s="167" t="s">
        <v>11079</v>
      </c>
      <c r="G849" s="167" t="s">
        <v>11079</v>
      </c>
      <c r="H849" s="167" t="s">
        <v>11079</v>
      </c>
      <c r="I849" s="166" t="s">
        <v>9932</v>
      </c>
      <c r="J849" s="166" t="s">
        <v>2399</v>
      </c>
      <c r="K849" s="166" t="s">
        <v>3016</v>
      </c>
      <c r="L849" s="166" t="s">
        <v>8574</v>
      </c>
      <c r="M849" s="165" t="s">
        <v>4940</v>
      </c>
      <c r="N849" s="168" t="s">
        <v>8573</v>
      </c>
      <c r="O849" s="208">
        <v>774900</v>
      </c>
      <c r="P849" s="202"/>
      <c r="Q849" s="207">
        <v>62606.33</v>
      </c>
      <c r="R849" s="207">
        <v>59273.120000000003</v>
      </c>
      <c r="S849" s="207">
        <v>64356.99</v>
      </c>
      <c r="T849" s="207">
        <v>55855.45</v>
      </c>
      <c r="U849" s="207">
        <v>72669.72</v>
      </c>
      <c r="V849" s="207">
        <v>67199.12</v>
      </c>
      <c r="W849" s="207">
        <v>67180.070000000007</v>
      </c>
      <c r="X849" s="207">
        <v>74374.83</v>
      </c>
      <c r="Y849" s="207">
        <v>55848.82</v>
      </c>
      <c r="Z849" s="207">
        <v>54780.54</v>
      </c>
      <c r="AA849" s="207">
        <v>61443.64</v>
      </c>
      <c r="AB849" s="207">
        <v>79311.369999999952</v>
      </c>
      <c r="AC849" s="207">
        <v>774900</v>
      </c>
      <c r="AD849" s="150"/>
      <c r="AG849" s="150"/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</row>
    <row r="850" spans="1:45" ht="49.5" customHeight="1" x14ac:dyDescent="0.25">
      <c r="B850" s="165" t="s">
        <v>11080</v>
      </c>
      <c r="C850" s="166">
        <v>41431007</v>
      </c>
      <c r="D850" s="166">
        <v>1101</v>
      </c>
      <c r="E850" s="167">
        <v>0</v>
      </c>
      <c r="F850" s="167" t="s">
        <v>11081</v>
      </c>
      <c r="G850" s="167" t="s">
        <v>11081</v>
      </c>
      <c r="H850" s="167" t="s">
        <v>11081</v>
      </c>
      <c r="I850" s="166">
        <v>43070731101</v>
      </c>
      <c r="J850" s="166" t="s">
        <v>2399</v>
      </c>
      <c r="K850" s="166">
        <v>41434307073</v>
      </c>
      <c r="L850" s="166">
        <v>5273</v>
      </c>
      <c r="M850" s="165" t="s">
        <v>11082</v>
      </c>
      <c r="N850" s="168" t="s">
        <v>11083</v>
      </c>
      <c r="O850" s="208">
        <v>0</v>
      </c>
      <c r="P850" s="202"/>
      <c r="Q850" s="207">
        <v>0</v>
      </c>
      <c r="R850" s="207">
        <v>0</v>
      </c>
      <c r="S850" s="207">
        <v>0</v>
      </c>
      <c r="T850" s="207">
        <v>0</v>
      </c>
      <c r="U850" s="207">
        <v>0</v>
      </c>
      <c r="V850" s="207">
        <v>0</v>
      </c>
      <c r="W850" s="207">
        <v>0</v>
      </c>
      <c r="X850" s="207">
        <v>0</v>
      </c>
      <c r="Y850" s="207">
        <v>0</v>
      </c>
      <c r="Z850" s="207">
        <v>0</v>
      </c>
      <c r="AA850" s="207">
        <v>0</v>
      </c>
      <c r="AB850" s="207">
        <v>0</v>
      </c>
      <c r="AC850" s="207">
        <v>0</v>
      </c>
      <c r="AD850" s="150"/>
      <c r="AG850" s="150"/>
      <c r="AH850" s="150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</row>
    <row r="851" spans="1:45" ht="40.5" customHeight="1" x14ac:dyDescent="0.25">
      <c r="B851" s="165" t="s">
        <v>11084</v>
      </c>
      <c r="C851" s="166">
        <v>41431007</v>
      </c>
      <c r="D851" s="166">
        <v>1101</v>
      </c>
      <c r="E851" s="167">
        <v>0</v>
      </c>
      <c r="F851" s="167" t="s">
        <v>11085</v>
      </c>
      <c r="G851" s="167" t="s">
        <v>11085</v>
      </c>
      <c r="H851" s="167" t="s">
        <v>11085</v>
      </c>
      <c r="I851" s="166">
        <v>43070741101</v>
      </c>
      <c r="J851" s="166" t="s">
        <v>2399</v>
      </c>
      <c r="K851" s="166">
        <v>41434307074</v>
      </c>
      <c r="L851" s="166">
        <v>5274</v>
      </c>
      <c r="M851" s="165" t="s">
        <v>11086</v>
      </c>
      <c r="N851" s="168" t="s">
        <v>11087</v>
      </c>
      <c r="O851" s="208">
        <v>0</v>
      </c>
      <c r="P851" s="202"/>
      <c r="Q851" s="207">
        <v>0</v>
      </c>
      <c r="R851" s="207">
        <v>0</v>
      </c>
      <c r="S851" s="207">
        <v>0</v>
      </c>
      <c r="T851" s="207">
        <v>0</v>
      </c>
      <c r="U851" s="207">
        <v>0</v>
      </c>
      <c r="V851" s="207">
        <v>0</v>
      </c>
      <c r="W851" s="207">
        <v>0</v>
      </c>
      <c r="X851" s="207">
        <v>0</v>
      </c>
      <c r="Y851" s="207">
        <v>0</v>
      </c>
      <c r="Z851" s="207">
        <v>0</v>
      </c>
      <c r="AA851" s="207">
        <v>0</v>
      </c>
      <c r="AB851" s="207">
        <v>0</v>
      </c>
      <c r="AC851" s="207">
        <v>0</v>
      </c>
      <c r="AD851" s="150"/>
      <c r="AG851" s="150"/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</row>
    <row r="852" spans="1:45" ht="50.25" customHeight="1" x14ac:dyDescent="0.25">
      <c r="B852" s="165" t="s">
        <v>11088</v>
      </c>
      <c r="C852" s="166">
        <v>41431007</v>
      </c>
      <c r="D852" s="166">
        <v>1101</v>
      </c>
      <c r="E852" s="167">
        <v>0</v>
      </c>
      <c r="F852" s="167" t="s">
        <v>11089</v>
      </c>
      <c r="G852" s="167" t="s">
        <v>11089</v>
      </c>
      <c r="H852" s="167" t="s">
        <v>11089</v>
      </c>
      <c r="I852" s="166">
        <v>43070751101</v>
      </c>
      <c r="J852" s="166" t="s">
        <v>2399</v>
      </c>
      <c r="K852" s="166">
        <v>41434307075</v>
      </c>
      <c r="L852" s="166">
        <v>5283</v>
      </c>
      <c r="M852" s="165" t="s">
        <v>11090</v>
      </c>
      <c r="N852" s="174" t="s">
        <v>11091</v>
      </c>
      <c r="O852" s="208">
        <v>0</v>
      </c>
      <c r="P852" s="202"/>
      <c r="Q852" s="207">
        <v>0</v>
      </c>
      <c r="R852" s="207">
        <v>0</v>
      </c>
      <c r="S852" s="207">
        <v>0</v>
      </c>
      <c r="T852" s="207">
        <v>0</v>
      </c>
      <c r="U852" s="207">
        <v>0</v>
      </c>
      <c r="V852" s="207">
        <v>0</v>
      </c>
      <c r="W852" s="207">
        <v>0</v>
      </c>
      <c r="X852" s="207">
        <v>0</v>
      </c>
      <c r="Y852" s="207">
        <v>0</v>
      </c>
      <c r="Z852" s="207">
        <v>0</v>
      </c>
      <c r="AA852" s="207">
        <v>0</v>
      </c>
      <c r="AB852" s="207">
        <v>0</v>
      </c>
      <c r="AC852" s="207">
        <v>0</v>
      </c>
      <c r="AD852" s="150"/>
      <c r="AG852" s="150"/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</row>
    <row r="853" spans="1:45" ht="44.25" customHeight="1" x14ac:dyDescent="0.25">
      <c r="B853" s="165" t="s">
        <v>11092</v>
      </c>
      <c r="C853" s="166">
        <v>41431007</v>
      </c>
      <c r="D853" s="166">
        <v>1101</v>
      </c>
      <c r="E853" s="167">
        <v>0</v>
      </c>
      <c r="F853" s="167" t="s">
        <v>11093</v>
      </c>
      <c r="G853" s="167" t="s">
        <v>11093</v>
      </c>
      <c r="H853" s="167" t="s">
        <v>11093</v>
      </c>
      <c r="I853" s="166">
        <v>43070761101</v>
      </c>
      <c r="J853" s="166" t="s">
        <v>2399</v>
      </c>
      <c r="K853" s="166">
        <v>41434307076</v>
      </c>
      <c r="L853" s="166">
        <v>5284</v>
      </c>
      <c r="M853" s="165" t="s">
        <v>11094</v>
      </c>
      <c r="N853" s="174" t="s">
        <v>11095</v>
      </c>
      <c r="O853" s="208">
        <v>0</v>
      </c>
      <c r="P853" s="202"/>
      <c r="Q853" s="207">
        <v>0</v>
      </c>
      <c r="R853" s="207">
        <v>0</v>
      </c>
      <c r="S853" s="207">
        <v>0</v>
      </c>
      <c r="T853" s="207">
        <v>0</v>
      </c>
      <c r="U853" s="207">
        <v>0</v>
      </c>
      <c r="V853" s="207">
        <v>0</v>
      </c>
      <c r="W853" s="207">
        <v>0</v>
      </c>
      <c r="X853" s="207">
        <v>0</v>
      </c>
      <c r="Y853" s="207">
        <v>0</v>
      </c>
      <c r="Z853" s="207">
        <v>0</v>
      </c>
      <c r="AA853" s="207">
        <v>0</v>
      </c>
      <c r="AB853" s="207">
        <v>0</v>
      </c>
      <c r="AC853" s="207">
        <v>0</v>
      </c>
      <c r="AD853" s="150"/>
      <c r="AG853" s="150"/>
      <c r="AH853" s="150"/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</row>
    <row r="854" spans="1:45" ht="24.95" customHeight="1" x14ac:dyDescent="0.25">
      <c r="B854" s="165" t="s">
        <v>11096</v>
      </c>
      <c r="C854" s="166">
        <v>41431007</v>
      </c>
      <c r="D854" s="166">
        <v>1101</v>
      </c>
      <c r="E854" s="167">
        <v>0</v>
      </c>
      <c r="F854" s="167" t="s">
        <v>11097</v>
      </c>
      <c r="G854" s="167" t="s">
        <v>11097</v>
      </c>
      <c r="H854" s="167" t="s">
        <v>11097</v>
      </c>
      <c r="I854" s="166">
        <v>43070771101</v>
      </c>
      <c r="J854" s="166" t="s">
        <v>2399</v>
      </c>
      <c r="K854" s="166">
        <v>41434307077</v>
      </c>
      <c r="L854" s="166">
        <v>5285</v>
      </c>
      <c r="M854" s="165" t="s">
        <v>11098</v>
      </c>
      <c r="N854" s="174" t="s">
        <v>11099</v>
      </c>
      <c r="O854" s="208">
        <v>0</v>
      </c>
      <c r="P854" s="202"/>
      <c r="Q854" s="207">
        <v>0</v>
      </c>
      <c r="R854" s="207">
        <v>0</v>
      </c>
      <c r="S854" s="207">
        <v>0</v>
      </c>
      <c r="T854" s="207">
        <v>0</v>
      </c>
      <c r="U854" s="207">
        <v>0</v>
      </c>
      <c r="V854" s="207">
        <v>0</v>
      </c>
      <c r="W854" s="207">
        <v>0</v>
      </c>
      <c r="X854" s="207">
        <v>0</v>
      </c>
      <c r="Y854" s="207">
        <v>0</v>
      </c>
      <c r="Z854" s="207">
        <v>0</v>
      </c>
      <c r="AA854" s="207">
        <v>0</v>
      </c>
      <c r="AB854" s="207">
        <v>0</v>
      </c>
      <c r="AC854" s="207">
        <v>0</v>
      </c>
      <c r="AD854" s="150"/>
      <c r="AG854" s="150"/>
      <c r="AH854" s="150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</row>
    <row r="855" spans="1:45" ht="24.95" customHeight="1" x14ac:dyDescent="0.25">
      <c r="B855" s="165" t="s">
        <v>11100</v>
      </c>
      <c r="C855" s="166">
        <v>41431007</v>
      </c>
      <c r="D855" s="166">
        <v>1101</v>
      </c>
      <c r="E855" s="167">
        <v>0</v>
      </c>
      <c r="F855" s="167" t="s">
        <v>11101</v>
      </c>
      <c r="G855" s="167" t="s">
        <v>11101</v>
      </c>
      <c r="H855" s="167" t="s">
        <v>11101</v>
      </c>
      <c r="I855" s="166">
        <v>43070781101</v>
      </c>
      <c r="J855" s="166">
        <v>4143</v>
      </c>
      <c r="K855" s="166">
        <v>41434307078</v>
      </c>
      <c r="L855" s="166">
        <v>5301</v>
      </c>
      <c r="M855" s="165" t="s">
        <v>11102</v>
      </c>
      <c r="N855" s="168" t="s">
        <v>11103</v>
      </c>
      <c r="O855" s="208">
        <v>0</v>
      </c>
      <c r="P855" s="202"/>
      <c r="Q855" s="207">
        <v>0</v>
      </c>
      <c r="R855" s="207">
        <v>0</v>
      </c>
      <c r="S855" s="207">
        <v>0</v>
      </c>
      <c r="T855" s="207">
        <v>0</v>
      </c>
      <c r="U855" s="207">
        <v>0</v>
      </c>
      <c r="V855" s="207">
        <v>0</v>
      </c>
      <c r="W855" s="207">
        <v>0</v>
      </c>
      <c r="X855" s="207">
        <v>0</v>
      </c>
      <c r="Y855" s="207">
        <v>0</v>
      </c>
      <c r="Z855" s="207">
        <v>0</v>
      </c>
      <c r="AA855" s="207">
        <v>0</v>
      </c>
      <c r="AB855" s="207">
        <v>0</v>
      </c>
      <c r="AC855" s="207">
        <v>0</v>
      </c>
      <c r="AD855" s="150"/>
      <c r="AG855" s="150"/>
      <c r="AH855" s="150"/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</row>
    <row r="856" spans="1:45" ht="24.95" customHeight="1" x14ac:dyDescent="0.25">
      <c r="B856" s="165" t="s">
        <v>11104</v>
      </c>
      <c r="C856" s="166">
        <v>41431007</v>
      </c>
      <c r="D856" s="166">
        <v>1101</v>
      </c>
      <c r="E856" s="167">
        <v>0</v>
      </c>
      <c r="F856" s="167" t="s">
        <v>11105</v>
      </c>
      <c r="G856" s="167" t="s">
        <v>11105</v>
      </c>
      <c r="H856" s="167" t="s">
        <v>11105</v>
      </c>
      <c r="I856" s="166">
        <v>43070791101</v>
      </c>
      <c r="J856" s="166">
        <v>4143</v>
      </c>
      <c r="K856" s="166">
        <v>41434307079</v>
      </c>
      <c r="L856" s="166">
        <v>5302</v>
      </c>
      <c r="M856" s="165" t="s">
        <v>11106</v>
      </c>
      <c r="N856" s="168" t="s">
        <v>11107</v>
      </c>
      <c r="O856" s="208">
        <v>0</v>
      </c>
      <c r="P856" s="202"/>
      <c r="Q856" s="207">
        <v>0</v>
      </c>
      <c r="R856" s="207">
        <v>0</v>
      </c>
      <c r="S856" s="207">
        <v>0</v>
      </c>
      <c r="T856" s="207">
        <v>0</v>
      </c>
      <c r="U856" s="207">
        <v>0</v>
      </c>
      <c r="V856" s="207">
        <v>0</v>
      </c>
      <c r="W856" s="207">
        <v>0</v>
      </c>
      <c r="X856" s="207">
        <v>0</v>
      </c>
      <c r="Y856" s="207">
        <v>0</v>
      </c>
      <c r="Z856" s="207">
        <v>0</v>
      </c>
      <c r="AA856" s="207">
        <v>0</v>
      </c>
      <c r="AB856" s="207">
        <v>0</v>
      </c>
      <c r="AC856" s="207">
        <v>0</v>
      </c>
      <c r="AD856" s="150"/>
      <c r="AG856" s="150"/>
      <c r="AH856" s="150"/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</row>
    <row r="857" spans="1:45" ht="24.95" customHeight="1" x14ac:dyDescent="0.25">
      <c r="B857" s="165" t="s">
        <v>11543</v>
      </c>
      <c r="C857" s="166">
        <v>41431007</v>
      </c>
      <c r="D857" s="166">
        <v>1101</v>
      </c>
      <c r="E857" s="167">
        <v>0</v>
      </c>
      <c r="F857" s="167">
        <v>0</v>
      </c>
      <c r="G857" s="167" t="s">
        <v>11540</v>
      </c>
      <c r="H857" s="167" t="s">
        <v>11540</v>
      </c>
      <c r="I857" s="167">
        <v>43070801101</v>
      </c>
      <c r="J857" s="166">
        <v>4143</v>
      </c>
      <c r="K857" s="166">
        <v>41434307080</v>
      </c>
      <c r="L857" s="166">
        <v>5408</v>
      </c>
      <c r="M857" s="165" t="s">
        <v>11582</v>
      </c>
      <c r="N857" s="174" t="s">
        <v>11537</v>
      </c>
      <c r="O857" s="208">
        <v>0</v>
      </c>
      <c r="P857" s="202"/>
      <c r="Q857" s="207">
        <v>0</v>
      </c>
      <c r="R857" s="207">
        <v>0</v>
      </c>
      <c r="S857" s="207">
        <v>0</v>
      </c>
      <c r="T857" s="207">
        <v>0</v>
      </c>
      <c r="U857" s="207">
        <v>0</v>
      </c>
      <c r="V857" s="207">
        <v>0</v>
      </c>
      <c r="W857" s="207">
        <v>0</v>
      </c>
      <c r="X857" s="207">
        <v>0</v>
      </c>
      <c r="Y857" s="207">
        <v>0</v>
      </c>
      <c r="Z857" s="207">
        <v>0</v>
      </c>
      <c r="AA857" s="207">
        <v>0</v>
      </c>
      <c r="AB857" s="207">
        <v>0</v>
      </c>
      <c r="AC857" s="207">
        <v>0</v>
      </c>
      <c r="AD857" s="150"/>
      <c r="AG857" s="150"/>
      <c r="AH857" s="150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</row>
    <row r="858" spans="1:45" ht="24.95" customHeight="1" x14ac:dyDescent="0.25">
      <c r="B858" s="165" t="s">
        <v>11544</v>
      </c>
      <c r="C858" s="166">
        <v>41431007</v>
      </c>
      <c r="D858" s="166">
        <v>1101</v>
      </c>
      <c r="E858" s="167">
        <v>0</v>
      </c>
      <c r="F858" s="167">
        <v>0</v>
      </c>
      <c r="G858" s="167" t="s">
        <v>11541</v>
      </c>
      <c r="H858" s="167" t="s">
        <v>11541</v>
      </c>
      <c r="I858" s="167">
        <v>43070811101</v>
      </c>
      <c r="J858" s="166">
        <v>4143</v>
      </c>
      <c r="K858" s="166">
        <v>41434307081</v>
      </c>
      <c r="L858" s="166">
        <v>5409</v>
      </c>
      <c r="M858" s="165" t="s">
        <v>11583</v>
      </c>
      <c r="N858" s="174" t="s">
        <v>11538</v>
      </c>
      <c r="O858" s="208">
        <v>0</v>
      </c>
      <c r="P858" s="202"/>
      <c r="Q858" s="207">
        <v>0</v>
      </c>
      <c r="R858" s="207">
        <v>0</v>
      </c>
      <c r="S858" s="207">
        <v>0</v>
      </c>
      <c r="T858" s="207">
        <v>0</v>
      </c>
      <c r="U858" s="207">
        <v>0</v>
      </c>
      <c r="V858" s="207">
        <v>0</v>
      </c>
      <c r="W858" s="207">
        <v>0</v>
      </c>
      <c r="X858" s="207">
        <v>0</v>
      </c>
      <c r="Y858" s="207">
        <v>0</v>
      </c>
      <c r="Z858" s="207">
        <v>0</v>
      </c>
      <c r="AA858" s="207">
        <v>0</v>
      </c>
      <c r="AB858" s="207">
        <v>0</v>
      </c>
      <c r="AC858" s="207">
        <v>0</v>
      </c>
      <c r="AD858" s="150"/>
      <c r="AG858" s="150"/>
      <c r="AH858" s="150"/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</row>
    <row r="859" spans="1:45" ht="24.95" customHeight="1" x14ac:dyDescent="0.25">
      <c r="B859" s="165" t="s">
        <v>11545</v>
      </c>
      <c r="C859" s="166">
        <v>41431007</v>
      </c>
      <c r="D859" s="166">
        <v>1101</v>
      </c>
      <c r="E859" s="167">
        <v>0</v>
      </c>
      <c r="F859" s="167">
        <v>0</v>
      </c>
      <c r="G859" s="167" t="s">
        <v>11542</v>
      </c>
      <c r="H859" s="167" t="s">
        <v>11542</v>
      </c>
      <c r="I859" s="167">
        <v>4307082101</v>
      </c>
      <c r="J859" s="166">
        <v>4143</v>
      </c>
      <c r="K859" s="166">
        <v>41434307082</v>
      </c>
      <c r="L859" s="166">
        <v>5410</v>
      </c>
      <c r="M859" s="165" t="s">
        <v>11584</v>
      </c>
      <c r="N859" s="174" t="s">
        <v>11539</v>
      </c>
      <c r="O859" s="208">
        <v>0</v>
      </c>
      <c r="P859" s="202"/>
      <c r="Q859" s="207">
        <v>0</v>
      </c>
      <c r="R859" s="207">
        <v>0</v>
      </c>
      <c r="S859" s="207">
        <v>0</v>
      </c>
      <c r="T859" s="207">
        <v>0</v>
      </c>
      <c r="U859" s="207">
        <v>0</v>
      </c>
      <c r="V859" s="207">
        <v>0</v>
      </c>
      <c r="W859" s="207">
        <v>0</v>
      </c>
      <c r="X859" s="207">
        <v>0</v>
      </c>
      <c r="Y859" s="207">
        <v>0</v>
      </c>
      <c r="Z859" s="207">
        <v>0</v>
      </c>
      <c r="AA859" s="207">
        <v>0</v>
      </c>
      <c r="AB859" s="207">
        <v>0</v>
      </c>
      <c r="AC859" s="207">
        <v>0</v>
      </c>
      <c r="AD859" s="150"/>
      <c r="AG859" s="150"/>
      <c r="AH859" s="150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</row>
    <row r="860" spans="1:45" ht="24.95" customHeight="1" x14ac:dyDescent="0.25">
      <c r="A860" s="215" t="s">
        <v>11876</v>
      </c>
      <c r="B860" s="165" t="s">
        <v>11963</v>
      </c>
      <c r="C860" s="166">
        <v>41431007</v>
      </c>
      <c r="D860" s="166">
        <v>1101</v>
      </c>
      <c r="E860" s="167">
        <v>0</v>
      </c>
      <c r="F860" s="167">
        <v>0</v>
      </c>
      <c r="G860" s="167">
        <v>0</v>
      </c>
      <c r="H860" s="167" t="s">
        <v>11931</v>
      </c>
      <c r="I860" s="167">
        <v>4307083101</v>
      </c>
      <c r="J860" s="166">
        <v>4143</v>
      </c>
      <c r="K860" s="166">
        <v>41434307083</v>
      </c>
      <c r="L860" s="166">
        <v>5581</v>
      </c>
      <c r="M860" s="165" t="s">
        <v>11941</v>
      </c>
      <c r="N860" s="174" t="s">
        <v>11935</v>
      </c>
      <c r="O860" s="208">
        <v>0</v>
      </c>
      <c r="P860" s="202"/>
      <c r="Q860" s="207">
        <v>0</v>
      </c>
      <c r="R860" s="207">
        <v>0</v>
      </c>
      <c r="S860" s="207">
        <v>0</v>
      </c>
      <c r="T860" s="207">
        <v>0</v>
      </c>
      <c r="U860" s="207">
        <v>0</v>
      </c>
      <c r="V860" s="207">
        <v>0</v>
      </c>
      <c r="W860" s="207">
        <v>0</v>
      </c>
      <c r="X860" s="207">
        <v>0</v>
      </c>
      <c r="Y860" s="207">
        <v>0</v>
      </c>
      <c r="Z860" s="207">
        <v>0</v>
      </c>
      <c r="AA860" s="207">
        <v>0</v>
      </c>
      <c r="AB860" s="207">
        <v>0</v>
      </c>
      <c r="AC860" s="207">
        <v>0</v>
      </c>
      <c r="AD860" s="150"/>
      <c r="AG860" s="150"/>
      <c r="AH860" s="150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</row>
    <row r="861" spans="1:45" ht="24.95" customHeight="1" x14ac:dyDescent="0.25">
      <c r="A861" s="215" t="s">
        <v>11876</v>
      </c>
      <c r="B861" s="165" t="s">
        <v>11964</v>
      </c>
      <c r="C861" s="166">
        <v>41431007</v>
      </c>
      <c r="D861" s="166">
        <v>1101</v>
      </c>
      <c r="E861" s="167">
        <v>0</v>
      </c>
      <c r="F861" s="167">
        <v>0</v>
      </c>
      <c r="G861" s="167">
        <v>0</v>
      </c>
      <c r="H861" s="167" t="s">
        <v>11932</v>
      </c>
      <c r="I861" s="167">
        <v>4307084101</v>
      </c>
      <c r="J861" s="166">
        <v>4143</v>
      </c>
      <c r="K861" s="166">
        <v>41434307084</v>
      </c>
      <c r="L861" s="166">
        <v>5582</v>
      </c>
      <c r="M861" s="165" t="s">
        <v>11942</v>
      </c>
      <c r="N861" s="174" t="s">
        <v>11936</v>
      </c>
      <c r="O861" s="208">
        <v>0</v>
      </c>
      <c r="P861" s="202"/>
      <c r="Q861" s="207">
        <v>0</v>
      </c>
      <c r="R861" s="207">
        <v>0</v>
      </c>
      <c r="S861" s="207">
        <v>0</v>
      </c>
      <c r="T861" s="207">
        <v>0</v>
      </c>
      <c r="U861" s="207">
        <v>0</v>
      </c>
      <c r="V861" s="207">
        <v>0</v>
      </c>
      <c r="W861" s="207">
        <v>0</v>
      </c>
      <c r="X861" s="207">
        <v>0</v>
      </c>
      <c r="Y861" s="207">
        <v>0</v>
      </c>
      <c r="Z861" s="207">
        <v>0</v>
      </c>
      <c r="AA861" s="207">
        <v>0</v>
      </c>
      <c r="AB861" s="207">
        <v>0</v>
      </c>
      <c r="AC861" s="207">
        <v>0</v>
      </c>
      <c r="AD861" s="150"/>
      <c r="AG861" s="150"/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</row>
    <row r="862" spans="1:45" ht="24.95" customHeight="1" x14ac:dyDescent="0.25">
      <c r="A862" s="215" t="s">
        <v>11876</v>
      </c>
      <c r="B862" s="165" t="s">
        <v>11965</v>
      </c>
      <c r="C862" s="166">
        <v>41431007</v>
      </c>
      <c r="D862" s="166">
        <v>1101</v>
      </c>
      <c r="E862" s="167">
        <v>0</v>
      </c>
      <c r="F862" s="167">
        <v>0</v>
      </c>
      <c r="G862" s="167">
        <v>0</v>
      </c>
      <c r="H862" s="167" t="s">
        <v>11933</v>
      </c>
      <c r="I862" s="167">
        <v>4307085101</v>
      </c>
      <c r="J862" s="166">
        <v>4143</v>
      </c>
      <c r="K862" s="166">
        <v>41434307085</v>
      </c>
      <c r="L862" s="166">
        <v>5583</v>
      </c>
      <c r="M862" s="165" t="s">
        <v>11943</v>
      </c>
      <c r="N862" s="174" t="s">
        <v>11937</v>
      </c>
      <c r="O862" s="208">
        <v>0</v>
      </c>
      <c r="P862" s="202"/>
      <c r="Q862" s="207">
        <v>0</v>
      </c>
      <c r="R862" s="207">
        <v>0</v>
      </c>
      <c r="S862" s="207">
        <v>0</v>
      </c>
      <c r="T862" s="207">
        <v>0</v>
      </c>
      <c r="U862" s="207">
        <v>0</v>
      </c>
      <c r="V862" s="207">
        <v>0</v>
      </c>
      <c r="W862" s="207">
        <v>0</v>
      </c>
      <c r="X862" s="207">
        <v>0</v>
      </c>
      <c r="Y862" s="207">
        <v>0</v>
      </c>
      <c r="Z862" s="207">
        <v>0</v>
      </c>
      <c r="AA862" s="207">
        <v>0</v>
      </c>
      <c r="AB862" s="207">
        <v>0</v>
      </c>
      <c r="AC862" s="207">
        <v>0</v>
      </c>
      <c r="AD862" s="150"/>
      <c r="AG862" s="150"/>
      <c r="AH862" s="150"/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</row>
    <row r="863" spans="1:45" ht="24.95" customHeight="1" x14ac:dyDescent="0.25">
      <c r="A863" s="215" t="s">
        <v>11876</v>
      </c>
      <c r="B863" s="165" t="s">
        <v>11966</v>
      </c>
      <c r="C863" s="166">
        <v>41431007</v>
      </c>
      <c r="D863" s="166">
        <v>1101</v>
      </c>
      <c r="E863" s="167">
        <v>0</v>
      </c>
      <c r="F863" s="167">
        <v>0</v>
      </c>
      <c r="G863" s="167">
        <v>0</v>
      </c>
      <c r="H863" s="167" t="s">
        <v>11934</v>
      </c>
      <c r="I863" s="167">
        <v>4307086101</v>
      </c>
      <c r="J863" s="166">
        <v>4143</v>
      </c>
      <c r="K863" s="166">
        <v>41434307086</v>
      </c>
      <c r="L863" s="166">
        <v>5584</v>
      </c>
      <c r="M863" s="165" t="s">
        <v>11944</v>
      </c>
      <c r="N863" s="174" t="s">
        <v>11938</v>
      </c>
      <c r="O863" s="208">
        <v>0</v>
      </c>
      <c r="P863" s="202"/>
      <c r="Q863" s="207">
        <v>0</v>
      </c>
      <c r="R863" s="207">
        <v>0</v>
      </c>
      <c r="S863" s="207">
        <v>0</v>
      </c>
      <c r="T863" s="207">
        <v>0</v>
      </c>
      <c r="U863" s="207">
        <v>0</v>
      </c>
      <c r="V863" s="207">
        <v>0</v>
      </c>
      <c r="W863" s="207">
        <v>0</v>
      </c>
      <c r="X863" s="207">
        <v>0</v>
      </c>
      <c r="Y863" s="207">
        <v>0</v>
      </c>
      <c r="Z863" s="207">
        <v>0</v>
      </c>
      <c r="AA863" s="207">
        <v>0</v>
      </c>
      <c r="AB863" s="207">
        <v>0</v>
      </c>
      <c r="AC863" s="207">
        <v>0</v>
      </c>
      <c r="AD863" s="150"/>
      <c r="AG863" s="150"/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</row>
    <row r="864" spans="1:45" ht="24.95" customHeight="1" x14ac:dyDescent="0.25">
      <c r="A864" s="215" t="s">
        <v>11876</v>
      </c>
      <c r="B864" s="165" t="s">
        <v>11967</v>
      </c>
      <c r="C864" s="166">
        <v>41431007</v>
      </c>
      <c r="D864" s="166">
        <v>1101</v>
      </c>
      <c r="E864" s="167">
        <v>0</v>
      </c>
      <c r="F864" s="167">
        <v>0</v>
      </c>
      <c r="G864" s="167">
        <v>0</v>
      </c>
      <c r="H864" s="167" t="s">
        <v>11940</v>
      </c>
      <c r="I864" s="167">
        <v>4307087101</v>
      </c>
      <c r="J864" s="166">
        <v>4143</v>
      </c>
      <c r="K864" s="166">
        <v>41434307087</v>
      </c>
      <c r="L864" s="166">
        <v>5585</v>
      </c>
      <c r="M864" s="165" t="s">
        <v>11945</v>
      </c>
      <c r="N864" s="174" t="s">
        <v>11939</v>
      </c>
      <c r="O864" s="208">
        <v>0</v>
      </c>
      <c r="P864" s="202"/>
      <c r="Q864" s="207">
        <v>0</v>
      </c>
      <c r="R864" s="207">
        <v>0</v>
      </c>
      <c r="S864" s="207">
        <v>0</v>
      </c>
      <c r="T864" s="207">
        <v>0</v>
      </c>
      <c r="U864" s="207">
        <v>0</v>
      </c>
      <c r="V864" s="207">
        <v>0</v>
      </c>
      <c r="W864" s="207">
        <v>0</v>
      </c>
      <c r="X864" s="207">
        <v>0</v>
      </c>
      <c r="Y864" s="207">
        <v>0</v>
      </c>
      <c r="Z864" s="207">
        <v>0</v>
      </c>
      <c r="AA864" s="207">
        <v>0</v>
      </c>
      <c r="AB864" s="207">
        <v>0</v>
      </c>
      <c r="AC864" s="207">
        <v>0</v>
      </c>
      <c r="AD864" s="150"/>
      <c r="AG864" s="150"/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</row>
    <row r="865" spans="1:45" ht="24.95" customHeight="1" x14ac:dyDescent="0.25">
      <c r="A865" s="215" t="s">
        <v>11876</v>
      </c>
      <c r="B865" s="165" t="s">
        <v>11968</v>
      </c>
      <c r="C865" s="166">
        <v>41431007</v>
      </c>
      <c r="D865" s="166">
        <v>1101</v>
      </c>
      <c r="E865" s="167">
        <v>0</v>
      </c>
      <c r="F865" s="167">
        <v>0</v>
      </c>
      <c r="G865" s="167">
        <v>0</v>
      </c>
      <c r="H865" s="167" t="s">
        <v>11952</v>
      </c>
      <c r="I865" s="167">
        <v>4307088101</v>
      </c>
      <c r="J865" s="166">
        <v>4143</v>
      </c>
      <c r="K865" s="166">
        <v>41434307088</v>
      </c>
      <c r="L865" s="166">
        <v>5586</v>
      </c>
      <c r="M865" s="165" t="s">
        <v>11949</v>
      </c>
      <c r="N865" s="174" t="s">
        <v>11946</v>
      </c>
      <c r="O865" s="208">
        <v>0</v>
      </c>
      <c r="P865" s="202"/>
      <c r="Q865" s="207">
        <v>0</v>
      </c>
      <c r="R865" s="207">
        <v>0</v>
      </c>
      <c r="S865" s="207">
        <v>0</v>
      </c>
      <c r="T865" s="207">
        <v>0</v>
      </c>
      <c r="U865" s="207">
        <v>0</v>
      </c>
      <c r="V865" s="207">
        <v>0</v>
      </c>
      <c r="W865" s="207">
        <v>0</v>
      </c>
      <c r="X865" s="207">
        <v>0</v>
      </c>
      <c r="Y865" s="207">
        <v>0</v>
      </c>
      <c r="Z865" s="207">
        <v>0</v>
      </c>
      <c r="AA865" s="207">
        <v>0</v>
      </c>
      <c r="AB865" s="207">
        <v>0</v>
      </c>
      <c r="AC865" s="207">
        <v>0</v>
      </c>
      <c r="AD865" s="150"/>
      <c r="AG865" s="150"/>
      <c r="AH865" s="150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</row>
    <row r="866" spans="1:45" ht="24.95" customHeight="1" x14ac:dyDescent="0.25">
      <c r="A866" s="215" t="s">
        <v>11876</v>
      </c>
      <c r="B866" s="165" t="s">
        <v>11969</v>
      </c>
      <c r="C866" s="166">
        <v>41431007</v>
      </c>
      <c r="D866" s="166">
        <v>1101</v>
      </c>
      <c r="E866" s="167">
        <v>0</v>
      </c>
      <c r="F866" s="167">
        <v>0</v>
      </c>
      <c r="G866" s="167">
        <v>0</v>
      </c>
      <c r="H866" s="167" t="s">
        <v>11953</v>
      </c>
      <c r="I866" s="167">
        <v>4307089101</v>
      </c>
      <c r="J866" s="166">
        <v>4143</v>
      </c>
      <c r="K866" s="166">
        <v>41434307089</v>
      </c>
      <c r="L866" s="166">
        <v>5587</v>
      </c>
      <c r="M866" s="165" t="s">
        <v>11950</v>
      </c>
      <c r="N866" s="174" t="s">
        <v>11947</v>
      </c>
      <c r="O866" s="208">
        <v>0</v>
      </c>
      <c r="P866" s="202"/>
      <c r="Q866" s="207">
        <v>0</v>
      </c>
      <c r="R866" s="207">
        <v>0</v>
      </c>
      <c r="S866" s="207">
        <v>0</v>
      </c>
      <c r="T866" s="207">
        <v>0</v>
      </c>
      <c r="U866" s="207">
        <v>0</v>
      </c>
      <c r="V866" s="207">
        <v>0</v>
      </c>
      <c r="W866" s="207">
        <v>0</v>
      </c>
      <c r="X866" s="207">
        <v>0</v>
      </c>
      <c r="Y866" s="207">
        <v>0</v>
      </c>
      <c r="Z866" s="207">
        <v>0</v>
      </c>
      <c r="AA866" s="207">
        <v>0</v>
      </c>
      <c r="AB866" s="207">
        <v>0</v>
      </c>
      <c r="AC866" s="207">
        <v>0</v>
      </c>
      <c r="AD866" s="150"/>
      <c r="AG866" s="150"/>
      <c r="AH866" s="150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</row>
    <row r="867" spans="1:45" ht="24.95" customHeight="1" x14ac:dyDescent="0.25">
      <c r="A867" s="215" t="s">
        <v>11876</v>
      </c>
      <c r="B867" s="165" t="s">
        <v>11970</v>
      </c>
      <c r="C867" s="166">
        <v>41431007</v>
      </c>
      <c r="D867" s="166">
        <v>1101</v>
      </c>
      <c r="E867" s="167">
        <v>0</v>
      </c>
      <c r="F867" s="167">
        <v>0</v>
      </c>
      <c r="G867" s="167">
        <v>0</v>
      </c>
      <c r="H867" s="167" t="s">
        <v>11954</v>
      </c>
      <c r="I867" s="167">
        <v>4307090101</v>
      </c>
      <c r="J867" s="166">
        <v>4143</v>
      </c>
      <c r="K867" s="166">
        <v>41434307090</v>
      </c>
      <c r="L867" s="166">
        <v>5588</v>
      </c>
      <c r="M867" s="165" t="s">
        <v>11951</v>
      </c>
      <c r="N867" s="174" t="s">
        <v>11948</v>
      </c>
      <c r="O867" s="208">
        <v>0</v>
      </c>
      <c r="P867" s="202"/>
      <c r="Q867" s="207">
        <v>0</v>
      </c>
      <c r="R867" s="207">
        <v>0</v>
      </c>
      <c r="S867" s="207">
        <v>0</v>
      </c>
      <c r="T867" s="207">
        <v>0</v>
      </c>
      <c r="U867" s="207">
        <v>0</v>
      </c>
      <c r="V867" s="207">
        <v>0</v>
      </c>
      <c r="W867" s="207">
        <v>0</v>
      </c>
      <c r="X867" s="207">
        <v>0</v>
      </c>
      <c r="Y867" s="207">
        <v>0</v>
      </c>
      <c r="Z867" s="207">
        <v>0</v>
      </c>
      <c r="AA867" s="207">
        <v>0</v>
      </c>
      <c r="AB867" s="207">
        <v>0</v>
      </c>
      <c r="AC867" s="207">
        <v>0</v>
      </c>
      <c r="AD867" s="150"/>
      <c r="AG867" s="150"/>
      <c r="AH867" s="150"/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</row>
    <row r="868" spans="1:45" ht="24.95" customHeight="1" x14ac:dyDescent="0.25">
      <c r="B868" s="182" t="s">
        <v>1319</v>
      </c>
      <c r="C868" s="183">
        <v>41431008</v>
      </c>
      <c r="D868" s="183">
        <v>1101</v>
      </c>
      <c r="E868" s="183" t="s">
        <v>11108</v>
      </c>
      <c r="F868" s="183" t="s">
        <v>11108</v>
      </c>
      <c r="G868" s="183" t="s">
        <v>11108</v>
      </c>
      <c r="H868" s="183" t="s">
        <v>11108</v>
      </c>
      <c r="I868" s="183">
        <v>0</v>
      </c>
      <c r="J868" s="183" t="s">
        <v>2399</v>
      </c>
      <c r="K868" s="183" t="s">
        <v>3017</v>
      </c>
      <c r="L868" s="183">
        <v>0</v>
      </c>
      <c r="M868" s="182">
        <v>0</v>
      </c>
      <c r="N868" s="184" t="s">
        <v>1320</v>
      </c>
      <c r="O868" s="139">
        <v>5621688</v>
      </c>
      <c r="P868" s="202"/>
      <c r="Q868" s="155">
        <v>355383.61</v>
      </c>
      <c r="R868" s="155">
        <v>484840.88</v>
      </c>
      <c r="S868" s="155">
        <v>591733.78</v>
      </c>
      <c r="T868" s="155">
        <v>343969.44</v>
      </c>
      <c r="U868" s="155">
        <v>495507.47</v>
      </c>
      <c r="V868" s="155">
        <v>408756.01</v>
      </c>
      <c r="W868" s="155">
        <v>392563.87</v>
      </c>
      <c r="X868" s="155">
        <v>458497.05</v>
      </c>
      <c r="Y868" s="155">
        <v>438957.38</v>
      </c>
      <c r="Z868" s="155">
        <v>645810.91</v>
      </c>
      <c r="AA868" s="155">
        <v>620224.13</v>
      </c>
      <c r="AB868" s="155">
        <v>385443.47000000032</v>
      </c>
      <c r="AC868" s="155">
        <v>5621688</v>
      </c>
      <c r="AD868" s="150"/>
      <c r="AG868" s="150"/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</row>
    <row r="869" spans="1:45" ht="24.95" customHeight="1" x14ac:dyDescent="0.25">
      <c r="B869" s="165" t="s">
        <v>1321</v>
      </c>
      <c r="C869" s="166">
        <v>41431008</v>
      </c>
      <c r="D869" s="166">
        <v>1101</v>
      </c>
      <c r="E869" s="167" t="s">
        <v>6927</v>
      </c>
      <c r="F869" s="167" t="s">
        <v>6927</v>
      </c>
      <c r="G869" s="167" t="s">
        <v>6927</v>
      </c>
      <c r="H869" s="167" t="s">
        <v>6927</v>
      </c>
      <c r="I869" s="166" t="s">
        <v>9933</v>
      </c>
      <c r="J869" s="166" t="s">
        <v>2399</v>
      </c>
      <c r="K869" s="166" t="s">
        <v>3018</v>
      </c>
      <c r="L869" s="166" t="s">
        <v>9934</v>
      </c>
      <c r="M869" s="165" t="s">
        <v>5088</v>
      </c>
      <c r="N869" s="168" t="s">
        <v>1322</v>
      </c>
      <c r="O869" s="208">
        <v>1134064</v>
      </c>
      <c r="P869" s="202"/>
      <c r="Q869" s="207">
        <v>82083.789999999994</v>
      </c>
      <c r="R869" s="207">
        <v>93187.520000000004</v>
      </c>
      <c r="S869" s="207">
        <v>112683.07</v>
      </c>
      <c r="T869" s="207">
        <v>61684.26</v>
      </c>
      <c r="U869" s="207">
        <v>98111.98</v>
      </c>
      <c r="V869" s="207">
        <v>101026.2</v>
      </c>
      <c r="W869" s="207">
        <v>93150.39</v>
      </c>
      <c r="X869" s="207">
        <v>89473.9</v>
      </c>
      <c r="Y869" s="207">
        <v>83892.479999999996</v>
      </c>
      <c r="Z869" s="207">
        <v>124592.26</v>
      </c>
      <c r="AA869" s="207">
        <v>114998.68</v>
      </c>
      <c r="AB869" s="207">
        <v>79179.470000000045</v>
      </c>
      <c r="AC869" s="207">
        <v>1134064</v>
      </c>
      <c r="AD869" s="150"/>
      <c r="AG869" s="150"/>
      <c r="AH869" s="150"/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</row>
    <row r="870" spans="1:45" ht="24.95" customHeight="1" x14ac:dyDescent="0.25">
      <c r="B870" s="165" t="s">
        <v>1323</v>
      </c>
      <c r="C870" s="166">
        <v>41431008</v>
      </c>
      <c r="D870" s="166">
        <v>1101</v>
      </c>
      <c r="E870" s="167" t="s">
        <v>6929</v>
      </c>
      <c r="F870" s="167" t="s">
        <v>6929</v>
      </c>
      <c r="G870" s="167" t="s">
        <v>6929</v>
      </c>
      <c r="H870" s="167" t="s">
        <v>6929</v>
      </c>
      <c r="I870" s="166" t="s">
        <v>9935</v>
      </c>
      <c r="J870" s="166" t="s">
        <v>2399</v>
      </c>
      <c r="K870" s="166" t="s">
        <v>3019</v>
      </c>
      <c r="L870" s="166">
        <v>2992</v>
      </c>
      <c r="M870" s="165" t="s">
        <v>5089</v>
      </c>
      <c r="N870" s="168" t="s">
        <v>1324</v>
      </c>
      <c r="O870" s="208">
        <v>724857</v>
      </c>
      <c r="P870" s="202"/>
      <c r="Q870" s="207">
        <v>36803.08</v>
      </c>
      <c r="R870" s="207">
        <v>51330.62</v>
      </c>
      <c r="S870" s="207">
        <v>70700.66</v>
      </c>
      <c r="T870" s="207">
        <v>41645.599999999999</v>
      </c>
      <c r="U870" s="207">
        <v>81354.19</v>
      </c>
      <c r="V870" s="207">
        <v>47958.09</v>
      </c>
      <c r="W870" s="207">
        <v>61015.64</v>
      </c>
      <c r="X870" s="207">
        <v>71669.17</v>
      </c>
      <c r="Y870" s="207">
        <v>75234.38</v>
      </c>
      <c r="Z870" s="207">
        <v>78055.67</v>
      </c>
      <c r="AA870" s="207">
        <v>69591.8</v>
      </c>
      <c r="AB870" s="207">
        <v>39498.099999999933</v>
      </c>
      <c r="AC870" s="207">
        <v>724857</v>
      </c>
      <c r="AD870" s="150"/>
      <c r="AG870" s="150"/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</row>
    <row r="871" spans="1:45" ht="24.95" customHeight="1" x14ac:dyDescent="0.25">
      <c r="B871" s="165" t="s">
        <v>1325</v>
      </c>
      <c r="C871" s="166">
        <v>41431008</v>
      </c>
      <c r="D871" s="166">
        <v>1101</v>
      </c>
      <c r="E871" s="167" t="s">
        <v>5501</v>
      </c>
      <c r="F871" s="167" t="s">
        <v>5501</v>
      </c>
      <c r="G871" s="167" t="s">
        <v>5501</v>
      </c>
      <c r="H871" s="167" t="s">
        <v>5501</v>
      </c>
      <c r="I871" s="166" t="s">
        <v>9936</v>
      </c>
      <c r="J871" s="166" t="s">
        <v>2399</v>
      </c>
      <c r="K871" s="166" t="s">
        <v>3020</v>
      </c>
      <c r="L871" s="166">
        <v>2904</v>
      </c>
      <c r="M871" s="165" t="s">
        <v>6934</v>
      </c>
      <c r="N871" s="168" t="s">
        <v>1326</v>
      </c>
      <c r="O871" s="208">
        <v>0</v>
      </c>
      <c r="P871" s="202"/>
      <c r="Q871" s="207">
        <v>0</v>
      </c>
      <c r="R871" s="207">
        <v>0</v>
      </c>
      <c r="S871" s="207">
        <v>0</v>
      </c>
      <c r="T871" s="207">
        <v>0</v>
      </c>
      <c r="U871" s="207">
        <v>0</v>
      </c>
      <c r="V871" s="207">
        <v>0</v>
      </c>
      <c r="W871" s="207">
        <v>0</v>
      </c>
      <c r="X871" s="207">
        <v>0</v>
      </c>
      <c r="Y871" s="207">
        <v>0</v>
      </c>
      <c r="Z871" s="207">
        <v>0</v>
      </c>
      <c r="AA871" s="207">
        <v>0</v>
      </c>
      <c r="AB871" s="207">
        <v>0</v>
      </c>
      <c r="AC871" s="207">
        <v>0</v>
      </c>
      <c r="AD871" s="150"/>
      <c r="AG871" s="150"/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</row>
    <row r="872" spans="1:45" ht="24.95" customHeight="1" x14ac:dyDescent="0.25">
      <c r="B872" s="165" t="s">
        <v>1327</v>
      </c>
      <c r="C872" s="166">
        <v>41431008</v>
      </c>
      <c r="D872" s="166">
        <v>1101</v>
      </c>
      <c r="E872" s="167" t="s">
        <v>6924</v>
      </c>
      <c r="F872" s="167" t="s">
        <v>6924</v>
      </c>
      <c r="G872" s="167" t="s">
        <v>6924</v>
      </c>
      <c r="H872" s="167" t="s">
        <v>6924</v>
      </c>
      <c r="I872" s="166" t="s">
        <v>9937</v>
      </c>
      <c r="J872" s="166" t="s">
        <v>2399</v>
      </c>
      <c r="K872" s="166" t="s">
        <v>3021</v>
      </c>
      <c r="L872" s="166">
        <v>2901</v>
      </c>
      <c r="M872" s="165" t="s">
        <v>5087</v>
      </c>
      <c r="N872" s="168" t="s">
        <v>1328</v>
      </c>
      <c r="O872" s="208">
        <v>13368</v>
      </c>
      <c r="P872" s="202"/>
      <c r="Q872" s="207">
        <v>0</v>
      </c>
      <c r="R872" s="207">
        <v>0</v>
      </c>
      <c r="S872" s="207">
        <v>0</v>
      </c>
      <c r="T872" s="207">
        <v>5410.32</v>
      </c>
      <c r="U872" s="207">
        <v>0</v>
      </c>
      <c r="V872" s="207">
        <v>2705.16</v>
      </c>
      <c r="W872" s="207">
        <v>0</v>
      </c>
      <c r="X872" s="207">
        <v>0</v>
      </c>
      <c r="Y872" s="207">
        <v>0</v>
      </c>
      <c r="Z872" s="207">
        <v>2626.25</v>
      </c>
      <c r="AA872" s="207">
        <v>0</v>
      </c>
      <c r="AB872" s="207">
        <v>2626.2700000000004</v>
      </c>
      <c r="AC872" s="207">
        <v>13368</v>
      </c>
      <c r="AD872" s="150"/>
      <c r="AG872" s="150"/>
      <c r="AH872" s="150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</row>
    <row r="873" spans="1:45" ht="24.95" customHeight="1" x14ac:dyDescent="0.25">
      <c r="B873" s="165" t="s">
        <v>1329</v>
      </c>
      <c r="C873" s="166">
        <v>41431008</v>
      </c>
      <c r="D873" s="166">
        <v>1101</v>
      </c>
      <c r="E873" s="167" t="s">
        <v>5500</v>
      </c>
      <c r="F873" s="167" t="s">
        <v>5500</v>
      </c>
      <c r="G873" s="167" t="s">
        <v>5500</v>
      </c>
      <c r="H873" s="167" t="s">
        <v>5500</v>
      </c>
      <c r="I873" s="166" t="s">
        <v>9938</v>
      </c>
      <c r="J873" s="166" t="s">
        <v>2399</v>
      </c>
      <c r="K873" s="166" t="s">
        <v>3022</v>
      </c>
      <c r="L873" s="166">
        <v>2903</v>
      </c>
      <c r="M873" s="165" t="s">
        <v>5090</v>
      </c>
      <c r="N873" s="168" t="s">
        <v>1330</v>
      </c>
      <c r="O873" s="208">
        <v>597536</v>
      </c>
      <c r="P873" s="202"/>
      <c r="Q873" s="207">
        <v>44636.13</v>
      </c>
      <c r="R873" s="207">
        <v>45716.23</v>
      </c>
      <c r="S873" s="207">
        <v>32732.5</v>
      </c>
      <c r="T873" s="207">
        <v>44555.040000000001</v>
      </c>
      <c r="U873" s="207">
        <v>48724.54</v>
      </c>
      <c r="V873" s="207">
        <v>26664.03</v>
      </c>
      <c r="W873" s="207">
        <v>42116.36</v>
      </c>
      <c r="X873" s="207">
        <v>27389.19</v>
      </c>
      <c r="Y873" s="207">
        <v>58280.55</v>
      </c>
      <c r="Z873" s="207">
        <v>79909.679999999993</v>
      </c>
      <c r="AA873" s="207">
        <v>88182.2</v>
      </c>
      <c r="AB873" s="207">
        <v>58629.550000000047</v>
      </c>
      <c r="AC873" s="207">
        <v>597536</v>
      </c>
      <c r="AD873" s="150"/>
      <c r="AG873" s="150"/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</row>
    <row r="874" spans="1:45" ht="24.95" customHeight="1" x14ac:dyDescent="0.25">
      <c r="B874" s="165" t="s">
        <v>1331</v>
      </c>
      <c r="C874" s="166">
        <v>41431008</v>
      </c>
      <c r="D874" s="166">
        <v>1101</v>
      </c>
      <c r="E874" s="167" t="s">
        <v>6932</v>
      </c>
      <c r="F874" s="167" t="s">
        <v>6932</v>
      </c>
      <c r="G874" s="167" t="s">
        <v>6932</v>
      </c>
      <c r="H874" s="167" t="s">
        <v>6932</v>
      </c>
      <c r="I874" s="166" t="s">
        <v>9939</v>
      </c>
      <c r="J874" s="166" t="s">
        <v>2399</v>
      </c>
      <c r="K874" s="166" t="s">
        <v>3023</v>
      </c>
      <c r="L874" s="166">
        <v>2993</v>
      </c>
      <c r="M874" s="165" t="s">
        <v>5091</v>
      </c>
      <c r="N874" s="168" t="s">
        <v>1332</v>
      </c>
      <c r="O874" s="208">
        <v>2138513</v>
      </c>
      <c r="P874" s="202"/>
      <c r="Q874" s="207">
        <v>119901.71</v>
      </c>
      <c r="R874" s="207">
        <v>199284.43</v>
      </c>
      <c r="S874" s="207">
        <v>264356.90000000002</v>
      </c>
      <c r="T874" s="207">
        <v>126002.25</v>
      </c>
      <c r="U874" s="207">
        <v>172848.74</v>
      </c>
      <c r="V874" s="207">
        <v>140312.51</v>
      </c>
      <c r="W874" s="207">
        <v>111843.3</v>
      </c>
      <c r="X874" s="207">
        <v>174882.25</v>
      </c>
      <c r="Y874" s="207">
        <v>148050.15</v>
      </c>
      <c r="Z874" s="207">
        <v>274386.28000000003</v>
      </c>
      <c r="AA874" s="207">
        <v>258594.27</v>
      </c>
      <c r="AB874" s="207">
        <v>148050.21000000005</v>
      </c>
      <c r="AC874" s="207">
        <v>2138513</v>
      </c>
      <c r="AD874" s="150"/>
      <c r="AG874" s="150"/>
      <c r="AH874" s="150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</row>
    <row r="875" spans="1:45" ht="24.95" customHeight="1" x14ac:dyDescent="0.25">
      <c r="B875" s="165" t="s">
        <v>1333</v>
      </c>
      <c r="C875" s="166">
        <v>41431008</v>
      </c>
      <c r="D875" s="166">
        <v>1101</v>
      </c>
      <c r="E875" s="167" t="s">
        <v>5499</v>
      </c>
      <c r="F875" s="167" t="s">
        <v>5499</v>
      </c>
      <c r="G875" s="167" t="s">
        <v>5499</v>
      </c>
      <c r="H875" s="167" t="s">
        <v>5499</v>
      </c>
      <c r="I875" s="166" t="s">
        <v>9940</v>
      </c>
      <c r="J875" s="166" t="s">
        <v>2399</v>
      </c>
      <c r="K875" s="166" t="s">
        <v>3024</v>
      </c>
      <c r="L875" s="166">
        <v>2905</v>
      </c>
      <c r="M875" s="165" t="s">
        <v>5092</v>
      </c>
      <c r="N875" s="168" t="s">
        <v>1334</v>
      </c>
      <c r="O875" s="208">
        <v>0</v>
      </c>
      <c r="P875" s="202"/>
      <c r="Q875" s="207">
        <v>0</v>
      </c>
      <c r="R875" s="207">
        <v>0</v>
      </c>
      <c r="S875" s="207">
        <v>0</v>
      </c>
      <c r="T875" s="207">
        <v>0</v>
      </c>
      <c r="U875" s="207">
        <v>0</v>
      </c>
      <c r="V875" s="207">
        <v>0</v>
      </c>
      <c r="W875" s="207">
        <v>0</v>
      </c>
      <c r="X875" s="207">
        <v>0</v>
      </c>
      <c r="Y875" s="207">
        <v>0</v>
      </c>
      <c r="Z875" s="207">
        <v>0</v>
      </c>
      <c r="AA875" s="207">
        <v>0</v>
      </c>
      <c r="AB875" s="207">
        <v>0</v>
      </c>
      <c r="AC875" s="207">
        <v>0</v>
      </c>
      <c r="AD875" s="150"/>
      <c r="AG875" s="150"/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</row>
    <row r="876" spans="1:45" ht="24.95" customHeight="1" x14ac:dyDescent="0.25">
      <c r="B876" s="165" t="s">
        <v>1335</v>
      </c>
      <c r="C876" s="166">
        <v>41431008</v>
      </c>
      <c r="D876" s="166">
        <v>1101</v>
      </c>
      <c r="E876" s="167" t="s">
        <v>6922</v>
      </c>
      <c r="F876" s="167" t="s">
        <v>6922</v>
      </c>
      <c r="G876" s="167" t="s">
        <v>6922</v>
      </c>
      <c r="H876" s="167" t="s">
        <v>6922</v>
      </c>
      <c r="I876" s="166" t="s">
        <v>9941</v>
      </c>
      <c r="J876" s="166" t="s">
        <v>2399</v>
      </c>
      <c r="K876" s="166" t="s">
        <v>3025</v>
      </c>
      <c r="L876" s="166">
        <v>2900</v>
      </c>
      <c r="M876" s="165" t="s">
        <v>5086</v>
      </c>
      <c r="N876" s="168" t="s">
        <v>1336</v>
      </c>
      <c r="O876" s="208">
        <v>20551</v>
      </c>
      <c r="P876" s="202"/>
      <c r="Q876" s="207">
        <v>2966.12</v>
      </c>
      <c r="R876" s="207">
        <v>1483.06</v>
      </c>
      <c r="S876" s="207">
        <v>4449.18</v>
      </c>
      <c r="T876" s="207">
        <v>0</v>
      </c>
      <c r="U876" s="207">
        <v>988.7</v>
      </c>
      <c r="V876" s="207">
        <v>494.35</v>
      </c>
      <c r="W876" s="207">
        <v>0</v>
      </c>
      <c r="X876" s="207">
        <v>2966.12</v>
      </c>
      <c r="Y876" s="207">
        <v>480.22</v>
      </c>
      <c r="Z876" s="207">
        <v>2401.14</v>
      </c>
      <c r="AA876" s="207">
        <v>2401.14</v>
      </c>
      <c r="AB876" s="207">
        <v>1920.9699999999978</v>
      </c>
      <c r="AC876" s="207">
        <v>20551</v>
      </c>
      <c r="AD876" s="150"/>
      <c r="AG876" s="150"/>
      <c r="AH876" s="150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</row>
    <row r="877" spans="1:45" ht="24.95" customHeight="1" x14ac:dyDescent="0.25">
      <c r="B877" s="165" t="s">
        <v>1337</v>
      </c>
      <c r="C877" s="166">
        <v>41431008</v>
      </c>
      <c r="D877" s="166">
        <v>1101</v>
      </c>
      <c r="E877" s="167" t="s">
        <v>6938</v>
      </c>
      <c r="F877" s="167" t="s">
        <v>6938</v>
      </c>
      <c r="G877" s="167" t="s">
        <v>6938</v>
      </c>
      <c r="H877" s="167" t="s">
        <v>6938</v>
      </c>
      <c r="I877" s="166" t="s">
        <v>9942</v>
      </c>
      <c r="J877" s="166" t="s">
        <v>2399</v>
      </c>
      <c r="K877" s="166" t="s">
        <v>3026</v>
      </c>
      <c r="L877" s="166">
        <v>2910</v>
      </c>
      <c r="M877" s="165" t="s">
        <v>5098</v>
      </c>
      <c r="N877" s="168" t="s">
        <v>1338</v>
      </c>
      <c r="O877" s="208">
        <v>179669</v>
      </c>
      <c r="P877" s="202"/>
      <c r="Q877" s="207">
        <v>13971.53</v>
      </c>
      <c r="R877" s="207">
        <v>15172.9</v>
      </c>
      <c r="S877" s="207">
        <v>19933.900000000001</v>
      </c>
      <c r="T877" s="207">
        <v>11390.8</v>
      </c>
      <c r="U877" s="207">
        <v>15973.82</v>
      </c>
      <c r="V877" s="207">
        <v>16997.21</v>
      </c>
      <c r="W877" s="207">
        <v>13927.03</v>
      </c>
      <c r="X877" s="207">
        <v>15395.38</v>
      </c>
      <c r="Y877" s="207">
        <v>12799.61</v>
      </c>
      <c r="Z877" s="207">
        <v>16215.72</v>
      </c>
      <c r="AA877" s="207">
        <v>16042.75</v>
      </c>
      <c r="AB877" s="207">
        <v>11848.349999999999</v>
      </c>
      <c r="AC877" s="207">
        <v>179669</v>
      </c>
      <c r="AD877" s="150"/>
      <c r="AG877" s="150"/>
      <c r="AH877" s="150"/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</row>
    <row r="878" spans="1:45" ht="24.95" customHeight="1" x14ac:dyDescent="0.25">
      <c r="B878" s="165" t="s">
        <v>1339</v>
      </c>
      <c r="C878" s="166">
        <v>41431008</v>
      </c>
      <c r="D878" s="166">
        <v>1101</v>
      </c>
      <c r="E878" s="167" t="s">
        <v>6939</v>
      </c>
      <c r="F878" s="167" t="s">
        <v>6939</v>
      </c>
      <c r="G878" s="167" t="s">
        <v>6939</v>
      </c>
      <c r="H878" s="167" t="s">
        <v>6939</v>
      </c>
      <c r="I878" s="166" t="s">
        <v>9943</v>
      </c>
      <c r="J878" s="166" t="s">
        <v>2399</v>
      </c>
      <c r="K878" s="166" t="s">
        <v>3027</v>
      </c>
      <c r="L878" s="166">
        <v>2909</v>
      </c>
      <c r="M878" s="165" t="s">
        <v>5112</v>
      </c>
      <c r="N878" s="168" t="s">
        <v>1340</v>
      </c>
      <c r="O878" s="208">
        <v>185409</v>
      </c>
      <c r="P878" s="202"/>
      <c r="Q878" s="207">
        <v>11808.64</v>
      </c>
      <c r="R878" s="207">
        <v>19323.23</v>
      </c>
      <c r="S878" s="207">
        <v>15565.94</v>
      </c>
      <c r="T878" s="207">
        <v>10198.370000000001</v>
      </c>
      <c r="U878" s="207">
        <v>21470.26</v>
      </c>
      <c r="V878" s="207">
        <v>17712.96</v>
      </c>
      <c r="W878" s="207">
        <v>21470.26</v>
      </c>
      <c r="X878" s="207">
        <v>20933.5</v>
      </c>
      <c r="Y878" s="207">
        <v>13034.94</v>
      </c>
      <c r="Z878" s="207">
        <v>14599.13</v>
      </c>
      <c r="AA878" s="207">
        <v>13556.33</v>
      </c>
      <c r="AB878" s="207">
        <v>5735.440000000036</v>
      </c>
      <c r="AC878" s="207">
        <v>185409</v>
      </c>
      <c r="AD878" s="150"/>
      <c r="AG878" s="150"/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</row>
    <row r="879" spans="1:45" ht="24.95" customHeight="1" x14ac:dyDescent="0.25">
      <c r="B879" s="165" t="s">
        <v>1341</v>
      </c>
      <c r="C879" s="166">
        <v>41431008</v>
      </c>
      <c r="D879" s="166">
        <v>1101</v>
      </c>
      <c r="E879" s="167" t="s">
        <v>6936</v>
      </c>
      <c r="F879" s="167" t="s">
        <v>6936</v>
      </c>
      <c r="G879" s="167" t="s">
        <v>6936</v>
      </c>
      <c r="H879" s="167" t="s">
        <v>6936</v>
      </c>
      <c r="I879" s="166" t="s">
        <v>9944</v>
      </c>
      <c r="J879" s="166" t="s">
        <v>2399</v>
      </c>
      <c r="K879" s="166" t="s">
        <v>3028</v>
      </c>
      <c r="L879" s="166">
        <v>2994</v>
      </c>
      <c r="M879" s="165" t="s">
        <v>5095</v>
      </c>
      <c r="N879" s="168" t="s">
        <v>1342</v>
      </c>
      <c r="O879" s="208">
        <v>18171</v>
      </c>
      <c r="P879" s="202"/>
      <c r="Q879" s="207">
        <v>1473.69</v>
      </c>
      <c r="R879" s="207">
        <v>842.1</v>
      </c>
      <c r="S879" s="207">
        <v>2736.85</v>
      </c>
      <c r="T879" s="207">
        <v>1263.1600000000001</v>
      </c>
      <c r="U879" s="207">
        <v>2526.3200000000002</v>
      </c>
      <c r="V879" s="207">
        <v>1684.21</v>
      </c>
      <c r="W879" s="207">
        <v>1473.69</v>
      </c>
      <c r="X879" s="207">
        <v>1263.1600000000001</v>
      </c>
      <c r="Y879" s="207">
        <v>613.47</v>
      </c>
      <c r="Z879" s="207">
        <v>1840.41</v>
      </c>
      <c r="AA879" s="207">
        <v>1840.41</v>
      </c>
      <c r="AB879" s="207">
        <v>613.53000000000134</v>
      </c>
      <c r="AC879" s="207">
        <v>18171</v>
      </c>
      <c r="AD879" s="150"/>
      <c r="AG879" s="150"/>
      <c r="AH879" s="150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</row>
    <row r="880" spans="1:45" ht="24.95" customHeight="1" x14ac:dyDescent="0.25">
      <c r="B880" s="165" t="s">
        <v>1343</v>
      </c>
      <c r="C880" s="166">
        <v>41431008</v>
      </c>
      <c r="D880" s="166">
        <v>1101</v>
      </c>
      <c r="E880" s="167" t="s">
        <v>6941</v>
      </c>
      <c r="F880" s="167" t="s">
        <v>6941</v>
      </c>
      <c r="G880" s="167" t="s">
        <v>6941</v>
      </c>
      <c r="H880" s="167" t="s">
        <v>6941</v>
      </c>
      <c r="I880" s="166" t="s">
        <v>9945</v>
      </c>
      <c r="J880" s="166" t="s">
        <v>2399</v>
      </c>
      <c r="K880" s="166" t="s">
        <v>3029</v>
      </c>
      <c r="L880" s="166">
        <v>2911</v>
      </c>
      <c r="M880" s="165" t="s">
        <v>5101</v>
      </c>
      <c r="N880" s="168" t="s">
        <v>1344</v>
      </c>
      <c r="O880" s="208">
        <v>373537</v>
      </c>
      <c r="P880" s="202"/>
      <c r="Q880" s="207">
        <v>29444.92</v>
      </c>
      <c r="R880" s="207">
        <v>32848.959999999999</v>
      </c>
      <c r="S880" s="207">
        <v>41529.25</v>
      </c>
      <c r="T880" s="207">
        <v>25360.07</v>
      </c>
      <c r="U880" s="207">
        <v>32678.76</v>
      </c>
      <c r="V880" s="207">
        <v>33529.769999999997</v>
      </c>
      <c r="W880" s="207">
        <v>29615.119999999999</v>
      </c>
      <c r="X880" s="207">
        <v>31317.14</v>
      </c>
      <c r="Y880" s="207">
        <v>27112.73</v>
      </c>
      <c r="Z880" s="207">
        <v>33394.949999999997</v>
      </c>
      <c r="AA880" s="207">
        <v>31576.41</v>
      </c>
      <c r="AB880" s="207">
        <v>25128.920000000046</v>
      </c>
      <c r="AC880" s="207">
        <v>373537</v>
      </c>
      <c r="AD880" s="150"/>
      <c r="AG880" s="150"/>
      <c r="AH880" s="150"/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</row>
    <row r="881" spans="2:45" ht="24.95" customHeight="1" x14ac:dyDescent="0.25">
      <c r="B881" s="165" t="s">
        <v>1345</v>
      </c>
      <c r="C881" s="166">
        <v>41431008</v>
      </c>
      <c r="D881" s="166">
        <v>1101</v>
      </c>
      <c r="E881" s="167" t="s">
        <v>6937</v>
      </c>
      <c r="F881" s="167" t="s">
        <v>6937</v>
      </c>
      <c r="G881" s="167" t="s">
        <v>6937</v>
      </c>
      <c r="H881" s="167" t="s">
        <v>6937</v>
      </c>
      <c r="I881" s="166" t="s">
        <v>9946</v>
      </c>
      <c r="J881" s="166" t="s">
        <v>2399</v>
      </c>
      <c r="K881" s="166" t="s">
        <v>3030</v>
      </c>
      <c r="L881" s="166">
        <v>2995</v>
      </c>
      <c r="M881" s="165" t="s">
        <v>5096</v>
      </c>
      <c r="N881" s="168" t="s">
        <v>1346</v>
      </c>
      <c r="O881" s="208">
        <v>1582</v>
      </c>
      <c r="P881" s="202"/>
      <c r="Q881" s="207">
        <v>0</v>
      </c>
      <c r="R881" s="207">
        <v>0</v>
      </c>
      <c r="S881" s="207">
        <v>0</v>
      </c>
      <c r="T881" s="207">
        <v>0</v>
      </c>
      <c r="U881" s="207">
        <v>0</v>
      </c>
      <c r="V881" s="207">
        <v>0</v>
      </c>
      <c r="W881" s="207">
        <v>0</v>
      </c>
      <c r="X881" s="207">
        <v>537.53</v>
      </c>
      <c r="Y881" s="207">
        <v>0</v>
      </c>
      <c r="Z881" s="207">
        <v>0</v>
      </c>
      <c r="AA881" s="207">
        <v>0</v>
      </c>
      <c r="AB881" s="207">
        <v>1044.47</v>
      </c>
      <c r="AC881" s="207">
        <v>1582</v>
      </c>
      <c r="AD881" s="150"/>
      <c r="AG881" s="150"/>
      <c r="AH881" s="150"/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</row>
    <row r="882" spans="2:45" ht="24.95" customHeight="1" x14ac:dyDescent="0.25">
      <c r="B882" s="165" t="s">
        <v>8874</v>
      </c>
      <c r="C882" s="166">
        <v>41431008</v>
      </c>
      <c r="D882" s="166">
        <v>1101</v>
      </c>
      <c r="E882" s="167" t="s">
        <v>11109</v>
      </c>
      <c r="F882" s="167" t="s">
        <v>11109</v>
      </c>
      <c r="G882" s="167" t="s">
        <v>11109</v>
      </c>
      <c r="H882" s="167" t="s">
        <v>11109</v>
      </c>
      <c r="I882" s="166" t="s">
        <v>9947</v>
      </c>
      <c r="J882" s="166" t="s">
        <v>2399</v>
      </c>
      <c r="K882" s="166">
        <v>41434308015</v>
      </c>
      <c r="L882" s="166">
        <v>4731</v>
      </c>
      <c r="M882" s="165" t="s">
        <v>5092</v>
      </c>
      <c r="N882" s="168" t="s">
        <v>5077</v>
      </c>
      <c r="O882" s="208">
        <v>119491</v>
      </c>
      <c r="P882" s="202"/>
      <c r="Q882" s="207">
        <v>7490.53</v>
      </c>
      <c r="R882" s="207">
        <v>13186.79</v>
      </c>
      <c r="S882" s="207">
        <v>9643.7999999999993</v>
      </c>
      <c r="T882" s="207">
        <v>2755.37</v>
      </c>
      <c r="U882" s="207">
        <v>9184.57</v>
      </c>
      <c r="V882" s="207">
        <v>8978.65</v>
      </c>
      <c r="W882" s="207">
        <v>9184.57</v>
      </c>
      <c r="X882" s="207">
        <v>11710.33</v>
      </c>
      <c r="Y882" s="207">
        <v>14521.47</v>
      </c>
      <c r="Z882" s="207">
        <v>12737.04</v>
      </c>
      <c r="AA882" s="207">
        <v>13852.31</v>
      </c>
      <c r="AB882" s="207">
        <v>6245.5700000000124</v>
      </c>
      <c r="AC882" s="207">
        <v>119491</v>
      </c>
      <c r="AD882" s="150"/>
      <c r="AG882" s="150"/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</row>
    <row r="883" spans="2:45" ht="24.95" customHeight="1" x14ac:dyDescent="0.25">
      <c r="B883" s="165" t="s">
        <v>8875</v>
      </c>
      <c r="C883" s="166">
        <v>41431008</v>
      </c>
      <c r="D883" s="166">
        <v>1101</v>
      </c>
      <c r="E883" s="167" t="s">
        <v>11110</v>
      </c>
      <c r="F883" s="167" t="s">
        <v>11110</v>
      </c>
      <c r="G883" s="167" t="s">
        <v>11110</v>
      </c>
      <c r="H883" s="167" t="s">
        <v>11110</v>
      </c>
      <c r="I883" s="166" t="s">
        <v>9948</v>
      </c>
      <c r="J883" s="166" t="s">
        <v>2399</v>
      </c>
      <c r="K883" s="166">
        <v>41434308016</v>
      </c>
      <c r="L883" s="166" t="s">
        <v>8553</v>
      </c>
      <c r="M883" s="165" t="s">
        <v>6934</v>
      </c>
      <c r="N883" s="168" t="s">
        <v>8554</v>
      </c>
      <c r="O883" s="208">
        <v>65856</v>
      </c>
      <c r="P883" s="202"/>
      <c r="Q883" s="207">
        <v>0</v>
      </c>
      <c r="R883" s="207">
        <v>9033.9699999999993</v>
      </c>
      <c r="S883" s="207">
        <v>10539.63</v>
      </c>
      <c r="T883" s="207">
        <v>7528.3</v>
      </c>
      <c r="U883" s="207">
        <v>7528.3</v>
      </c>
      <c r="V883" s="207">
        <v>4516.9799999999996</v>
      </c>
      <c r="W883" s="207">
        <v>6022.64</v>
      </c>
      <c r="X883" s="207">
        <v>7528.3</v>
      </c>
      <c r="Y883" s="207">
        <v>2923.96</v>
      </c>
      <c r="Z883" s="207">
        <v>4385.9399999999996</v>
      </c>
      <c r="AA883" s="207">
        <v>2923.96</v>
      </c>
      <c r="AB883" s="207">
        <v>2924.0199999999977</v>
      </c>
      <c r="AC883" s="207">
        <v>65856</v>
      </c>
      <c r="AD883" s="150"/>
      <c r="AG883" s="150"/>
      <c r="AH883" s="150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</row>
    <row r="884" spans="2:45" ht="24.95" customHeight="1" x14ac:dyDescent="0.25">
      <c r="B884" s="165" t="s">
        <v>8992</v>
      </c>
      <c r="C884" s="166">
        <v>41431008</v>
      </c>
      <c r="D884" s="166">
        <v>1101</v>
      </c>
      <c r="E884" s="167" t="s">
        <v>11111</v>
      </c>
      <c r="F884" s="167" t="s">
        <v>11111</v>
      </c>
      <c r="G884" s="167" t="s">
        <v>11111</v>
      </c>
      <c r="H884" s="167" t="s">
        <v>11111</v>
      </c>
      <c r="I884" s="166" t="s">
        <v>9949</v>
      </c>
      <c r="J884" s="166" t="s">
        <v>2399</v>
      </c>
      <c r="K884" s="166">
        <v>41434308017</v>
      </c>
      <c r="L884" s="166">
        <v>4778</v>
      </c>
      <c r="M884" s="165" t="s">
        <v>5854</v>
      </c>
      <c r="N884" s="168" t="s">
        <v>5853</v>
      </c>
      <c r="O884" s="208">
        <v>47737</v>
      </c>
      <c r="P884" s="202"/>
      <c r="Q884" s="207">
        <v>4803.43</v>
      </c>
      <c r="R884" s="207">
        <v>3431.02</v>
      </c>
      <c r="S884" s="207">
        <v>6862.05</v>
      </c>
      <c r="T884" s="207">
        <v>6175.84</v>
      </c>
      <c r="U884" s="207">
        <v>4117.2299999999996</v>
      </c>
      <c r="V884" s="207">
        <v>6175.84</v>
      </c>
      <c r="W884" s="207">
        <v>2744.82</v>
      </c>
      <c r="X884" s="207">
        <v>3431.02</v>
      </c>
      <c r="Y884" s="207">
        <v>666.38</v>
      </c>
      <c r="Z884" s="207">
        <v>666.38</v>
      </c>
      <c r="AA884" s="207">
        <v>6663.81</v>
      </c>
      <c r="AB884" s="207">
        <v>1999.1800000000082</v>
      </c>
      <c r="AC884" s="207">
        <v>47737</v>
      </c>
      <c r="AD884" s="150"/>
      <c r="AG884" s="150"/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</row>
    <row r="885" spans="2:45" ht="24.95" customHeight="1" x14ac:dyDescent="0.25">
      <c r="B885" s="165" t="s">
        <v>8876</v>
      </c>
      <c r="C885" s="166">
        <v>41431008</v>
      </c>
      <c r="D885" s="166">
        <v>1101</v>
      </c>
      <c r="E885" s="167" t="s">
        <v>11112</v>
      </c>
      <c r="F885" s="167" t="s">
        <v>11112</v>
      </c>
      <c r="G885" s="167" t="s">
        <v>11112</v>
      </c>
      <c r="H885" s="167" t="s">
        <v>11112</v>
      </c>
      <c r="I885" s="166" t="s">
        <v>9950</v>
      </c>
      <c r="J885" s="166" t="s">
        <v>2399</v>
      </c>
      <c r="K885" s="166">
        <v>41434308020</v>
      </c>
      <c r="L885" s="166">
        <v>4734</v>
      </c>
      <c r="M885" s="165" t="s">
        <v>5090</v>
      </c>
      <c r="N885" s="168" t="s">
        <v>9951</v>
      </c>
      <c r="O885" s="208">
        <v>0</v>
      </c>
      <c r="P885" s="202"/>
      <c r="Q885" s="207">
        <v>0</v>
      </c>
      <c r="R885" s="207">
        <v>0</v>
      </c>
      <c r="S885" s="207">
        <v>0</v>
      </c>
      <c r="T885" s="207">
        <v>0</v>
      </c>
      <c r="U885" s="207">
        <v>0</v>
      </c>
      <c r="V885" s="207">
        <v>0</v>
      </c>
      <c r="W885" s="207">
        <v>0</v>
      </c>
      <c r="X885" s="207">
        <v>0</v>
      </c>
      <c r="Y885" s="207">
        <v>0</v>
      </c>
      <c r="Z885" s="207">
        <v>0</v>
      </c>
      <c r="AA885" s="207">
        <v>0</v>
      </c>
      <c r="AB885" s="207">
        <v>0</v>
      </c>
      <c r="AC885" s="207">
        <v>0</v>
      </c>
      <c r="AD885" s="150"/>
      <c r="AG885" s="150"/>
      <c r="AH885" s="150"/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</row>
    <row r="886" spans="2:45" ht="24.95" customHeight="1" x14ac:dyDescent="0.25">
      <c r="B886" s="165" t="s">
        <v>8877</v>
      </c>
      <c r="C886" s="166">
        <v>41431008</v>
      </c>
      <c r="D886" s="166">
        <v>1101</v>
      </c>
      <c r="E886" s="167" t="s">
        <v>11113</v>
      </c>
      <c r="F886" s="167" t="s">
        <v>11113</v>
      </c>
      <c r="G886" s="167" t="s">
        <v>11113</v>
      </c>
      <c r="H886" s="167" t="s">
        <v>11113</v>
      </c>
      <c r="I886" s="166" t="s">
        <v>9952</v>
      </c>
      <c r="J886" s="166" t="s">
        <v>2399</v>
      </c>
      <c r="K886" s="166">
        <v>41434308026</v>
      </c>
      <c r="L886" s="166">
        <v>5012</v>
      </c>
      <c r="M886" s="165" t="s">
        <v>5111</v>
      </c>
      <c r="N886" s="168" t="s">
        <v>9953</v>
      </c>
      <c r="O886" s="208">
        <v>1347</v>
      </c>
      <c r="P886" s="202"/>
      <c r="Q886" s="207">
        <v>0</v>
      </c>
      <c r="R886" s="207">
        <v>0</v>
      </c>
      <c r="S886" s="207">
        <v>0</v>
      </c>
      <c r="T886" s="207">
        <v>0</v>
      </c>
      <c r="U886" s="207">
        <v>0</v>
      </c>
      <c r="V886" s="207">
        <v>0</v>
      </c>
      <c r="W886" s="207">
        <v>0</v>
      </c>
      <c r="X886" s="207">
        <v>0</v>
      </c>
      <c r="Y886" s="207">
        <v>1347</v>
      </c>
      <c r="Z886" s="207">
        <v>0</v>
      </c>
      <c r="AA886" s="207">
        <v>0</v>
      </c>
      <c r="AB886" s="207">
        <v>0</v>
      </c>
      <c r="AC886" s="207">
        <v>1347</v>
      </c>
      <c r="AD886" s="150"/>
      <c r="AG886" s="150"/>
      <c r="AH886" s="150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</row>
    <row r="887" spans="2:45" ht="24.95" customHeight="1" x14ac:dyDescent="0.25">
      <c r="B887" s="165" t="s">
        <v>9954</v>
      </c>
      <c r="C887" s="166">
        <v>41431008</v>
      </c>
      <c r="D887" s="166">
        <v>1101</v>
      </c>
      <c r="E887" s="167" t="s">
        <v>11114</v>
      </c>
      <c r="F887" s="167" t="s">
        <v>11114</v>
      </c>
      <c r="G887" s="167" t="s">
        <v>11114</v>
      </c>
      <c r="H887" s="167" t="s">
        <v>11114</v>
      </c>
      <c r="I887" s="166" t="s">
        <v>9955</v>
      </c>
      <c r="J887" s="166" t="s">
        <v>2399</v>
      </c>
      <c r="K887" s="166">
        <v>41434308027</v>
      </c>
      <c r="L887" s="166">
        <v>5096</v>
      </c>
      <c r="M887" s="165" t="s">
        <v>9056</v>
      </c>
      <c r="N887" s="168" t="s">
        <v>9055</v>
      </c>
      <c r="O887" s="208">
        <v>0</v>
      </c>
      <c r="P887" s="202"/>
      <c r="Q887" s="207">
        <v>0</v>
      </c>
      <c r="R887" s="207">
        <v>0</v>
      </c>
      <c r="S887" s="207">
        <v>0</v>
      </c>
      <c r="T887" s="207">
        <v>0</v>
      </c>
      <c r="U887" s="207">
        <v>0</v>
      </c>
      <c r="V887" s="207">
        <v>0</v>
      </c>
      <c r="W887" s="207">
        <v>0</v>
      </c>
      <c r="X887" s="207">
        <v>0</v>
      </c>
      <c r="Y887" s="207">
        <v>0</v>
      </c>
      <c r="Z887" s="207">
        <v>0</v>
      </c>
      <c r="AA887" s="207">
        <v>0</v>
      </c>
      <c r="AB887" s="207">
        <v>0</v>
      </c>
      <c r="AC887" s="207">
        <v>0</v>
      </c>
      <c r="AD887" s="150"/>
      <c r="AG887" s="150"/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</row>
    <row r="888" spans="2:45" ht="24.95" customHeight="1" x14ac:dyDescent="0.25">
      <c r="B888" s="173" t="s">
        <v>9956</v>
      </c>
      <c r="C888" s="167">
        <v>41431008</v>
      </c>
      <c r="D888" s="167">
        <v>1101</v>
      </c>
      <c r="E888" s="167" t="s">
        <v>11115</v>
      </c>
      <c r="F888" s="167" t="s">
        <v>11115</v>
      </c>
      <c r="G888" s="167" t="s">
        <v>11115</v>
      </c>
      <c r="H888" s="167" t="s">
        <v>11115</v>
      </c>
      <c r="I888" s="167">
        <v>43080281101</v>
      </c>
      <c r="J888" s="167" t="s">
        <v>2399</v>
      </c>
      <c r="K888" s="167">
        <v>41434308028</v>
      </c>
      <c r="L888" s="166">
        <v>5123</v>
      </c>
      <c r="M888" s="173" t="s">
        <v>9957</v>
      </c>
      <c r="N888" s="174" t="s">
        <v>9958</v>
      </c>
      <c r="O888" s="208">
        <v>0</v>
      </c>
      <c r="P888" s="202"/>
      <c r="Q888" s="207">
        <v>0</v>
      </c>
      <c r="R888" s="207">
        <v>0</v>
      </c>
      <c r="S888" s="207">
        <v>0</v>
      </c>
      <c r="T888" s="207">
        <v>0</v>
      </c>
      <c r="U888" s="207">
        <v>0</v>
      </c>
      <c r="V888" s="207">
        <v>0</v>
      </c>
      <c r="W888" s="207">
        <v>0</v>
      </c>
      <c r="X888" s="207">
        <v>0</v>
      </c>
      <c r="Y888" s="207">
        <v>0</v>
      </c>
      <c r="Z888" s="207">
        <v>0</v>
      </c>
      <c r="AA888" s="207">
        <v>0</v>
      </c>
      <c r="AB888" s="207">
        <v>0</v>
      </c>
      <c r="AC888" s="207">
        <v>0</v>
      </c>
      <c r="AD888" s="150"/>
      <c r="AG888" s="150"/>
      <c r="AH888" s="150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</row>
    <row r="889" spans="2:45" ht="24.95" customHeight="1" x14ac:dyDescent="0.25">
      <c r="B889" s="173" t="s">
        <v>9959</v>
      </c>
      <c r="C889" s="167">
        <v>41431008</v>
      </c>
      <c r="D889" s="167">
        <v>1101</v>
      </c>
      <c r="E889" s="167" t="s">
        <v>11116</v>
      </c>
      <c r="F889" s="167" t="s">
        <v>11116</v>
      </c>
      <c r="G889" s="167" t="s">
        <v>11116</v>
      </c>
      <c r="H889" s="167" t="s">
        <v>11116</v>
      </c>
      <c r="I889" s="167">
        <v>43080291101</v>
      </c>
      <c r="J889" s="167" t="s">
        <v>2399</v>
      </c>
      <c r="K889" s="167">
        <v>41434308029</v>
      </c>
      <c r="L889" s="166">
        <v>5124</v>
      </c>
      <c r="M889" s="173" t="s">
        <v>9960</v>
      </c>
      <c r="N889" s="174" t="s">
        <v>9961</v>
      </c>
      <c r="O889" s="208">
        <v>0</v>
      </c>
      <c r="P889" s="202"/>
      <c r="Q889" s="207">
        <v>0</v>
      </c>
      <c r="R889" s="207">
        <v>0</v>
      </c>
      <c r="S889" s="207">
        <v>0</v>
      </c>
      <c r="T889" s="207">
        <v>0</v>
      </c>
      <c r="U889" s="207">
        <v>0</v>
      </c>
      <c r="V889" s="207">
        <v>0</v>
      </c>
      <c r="W889" s="207">
        <v>0</v>
      </c>
      <c r="X889" s="207">
        <v>0</v>
      </c>
      <c r="Y889" s="207">
        <v>0</v>
      </c>
      <c r="Z889" s="207">
        <v>0</v>
      </c>
      <c r="AA889" s="207">
        <v>0</v>
      </c>
      <c r="AB889" s="207">
        <v>0</v>
      </c>
      <c r="AC889" s="207">
        <v>0</v>
      </c>
      <c r="AD889" s="150"/>
      <c r="AG889" s="150"/>
      <c r="AH889" s="150"/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</row>
    <row r="890" spans="2:45" ht="24.95" customHeight="1" x14ac:dyDescent="0.25">
      <c r="B890" s="173" t="s">
        <v>9962</v>
      </c>
      <c r="C890" s="167">
        <v>41431008</v>
      </c>
      <c r="D890" s="167">
        <v>1101</v>
      </c>
      <c r="E890" s="167" t="s">
        <v>11117</v>
      </c>
      <c r="F890" s="167" t="s">
        <v>11117</v>
      </c>
      <c r="G890" s="167" t="s">
        <v>11117</v>
      </c>
      <c r="H890" s="167" t="s">
        <v>11117</v>
      </c>
      <c r="I890" s="167">
        <v>43080301101</v>
      </c>
      <c r="J890" s="167" t="s">
        <v>2399</v>
      </c>
      <c r="K890" s="167">
        <v>41434308030</v>
      </c>
      <c r="L890" s="166">
        <v>5125</v>
      </c>
      <c r="M890" s="173" t="s">
        <v>9963</v>
      </c>
      <c r="N890" s="174" t="s">
        <v>9964</v>
      </c>
      <c r="O890" s="208">
        <v>0</v>
      </c>
      <c r="P890" s="202"/>
      <c r="Q890" s="207">
        <v>0</v>
      </c>
      <c r="R890" s="207">
        <v>0</v>
      </c>
      <c r="S890" s="207">
        <v>0</v>
      </c>
      <c r="T890" s="207">
        <v>0</v>
      </c>
      <c r="U890" s="207">
        <v>0</v>
      </c>
      <c r="V890" s="207">
        <v>0</v>
      </c>
      <c r="W890" s="207">
        <v>0</v>
      </c>
      <c r="X890" s="207">
        <v>0</v>
      </c>
      <c r="Y890" s="207">
        <v>0</v>
      </c>
      <c r="Z890" s="207">
        <v>0</v>
      </c>
      <c r="AA890" s="207">
        <v>0</v>
      </c>
      <c r="AB890" s="207">
        <v>0</v>
      </c>
      <c r="AC890" s="207">
        <v>0</v>
      </c>
      <c r="AD890" s="150"/>
      <c r="AG890" s="150"/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</row>
    <row r="891" spans="2:45" ht="24.95" customHeight="1" x14ac:dyDescent="0.25">
      <c r="B891" s="182" t="s">
        <v>1347</v>
      </c>
      <c r="C891" s="183">
        <v>41431009</v>
      </c>
      <c r="D891" s="183">
        <v>1101</v>
      </c>
      <c r="E891" s="183" t="s">
        <v>11118</v>
      </c>
      <c r="F891" s="183" t="s">
        <v>11118</v>
      </c>
      <c r="G891" s="183" t="s">
        <v>11118</v>
      </c>
      <c r="H891" s="183" t="s">
        <v>11118</v>
      </c>
      <c r="I891" s="183">
        <v>0</v>
      </c>
      <c r="J891" s="183" t="s">
        <v>2399</v>
      </c>
      <c r="K891" s="183" t="s">
        <v>3031</v>
      </c>
      <c r="L891" s="183">
        <v>0</v>
      </c>
      <c r="M891" s="182">
        <v>0</v>
      </c>
      <c r="N891" s="184" t="s">
        <v>1348</v>
      </c>
      <c r="O891" s="139">
        <v>40012614</v>
      </c>
      <c r="P891" s="202"/>
      <c r="Q891" s="155">
        <v>2003210.32</v>
      </c>
      <c r="R891" s="155">
        <v>2942659.1</v>
      </c>
      <c r="S891" s="155">
        <v>3352076.84</v>
      </c>
      <c r="T891" s="155">
        <v>2434719.58</v>
      </c>
      <c r="U891" s="155">
        <v>3534883.63</v>
      </c>
      <c r="V891" s="155">
        <v>3295795.17</v>
      </c>
      <c r="W891" s="155">
        <v>4199587.03</v>
      </c>
      <c r="X891" s="155">
        <v>3598053.67</v>
      </c>
      <c r="Y891" s="155">
        <v>4553207.53</v>
      </c>
      <c r="Z891" s="155">
        <v>3201441.88</v>
      </c>
      <c r="AA891" s="155">
        <v>3626122.01</v>
      </c>
      <c r="AB891" s="155">
        <v>3270857.2399999951</v>
      </c>
      <c r="AC891" s="155">
        <v>40012614</v>
      </c>
      <c r="AD891" s="150"/>
      <c r="AG891" s="150"/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</row>
    <row r="892" spans="2:45" ht="24.95" customHeight="1" x14ac:dyDescent="0.25">
      <c r="B892" s="165" t="s">
        <v>1349</v>
      </c>
      <c r="C892" s="166">
        <v>41431009</v>
      </c>
      <c r="D892" s="166">
        <v>1101</v>
      </c>
      <c r="E892" s="167" t="s">
        <v>5498</v>
      </c>
      <c r="F892" s="167" t="s">
        <v>5498</v>
      </c>
      <c r="G892" s="167" t="s">
        <v>5498</v>
      </c>
      <c r="H892" s="167" t="s">
        <v>5498</v>
      </c>
      <c r="I892" s="166" t="s">
        <v>9965</v>
      </c>
      <c r="J892" s="166" t="s">
        <v>2399</v>
      </c>
      <c r="K892" s="166" t="s">
        <v>3032</v>
      </c>
      <c r="L892" s="166" t="s">
        <v>8596</v>
      </c>
      <c r="M892" s="165" t="s">
        <v>4304</v>
      </c>
      <c r="N892" s="168" t="s">
        <v>1350</v>
      </c>
      <c r="O892" s="208">
        <v>5148284</v>
      </c>
      <c r="P892" s="202"/>
      <c r="Q892" s="207">
        <v>480852.5</v>
      </c>
      <c r="R892" s="207">
        <v>538261.96</v>
      </c>
      <c r="S892" s="207">
        <v>559595.89</v>
      </c>
      <c r="T892" s="207">
        <v>370131.43</v>
      </c>
      <c r="U892" s="207">
        <v>500744.58</v>
      </c>
      <c r="V892" s="207">
        <v>121869.23</v>
      </c>
      <c r="W892" s="207">
        <v>426683.83</v>
      </c>
      <c r="X892" s="207">
        <v>520210.8</v>
      </c>
      <c r="Y892" s="207">
        <v>440504.1</v>
      </c>
      <c r="Z892" s="207">
        <v>413395.66</v>
      </c>
      <c r="AA892" s="207">
        <v>425750.87</v>
      </c>
      <c r="AB892" s="207">
        <v>350283.15000000072</v>
      </c>
      <c r="AC892" s="207">
        <v>5148284</v>
      </c>
      <c r="AD892" s="150"/>
      <c r="AG892" s="150"/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</row>
    <row r="893" spans="2:45" ht="24.95" customHeight="1" x14ac:dyDescent="0.25">
      <c r="B893" s="165" t="s">
        <v>1351</v>
      </c>
      <c r="C893" s="166">
        <v>41431009</v>
      </c>
      <c r="D893" s="166">
        <v>1101</v>
      </c>
      <c r="E893" s="167" t="s">
        <v>6969</v>
      </c>
      <c r="F893" s="167" t="s">
        <v>6969</v>
      </c>
      <c r="G893" s="167" t="s">
        <v>6969</v>
      </c>
      <c r="H893" s="167" t="s">
        <v>6969</v>
      </c>
      <c r="I893" s="166" t="s">
        <v>9966</v>
      </c>
      <c r="J893" s="166" t="s">
        <v>2399</v>
      </c>
      <c r="K893" s="166" t="s">
        <v>3033</v>
      </c>
      <c r="L893" s="166">
        <v>2996</v>
      </c>
      <c r="M893" s="165" t="s">
        <v>5552</v>
      </c>
      <c r="N893" s="168" t="s">
        <v>1352</v>
      </c>
      <c r="O893" s="208">
        <v>8131</v>
      </c>
      <c r="P893" s="202"/>
      <c r="Q893" s="207">
        <v>207.33</v>
      </c>
      <c r="R893" s="207">
        <v>621.99</v>
      </c>
      <c r="S893" s="207">
        <v>1036.6500000000001</v>
      </c>
      <c r="T893" s="207">
        <v>414.66</v>
      </c>
      <c r="U893" s="207">
        <v>621.99</v>
      </c>
      <c r="V893" s="207">
        <v>1243.98</v>
      </c>
      <c r="W893" s="207">
        <v>621.99</v>
      </c>
      <c r="X893" s="207">
        <v>932.98</v>
      </c>
      <c r="Y893" s="207">
        <v>303.67</v>
      </c>
      <c r="Z893" s="207">
        <v>607.35</v>
      </c>
      <c r="AA893" s="207">
        <v>607.35</v>
      </c>
      <c r="AB893" s="207">
        <v>911.05999999999972</v>
      </c>
      <c r="AC893" s="207">
        <v>8131</v>
      </c>
      <c r="AD893" s="150"/>
      <c r="AG893" s="150"/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</row>
    <row r="894" spans="2:45" ht="24.95" customHeight="1" x14ac:dyDescent="0.25">
      <c r="B894" s="165" t="s">
        <v>1353</v>
      </c>
      <c r="C894" s="166">
        <v>41431009</v>
      </c>
      <c r="D894" s="166">
        <v>1101</v>
      </c>
      <c r="E894" s="167" t="s">
        <v>7016</v>
      </c>
      <c r="F894" s="167" t="s">
        <v>7016</v>
      </c>
      <c r="G894" s="167" t="s">
        <v>7016</v>
      </c>
      <c r="H894" s="167" t="s">
        <v>7016</v>
      </c>
      <c r="I894" s="166" t="s">
        <v>9967</v>
      </c>
      <c r="J894" s="166" t="s">
        <v>2399</v>
      </c>
      <c r="K894" s="166" t="s">
        <v>3034</v>
      </c>
      <c r="L894" s="166">
        <v>2997</v>
      </c>
      <c r="M894" s="165" t="s">
        <v>4309</v>
      </c>
      <c r="N894" s="168" t="s">
        <v>1354</v>
      </c>
      <c r="O894" s="208">
        <v>2290</v>
      </c>
      <c r="P894" s="202"/>
      <c r="Q894" s="207">
        <v>0</v>
      </c>
      <c r="R894" s="207">
        <v>0</v>
      </c>
      <c r="S894" s="207">
        <v>0</v>
      </c>
      <c r="T894" s="207">
        <v>0</v>
      </c>
      <c r="U894" s="207">
        <v>0</v>
      </c>
      <c r="V894" s="207">
        <v>0</v>
      </c>
      <c r="W894" s="207">
        <v>467.62</v>
      </c>
      <c r="X894" s="207">
        <v>233.81</v>
      </c>
      <c r="Y894" s="207">
        <v>680.81</v>
      </c>
      <c r="Z894" s="207">
        <v>680.81</v>
      </c>
      <c r="AA894" s="207">
        <v>226.93</v>
      </c>
      <c r="AB894" s="207">
        <v>1.999999999998181E-2</v>
      </c>
      <c r="AC894" s="207">
        <v>2290</v>
      </c>
      <c r="AD894" s="150"/>
      <c r="AG894" s="150"/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</row>
    <row r="895" spans="2:45" ht="24.95" customHeight="1" x14ac:dyDescent="0.25">
      <c r="B895" s="165" t="s">
        <v>1355</v>
      </c>
      <c r="C895" s="166">
        <v>41431009</v>
      </c>
      <c r="D895" s="166">
        <v>1101</v>
      </c>
      <c r="E895" s="167" t="s">
        <v>7017</v>
      </c>
      <c r="F895" s="167" t="s">
        <v>7017</v>
      </c>
      <c r="G895" s="167" t="s">
        <v>7017</v>
      </c>
      <c r="H895" s="167" t="s">
        <v>7017</v>
      </c>
      <c r="I895" s="166" t="s">
        <v>9968</v>
      </c>
      <c r="J895" s="166" t="s">
        <v>2399</v>
      </c>
      <c r="K895" s="166" t="s">
        <v>3035</v>
      </c>
      <c r="L895" s="166">
        <v>3809</v>
      </c>
      <c r="M895" s="165" t="s">
        <v>4310</v>
      </c>
      <c r="N895" s="168" t="s">
        <v>1356</v>
      </c>
      <c r="O895" s="208">
        <v>0</v>
      </c>
      <c r="P895" s="202"/>
      <c r="Q895" s="207">
        <v>0</v>
      </c>
      <c r="R895" s="207">
        <v>0</v>
      </c>
      <c r="S895" s="207">
        <v>0</v>
      </c>
      <c r="T895" s="207">
        <v>0</v>
      </c>
      <c r="U895" s="207">
        <v>0</v>
      </c>
      <c r="V895" s="207">
        <v>0</v>
      </c>
      <c r="W895" s="207">
        <v>0</v>
      </c>
      <c r="X895" s="207">
        <v>0</v>
      </c>
      <c r="Y895" s="207">
        <v>0</v>
      </c>
      <c r="Z895" s="207">
        <v>0</v>
      </c>
      <c r="AA895" s="207">
        <v>0</v>
      </c>
      <c r="AB895" s="207">
        <v>0</v>
      </c>
      <c r="AC895" s="207">
        <v>0</v>
      </c>
      <c r="AD895" s="150"/>
      <c r="AG895" s="150"/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</row>
    <row r="896" spans="2:45" ht="24.95" customHeight="1" x14ac:dyDescent="0.25">
      <c r="B896" s="165" t="s">
        <v>1357</v>
      </c>
      <c r="C896" s="166">
        <v>41431009</v>
      </c>
      <c r="D896" s="166">
        <v>1101</v>
      </c>
      <c r="E896" s="167" t="s">
        <v>7386</v>
      </c>
      <c r="F896" s="167" t="s">
        <v>7386</v>
      </c>
      <c r="G896" s="167" t="s">
        <v>7386</v>
      </c>
      <c r="H896" s="167" t="s">
        <v>7386</v>
      </c>
      <c r="I896" s="166" t="s">
        <v>9969</v>
      </c>
      <c r="J896" s="166" t="s">
        <v>2399</v>
      </c>
      <c r="K896" s="166" t="s">
        <v>3036</v>
      </c>
      <c r="L896" s="166">
        <v>2874</v>
      </c>
      <c r="M896" s="165" t="s">
        <v>4312</v>
      </c>
      <c r="N896" s="168" t="s">
        <v>1358</v>
      </c>
      <c r="O896" s="208">
        <v>233</v>
      </c>
      <c r="P896" s="202"/>
      <c r="Q896" s="207">
        <v>0</v>
      </c>
      <c r="R896" s="207">
        <v>0</v>
      </c>
      <c r="S896" s="207">
        <v>0</v>
      </c>
      <c r="T896" s="207">
        <v>0</v>
      </c>
      <c r="U896" s="207">
        <v>0</v>
      </c>
      <c r="V896" s="207">
        <v>47.64</v>
      </c>
      <c r="W896" s="207">
        <v>0</v>
      </c>
      <c r="X896" s="207">
        <v>0</v>
      </c>
      <c r="Y896" s="207">
        <v>139.01</v>
      </c>
      <c r="Z896" s="207">
        <v>46.33</v>
      </c>
      <c r="AA896" s="207">
        <v>0</v>
      </c>
      <c r="AB896" s="207">
        <v>2.0000000000038654E-2</v>
      </c>
      <c r="AC896" s="207">
        <v>233</v>
      </c>
      <c r="AD896" s="150"/>
      <c r="AG896" s="150"/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</row>
    <row r="897" spans="2:45" ht="24.95" customHeight="1" x14ac:dyDescent="0.25">
      <c r="B897" s="165" t="s">
        <v>1359</v>
      </c>
      <c r="C897" s="166">
        <v>41431009</v>
      </c>
      <c r="D897" s="166">
        <v>1101</v>
      </c>
      <c r="E897" s="167" t="s">
        <v>5869</v>
      </c>
      <c r="F897" s="167" t="s">
        <v>5869</v>
      </c>
      <c r="G897" s="167" t="s">
        <v>5869</v>
      </c>
      <c r="H897" s="167" t="s">
        <v>5869</v>
      </c>
      <c r="I897" s="166" t="s">
        <v>9970</v>
      </c>
      <c r="J897" s="166" t="s">
        <v>2399</v>
      </c>
      <c r="K897" s="166" t="s">
        <v>3037</v>
      </c>
      <c r="L897" s="166" t="s">
        <v>9971</v>
      </c>
      <c r="M897" s="165" t="s">
        <v>6990</v>
      </c>
      <c r="N897" s="168" t="s">
        <v>1360</v>
      </c>
      <c r="O897" s="208">
        <v>13311</v>
      </c>
      <c r="P897" s="202"/>
      <c r="Q897" s="207">
        <v>0</v>
      </c>
      <c r="R897" s="207">
        <v>0</v>
      </c>
      <c r="S897" s="207">
        <v>0</v>
      </c>
      <c r="T897" s="207">
        <v>0</v>
      </c>
      <c r="U897" s="207">
        <v>0</v>
      </c>
      <c r="V897" s="207">
        <v>13311</v>
      </c>
      <c r="W897" s="207">
        <v>0</v>
      </c>
      <c r="X897" s="207">
        <v>0</v>
      </c>
      <c r="Y897" s="207">
        <v>0</v>
      </c>
      <c r="Z897" s="207">
        <v>0</v>
      </c>
      <c r="AA897" s="207">
        <v>0</v>
      </c>
      <c r="AB897" s="207">
        <v>0</v>
      </c>
      <c r="AC897" s="207">
        <v>13311</v>
      </c>
      <c r="AD897" s="150"/>
      <c r="AG897" s="150"/>
      <c r="AH897" s="150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</row>
    <row r="898" spans="2:45" ht="24.95" customHeight="1" x14ac:dyDescent="0.25">
      <c r="B898" s="165" t="s">
        <v>1361</v>
      </c>
      <c r="C898" s="166">
        <v>41431009</v>
      </c>
      <c r="D898" s="166">
        <v>1101</v>
      </c>
      <c r="E898" s="167" t="s">
        <v>7012</v>
      </c>
      <c r="F898" s="167" t="s">
        <v>7012</v>
      </c>
      <c r="G898" s="167" t="s">
        <v>7012</v>
      </c>
      <c r="H898" s="167" t="s">
        <v>7012</v>
      </c>
      <c r="I898" s="166" t="s">
        <v>9972</v>
      </c>
      <c r="J898" s="166" t="s">
        <v>2399</v>
      </c>
      <c r="K898" s="166" t="s">
        <v>3038</v>
      </c>
      <c r="L898" s="166">
        <v>2998</v>
      </c>
      <c r="M898" s="165" t="s">
        <v>4307</v>
      </c>
      <c r="N898" s="168" t="s">
        <v>1362</v>
      </c>
      <c r="O898" s="208">
        <v>66458</v>
      </c>
      <c r="P898" s="202"/>
      <c r="Q898" s="207">
        <v>8855.73</v>
      </c>
      <c r="R898" s="207">
        <v>6039.54</v>
      </c>
      <c r="S898" s="207">
        <v>6039.54</v>
      </c>
      <c r="T898" s="207">
        <v>4275.18</v>
      </c>
      <c r="U898" s="207">
        <v>6378.84</v>
      </c>
      <c r="V898" s="207">
        <v>6412.77</v>
      </c>
      <c r="W898" s="207">
        <v>5123.43</v>
      </c>
      <c r="X898" s="207">
        <v>6616.35</v>
      </c>
      <c r="Y898" s="207">
        <v>4179.1499999999996</v>
      </c>
      <c r="Z898" s="207">
        <v>4407.6899999999996</v>
      </c>
      <c r="AA898" s="207">
        <v>4407.6899999999996</v>
      </c>
      <c r="AB898" s="207">
        <v>3722.0899999999938</v>
      </c>
      <c r="AC898" s="207">
        <v>66458</v>
      </c>
      <c r="AD898" s="150"/>
      <c r="AG898" s="150"/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</row>
    <row r="899" spans="2:45" ht="24.95" customHeight="1" x14ac:dyDescent="0.25">
      <c r="B899" s="165" t="s">
        <v>1363</v>
      </c>
      <c r="C899" s="166">
        <v>41431009</v>
      </c>
      <c r="D899" s="166">
        <v>1101</v>
      </c>
      <c r="E899" s="167" t="s">
        <v>7014</v>
      </c>
      <c r="F899" s="167" t="s">
        <v>7014</v>
      </c>
      <c r="G899" s="167" t="s">
        <v>7014</v>
      </c>
      <c r="H899" s="167" t="s">
        <v>7014</v>
      </c>
      <c r="I899" s="166" t="s">
        <v>9973</v>
      </c>
      <c r="J899" s="166" t="s">
        <v>2399</v>
      </c>
      <c r="K899" s="166" t="s">
        <v>3039</v>
      </c>
      <c r="L899" s="166">
        <v>4342</v>
      </c>
      <c r="M899" s="165" t="s">
        <v>4308</v>
      </c>
      <c r="N899" s="168" t="s">
        <v>1364</v>
      </c>
      <c r="O899" s="208">
        <v>1755</v>
      </c>
      <c r="P899" s="202"/>
      <c r="Q899" s="207">
        <v>0</v>
      </c>
      <c r="R899" s="207">
        <v>0</v>
      </c>
      <c r="S899" s="207">
        <v>1620</v>
      </c>
      <c r="T899" s="207">
        <v>0</v>
      </c>
      <c r="U899" s="207">
        <v>0</v>
      </c>
      <c r="V899" s="207">
        <v>0</v>
      </c>
      <c r="W899" s="207">
        <v>0</v>
      </c>
      <c r="X899" s="207">
        <v>135</v>
      </c>
      <c r="Y899" s="207">
        <v>0</v>
      </c>
      <c r="Z899" s="207">
        <v>0</v>
      </c>
      <c r="AA899" s="207">
        <v>0</v>
      </c>
      <c r="AB899" s="207">
        <v>0</v>
      </c>
      <c r="AC899" s="207">
        <v>1755</v>
      </c>
      <c r="AD899" s="150"/>
      <c r="AG899" s="150"/>
      <c r="AH899" s="150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</row>
    <row r="900" spans="2:45" ht="24.95" customHeight="1" x14ac:dyDescent="0.25">
      <c r="B900" s="165" t="s">
        <v>1365</v>
      </c>
      <c r="C900" s="166">
        <v>41431009</v>
      </c>
      <c r="D900" s="166">
        <v>1101</v>
      </c>
      <c r="E900" s="167" t="s">
        <v>6947</v>
      </c>
      <c r="F900" s="167" t="s">
        <v>6947</v>
      </c>
      <c r="G900" s="167" t="s">
        <v>6947</v>
      </c>
      <c r="H900" s="167" t="s">
        <v>6947</v>
      </c>
      <c r="I900" s="166" t="s">
        <v>9974</v>
      </c>
      <c r="J900" s="166" t="s">
        <v>2399</v>
      </c>
      <c r="K900" s="166" t="s">
        <v>3040</v>
      </c>
      <c r="L900" s="166">
        <v>4288</v>
      </c>
      <c r="M900" s="165" t="s">
        <v>4276</v>
      </c>
      <c r="N900" s="168" t="s">
        <v>1366</v>
      </c>
      <c r="O900" s="208">
        <v>103718</v>
      </c>
      <c r="P900" s="202"/>
      <c r="Q900" s="207">
        <v>6243.7</v>
      </c>
      <c r="R900" s="207">
        <v>3602.13</v>
      </c>
      <c r="S900" s="207">
        <v>4802.84</v>
      </c>
      <c r="T900" s="207">
        <v>8164.84</v>
      </c>
      <c r="U900" s="207">
        <v>7924.7</v>
      </c>
      <c r="V900" s="207">
        <v>5763.41</v>
      </c>
      <c r="W900" s="207">
        <v>12967.69</v>
      </c>
      <c r="X900" s="207">
        <v>11766.98</v>
      </c>
      <c r="Y900" s="207">
        <v>1633.91</v>
      </c>
      <c r="Z900" s="207">
        <v>6302.22</v>
      </c>
      <c r="AA900" s="207">
        <v>7702.72</v>
      </c>
      <c r="AB900" s="207">
        <v>26842.85999999999</v>
      </c>
      <c r="AC900" s="207">
        <v>103718</v>
      </c>
      <c r="AD900" s="150"/>
      <c r="AG900" s="150"/>
      <c r="AH900" s="150"/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</row>
    <row r="901" spans="2:45" ht="24.95" customHeight="1" x14ac:dyDescent="0.25">
      <c r="B901" s="165" t="s">
        <v>1367</v>
      </c>
      <c r="C901" s="166">
        <v>41431009</v>
      </c>
      <c r="D901" s="166">
        <v>1101</v>
      </c>
      <c r="E901" s="167" t="s">
        <v>6952</v>
      </c>
      <c r="F901" s="167" t="s">
        <v>6952</v>
      </c>
      <c r="G901" s="167" t="s">
        <v>6952</v>
      </c>
      <c r="H901" s="167" t="s">
        <v>6952</v>
      </c>
      <c r="I901" s="166" t="s">
        <v>9975</v>
      </c>
      <c r="J901" s="166" t="s">
        <v>2399</v>
      </c>
      <c r="K901" s="166" t="s">
        <v>3041</v>
      </c>
      <c r="L901" s="166">
        <v>3000</v>
      </c>
      <c r="M901" s="165" t="s">
        <v>4278</v>
      </c>
      <c r="N901" s="168" t="s">
        <v>1368</v>
      </c>
      <c r="O901" s="208">
        <v>35796</v>
      </c>
      <c r="P901" s="202"/>
      <c r="Q901" s="207">
        <v>2334.35</v>
      </c>
      <c r="R901" s="207">
        <v>2593.7199999999998</v>
      </c>
      <c r="S901" s="207">
        <v>3890.59</v>
      </c>
      <c r="T901" s="207">
        <v>1037.49</v>
      </c>
      <c r="U901" s="207">
        <v>1815.61</v>
      </c>
      <c r="V901" s="207">
        <v>2334.35</v>
      </c>
      <c r="W901" s="207">
        <v>2334.35</v>
      </c>
      <c r="X901" s="207">
        <v>2334.35</v>
      </c>
      <c r="Y901" s="207">
        <v>6546.32</v>
      </c>
      <c r="Z901" s="207">
        <v>4028.5</v>
      </c>
      <c r="AA901" s="207">
        <v>2769.59</v>
      </c>
      <c r="AB901" s="207">
        <v>3776.7799999999975</v>
      </c>
      <c r="AC901" s="207">
        <v>35796</v>
      </c>
      <c r="AD901" s="150"/>
      <c r="AG901" s="150"/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</row>
    <row r="902" spans="2:45" ht="24.95" customHeight="1" x14ac:dyDescent="0.25">
      <c r="B902" s="165" t="s">
        <v>1369</v>
      </c>
      <c r="C902" s="166">
        <v>41431009</v>
      </c>
      <c r="D902" s="166">
        <v>1101</v>
      </c>
      <c r="E902" s="167" t="s">
        <v>6951</v>
      </c>
      <c r="F902" s="167" t="s">
        <v>6951</v>
      </c>
      <c r="G902" s="167" t="s">
        <v>6951</v>
      </c>
      <c r="H902" s="167" t="s">
        <v>6951</v>
      </c>
      <c r="I902" s="166" t="s">
        <v>9976</v>
      </c>
      <c r="J902" s="166" t="s">
        <v>2399</v>
      </c>
      <c r="K902" s="166" t="s">
        <v>3042</v>
      </c>
      <c r="L902" s="166">
        <v>4143</v>
      </c>
      <c r="M902" s="165" t="s">
        <v>4277</v>
      </c>
      <c r="N902" s="168" t="s">
        <v>1370</v>
      </c>
      <c r="O902" s="208">
        <v>11014</v>
      </c>
      <c r="P902" s="202"/>
      <c r="Q902" s="207">
        <v>237.03</v>
      </c>
      <c r="R902" s="207">
        <v>505.28</v>
      </c>
      <c r="S902" s="207">
        <v>995.96</v>
      </c>
      <c r="T902" s="207">
        <v>0</v>
      </c>
      <c r="U902" s="207">
        <v>1555.02</v>
      </c>
      <c r="V902" s="207">
        <v>1793.39</v>
      </c>
      <c r="W902" s="207">
        <v>1516.51</v>
      </c>
      <c r="X902" s="207">
        <v>1987.27</v>
      </c>
      <c r="Y902" s="207">
        <v>1702.42</v>
      </c>
      <c r="Z902" s="207">
        <v>721.07</v>
      </c>
      <c r="AA902" s="207">
        <v>0</v>
      </c>
      <c r="AB902" s="207">
        <v>4.9999999999272404E-2</v>
      </c>
      <c r="AC902" s="207">
        <v>11014</v>
      </c>
      <c r="AD902" s="150"/>
      <c r="AG902" s="150"/>
      <c r="AH902" s="150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</row>
    <row r="903" spans="2:45" ht="24.95" customHeight="1" x14ac:dyDescent="0.25">
      <c r="B903" s="165" t="s">
        <v>1371</v>
      </c>
      <c r="C903" s="166">
        <v>41431009</v>
      </c>
      <c r="D903" s="166">
        <v>1101</v>
      </c>
      <c r="E903" s="167" t="s">
        <v>7018</v>
      </c>
      <c r="F903" s="167" t="s">
        <v>7018</v>
      </c>
      <c r="G903" s="167" t="s">
        <v>7018</v>
      </c>
      <c r="H903" s="167" t="s">
        <v>7018</v>
      </c>
      <c r="I903" s="166" t="s">
        <v>9977</v>
      </c>
      <c r="J903" s="166" t="s">
        <v>2399</v>
      </c>
      <c r="K903" s="166" t="s">
        <v>3043</v>
      </c>
      <c r="L903" s="166">
        <v>2908</v>
      </c>
      <c r="M903" s="165" t="s">
        <v>4311</v>
      </c>
      <c r="N903" s="168" t="s">
        <v>1372</v>
      </c>
      <c r="O903" s="208">
        <v>6527</v>
      </c>
      <c r="P903" s="202"/>
      <c r="Q903" s="207">
        <v>585.11</v>
      </c>
      <c r="R903" s="207">
        <v>292.55</v>
      </c>
      <c r="S903" s="207">
        <v>1316.5</v>
      </c>
      <c r="T903" s="207">
        <v>731.39</v>
      </c>
      <c r="U903" s="207">
        <v>292.55</v>
      </c>
      <c r="V903" s="207">
        <v>146.27000000000001</v>
      </c>
      <c r="W903" s="207">
        <v>438.83</v>
      </c>
      <c r="X903" s="207">
        <v>877.66</v>
      </c>
      <c r="Y903" s="207">
        <v>568.02</v>
      </c>
      <c r="Z903" s="207">
        <v>568.02</v>
      </c>
      <c r="AA903" s="207">
        <v>426.02</v>
      </c>
      <c r="AB903" s="207">
        <v>284.0799999999997</v>
      </c>
      <c r="AC903" s="207">
        <v>6527</v>
      </c>
      <c r="AD903" s="150"/>
      <c r="AG903" s="150"/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</row>
    <row r="904" spans="2:45" ht="24.95" customHeight="1" x14ac:dyDescent="0.25">
      <c r="B904" s="165" t="s">
        <v>1373</v>
      </c>
      <c r="C904" s="166">
        <v>41431009</v>
      </c>
      <c r="D904" s="166">
        <v>1101</v>
      </c>
      <c r="E904" s="167" t="s">
        <v>6970</v>
      </c>
      <c r="F904" s="167" t="s">
        <v>6970</v>
      </c>
      <c r="G904" s="167" t="s">
        <v>6970</v>
      </c>
      <c r="H904" s="167" t="s">
        <v>6970</v>
      </c>
      <c r="I904" s="166" t="s">
        <v>9978</v>
      </c>
      <c r="J904" s="166" t="s">
        <v>2399</v>
      </c>
      <c r="K904" s="166" t="s">
        <v>3044</v>
      </c>
      <c r="L904" s="166">
        <v>3001</v>
      </c>
      <c r="M904" s="165" t="s">
        <v>4283</v>
      </c>
      <c r="N904" s="168" t="s">
        <v>1374</v>
      </c>
      <c r="O904" s="208">
        <v>0</v>
      </c>
      <c r="P904" s="202"/>
      <c r="Q904" s="207">
        <v>0</v>
      </c>
      <c r="R904" s="207">
        <v>0</v>
      </c>
      <c r="S904" s="207">
        <v>0</v>
      </c>
      <c r="T904" s="207">
        <v>0</v>
      </c>
      <c r="U904" s="207">
        <v>0</v>
      </c>
      <c r="V904" s="207">
        <v>0</v>
      </c>
      <c r="W904" s="207">
        <v>0</v>
      </c>
      <c r="X904" s="207">
        <v>0</v>
      </c>
      <c r="Y904" s="207">
        <v>0</v>
      </c>
      <c r="Z904" s="207">
        <v>0</v>
      </c>
      <c r="AA904" s="207">
        <v>0</v>
      </c>
      <c r="AB904" s="207">
        <v>0</v>
      </c>
      <c r="AC904" s="207">
        <v>0</v>
      </c>
      <c r="AD904" s="150"/>
      <c r="AG904" s="150"/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</row>
    <row r="905" spans="2:45" ht="24.95" customHeight="1" x14ac:dyDescent="0.25">
      <c r="B905" s="165" t="s">
        <v>1375</v>
      </c>
      <c r="C905" s="166">
        <v>41431009</v>
      </c>
      <c r="D905" s="166">
        <v>1101</v>
      </c>
      <c r="E905" s="167" t="s">
        <v>6971</v>
      </c>
      <c r="F905" s="167" t="s">
        <v>6971</v>
      </c>
      <c r="G905" s="167" t="s">
        <v>6971</v>
      </c>
      <c r="H905" s="167" t="s">
        <v>6971</v>
      </c>
      <c r="I905" s="166" t="s">
        <v>9979</v>
      </c>
      <c r="J905" s="166" t="s">
        <v>2399</v>
      </c>
      <c r="K905" s="166" t="s">
        <v>3045</v>
      </c>
      <c r="L905" s="166">
        <v>3002</v>
      </c>
      <c r="M905" s="165" t="s">
        <v>4284</v>
      </c>
      <c r="N905" s="168" t="s">
        <v>1376</v>
      </c>
      <c r="O905" s="208">
        <v>0</v>
      </c>
      <c r="P905" s="202"/>
      <c r="Q905" s="207">
        <v>0</v>
      </c>
      <c r="R905" s="207">
        <v>0</v>
      </c>
      <c r="S905" s="207">
        <v>0</v>
      </c>
      <c r="T905" s="207">
        <v>0</v>
      </c>
      <c r="U905" s="207">
        <v>0</v>
      </c>
      <c r="V905" s="207">
        <v>0</v>
      </c>
      <c r="W905" s="207">
        <v>0</v>
      </c>
      <c r="X905" s="207">
        <v>0</v>
      </c>
      <c r="Y905" s="207">
        <v>0</v>
      </c>
      <c r="Z905" s="207">
        <v>0</v>
      </c>
      <c r="AA905" s="207">
        <v>0</v>
      </c>
      <c r="AB905" s="207">
        <v>0</v>
      </c>
      <c r="AC905" s="207">
        <v>0</v>
      </c>
      <c r="AD905" s="150"/>
      <c r="AG905" s="150"/>
      <c r="AH905" s="150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</row>
    <row r="906" spans="2:45" ht="24.95" customHeight="1" x14ac:dyDescent="0.25">
      <c r="B906" s="165" t="s">
        <v>1377</v>
      </c>
      <c r="C906" s="166">
        <v>41431009</v>
      </c>
      <c r="D906" s="166">
        <v>1101</v>
      </c>
      <c r="E906" s="167" t="s">
        <v>6972</v>
      </c>
      <c r="F906" s="167" t="s">
        <v>6972</v>
      </c>
      <c r="G906" s="167" t="s">
        <v>6972</v>
      </c>
      <c r="H906" s="167" t="s">
        <v>6972</v>
      </c>
      <c r="I906" s="166" t="s">
        <v>9980</v>
      </c>
      <c r="J906" s="166" t="s">
        <v>2399</v>
      </c>
      <c r="K906" s="166" t="s">
        <v>3046</v>
      </c>
      <c r="L906" s="166">
        <v>3003</v>
      </c>
      <c r="M906" s="165" t="s">
        <v>4285</v>
      </c>
      <c r="N906" s="168" t="s">
        <v>1378</v>
      </c>
      <c r="O906" s="208">
        <v>0</v>
      </c>
      <c r="P906" s="202"/>
      <c r="Q906" s="207">
        <v>0</v>
      </c>
      <c r="R906" s="207">
        <v>0</v>
      </c>
      <c r="S906" s="207">
        <v>0</v>
      </c>
      <c r="T906" s="207">
        <v>0</v>
      </c>
      <c r="U906" s="207">
        <v>0</v>
      </c>
      <c r="V906" s="207">
        <v>0</v>
      </c>
      <c r="W906" s="207">
        <v>0</v>
      </c>
      <c r="X906" s="207">
        <v>0</v>
      </c>
      <c r="Y906" s="207">
        <v>0</v>
      </c>
      <c r="Z906" s="207">
        <v>0</v>
      </c>
      <c r="AA906" s="207">
        <v>0</v>
      </c>
      <c r="AB906" s="207">
        <v>0</v>
      </c>
      <c r="AC906" s="207">
        <v>0</v>
      </c>
      <c r="AD906" s="150"/>
      <c r="AG906" s="150"/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</row>
    <row r="907" spans="2:45" ht="24.95" customHeight="1" x14ac:dyDescent="0.25">
      <c r="B907" s="165" t="s">
        <v>1379</v>
      </c>
      <c r="C907" s="166">
        <v>41431009</v>
      </c>
      <c r="D907" s="166">
        <v>1101</v>
      </c>
      <c r="E907" s="167">
        <v>4309016</v>
      </c>
      <c r="F907" s="167" t="s">
        <v>6950</v>
      </c>
      <c r="G907" s="167" t="s">
        <v>6950</v>
      </c>
      <c r="H907" s="167" t="s">
        <v>6950</v>
      </c>
      <c r="I907" s="166" t="s">
        <v>9981</v>
      </c>
      <c r="J907" s="166" t="s">
        <v>2399</v>
      </c>
      <c r="K907" s="166">
        <v>41434309016</v>
      </c>
      <c r="L907" s="166">
        <v>52</v>
      </c>
      <c r="M907" s="165" t="s">
        <v>5862</v>
      </c>
      <c r="N907" s="168" t="s">
        <v>1380</v>
      </c>
      <c r="O907" s="208">
        <v>3290827</v>
      </c>
      <c r="P907" s="202"/>
      <c r="Q907" s="207">
        <v>386081.59</v>
      </c>
      <c r="R907" s="207">
        <v>336780.97</v>
      </c>
      <c r="S907" s="207">
        <v>291802.19</v>
      </c>
      <c r="T907" s="207">
        <v>201364.36</v>
      </c>
      <c r="U907" s="207">
        <v>342073.53</v>
      </c>
      <c r="V907" s="207">
        <v>264320.73</v>
      </c>
      <c r="W907" s="207">
        <v>275793.53999999998</v>
      </c>
      <c r="X907" s="207">
        <v>293247.67</v>
      </c>
      <c r="Y907" s="207">
        <v>216233.65</v>
      </c>
      <c r="Z907" s="207">
        <v>218254.67</v>
      </c>
      <c r="AA907" s="207">
        <v>263111.84000000003</v>
      </c>
      <c r="AB907" s="207">
        <v>201762.26000000074</v>
      </c>
      <c r="AC907" s="207">
        <v>3290827</v>
      </c>
      <c r="AD907" s="150"/>
      <c r="AG907" s="150"/>
      <c r="AH907" s="150"/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</row>
    <row r="908" spans="2:45" ht="24.95" customHeight="1" x14ac:dyDescent="0.25">
      <c r="B908" s="165" t="s">
        <v>1381</v>
      </c>
      <c r="C908" s="166">
        <v>41431009</v>
      </c>
      <c r="D908" s="166">
        <v>1101</v>
      </c>
      <c r="E908" s="167" t="s">
        <v>7008</v>
      </c>
      <c r="F908" s="167" t="s">
        <v>7008</v>
      </c>
      <c r="G908" s="167" t="s">
        <v>7008</v>
      </c>
      <c r="H908" s="167" t="s">
        <v>7008</v>
      </c>
      <c r="I908" s="166" t="s">
        <v>9982</v>
      </c>
      <c r="J908" s="166" t="s">
        <v>2399</v>
      </c>
      <c r="K908" s="166" t="s">
        <v>3047</v>
      </c>
      <c r="L908" s="166">
        <v>3506</v>
      </c>
      <c r="M908" s="165" t="s">
        <v>4302</v>
      </c>
      <c r="N908" s="168" t="s">
        <v>1382</v>
      </c>
      <c r="O908" s="208">
        <v>23953691</v>
      </c>
      <c r="P908" s="202"/>
      <c r="Q908" s="207">
        <v>542172.87</v>
      </c>
      <c r="R908" s="207">
        <v>1622305.93</v>
      </c>
      <c r="S908" s="207">
        <v>1889837.12</v>
      </c>
      <c r="T908" s="207">
        <v>1537526.23</v>
      </c>
      <c r="U908" s="207">
        <v>2205585.41</v>
      </c>
      <c r="V908" s="207">
        <v>2493252.13</v>
      </c>
      <c r="W908" s="207">
        <v>3133201.77</v>
      </c>
      <c r="X908" s="207">
        <v>2230898.46</v>
      </c>
      <c r="Y908" s="207">
        <v>1145077.3700000001</v>
      </c>
      <c r="Z908" s="207">
        <v>2058762.45</v>
      </c>
      <c r="AA908" s="207">
        <v>2612532.92</v>
      </c>
      <c r="AB908" s="207">
        <v>2482538.3399999947</v>
      </c>
      <c r="AC908" s="207">
        <v>23953691</v>
      </c>
      <c r="AD908" s="150"/>
      <c r="AG908" s="150"/>
      <c r="AH908" s="150"/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</row>
    <row r="909" spans="2:45" ht="24.95" customHeight="1" x14ac:dyDescent="0.25">
      <c r="B909" s="165" t="s">
        <v>1383</v>
      </c>
      <c r="C909" s="166">
        <v>41431009</v>
      </c>
      <c r="D909" s="166">
        <v>1101</v>
      </c>
      <c r="E909" s="167" t="s">
        <v>6954</v>
      </c>
      <c r="F909" s="167" t="s">
        <v>6954</v>
      </c>
      <c r="G909" s="167" t="s">
        <v>6954</v>
      </c>
      <c r="H909" s="167" t="s">
        <v>6954</v>
      </c>
      <c r="I909" s="166" t="s">
        <v>9983</v>
      </c>
      <c r="J909" s="166" t="s">
        <v>2399</v>
      </c>
      <c r="K909" s="166" t="s">
        <v>3048</v>
      </c>
      <c r="L909" s="166">
        <v>2749</v>
      </c>
      <c r="M909" s="165" t="s">
        <v>6953</v>
      </c>
      <c r="N909" s="168" t="s">
        <v>1384</v>
      </c>
      <c r="O909" s="208">
        <v>46578</v>
      </c>
      <c r="P909" s="202"/>
      <c r="Q909" s="207">
        <v>1679.8</v>
      </c>
      <c r="R909" s="207">
        <v>13258.5</v>
      </c>
      <c r="S909" s="207">
        <v>3011.2</v>
      </c>
      <c r="T909" s="207">
        <v>1502.73</v>
      </c>
      <c r="U909" s="207">
        <v>3663.02</v>
      </c>
      <c r="V909" s="207">
        <v>2210.06</v>
      </c>
      <c r="W909" s="207">
        <v>2276.11</v>
      </c>
      <c r="X909" s="207">
        <v>3840.1</v>
      </c>
      <c r="Y909" s="207">
        <v>3568.27</v>
      </c>
      <c r="Z909" s="207">
        <v>7398.8</v>
      </c>
      <c r="AA909" s="207">
        <v>3034.17</v>
      </c>
      <c r="AB909" s="207">
        <v>1135.2399999999977</v>
      </c>
      <c r="AC909" s="207">
        <v>46578</v>
      </c>
      <c r="AD909" s="150"/>
      <c r="AG909" s="150"/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</row>
    <row r="910" spans="2:45" ht="24.95" customHeight="1" x14ac:dyDescent="0.25">
      <c r="B910" s="165" t="s">
        <v>1385</v>
      </c>
      <c r="C910" s="166">
        <v>41431009</v>
      </c>
      <c r="D910" s="166">
        <v>1101</v>
      </c>
      <c r="E910" s="167" t="s">
        <v>6962</v>
      </c>
      <c r="F910" s="167" t="s">
        <v>6962</v>
      </c>
      <c r="G910" s="167" t="s">
        <v>6962</v>
      </c>
      <c r="H910" s="167" t="s">
        <v>6962</v>
      </c>
      <c r="I910" s="166" t="s">
        <v>9984</v>
      </c>
      <c r="J910" s="166" t="s">
        <v>2399</v>
      </c>
      <c r="K910" s="166" t="s">
        <v>3049</v>
      </c>
      <c r="L910" s="166" t="s">
        <v>9985</v>
      </c>
      <c r="M910" s="165" t="s">
        <v>6973</v>
      </c>
      <c r="N910" s="168" t="s">
        <v>1386</v>
      </c>
      <c r="O910" s="208">
        <v>34010</v>
      </c>
      <c r="P910" s="202"/>
      <c r="Q910" s="207">
        <v>1949.27</v>
      </c>
      <c r="R910" s="207">
        <v>2889.34</v>
      </c>
      <c r="S910" s="207">
        <v>3592.68</v>
      </c>
      <c r="T910" s="207">
        <v>1643.4</v>
      </c>
      <c r="U910" s="207">
        <v>2980.92</v>
      </c>
      <c r="V910" s="207">
        <v>3164.08</v>
      </c>
      <c r="W910" s="207">
        <v>3822.54</v>
      </c>
      <c r="X910" s="207">
        <v>5059.79</v>
      </c>
      <c r="Y910" s="207">
        <v>2266.6</v>
      </c>
      <c r="Z910" s="207">
        <v>2036.73</v>
      </c>
      <c r="AA910" s="207">
        <v>2736.4</v>
      </c>
      <c r="AB910" s="207">
        <v>1868.2499999999977</v>
      </c>
      <c r="AC910" s="207">
        <v>34010</v>
      </c>
      <c r="AD910" s="150"/>
      <c r="AG910" s="150"/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</row>
    <row r="911" spans="2:45" ht="24.95" customHeight="1" x14ac:dyDescent="0.25">
      <c r="B911" s="165" t="s">
        <v>1387</v>
      </c>
      <c r="C911" s="166">
        <v>41431009</v>
      </c>
      <c r="D911" s="166">
        <v>1101</v>
      </c>
      <c r="E911" s="167" t="s">
        <v>5497</v>
      </c>
      <c r="F911" s="167" t="s">
        <v>5497</v>
      </c>
      <c r="G911" s="167" t="s">
        <v>5497</v>
      </c>
      <c r="H911" s="167" t="s">
        <v>5497</v>
      </c>
      <c r="I911" s="166" t="s">
        <v>9986</v>
      </c>
      <c r="J911" s="166" t="s">
        <v>2399</v>
      </c>
      <c r="K911" s="166" t="s">
        <v>3050</v>
      </c>
      <c r="L911" s="166">
        <v>4283</v>
      </c>
      <c r="M911" s="165" t="s">
        <v>4297</v>
      </c>
      <c r="N911" s="168" t="s">
        <v>1388</v>
      </c>
      <c r="O911" s="208">
        <v>0</v>
      </c>
      <c r="P911" s="202"/>
      <c r="Q911" s="207">
        <v>0</v>
      </c>
      <c r="R911" s="207">
        <v>0</v>
      </c>
      <c r="S911" s="207">
        <v>0</v>
      </c>
      <c r="T911" s="207">
        <v>0</v>
      </c>
      <c r="U911" s="207">
        <v>0</v>
      </c>
      <c r="V911" s="207">
        <v>0</v>
      </c>
      <c r="W911" s="207">
        <v>0</v>
      </c>
      <c r="X911" s="207">
        <v>0</v>
      </c>
      <c r="Y911" s="207">
        <v>0</v>
      </c>
      <c r="Z911" s="207">
        <v>0</v>
      </c>
      <c r="AA911" s="207">
        <v>0</v>
      </c>
      <c r="AB911" s="207">
        <v>0</v>
      </c>
      <c r="AC911" s="207">
        <v>0</v>
      </c>
      <c r="AD911" s="150"/>
      <c r="AG911" s="150"/>
      <c r="AH911" s="150"/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</row>
    <row r="912" spans="2:45" ht="24.95" customHeight="1" x14ac:dyDescent="0.25">
      <c r="B912" s="165" t="s">
        <v>1389</v>
      </c>
      <c r="C912" s="166">
        <v>41431009</v>
      </c>
      <c r="D912" s="166">
        <v>1101</v>
      </c>
      <c r="E912" s="167" t="s">
        <v>6987</v>
      </c>
      <c r="F912" s="167" t="s">
        <v>6987</v>
      </c>
      <c r="G912" s="167" t="s">
        <v>6987</v>
      </c>
      <c r="H912" s="167" t="s">
        <v>6987</v>
      </c>
      <c r="I912" s="166" t="s">
        <v>9987</v>
      </c>
      <c r="J912" s="166" t="s">
        <v>2399</v>
      </c>
      <c r="K912" s="166" t="s">
        <v>3051</v>
      </c>
      <c r="L912" s="166">
        <v>2787</v>
      </c>
      <c r="M912" s="165" t="s">
        <v>4296</v>
      </c>
      <c r="N912" s="168" t="s">
        <v>11803</v>
      </c>
      <c r="O912" s="208">
        <v>70385</v>
      </c>
      <c r="P912" s="202"/>
      <c r="Q912" s="207">
        <v>1.2</v>
      </c>
      <c r="R912" s="207">
        <v>0</v>
      </c>
      <c r="S912" s="207">
        <v>0</v>
      </c>
      <c r="T912" s="207">
        <v>0</v>
      </c>
      <c r="U912" s="207">
        <v>0</v>
      </c>
      <c r="V912" s="207">
        <v>0</v>
      </c>
      <c r="W912" s="207">
        <v>0.34</v>
      </c>
      <c r="X912" s="207">
        <v>70383.45</v>
      </c>
      <c r="Y912" s="207">
        <v>0</v>
      </c>
      <c r="Z912" s="207">
        <v>0</v>
      </c>
      <c r="AA912" s="207">
        <v>0</v>
      </c>
      <c r="AB912" s="207">
        <v>1.0000000009313226E-2</v>
      </c>
      <c r="AC912" s="207">
        <v>70385</v>
      </c>
      <c r="AD912" s="150"/>
      <c r="AG912" s="150"/>
      <c r="AH912" s="150"/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</row>
    <row r="913" spans="2:45" ht="24.95" customHeight="1" x14ac:dyDescent="0.25">
      <c r="B913" s="165" t="s">
        <v>1391</v>
      </c>
      <c r="C913" s="166">
        <v>41431009</v>
      </c>
      <c r="D913" s="166">
        <v>1101</v>
      </c>
      <c r="E913" s="167" t="s">
        <v>7001</v>
      </c>
      <c r="F913" s="167" t="s">
        <v>7001</v>
      </c>
      <c r="G913" s="167" t="s">
        <v>7001</v>
      </c>
      <c r="H913" s="167" t="s">
        <v>7001</v>
      </c>
      <c r="I913" s="166" t="s">
        <v>9988</v>
      </c>
      <c r="J913" s="166" t="s">
        <v>2399</v>
      </c>
      <c r="K913" s="166" t="s">
        <v>3052</v>
      </c>
      <c r="L913" s="166">
        <v>3006</v>
      </c>
      <c r="M913" s="165" t="s">
        <v>4137</v>
      </c>
      <c r="N913" s="168" t="s">
        <v>1392</v>
      </c>
      <c r="O913" s="208">
        <v>0</v>
      </c>
      <c r="P913" s="202"/>
      <c r="Q913" s="207">
        <v>0</v>
      </c>
      <c r="R913" s="207">
        <v>0</v>
      </c>
      <c r="S913" s="207">
        <v>0</v>
      </c>
      <c r="T913" s="207">
        <v>0</v>
      </c>
      <c r="U913" s="207">
        <v>0</v>
      </c>
      <c r="V913" s="207">
        <v>0</v>
      </c>
      <c r="W913" s="207">
        <v>0</v>
      </c>
      <c r="X913" s="207">
        <v>0</v>
      </c>
      <c r="Y913" s="207">
        <v>0</v>
      </c>
      <c r="Z913" s="207">
        <v>0</v>
      </c>
      <c r="AA913" s="207">
        <v>0</v>
      </c>
      <c r="AB913" s="207">
        <v>0</v>
      </c>
      <c r="AC913" s="207">
        <v>0</v>
      </c>
      <c r="AD913" s="150"/>
      <c r="AG913" s="150"/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</row>
    <row r="914" spans="2:45" ht="24.95" customHeight="1" x14ac:dyDescent="0.25">
      <c r="B914" s="165" t="s">
        <v>1393</v>
      </c>
      <c r="C914" s="166">
        <v>41431009</v>
      </c>
      <c r="D914" s="166">
        <v>1101</v>
      </c>
      <c r="E914" s="167" t="s">
        <v>7003</v>
      </c>
      <c r="F914" s="167" t="s">
        <v>7003</v>
      </c>
      <c r="G914" s="167" t="s">
        <v>7003</v>
      </c>
      <c r="H914" s="167" t="s">
        <v>7003</v>
      </c>
      <c r="I914" s="166" t="s">
        <v>9989</v>
      </c>
      <c r="J914" s="166" t="s">
        <v>2399</v>
      </c>
      <c r="K914" s="166" t="s">
        <v>3053</v>
      </c>
      <c r="L914" s="166">
        <v>3007</v>
      </c>
      <c r="M914" s="165" t="s">
        <v>4138</v>
      </c>
      <c r="N914" s="168" t="s">
        <v>1394</v>
      </c>
      <c r="O914" s="208">
        <v>0</v>
      </c>
      <c r="P914" s="202"/>
      <c r="Q914" s="207">
        <v>0</v>
      </c>
      <c r="R914" s="207">
        <v>0</v>
      </c>
      <c r="S914" s="207">
        <v>0</v>
      </c>
      <c r="T914" s="207">
        <v>0</v>
      </c>
      <c r="U914" s="207">
        <v>0</v>
      </c>
      <c r="V914" s="207">
        <v>0</v>
      </c>
      <c r="W914" s="207">
        <v>0</v>
      </c>
      <c r="X914" s="207">
        <v>0</v>
      </c>
      <c r="Y914" s="207">
        <v>0</v>
      </c>
      <c r="Z914" s="207">
        <v>0</v>
      </c>
      <c r="AA914" s="207">
        <v>0</v>
      </c>
      <c r="AB914" s="207">
        <v>0</v>
      </c>
      <c r="AC914" s="207">
        <v>0</v>
      </c>
      <c r="AD914" s="150"/>
      <c r="AG914" s="150"/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</row>
    <row r="915" spans="2:45" ht="24.95" customHeight="1" x14ac:dyDescent="0.25">
      <c r="B915" s="165" t="s">
        <v>1395</v>
      </c>
      <c r="C915" s="166">
        <v>41431009</v>
      </c>
      <c r="D915" s="166">
        <v>1101</v>
      </c>
      <c r="E915" s="167" t="s">
        <v>6974</v>
      </c>
      <c r="F915" s="167" t="s">
        <v>6974</v>
      </c>
      <c r="G915" s="167" t="s">
        <v>6974</v>
      </c>
      <c r="H915" s="167" t="s">
        <v>6974</v>
      </c>
      <c r="I915" s="166" t="s">
        <v>9990</v>
      </c>
      <c r="J915" s="166" t="s">
        <v>2399</v>
      </c>
      <c r="K915" s="166" t="s">
        <v>3054</v>
      </c>
      <c r="L915" s="166">
        <v>2982</v>
      </c>
      <c r="M915" s="165" t="s">
        <v>4286</v>
      </c>
      <c r="N915" s="168" t="s">
        <v>1396</v>
      </c>
      <c r="O915" s="208">
        <v>394</v>
      </c>
      <c r="P915" s="202"/>
      <c r="Q915" s="207">
        <v>19.489999999999998</v>
      </c>
      <c r="R915" s="207">
        <v>36.32</v>
      </c>
      <c r="S915" s="207">
        <v>36.32</v>
      </c>
      <c r="T915" s="207">
        <v>33.659999999999997</v>
      </c>
      <c r="U915" s="207">
        <v>36.32</v>
      </c>
      <c r="V915" s="207">
        <v>38.090000000000003</v>
      </c>
      <c r="W915" s="207">
        <v>32.770000000000003</v>
      </c>
      <c r="X915" s="207">
        <v>41.63</v>
      </c>
      <c r="Y915" s="207">
        <v>27.47</v>
      </c>
      <c r="Z915" s="207">
        <v>38.64</v>
      </c>
      <c r="AA915" s="207">
        <v>31.77</v>
      </c>
      <c r="AB915" s="207">
        <v>21.520000000000003</v>
      </c>
      <c r="AC915" s="207">
        <v>394</v>
      </c>
      <c r="AD915" s="150"/>
      <c r="AG915" s="150"/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</row>
    <row r="916" spans="2:45" ht="24.95" customHeight="1" x14ac:dyDescent="0.25">
      <c r="B916" s="165" t="s">
        <v>1397</v>
      </c>
      <c r="C916" s="166">
        <v>41431009</v>
      </c>
      <c r="D916" s="166">
        <v>1101</v>
      </c>
      <c r="E916" s="167" t="s">
        <v>6963</v>
      </c>
      <c r="F916" s="167" t="s">
        <v>6963</v>
      </c>
      <c r="G916" s="167" t="s">
        <v>6963</v>
      </c>
      <c r="H916" s="167" t="s">
        <v>6963</v>
      </c>
      <c r="I916" s="166" t="s">
        <v>9991</v>
      </c>
      <c r="J916" s="166" t="s">
        <v>2399</v>
      </c>
      <c r="K916" s="166" t="s">
        <v>3055</v>
      </c>
      <c r="L916" s="166">
        <v>2781</v>
      </c>
      <c r="M916" s="165" t="s">
        <v>4281</v>
      </c>
      <c r="N916" s="168" t="s">
        <v>1398</v>
      </c>
      <c r="O916" s="208">
        <v>15975</v>
      </c>
      <c r="P916" s="202"/>
      <c r="Q916" s="207">
        <v>0</v>
      </c>
      <c r="R916" s="207">
        <v>1244.46</v>
      </c>
      <c r="S916" s="207">
        <v>622.23</v>
      </c>
      <c r="T916" s="207">
        <v>1866.7</v>
      </c>
      <c r="U916" s="207">
        <v>1866.7</v>
      </c>
      <c r="V916" s="207">
        <v>1866.7</v>
      </c>
      <c r="W916" s="207">
        <v>622.23</v>
      </c>
      <c r="X916" s="207">
        <v>1244.46</v>
      </c>
      <c r="Y916" s="207">
        <v>603.77</v>
      </c>
      <c r="Z916" s="207">
        <v>0</v>
      </c>
      <c r="AA916" s="207">
        <v>5433.93</v>
      </c>
      <c r="AB916" s="207">
        <v>603.81999999999925</v>
      </c>
      <c r="AC916" s="207">
        <v>15975</v>
      </c>
      <c r="AD916" s="150"/>
      <c r="AG916" s="150"/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</row>
    <row r="917" spans="2:45" ht="24.95" customHeight="1" x14ac:dyDescent="0.25">
      <c r="B917" s="165" t="s">
        <v>1399</v>
      </c>
      <c r="C917" s="166">
        <v>41431009</v>
      </c>
      <c r="D917" s="166">
        <v>1101</v>
      </c>
      <c r="E917" s="167" t="s">
        <v>6975</v>
      </c>
      <c r="F917" s="167" t="s">
        <v>6975</v>
      </c>
      <c r="G917" s="167" t="s">
        <v>6975</v>
      </c>
      <c r="H917" s="167" t="s">
        <v>6975</v>
      </c>
      <c r="I917" s="166" t="s">
        <v>9992</v>
      </c>
      <c r="J917" s="166" t="s">
        <v>2399</v>
      </c>
      <c r="K917" s="166" t="s">
        <v>3056</v>
      </c>
      <c r="L917" s="166">
        <v>3811</v>
      </c>
      <c r="M917" s="165" t="s">
        <v>4287</v>
      </c>
      <c r="N917" s="168" t="s">
        <v>1400</v>
      </c>
      <c r="O917" s="208">
        <v>0</v>
      </c>
      <c r="P917" s="202"/>
      <c r="Q917" s="207">
        <v>0</v>
      </c>
      <c r="R917" s="207">
        <v>0</v>
      </c>
      <c r="S917" s="207">
        <v>0</v>
      </c>
      <c r="T917" s="207">
        <v>0</v>
      </c>
      <c r="U917" s="207">
        <v>0</v>
      </c>
      <c r="V917" s="207">
        <v>0</v>
      </c>
      <c r="W917" s="207">
        <v>0</v>
      </c>
      <c r="X917" s="207">
        <v>0</v>
      </c>
      <c r="Y917" s="207">
        <v>0</v>
      </c>
      <c r="Z917" s="207">
        <v>0</v>
      </c>
      <c r="AA917" s="207">
        <v>0</v>
      </c>
      <c r="AB917" s="207">
        <v>0</v>
      </c>
      <c r="AC917" s="207">
        <v>0</v>
      </c>
      <c r="AD917" s="150"/>
      <c r="AG917" s="150"/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</row>
    <row r="918" spans="2:45" ht="24.95" customHeight="1" x14ac:dyDescent="0.25">
      <c r="B918" s="165" t="s">
        <v>1401</v>
      </c>
      <c r="C918" s="166">
        <v>41431009</v>
      </c>
      <c r="D918" s="166">
        <v>1101</v>
      </c>
      <c r="E918" s="167" t="s">
        <v>6976</v>
      </c>
      <c r="F918" s="167" t="s">
        <v>6976</v>
      </c>
      <c r="G918" s="167" t="s">
        <v>6976</v>
      </c>
      <c r="H918" s="167" t="s">
        <v>6976</v>
      </c>
      <c r="I918" s="166" t="s">
        <v>9993</v>
      </c>
      <c r="J918" s="166" t="s">
        <v>2399</v>
      </c>
      <c r="K918" s="166" t="s">
        <v>3057</v>
      </c>
      <c r="L918" s="166">
        <v>3812</v>
      </c>
      <c r="M918" s="165" t="s">
        <v>4288</v>
      </c>
      <c r="N918" s="168" t="s">
        <v>1402</v>
      </c>
      <c r="O918" s="208">
        <v>0</v>
      </c>
      <c r="P918" s="202"/>
      <c r="Q918" s="207">
        <v>0</v>
      </c>
      <c r="R918" s="207">
        <v>0</v>
      </c>
      <c r="S918" s="207">
        <v>0</v>
      </c>
      <c r="T918" s="207">
        <v>0</v>
      </c>
      <c r="U918" s="207">
        <v>0</v>
      </c>
      <c r="V918" s="207">
        <v>0</v>
      </c>
      <c r="W918" s="207">
        <v>0</v>
      </c>
      <c r="X918" s="207">
        <v>0</v>
      </c>
      <c r="Y918" s="207">
        <v>0</v>
      </c>
      <c r="Z918" s="207">
        <v>0</v>
      </c>
      <c r="AA918" s="207">
        <v>0</v>
      </c>
      <c r="AB918" s="207">
        <v>0</v>
      </c>
      <c r="AC918" s="207">
        <v>0</v>
      </c>
      <c r="AD918" s="150"/>
      <c r="AG918" s="150"/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</row>
    <row r="919" spans="2:45" ht="24.95" customHeight="1" x14ac:dyDescent="0.25">
      <c r="B919" s="165" t="s">
        <v>1403</v>
      </c>
      <c r="C919" s="166">
        <v>41431009</v>
      </c>
      <c r="D919" s="166">
        <v>1101</v>
      </c>
      <c r="E919" s="167" t="s">
        <v>6965</v>
      </c>
      <c r="F919" s="167" t="s">
        <v>6965</v>
      </c>
      <c r="G919" s="167" t="s">
        <v>6965</v>
      </c>
      <c r="H919" s="167" t="s">
        <v>6965</v>
      </c>
      <c r="I919" s="166" t="s">
        <v>9994</v>
      </c>
      <c r="J919" s="166" t="s">
        <v>2399</v>
      </c>
      <c r="K919" s="166" t="s">
        <v>3058</v>
      </c>
      <c r="L919" s="166">
        <v>2782</v>
      </c>
      <c r="M919" s="165" t="s">
        <v>4282</v>
      </c>
      <c r="N919" s="168" t="s">
        <v>1404</v>
      </c>
      <c r="O919" s="208">
        <v>12051</v>
      </c>
      <c r="P919" s="202"/>
      <c r="Q919" s="207">
        <v>1209.01</v>
      </c>
      <c r="R919" s="207">
        <v>156.06</v>
      </c>
      <c r="S919" s="207">
        <v>735.62</v>
      </c>
      <c r="T919" s="207">
        <v>170.43</v>
      </c>
      <c r="U919" s="207">
        <v>1507.57</v>
      </c>
      <c r="V919" s="207">
        <v>1376.25</v>
      </c>
      <c r="W919" s="207">
        <v>3451.81</v>
      </c>
      <c r="X919" s="207">
        <v>1358.29</v>
      </c>
      <c r="Y919" s="207">
        <v>526.47</v>
      </c>
      <c r="Z919" s="207">
        <v>833.81</v>
      </c>
      <c r="AA919" s="207">
        <v>462.6</v>
      </c>
      <c r="AB919" s="207">
        <v>263.07999999999925</v>
      </c>
      <c r="AC919" s="207">
        <v>12051</v>
      </c>
      <c r="AD919" s="150"/>
      <c r="AG919" s="150"/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</row>
    <row r="920" spans="2:45" ht="24.95" customHeight="1" x14ac:dyDescent="0.25">
      <c r="B920" s="165" t="s">
        <v>1405</v>
      </c>
      <c r="C920" s="166">
        <v>41431009</v>
      </c>
      <c r="D920" s="166">
        <v>1101</v>
      </c>
      <c r="E920" s="167" t="s">
        <v>6958</v>
      </c>
      <c r="F920" s="167" t="s">
        <v>6958</v>
      </c>
      <c r="G920" s="167" t="s">
        <v>6958</v>
      </c>
      <c r="H920" s="167" t="s">
        <v>6958</v>
      </c>
      <c r="I920" s="166" t="s">
        <v>9995</v>
      </c>
      <c r="J920" s="166" t="s">
        <v>2399</v>
      </c>
      <c r="K920" s="166" t="s">
        <v>3059</v>
      </c>
      <c r="L920" s="166">
        <v>2752</v>
      </c>
      <c r="M920" s="165" t="s">
        <v>4279</v>
      </c>
      <c r="N920" s="168" t="s">
        <v>1406</v>
      </c>
      <c r="O920" s="208">
        <v>45411</v>
      </c>
      <c r="P920" s="202"/>
      <c r="Q920" s="207">
        <v>7385.71</v>
      </c>
      <c r="R920" s="207">
        <v>14217.49</v>
      </c>
      <c r="S920" s="207">
        <v>9786.07</v>
      </c>
      <c r="T920" s="207">
        <v>553.91999999999996</v>
      </c>
      <c r="U920" s="207">
        <v>12729.21</v>
      </c>
      <c r="V920" s="207">
        <v>369.28</v>
      </c>
      <c r="W920" s="207">
        <v>184.64</v>
      </c>
      <c r="X920" s="207">
        <v>184.64</v>
      </c>
      <c r="Y920" s="207">
        <v>0</v>
      </c>
      <c r="Z920" s="207">
        <v>0</v>
      </c>
      <c r="AA920" s="207">
        <v>0</v>
      </c>
      <c r="AB920" s="207">
        <v>4.0000000008149073E-2</v>
      </c>
      <c r="AC920" s="207">
        <v>45411</v>
      </c>
      <c r="AD920" s="150"/>
      <c r="AG920" s="150"/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</row>
    <row r="921" spans="2:45" ht="24.95" customHeight="1" x14ac:dyDescent="0.25">
      <c r="B921" s="165" t="s">
        <v>1407</v>
      </c>
      <c r="C921" s="166">
        <v>41431009</v>
      </c>
      <c r="D921" s="166">
        <v>1101</v>
      </c>
      <c r="E921" s="167" t="s">
        <v>6995</v>
      </c>
      <c r="F921" s="167" t="s">
        <v>6995</v>
      </c>
      <c r="G921" s="167" t="s">
        <v>6995</v>
      </c>
      <c r="H921" s="167" t="s">
        <v>6995</v>
      </c>
      <c r="I921" s="166" t="s">
        <v>9996</v>
      </c>
      <c r="J921" s="166" t="s">
        <v>2399</v>
      </c>
      <c r="K921" s="166" t="s">
        <v>3060</v>
      </c>
      <c r="L921" s="166">
        <v>3008</v>
      </c>
      <c r="M921" s="165" t="s">
        <v>4132</v>
      </c>
      <c r="N921" s="168" t="s">
        <v>1408</v>
      </c>
      <c r="O921" s="208">
        <v>0</v>
      </c>
      <c r="P921" s="202"/>
      <c r="Q921" s="207">
        <v>0</v>
      </c>
      <c r="R921" s="207">
        <v>0</v>
      </c>
      <c r="S921" s="207">
        <v>0</v>
      </c>
      <c r="T921" s="207">
        <v>0</v>
      </c>
      <c r="U921" s="207">
        <v>0</v>
      </c>
      <c r="V921" s="207">
        <v>0</v>
      </c>
      <c r="W921" s="207">
        <v>0</v>
      </c>
      <c r="X921" s="207">
        <v>0</v>
      </c>
      <c r="Y921" s="207">
        <v>0</v>
      </c>
      <c r="Z921" s="207">
        <v>0</v>
      </c>
      <c r="AA921" s="207">
        <v>0</v>
      </c>
      <c r="AB921" s="207">
        <v>0</v>
      </c>
      <c r="AC921" s="207">
        <v>0</v>
      </c>
      <c r="AD921" s="150"/>
      <c r="AG921" s="150"/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</row>
    <row r="922" spans="2:45" ht="24.95" customHeight="1" x14ac:dyDescent="0.25">
      <c r="B922" s="165" t="s">
        <v>1409</v>
      </c>
      <c r="C922" s="166">
        <v>41431009</v>
      </c>
      <c r="D922" s="166">
        <v>1101</v>
      </c>
      <c r="E922" s="167" t="s">
        <v>6977</v>
      </c>
      <c r="F922" s="167" t="s">
        <v>6977</v>
      </c>
      <c r="G922" s="167" t="s">
        <v>6977</v>
      </c>
      <c r="H922" s="167" t="s">
        <v>6977</v>
      </c>
      <c r="I922" s="166" t="s">
        <v>9997</v>
      </c>
      <c r="J922" s="166" t="s">
        <v>2399</v>
      </c>
      <c r="K922" s="166" t="s">
        <v>3061</v>
      </c>
      <c r="L922" s="166">
        <v>3009</v>
      </c>
      <c r="M922" s="165" t="s">
        <v>4289</v>
      </c>
      <c r="N922" s="168" t="s">
        <v>1410</v>
      </c>
      <c r="O922" s="208">
        <v>237</v>
      </c>
      <c r="P922" s="202"/>
      <c r="Q922" s="207">
        <v>19.75</v>
      </c>
      <c r="R922" s="207">
        <v>19.75</v>
      </c>
      <c r="S922" s="207">
        <v>19.75</v>
      </c>
      <c r="T922" s="207">
        <v>19.75</v>
      </c>
      <c r="U922" s="207">
        <v>19.75</v>
      </c>
      <c r="V922" s="207">
        <v>19.75</v>
      </c>
      <c r="W922" s="207">
        <v>19.75</v>
      </c>
      <c r="X922" s="207">
        <v>19.75</v>
      </c>
      <c r="Y922" s="207">
        <v>19.75</v>
      </c>
      <c r="Z922" s="207">
        <v>19.75</v>
      </c>
      <c r="AA922" s="207">
        <v>19.75</v>
      </c>
      <c r="AB922" s="207">
        <v>19.75</v>
      </c>
      <c r="AC922" s="207">
        <v>237</v>
      </c>
      <c r="AD922" s="150"/>
      <c r="AG922" s="150"/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</row>
    <row r="923" spans="2:45" ht="24.95" customHeight="1" x14ac:dyDescent="0.25">
      <c r="B923" s="165" t="s">
        <v>1411</v>
      </c>
      <c r="C923" s="166">
        <v>41431009</v>
      </c>
      <c r="D923" s="166">
        <v>1101</v>
      </c>
      <c r="E923" s="167" t="s">
        <v>6945</v>
      </c>
      <c r="F923" s="167" t="s">
        <v>6945</v>
      </c>
      <c r="G923" s="167" t="s">
        <v>6945</v>
      </c>
      <c r="H923" s="167" t="s">
        <v>6945</v>
      </c>
      <c r="I923" s="166" t="s">
        <v>9998</v>
      </c>
      <c r="J923" s="166" t="s">
        <v>2399</v>
      </c>
      <c r="K923" s="166" t="s">
        <v>3062</v>
      </c>
      <c r="L923" s="166">
        <v>4514</v>
      </c>
      <c r="M923" s="165" t="s">
        <v>8552</v>
      </c>
      <c r="N923" s="168" t="s">
        <v>1412</v>
      </c>
      <c r="O923" s="208">
        <v>45658</v>
      </c>
      <c r="P923" s="202"/>
      <c r="Q923" s="207">
        <v>0</v>
      </c>
      <c r="R923" s="207">
        <v>1677.79</v>
      </c>
      <c r="S923" s="207">
        <v>0</v>
      </c>
      <c r="T923" s="207">
        <v>0</v>
      </c>
      <c r="U923" s="207">
        <v>3355.59</v>
      </c>
      <c r="V923" s="207">
        <v>0</v>
      </c>
      <c r="W923" s="207">
        <v>35588.89</v>
      </c>
      <c r="X923" s="207">
        <v>1677.79</v>
      </c>
      <c r="Y923" s="207">
        <v>1628.72</v>
      </c>
      <c r="Z923" s="207">
        <v>1729.2</v>
      </c>
      <c r="AA923" s="207">
        <v>0</v>
      </c>
      <c r="AB923" s="207">
        <v>2.0000000004074536E-2</v>
      </c>
      <c r="AC923" s="207">
        <v>45658</v>
      </c>
      <c r="AD923" s="150"/>
      <c r="AG923" s="150"/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</row>
    <row r="924" spans="2:45" ht="24.95" customHeight="1" x14ac:dyDescent="0.25">
      <c r="B924" s="165" t="s">
        <v>1413</v>
      </c>
      <c r="C924" s="166">
        <v>41431009</v>
      </c>
      <c r="D924" s="166">
        <v>1101</v>
      </c>
      <c r="E924" s="167" t="s">
        <v>6994</v>
      </c>
      <c r="F924" s="167" t="s">
        <v>6994</v>
      </c>
      <c r="G924" s="167" t="s">
        <v>6994</v>
      </c>
      <c r="H924" s="167" t="s">
        <v>6994</v>
      </c>
      <c r="I924" s="166" t="s">
        <v>9999</v>
      </c>
      <c r="J924" s="166" t="s">
        <v>2399</v>
      </c>
      <c r="K924" s="166" t="s">
        <v>3063</v>
      </c>
      <c r="L924" s="166">
        <v>3813</v>
      </c>
      <c r="M924" s="165" t="s">
        <v>4131</v>
      </c>
      <c r="N924" s="168" t="s">
        <v>1414</v>
      </c>
      <c r="O924" s="208">
        <v>88281</v>
      </c>
      <c r="P924" s="202"/>
      <c r="Q924" s="207">
        <v>44140.5</v>
      </c>
      <c r="R924" s="207">
        <v>0</v>
      </c>
      <c r="S924" s="207">
        <v>44140.5</v>
      </c>
      <c r="T924" s="207">
        <v>0</v>
      </c>
      <c r="U924" s="207">
        <v>0</v>
      </c>
      <c r="V924" s="207">
        <v>0</v>
      </c>
      <c r="W924" s="207">
        <v>0</v>
      </c>
      <c r="X924" s="207">
        <v>0</v>
      </c>
      <c r="Y924" s="207">
        <v>0</v>
      </c>
      <c r="Z924" s="207">
        <v>0</v>
      </c>
      <c r="AA924" s="207">
        <v>0</v>
      </c>
      <c r="AB924" s="207">
        <v>0</v>
      </c>
      <c r="AC924" s="207">
        <v>88281</v>
      </c>
      <c r="AD924" s="150"/>
      <c r="AG924" s="150"/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</row>
    <row r="925" spans="2:45" ht="28.5" x14ac:dyDescent="0.25">
      <c r="B925" s="165" t="s">
        <v>1415</v>
      </c>
      <c r="C925" s="166">
        <v>41431009</v>
      </c>
      <c r="D925" s="166">
        <v>1101</v>
      </c>
      <c r="E925" s="167" t="s">
        <v>6996</v>
      </c>
      <c r="F925" s="167" t="s">
        <v>6996</v>
      </c>
      <c r="G925" s="167" t="s">
        <v>6996</v>
      </c>
      <c r="H925" s="167" t="s">
        <v>6996</v>
      </c>
      <c r="I925" s="166" t="s">
        <v>10000</v>
      </c>
      <c r="J925" s="166" t="s">
        <v>2399</v>
      </c>
      <c r="K925" s="166" t="s">
        <v>3064</v>
      </c>
      <c r="L925" s="166">
        <v>3814</v>
      </c>
      <c r="M925" s="165" t="s">
        <v>4132</v>
      </c>
      <c r="N925" s="168" t="s">
        <v>1416</v>
      </c>
      <c r="O925" s="208">
        <v>671</v>
      </c>
      <c r="P925" s="202"/>
      <c r="Q925" s="207">
        <v>55.91</v>
      </c>
      <c r="R925" s="207">
        <v>55.91</v>
      </c>
      <c r="S925" s="207">
        <v>55.91</v>
      </c>
      <c r="T925" s="207">
        <v>55.91</v>
      </c>
      <c r="U925" s="207">
        <v>55.91</v>
      </c>
      <c r="V925" s="207">
        <v>55.91</v>
      </c>
      <c r="W925" s="207">
        <v>55.91</v>
      </c>
      <c r="X925" s="207">
        <v>55.91</v>
      </c>
      <c r="Y925" s="207">
        <v>55.91</v>
      </c>
      <c r="Z925" s="207">
        <v>55.91</v>
      </c>
      <c r="AA925" s="207">
        <v>55.91</v>
      </c>
      <c r="AB925" s="207">
        <v>55.990000000000265</v>
      </c>
      <c r="AC925" s="207">
        <v>671</v>
      </c>
      <c r="AD925" s="150"/>
      <c r="AG925" s="150"/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</row>
    <row r="926" spans="2:45" ht="28.5" x14ac:dyDescent="0.25">
      <c r="B926" s="165" t="s">
        <v>1417</v>
      </c>
      <c r="C926" s="166">
        <v>41431009</v>
      </c>
      <c r="D926" s="166">
        <v>1101</v>
      </c>
      <c r="E926" s="167" t="s">
        <v>6997</v>
      </c>
      <c r="F926" s="167" t="s">
        <v>6997</v>
      </c>
      <c r="G926" s="167" t="s">
        <v>6997</v>
      </c>
      <c r="H926" s="167" t="s">
        <v>6997</v>
      </c>
      <c r="I926" s="166" t="s">
        <v>10001</v>
      </c>
      <c r="J926" s="166" t="s">
        <v>2399</v>
      </c>
      <c r="K926" s="166" t="s">
        <v>3065</v>
      </c>
      <c r="L926" s="166">
        <v>3815</v>
      </c>
      <c r="M926" s="165" t="s">
        <v>4133</v>
      </c>
      <c r="N926" s="168" t="s">
        <v>1418</v>
      </c>
      <c r="O926" s="208">
        <v>4370</v>
      </c>
      <c r="P926" s="202"/>
      <c r="Q926" s="207">
        <v>364.16</v>
      </c>
      <c r="R926" s="207">
        <v>364.16</v>
      </c>
      <c r="S926" s="207">
        <v>364.16</v>
      </c>
      <c r="T926" s="207">
        <v>364.16</v>
      </c>
      <c r="U926" s="207">
        <v>364.16</v>
      </c>
      <c r="V926" s="207">
        <v>364.16</v>
      </c>
      <c r="W926" s="207">
        <v>364.16</v>
      </c>
      <c r="X926" s="207">
        <v>364.16</v>
      </c>
      <c r="Y926" s="207">
        <v>364.16</v>
      </c>
      <c r="Z926" s="207">
        <v>364.16</v>
      </c>
      <c r="AA926" s="207">
        <v>364.16</v>
      </c>
      <c r="AB926" s="207">
        <v>364.24000000000086</v>
      </c>
      <c r="AC926" s="207">
        <v>4370</v>
      </c>
      <c r="AD926" s="150"/>
      <c r="AG926" s="150"/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</row>
    <row r="927" spans="2:45" ht="35.25" customHeight="1" x14ac:dyDescent="0.25">
      <c r="B927" s="165" t="s">
        <v>1419</v>
      </c>
      <c r="C927" s="166">
        <v>41431009</v>
      </c>
      <c r="D927" s="166">
        <v>1101</v>
      </c>
      <c r="E927" s="167" t="s">
        <v>6998</v>
      </c>
      <c r="F927" s="167" t="s">
        <v>6998</v>
      </c>
      <c r="G927" s="167" t="s">
        <v>6998</v>
      </c>
      <c r="H927" s="167" t="s">
        <v>6998</v>
      </c>
      <c r="I927" s="166" t="s">
        <v>10002</v>
      </c>
      <c r="J927" s="166" t="s">
        <v>2399</v>
      </c>
      <c r="K927" s="166" t="s">
        <v>3066</v>
      </c>
      <c r="L927" s="166">
        <v>3816</v>
      </c>
      <c r="M927" s="165" t="s">
        <v>4134</v>
      </c>
      <c r="N927" s="168" t="s">
        <v>1420</v>
      </c>
      <c r="O927" s="208">
        <v>4025</v>
      </c>
      <c r="P927" s="202"/>
      <c r="Q927" s="207">
        <v>580.91999999999996</v>
      </c>
      <c r="R927" s="207">
        <v>290.45999999999998</v>
      </c>
      <c r="S927" s="207">
        <v>871.39</v>
      </c>
      <c r="T927" s="207">
        <v>0</v>
      </c>
      <c r="U927" s="207">
        <v>193.64</v>
      </c>
      <c r="V927" s="207">
        <v>96.82</v>
      </c>
      <c r="W927" s="207">
        <v>0</v>
      </c>
      <c r="X927" s="207">
        <v>580.91999999999996</v>
      </c>
      <c r="Y927" s="207">
        <v>94.05</v>
      </c>
      <c r="Z927" s="207">
        <v>470.27</v>
      </c>
      <c r="AA927" s="207">
        <v>470.27</v>
      </c>
      <c r="AB927" s="207">
        <v>376.26000000000016</v>
      </c>
      <c r="AC927" s="207">
        <v>4025</v>
      </c>
      <c r="AD927" s="150"/>
      <c r="AG927" s="150"/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</row>
    <row r="928" spans="2:45" ht="51.75" customHeight="1" x14ac:dyDescent="0.25">
      <c r="B928" s="165" t="s">
        <v>1421</v>
      </c>
      <c r="C928" s="166">
        <v>41431009</v>
      </c>
      <c r="D928" s="166">
        <v>1101</v>
      </c>
      <c r="E928" s="167" t="s">
        <v>6999</v>
      </c>
      <c r="F928" s="167" t="s">
        <v>6999</v>
      </c>
      <c r="G928" s="167" t="s">
        <v>6999</v>
      </c>
      <c r="H928" s="167" t="s">
        <v>6999</v>
      </c>
      <c r="I928" s="166" t="s">
        <v>10003</v>
      </c>
      <c r="J928" s="166" t="s">
        <v>2399</v>
      </c>
      <c r="K928" s="166" t="s">
        <v>3067</v>
      </c>
      <c r="L928" s="166">
        <v>3817</v>
      </c>
      <c r="M928" s="165" t="s">
        <v>4135</v>
      </c>
      <c r="N928" s="168" t="s">
        <v>1422</v>
      </c>
      <c r="O928" s="208">
        <v>6307</v>
      </c>
      <c r="P928" s="202"/>
      <c r="Q928" s="207">
        <v>0</v>
      </c>
      <c r="R928" s="207">
        <v>0</v>
      </c>
      <c r="S928" s="207">
        <v>0</v>
      </c>
      <c r="T928" s="207">
        <v>0</v>
      </c>
      <c r="U928" s="207">
        <v>0</v>
      </c>
      <c r="V928" s="207">
        <v>0</v>
      </c>
      <c r="W928" s="207">
        <v>0</v>
      </c>
      <c r="X928" s="207">
        <v>0</v>
      </c>
      <c r="Y928" s="207">
        <v>6307</v>
      </c>
      <c r="Z928" s="207">
        <v>0</v>
      </c>
      <c r="AA928" s="207">
        <v>0</v>
      </c>
      <c r="AB928" s="207">
        <v>0</v>
      </c>
      <c r="AC928" s="207">
        <v>6307</v>
      </c>
      <c r="AD928" s="150"/>
      <c r="AG928" s="150"/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</row>
    <row r="929" spans="2:45" ht="24.95" customHeight="1" x14ac:dyDescent="0.25">
      <c r="B929" s="165" t="s">
        <v>1423</v>
      </c>
      <c r="C929" s="166">
        <v>41431009</v>
      </c>
      <c r="D929" s="166">
        <v>1101</v>
      </c>
      <c r="E929" s="167" t="s">
        <v>7000</v>
      </c>
      <c r="F929" s="167" t="s">
        <v>7000</v>
      </c>
      <c r="G929" s="167" t="s">
        <v>7000</v>
      </c>
      <c r="H929" s="167" t="s">
        <v>7000</v>
      </c>
      <c r="I929" s="166" t="s">
        <v>10004</v>
      </c>
      <c r="J929" s="166" t="s">
        <v>2399</v>
      </c>
      <c r="K929" s="166" t="s">
        <v>3068</v>
      </c>
      <c r="L929" s="166">
        <v>3011</v>
      </c>
      <c r="M929" s="165" t="s">
        <v>4136</v>
      </c>
      <c r="N929" s="168" t="s">
        <v>1424</v>
      </c>
      <c r="O929" s="208">
        <v>0</v>
      </c>
      <c r="P929" s="202"/>
      <c r="Q929" s="207">
        <v>0</v>
      </c>
      <c r="R929" s="207">
        <v>0</v>
      </c>
      <c r="S929" s="207">
        <v>0</v>
      </c>
      <c r="T929" s="207">
        <v>0</v>
      </c>
      <c r="U929" s="207">
        <v>0</v>
      </c>
      <c r="V929" s="207">
        <v>0</v>
      </c>
      <c r="W929" s="207">
        <v>0</v>
      </c>
      <c r="X929" s="207">
        <v>0</v>
      </c>
      <c r="Y929" s="207">
        <v>0</v>
      </c>
      <c r="Z929" s="207">
        <v>0</v>
      </c>
      <c r="AA929" s="207">
        <v>0</v>
      </c>
      <c r="AB929" s="207">
        <v>0</v>
      </c>
      <c r="AC929" s="207">
        <v>0</v>
      </c>
      <c r="AD929" s="150"/>
      <c r="AG929" s="150"/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</row>
    <row r="930" spans="2:45" ht="24.95" customHeight="1" x14ac:dyDescent="0.25">
      <c r="B930" s="165" t="s">
        <v>1425</v>
      </c>
      <c r="C930" s="166">
        <v>41431009</v>
      </c>
      <c r="D930" s="166">
        <v>1101</v>
      </c>
      <c r="E930" s="167" t="s">
        <v>6979</v>
      </c>
      <c r="F930" s="167" t="s">
        <v>6979</v>
      </c>
      <c r="G930" s="167" t="s">
        <v>6979</v>
      </c>
      <c r="H930" s="167" t="s">
        <v>6979</v>
      </c>
      <c r="I930" s="166" t="s">
        <v>10005</v>
      </c>
      <c r="J930" s="166" t="s">
        <v>2399</v>
      </c>
      <c r="K930" s="166" t="s">
        <v>3069</v>
      </c>
      <c r="L930" s="166">
        <v>3012</v>
      </c>
      <c r="M930" s="165" t="s">
        <v>7007</v>
      </c>
      <c r="N930" s="168" t="s">
        <v>1426</v>
      </c>
      <c r="O930" s="208">
        <v>174123</v>
      </c>
      <c r="P930" s="202"/>
      <c r="Q930" s="207">
        <v>174123</v>
      </c>
      <c r="R930" s="207">
        <v>0</v>
      </c>
      <c r="S930" s="207">
        <v>0</v>
      </c>
      <c r="T930" s="207">
        <v>0</v>
      </c>
      <c r="U930" s="207">
        <v>0</v>
      </c>
      <c r="V930" s="207">
        <v>0</v>
      </c>
      <c r="W930" s="207">
        <v>0</v>
      </c>
      <c r="X930" s="207">
        <v>0</v>
      </c>
      <c r="Y930" s="207">
        <v>0</v>
      </c>
      <c r="Z930" s="207">
        <v>0</v>
      </c>
      <c r="AA930" s="207">
        <v>0</v>
      </c>
      <c r="AB930" s="207">
        <v>0</v>
      </c>
      <c r="AC930" s="207">
        <v>174123</v>
      </c>
      <c r="AD930" s="150"/>
      <c r="AG930" s="150"/>
      <c r="AH930" s="150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</row>
    <row r="931" spans="2:45" ht="24.95" customHeight="1" x14ac:dyDescent="0.25">
      <c r="B931" s="165" t="s">
        <v>1427</v>
      </c>
      <c r="C931" s="166">
        <v>41431009</v>
      </c>
      <c r="D931" s="166">
        <v>1101</v>
      </c>
      <c r="E931" s="167" t="s">
        <v>6981</v>
      </c>
      <c r="F931" s="167" t="s">
        <v>6981</v>
      </c>
      <c r="G931" s="167" t="s">
        <v>6981</v>
      </c>
      <c r="H931" s="167" t="s">
        <v>6981</v>
      </c>
      <c r="I931" s="166" t="s">
        <v>10006</v>
      </c>
      <c r="J931" s="166" t="s">
        <v>2399</v>
      </c>
      <c r="K931" s="166" t="s">
        <v>3070</v>
      </c>
      <c r="L931" s="166">
        <v>3013</v>
      </c>
      <c r="M931" s="165" t="s">
        <v>7005</v>
      </c>
      <c r="N931" s="168" t="s">
        <v>1428</v>
      </c>
      <c r="O931" s="208">
        <v>1303740</v>
      </c>
      <c r="P931" s="202"/>
      <c r="Q931" s="207">
        <v>0</v>
      </c>
      <c r="R931" s="207">
        <v>0</v>
      </c>
      <c r="S931" s="207">
        <v>0</v>
      </c>
      <c r="T931" s="207">
        <v>0</v>
      </c>
      <c r="U931" s="207">
        <v>0</v>
      </c>
      <c r="V931" s="207">
        <v>0</v>
      </c>
      <c r="W931" s="207">
        <v>0</v>
      </c>
      <c r="X931" s="207">
        <v>0</v>
      </c>
      <c r="Y931" s="207">
        <v>1303740</v>
      </c>
      <c r="Z931" s="207">
        <v>0</v>
      </c>
      <c r="AA931" s="207">
        <v>0</v>
      </c>
      <c r="AB931" s="207">
        <v>0</v>
      </c>
      <c r="AC931" s="207">
        <v>1303740</v>
      </c>
      <c r="AD931" s="150"/>
      <c r="AG931" s="150"/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</row>
    <row r="932" spans="2:45" ht="24.95" customHeight="1" x14ac:dyDescent="0.25">
      <c r="B932" s="165" t="s">
        <v>1429</v>
      </c>
      <c r="C932" s="166">
        <v>41431009</v>
      </c>
      <c r="D932" s="166">
        <v>1101</v>
      </c>
      <c r="E932" s="167" t="s">
        <v>6982</v>
      </c>
      <c r="F932" s="167" t="s">
        <v>6982</v>
      </c>
      <c r="G932" s="167" t="s">
        <v>6982</v>
      </c>
      <c r="H932" s="167" t="s">
        <v>6982</v>
      </c>
      <c r="I932" s="166" t="s">
        <v>10007</v>
      </c>
      <c r="J932" s="166" t="s">
        <v>2399</v>
      </c>
      <c r="K932" s="166" t="s">
        <v>3071</v>
      </c>
      <c r="L932" s="166">
        <v>3014</v>
      </c>
      <c r="M932" s="165" t="s">
        <v>4290</v>
      </c>
      <c r="N932" s="168" t="s">
        <v>1430</v>
      </c>
      <c r="O932" s="208">
        <v>0</v>
      </c>
      <c r="P932" s="202"/>
      <c r="Q932" s="207">
        <v>0</v>
      </c>
      <c r="R932" s="207">
        <v>0</v>
      </c>
      <c r="S932" s="207">
        <v>0</v>
      </c>
      <c r="T932" s="207">
        <v>0</v>
      </c>
      <c r="U932" s="207">
        <v>0</v>
      </c>
      <c r="V932" s="207">
        <v>0</v>
      </c>
      <c r="W932" s="207">
        <v>0</v>
      </c>
      <c r="X932" s="207">
        <v>0</v>
      </c>
      <c r="Y932" s="207">
        <v>0</v>
      </c>
      <c r="Z932" s="207">
        <v>0</v>
      </c>
      <c r="AA932" s="207">
        <v>0</v>
      </c>
      <c r="AB932" s="207">
        <v>0</v>
      </c>
      <c r="AC932" s="207">
        <v>0</v>
      </c>
      <c r="AD932" s="150"/>
      <c r="AG932" s="150"/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</row>
    <row r="933" spans="2:45" ht="24.95" customHeight="1" x14ac:dyDescent="0.25">
      <c r="B933" s="165" t="s">
        <v>1431</v>
      </c>
      <c r="C933" s="166">
        <v>41431009</v>
      </c>
      <c r="D933" s="166">
        <v>1101</v>
      </c>
      <c r="E933" s="167" t="s">
        <v>6993</v>
      </c>
      <c r="F933" s="167" t="s">
        <v>6993</v>
      </c>
      <c r="G933" s="167" t="s">
        <v>6993</v>
      </c>
      <c r="H933" s="167" t="s">
        <v>6993</v>
      </c>
      <c r="I933" s="166" t="s">
        <v>10008</v>
      </c>
      <c r="J933" s="166" t="s">
        <v>2399</v>
      </c>
      <c r="K933" s="166" t="s">
        <v>3072</v>
      </c>
      <c r="L933" s="166">
        <v>2826</v>
      </c>
      <c r="M933" s="165" t="s">
        <v>4300</v>
      </c>
      <c r="N933" s="168" t="s">
        <v>1432</v>
      </c>
      <c r="O933" s="208">
        <v>83540</v>
      </c>
      <c r="P933" s="202"/>
      <c r="Q933" s="207">
        <v>3421</v>
      </c>
      <c r="R933" s="207">
        <v>17182.97</v>
      </c>
      <c r="S933" s="207">
        <v>14062.96</v>
      </c>
      <c r="T933" s="207">
        <v>1798.2</v>
      </c>
      <c r="U933" s="207">
        <v>3603.26</v>
      </c>
      <c r="V933" s="207">
        <v>2190.1799999999998</v>
      </c>
      <c r="W933" s="207">
        <v>18922.47</v>
      </c>
      <c r="X933" s="207">
        <v>4236.18</v>
      </c>
      <c r="Y933" s="207">
        <v>3473.52</v>
      </c>
      <c r="Z933" s="207">
        <v>453.06</v>
      </c>
      <c r="AA933" s="207">
        <v>1887.78</v>
      </c>
      <c r="AB933" s="207">
        <v>12308.419999999993</v>
      </c>
      <c r="AC933" s="207">
        <v>83540</v>
      </c>
      <c r="AD933" s="150"/>
      <c r="AG933" s="150"/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</row>
    <row r="934" spans="2:45" ht="24.95" customHeight="1" x14ac:dyDescent="0.25">
      <c r="B934" s="165" t="s">
        <v>1433</v>
      </c>
      <c r="C934" s="166">
        <v>41431009</v>
      </c>
      <c r="D934" s="166">
        <v>1101</v>
      </c>
      <c r="E934" s="167" t="s">
        <v>6983</v>
      </c>
      <c r="F934" s="167" t="s">
        <v>6983</v>
      </c>
      <c r="G934" s="167" t="s">
        <v>6983</v>
      </c>
      <c r="H934" s="167" t="s">
        <v>6983</v>
      </c>
      <c r="I934" s="166" t="s">
        <v>10009</v>
      </c>
      <c r="J934" s="166" t="s">
        <v>2399</v>
      </c>
      <c r="K934" s="166" t="s">
        <v>3073</v>
      </c>
      <c r="L934" s="166">
        <v>3015</v>
      </c>
      <c r="M934" s="165" t="s">
        <v>4291</v>
      </c>
      <c r="N934" s="168" t="s">
        <v>1434</v>
      </c>
      <c r="O934" s="208">
        <v>0</v>
      </c>
      <c r="P934" s="202"/>
      <c r="Q934" s="207">
        <v>0</v>
      </c>
      <c r="R934" s="207">
        <v>0</v>
      </c>
      <c r="S934" s="207">
        <v>0</v>
      </c>
      <c r="T934" s="207">
        <v>0</v>
      </c>
      <c r="U934" s="207">
        <v>0</v>
      </c>
      <c r="V934" s="207">
        <v>0</v>
      </c>
      <c r="W934" s="207">
        <v>0</v>
      </c>
      <c r="X934" s="207">
        <v>0</v>
      </c>
      <c r="Y934" s="207">
        <v>0</v>
      </c>
      <c r="Z934" s="207">
        <v>0</v>
      </c>
      <c r="AA934" s="207">
        <v>0</v>
      </c>
      <c r="AB934" s="207">
        <v>0</v>
      </c>
      <c r="AC934" s="207">
        <v>0</v>
      </c>
      <c r="AD934" s="150"/>
      <c r="AG934" s="150"/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</row>
    <row r="935" spans="2:45" ht="24.95" customHeight="1" x14ac:dyDescent="0.25">
      <c r="B935" s="165" t="s">
        <v>1435</v>
      </c>
      <c r="C935" s="166">
        <v>41431009</v>
      </c>
      <c r="D935" s="166">
        <v>1101</v>
      </c>
      <c r="E935" s="167" t="s">
        <v>6984</v>
      </c>
      <c r="F935" s="167" t="s">
        <v>6984</v>
      </c>
      <c r="G935" s="167" t="s">
        <v>6984</v>
      </c>
      <c r="H935" s="167" t="s">
        <v>6984</v>
      </c>
      <c r="I935" s="166" t="s">
        <v>10010</v>
      </c>
      <c r="J935" s="166" t="s">
        <v>2399</v>
      </c>
      <c r="K935" s="166" t="s">
        <v>3074</v>
      </c>
      <c r="L935" s="166" t="s">
        <v>8630</v>
      </c>
      <c r="M935" s="165" t="s">
        <v>4292</v>
      </c>
      <c r="N935" s="168" t="s">
        <v>8575</v>
      </c>
      <c r="O935" s="208">
        <v>0</v>
      </c>
      <c r="P935" s="202"/>
      <c r="Q935" s="207">
        <v>0</v>
      </c>
      <c r="R935" s="207">
        <v>0</v>
      </c>
      <c r="S935" s="207">
        <v>0</v>
      </c>
      <c r="T935" s="207">
        <v>0</v>
      </c>
      <c r="U935" s="207">
        <v>0</v>
      </c>
      <c r="V935" s="207">
        <v>0</v>
      </c>
      <c r="W935" s="207">
        <v>0</v>
      </c>
      <c r="X935" s="207">
        <v>0</v>
      </c>
      <c r="Y935" s="207">
        <v>0</v>
      </c>
      <c r="Z935" s="207">
        <v>0</v>
      </c>
      <c r="AA935" s="207">
        <v>0</v>
      </c>
      <c r="AB935" s="207">
        <v>0</v>
      </c>
      <c r="AC935" s="207">
        <v>0</v>
      </c>
      <c r="AD935" s="150"/>
      <c r="AG935" s="150"/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</row>
    <row r="936" spans="2:45" ht="24.95" customHeight="1" x14ac:dyDescent="0.25">
      <c r="B936" s="165" t="s">
        <v>1437</v>
      </c>
      <c r="C936" s="166">
        <v>41431009</v>
      </c>
      <c r="D936" s="166">
        <v>1101</v>
      </c>
      <c r="E936" s="167" t="s">
        <v>6985</v>
      </c>
      <c r="F936" s="167" t="s">
        <v>6985</v>
      </c>
      <c r="G936" s="167" t="s">
        <v>6985</v>
      </c>
      <c r="H936" s="167" t="s">
        <v>6985</v>
      </c>
      <c r="I936" s="166" t="s">
        <v>10011</v>
      </c>
      <c r="J936" s="166" t="s">
        <v>2399</v>
      </c>
      <c r="K936" s="166" t="s">
        <v>3075</v>
      </c>
      <c r="L936" s="166">
        <v>3819</v>
      </c>
      <c r="M936" s="165" t="s">
        <v>4293</v>
      </c>
      <c r="N936" s="168" t="s">
        <v>1438</v>
      </c>
      <c r="O936" s="208">
        <v>0</v>
      </c>
      <c r="P936" s="202"/>
      <c r="Q936" s="207">
        <v>0</v>
      </c>
      <c r="R936" s="207">
        <v>0</v>
      </c>
      <c r="S936" s="207">
        <v>0</v>
      </c>
      <c r="T936" s="207">
        <v>0</v>
      </c>
      <c r="U936" s="207">
        <v>0</v>
      </c>
      <c r="V936" s="207">
        <v>0</v>
      </c>
      <c r="W936" s="207">
        <v>0</v>
      </c>
      <c r="X936" s="207">
        <v>0</v>
      </c>
      <c r="Y936" s="207">
        <v>0</v>
      </c>
      <c r="Z936" s="207">
        <v>0</v>
      </c>
      <c r="AA936" s="207">
        <v>0</v>
      </c>
      <c r="AB936" s="207">
        <v>0</v>
      </c>
      <c r="AC936" s="207">
        <v>0</v>
      </c>
      <c r="AD936" s="150"/>
      <c r="AG936" s="150"/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</row>
    <row r="937" spans="2:45" ht="24.95" customHeight="1" x14ac:dyDescent="0.25">
      <c r="B937" s="165" t="s">
        <v>1439</v>
      </c>
      <c r="C937" s="166">
        <v>41431009</v>
      </c>
      <c r="D937" s="166">
        <v>1101</v>
      </c>
      <c r="E937" s="167" t="s">
        <v>6986</v>
      </c>
      <c r="F937" s="167" t="s">
        <v>6986</v>
      </c>
      <c r="G937" s="167" t="s">
        <v>6986</v>
      </c>
      <c r="H937" s="167" t="s">
        <v>6986</v>
      </c>
      <c r="I937" s="166" t="s">
        <v>10012</v>
      </c>
      <c r="J937" s="166" t="s">
        <v>2399</v>
      </c>
      <c r="K937" s="166" t="s">
        <v>3076</v>
      </c>
      <c r="L937" s="166">
        <v>3820</v>
      </c>
      <c r="M937" s="165" t="s">
        <v>4294</v>
      </c>
      <c r="N937" s="168" t="s">
        <v>1440</v>
      </c>
      <c r="O937" s="208">
        <v>0</v>
      </c>
      <c r="P937" s="202"/>
      <c r="Q937" s="207">
        <v>0</v>
      </c>
      <c r="R937" s="207">
        <v>0</v>
      </c>
      <c r="S937" s="207">
        <v>0</v>
      </c>
      <c r="T937" s="207">
        <v>0</v>
      </c>
      <c r="U937" s="207">
        <v>0</v>
      </c>
      <c r="V937" s="207">
        <v>0</v>
      </c>
      <c r="W937" s="207">
        <v>0</v>
      </c>
      <c r="X937" s="207">
        <v>0</v>
      </c>
      <c r="Y937" s="207">
        <v>0</v>
      </c>
      <c r="Z937" s="207">
        <v>0</v>
      </c>
      <c r="AA937" s="207">
        <v>0</v>
      </c>
      <c r="AB937" s="207">
        <v>0</v>
      </c>
      <c r="AC937" s="207">
        <v>0</v>
      </c>
      <c r="AD937" s="150"/>
      <c r="AG937" s="150"/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</row>
    <row r="938" spans="2:45" ht="24.95" customHeight="1" x14ac:dyDescent="0.25">
      <c r="B938" s="165" t="s">
        <v>1441</v>
      </c>
      <c r="C938" s="166">
        <v>41431009</v>
      </c>
      <c r="D938" s="166">
        <v>1101</v>
      </c>
      <c r="E938" s="167" t="s">
        <v>7021</v>
      </c>
      <c r="F938" s="167" t="s">
        <v>7021</v>
      </c>
      <c r="G938" s="167" t="s">
        <v>7021</v>
      </c>
      <c r="H938" s="167" t="s">
        <v>7021</v>
      </c>
      <c r="I938" s="166" t="s">
        <v>10013</v>
      </c>
      <c r="J938" s="166" t="s">
        <v>2399</v>
      </c>
      <c r="K938" s="166" t="s">
        <v>3077</v>
      </c>
      <c r="L938" s="166">
        <v>3821</v>
      </c>
      <c r="M938" s="165" t="s">
        <v>3932</v>
      </c>
      <c r="N938" s="168" t="s">
        <v>1442</v>
      </c>
      <c r="O938" s="208">
        <v>0</v>
      </c>
      <c r="P938" s="202"/>
      <c r="Q938" s="207">
        <v>0</v>
      </c>
      <c r="R938" s="207">
        <v>0</v>
      </c>
      <c r="S938" s="207">
        <v>0</v>
      </c>
      <c r="T938" s="207">
        <v>0</v>
      </c>
      <c r="U938" s="207">
        <v>0</v>
      </c>
      <c r="V938" s="207">
        <v>0</v>
      </c>
      <c r="W938" s="207">
        <v>0</v>
      </c>
      <c r="X938" s="207">
        <v>0</v>
      </c>
      <c r="Y938" s="207">
        <v>0</v>
      </c>
      <c r="Z938" s="207">
        <v>0</v>
      </c>
      <c r="AA938" s="207">
        <v>0</v>
      </c>
      <c r="AB938" s="207">
        <v>0</v>
      </c>
      <c r="AC938" s="207">
        <v>0</v>
      </c>
      <c r="AD938" s="150"/>
      <c r="AG938" s="150"/>
      <c r="AH938" s="150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</row>
    <row r="939" spans="2:45" ht="24.95" customHeight="1" x14ac:dyDescent="0.25">
      <c r="B939" s="165" t="s">
        <v>1443</v>
      </c>
      <c r="C939" s="166">
        <v>41431009</v>
      </c>
      <c r="D939" s="166">
        <v>1101</v>
      </c>
      <c r="E939" s="167" t="s">
        <v>6946</v>
      </c>
      <c r="F939" s="167" t="s">
        <v>6946</v>
      </c>
      <c r="G939" s="167" t="s">
        <v>6946</v>
      </c>
      <c r="H939" s="167" t="s">
        <v>6946</v>
      </c>
      <c r="I939" s="166" t="s">
        <v>10014</v>
      </c>
      <c r="J939" s="166" t="s">
        <v>2399</v>
      </c>
      <c r="K939" s="166" t="s">
        <v>3078</v>
      </c>
      <c r="L939" s="166">
        <v>2745</v>
      </c>
      <c r="M939" s="165" t="s">
        <v>4275</v>
      </c>
      <c r="N939" s="168" t="s">
        <v>1444</v>
      </c>
      <c r="O939" s="208">
        <v>33955</v>
      </c>
      <c r="P939" s="202"/>
      <c r="Q939" s="207">
        <v>1598.88</v>
      </c>
      <c r="R939" s="207">
        <v>1475.89</v>
      </c>
      <c r="S939" s="207">
        <v>1721.87</v>
      </c>
      <c r="T939" s="207">
        <v>2090.84</v>
      </c>
      <c r="U939" s="207">
        <v>3197.76</v>
      </c>
      <c r="V939" s="207">
        <v>3197.76</v>
      </c>
      <c r="W939" s="207">
        <v>2213.83</v>
      </c>
      <c r="X939" s="207">
        <v>3320.75</v>
      </c>
      <c r="Y939" s="207">
        <v>5558.25</v>
      </c>
      <c r="Z939" s="207">
        <v>3311.29</v>
      </c>
      <c r="AA939" s="207">
        <v>4020.86</v>
      </c>
      <c r="AB939" s="207">
        <v>2247.0199999999995</v>
      </c>
      <c r="AC939" s="207">
        <v>33955</v>
      </c>
      <c r="AD939" s="150"/>
      <c r="AG939" s="150"/>
      <c r="AH939" s="150"/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</row>
    <row r="940" spans="2:45" ht="24.95" customHeight="1" x14ac:dyDescent="0.25">
      <c r="B940" s="165" t="s">
        <v>1445</v>
      </c>
      <c r="C940" s="166">
        <v>41431009</v>
      </c>
      <c r="D940" s="166">
        <v>1101</v>
      </c>
      <c r="E940" s="167" t="s">
        <v>7009</v>
      </c>
      <c r="F940" s="167" t="s">
        <v>7009</v>
      </c>
      <c r="G940" s="167" t="s">
        <v>7009</v>
      </c>
      <c r="H940" s="167" t="s">
        <v>7009</v>
      </c>
      <c r="I940" s="166" t="s">
        <v>10015</v>
      </c>
      <c r="J940" s="166" t="s">
        <v>2399</v>
      </c>
      <c r="K940" s="166" t="s">
        <v>3079</v>
      </c>
      <c r="L940" s="166">
        <v>2981</v>
      </c>
      <c r="M940" s="165" t="s">
        <v>4303</v>
      </c>
      <c r="N940" s="168" t="s">
        <v>1446</v>
      </c>
      <c r="O940" s="208">
        <v>92678</v>
      </c>
      <c r="P940" s="202"/>
      <c r="Q940" s="207">
        <v>8064.76</v>
      </c>
      <c r="R940" s="207">
        <v>7289.3</v>
      </c>
      <c r="S940" s="207">
        <v>9925.86</v>
      </c>
      <c r="T940" s="207">
        <v>6979.12</v>
      </c>
      <c r="U940" s="207">
        <v>10856.41</v>
      </c>
      <c r="V940" s="207">
        <v>5738.39</v>
      </c>
      <c r="W940" s="207">
        <v>5273.11</v>
      </c>
      <c r="X940" s="207">
        <v>7134.21</v>
      </c>
      <c r="Y940" s="207">
        <v>9620.4500000000007</v>
      </c>
      <c r="Z940" s="207">
        <v>6313.42</v>
      </c>
      <c r="AA940" s="207">
        <v>9019.17</v>
      </c>
      <c r="AB940" s="207">
        <v>6463.7999999999975</v>
      </c>
      <c r="AC940" s="207">
        <v>92678</v>
      </c>
      <c r="AD940" s="150"/>
      <c r="AG940" s="150"/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</row>
    <row r="941" spans="2:45" ht="24.95" customHeight="1" x14ac:dyDescent="0.25">
      <c r="B941" s="165" t="s">
        <v>1447</v>
      </c>
      <c r="C941" s="166">
        <v>41431009</v>
      </c>
      <c r="D941" s="166">
        <v>1101</v>
      </c>
      <c r="E941" s="167" t="s">
        <v>7011</v>
      </c>
      <c r="F941" s="167" t="s">
        <v>7011</v>
      </c>
      <c r="G941" s="167" t="s">
        <v>7011</v>
      </c>
      <c r="H941" s="167" t="s">
        <v>7011</v>
      </c>
      <c r="I941" s="166" t="s">
        <v>10016</v>
      </c>
      <c r="J941" s="166" t="s">
        <v>2399</v>
      </c>
      <c r="K941" s="166" t="s">
        <v>3080</v>
      </c>
      <c r="L941" s="166">
        <v>2893</v>
      </c>
      <c r="M941" s="165" t="s">
        <v>4306</v>
      </c>
      <c r="N941" s="168" t="s">
        <v>1448</v>
      </c>
      <c r="O941" s="208">
        <v>39505</v>
      </c>
      <c r="P941" s="202"/>
      <c r="Q941" s="207">
        <v>5739.65</v>
      </c>
      <c r="R941" s="207">
        <v>4037.21</v>
      </c>
      <c r="S941" s="207">
        <v>3210.31</v>
      </c>
      <c r="T941" s="207">
        <v>2432.0500000000002</v>
      </c>
      <c r="U941" s="207">
        <v>3721.04</v>
      </c>
      <c r="V941" s="207">
        <v>3623.76</v>
      </c>
      <c r="W941" s="207">
        <v>2577.9699999999998</v>
      </c>
      <c r="X941" s="207">
        <v>3429.19</v>
      </c>
      <c r="Y941" s="207">
        <v>2665.9</v>
      </c>
      <c r="Z941" s="207">
        <v>2969.91</v>
      </c>
      <c r="AA941" s="207">
        <v>2712.67</v>
      </c>
      <c r="AB941" s="207">
        <v>2385.3399999999979</v>
      </c>
      <c r="AC941" s="207">
        <v>39505</v>
      </c>
      <c r="AD941" s="150"/>
      <c r="AG941" s="150"/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</row>
    <row r="942" spans="2:45" ht="24.95" customHeight="1" x14ac:dyDescent="0.25">
      <c r="B942" s="165" t="s">
        <v>8878</v>
      </c>
      <c r="C942" s="166">
        <v>41431009</v>
      </c>
      <c r="D942" s="166">
        <v>1101</v>
      </c>
      <c r="E942" s="167" t="s">
        <v>11119</v>
      </c>
      <c r="F942" s="167" t="s">
        <v>11119</v>
      </c>
      <c r="G942" s="167" t="s">
        <v>11119</v>
      </c>
      <c r="H942" s="167" t="s">
        <v>11119</v>
      </c>
      <c r="I942" s="166" t="s">
        <v>10017</v>
      </c>
      <c r="J942" s="166">
        <v>4143</v>
      </c>
      <c r="K942" s="166">
        <v>41434309051</v>
      </c>
      <c r="L942" s="166">
        <v>4820</v>
      </c>
      <c r="M942" s="165" t="s">
        <v>5553</v>
      </c>
      <c r="N942" s="168" t="s">
        <v>3569</v>
      </c>
      <c r="O942" s="208">
        <v>20852</v>
      </c>
      <c r="P942" s="202"/>
      <c r="Q942" s="207">
        <v>1737.66</v>
      </c>
      <c r="R942" s="207">
        <v>1737.66</v>
      </c>
      <c r="S942" s="207">
        <v>1737.66</v>
      </c>
      <c r="T942" s="207">
        <v>1737.66</v>
      </c>
      <c r="U942" s="207">
        <v>1737.66</v>
      </c>
      <c r="V942" s="207">
        <v>1737.66</v>
      </c>
      <c r="W942" s="207">
        <v>1737.66</v>
      </c>
      <c r="X942" s="207">
        <v>1737.66</v>
      </c>
      <c r="Y942" s="207">
        <v>1737.66</v>
      </c>
      <c r="Z942" s="207">
        <v>1737.66</v>
      </c>
      <c r="AA942" s="207">
        <v>1737.66</v>
      </c>
      <c r="AB942" s="207">
        <v>1737.7399999999982</v>
      </c>
      <c r="AC942" s="207">
        <v>20852</v>
      </c>
      <c r="AD942" s="150"/>
      <c r="AG942" s="150"/>
      <c r="AH942" s="150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</row>
    <row r="943" spans="2:45" ht="24.95" customHeight="1" x14ac:dyDescent="0.25">
      <c r="B943" s="165" t="s">
        <v>8879</v>
      </c>
      <c r="C943" s="166">
        <v>41431009</v>
      </c>
      <c r="D943" s="166">
        <v>1101</v>
      </c>
      <c r="E943" s="167" t="s">
        <v>11120</v>
      </c>
      <c r="F943" s="167" t="s">
        <v>11120</v>
      </c>
      <c r="G943" s="167" t="s">
        <v>11120</v>
      </c>
      <c r="H943" s="167" t="s">
        <v>11120</v>
      </c>
      <c r="I943" s="166" t="s">
        <v>10018</v>
      </c>
      <c r="J943" s="166">
        <v>4143</v>
      </c>
      <c r="K943" s="166">
        <v>41434309052</v>
      </c>
      <c r="L943" s="166">
        <v>4965</v>
      </c>
      <c r="M943" s="165" t="s">
        <v>9002</v>
      </c>
      <c r="N943" s="168" t="s">
        <v>8682</v>
      </c>
      <c r="O943" s="208">
        <v>269</v>
      </c>
      <c r="P943" s="202"/>
      <c r="Q943" s="207">
        <v>67.25</v>
      </c>
      <c r="R943" s="207">
        <v>134.5</v>
      </c>
      <c r="S943" s="207">
        <v>67.25</v>
      </c>
      <c r="T943" s="207">
        <v>0</v>
      </c>
      <c r="U943" s="207">
        <v>0</v>
      </c>
      <c r="V943" s="207">
        <v>0</v>
      </c>
      <c r="W943" s="207">
        <v>0</v>
      </c>
      <c r="X943" s="207">
        <v>0</v>
      </c>
      <c r="Y943" s="207">
        <v>0</v>
      </c>
      <c r="Z943" s="207">
        <v>0</v>
      </c>
      <c r="AA943" s="207">
        <v>0</v>
      </c>
      <c r="AB943" s="207">
        <v>0</v>
      </c>
      <c r="AC943" s="207">
        <v>269</v>
      </c>
      <c r="AD943" s="150"/>
      <c r="AG943" s="150"/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</row>
    <row r="944" spans="2:45" ht="24.95" customHeight="1" x14ac:dyDescent="0.25">
      <c r="B944" s="165" t="s">
        <v>8880</v>
      </c>
      <c r="C944" s="166">
        <v>41431009</v>
      </c>
      <c r="D944" s="166">
        <v>1101</v>
      </c>
      <c r="E944" s="167" t="s">
        <v>11121</v>
      </c>
      <c r="F944" s="167" t="s">
        <v>11121</v>
      </c>
      <c r="G944" s="167" t="s">
        <v>11121</v>
      </c>
      <c r="H944" s="167" t="s">
        <v>11121</v>
      </c>
      <c r="I944" s="166" t="s">
        <v>10019</v>
      </c>
      <c r="J944" s="166">
        <v>4143</v>
      </c>
      <c r="K944" s="166">
        <v>41434309053</v>
      </c>
      <c r="L944" s="166">
        <v>4966</v>
      </c>
      <c r="M944" s="165" t="s">
        <v>9003</v>
      </c>
      <c r="N944" s="168" t="s">
        <v>8683</v>
      </c>
      <c r="O944" s="208">
        <v>15871</v>
      </c>
      <c r="P944" s="202"/>
      <c r="Q944" s="207">
        <v>8786.7999999999993</v>
      </c>
      <c r="R944" s="207">
        <v>5005.1400000000003</v>
      </c>
      <c r="S944" s="207">
        <v>774.29</v>
      </c>
      <c r="T944" s="207">
        <v>222.45</v>
      </c>
      <c r="U944" s="207">
        <v>111.22</v>
      </c>
      <c r="V944" s="207">
        <v>543.29</v>
      </c>
      <c r="W944" s="207">
        <v>0</v>
      </c>
      <c r="X944" s="207">
        <v>0</v>
      </c>
      <c r="Y944" s="207">
        <v>106.94</v>
      </c>
      <c r="Z944" s="207">
        <v>0</v>
      </c>
      <c r="AA944" s="207">
        <v>0</v>
      </c>
      <c r="AB944" s="207">
        <v>320.87000000000063</v>
      </c>
      <c r="AC944" s="207">
        <v>15871</v>
      </c>
      <c r="AD944" s="150"/>
      <c r="AG944" s="150"/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</row>
    <row r="945" spans="2:45" ht="24.95" customHeight="1" x14ac:dyDescent="0.25">
      <c r="B945" s="165" t="s">
        <v>8881</v>
      </c>
      <c r="C945" s="166">
        <v>41431009</v>
      </c>
      <c r="D945" s="166">
        <v>1101</v>
      </c>
      <c r="E945" s="167" t="s">
        <v>11122</v>
      </c>
      <c r="F945" s="167" t="s">
        <v>11122</v>
      </c>
      <c r="G945" s="167" t="s">
        <v>11122</v>
      </c>
      <c r="H945" s="167" t="s">
        <v>11122</v>
      </c>
      <c r="I945" s="166" t="s">
        <v>10020</v>
      </c>
      <c r="J945" s="166">
        <v>4143</v>
      </c>
      <c r="K945" s="166">
        <v>41434309054</v>
      </c>
      <c r="L945" s="166">
        <v>4967</v>
      </c>
      <c r="M945" s="165" t="s">
        <v>9004</v>
      </c>
      <c r="N945" s="168" t="s">
        <v>10021</v>
      </c>
      <c r="O945" s="208">
        <v>0</v>
      </c>
      <c r="P945" s="202"/>
      <c r="Q945" s="207">
        <v>0</v>
      </c>
      <c r="R945" s="207">
        <v>0</v>
      </c>
      <c r="S945" s="207">
        <v>0</v>
      </c>
      <c r="T945" s="207">
        <v>0</v>
      </c>
      <c r="U945" s="207">
        <v>0</v>
      </c>
      <c r="V945" s="207">
        <v>0</v>
      </c>
      <c r="W945" s="207">
        <v>0</v>
      </c>
      <c r="X945" s="207">
        <v>0</v>
      </c>
      <c r="Y945" s="207">
        <v>0</v>
      </c>
      <c r="Z945" s="207">
        <v>0</v>
      </c>
      <c r="AA945" s="207">
        <v>0</v>
      </c>
      <c r="AB945" s="207">
        <v>0</v>
      </c>
      <c r="AC945" s="207">
        <v>0</v>
      </c>
      <c r="AD945" s="150"/>
      <c r="AG945" s="150"/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</row>
    <row r="946" spans="2:45" ht="24.95" customHeight="1" x14ac:dyDescent="0.25">
      <c r="B946" s="165" t="s">
        <v>8882</v>
      </c>
      <c r="C946" s="166">
        <v>41431009</v>
      </c>
      <c r="D946" s="166">
        <v>1101</v>
      </c>
      <c r="E946" s="167" t="s">
        <v>11123</v>
      </c>
      <c r="F946" s="167" t="s">
        <v>11123</v>
      </c>
      <c r="G946" s="167" t="s">
        <v>11123</v>
      </c>
      <c r="H946" s="167" t="s">
        <v>11123</v>
      </c>
      <c r="I946" s="166" t="s">
        <v>10022</v>
      </c>
      <c r="J946" s="166">
        <v>4143</v>
      </c>
      <c r="K946" s="166">
        <v>41434309055</v>
      </c>
      <c r="L946" s="166">
        <v>4968</v>
      </c>
      <c r="M946" s="165" t="s">
        <v>9005</v>
      </c>
      <c r="N946" s="168" t="s">
        <v>8684</v>
      </c>
      <c r="O946" s="208">
        <v>0</v>
      </c>
      <c r="P946" s="202"/>
      <c r="Q946" s="207">
        <v>0</v>
      </c>
      <c r="R946" s="207">
        <v>0</v>
      </c>
      <c r="S946" s="207">
        <v>0</v>
      </c>
      <c r="T946" s="207">
        <v>0</v>
      </c>
      <c r="U946" s="207">
        <v>0</v>
      </c>
      <c r="V946" s="207">
        <v>0</v>
      </c>
      <c r="W946" s="207">
        <v>0</v>
      </c>
      <c r="X946" s="207">
        <v>0</v>
      </c>
      <c r="Y946" s="207">
        <v>0</v>
      </c>
      <c r="Z946" s="207">
        <v>0</v>
      </c>
      <c r="AA946" s="207">
        <v>0</v>
      </c>
      <c r="AB946" s="207">
        <v>0</v>
      </c>
      <c r="AC946" s="207">
        <v>0</v>
      </c>
      <c r="AD946" s="150"/>
      <c r="AG946" s="150"/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</row>
    <row r="947" spans="2:45" ht="24.95" customHeight="1" x14ac:dyDescent="0.25">
      <c r="B947" s="173" t="s">
        <v>10023</v>
      </c>
      <c r="C947" s="167">
        <v>41431009</v>
      </c>
      <c r="D947" s="167">
        <v>1101</v>
      </c>
      <c r="E947" s="167" t="s">
        <v>11124</v>
      </c>
      <c r="F947" s="167" t="s">
        <v>11124</v>
      </c>
      <c r="G947" s="167" t="s">
        <v>11124</v>
      </c>
      <c r="H947" s="167" t="s">
        <v>11124</v>
      </c>
      <c r="I947" s="167">
        <v>43090561101</v>
      </c>
      <c r="J947" s="167">
        <v>4143</v>
      </c>
      <c r="K947" s="167">
        <v>41434309056</v>
      </c>
      <c r="L947" s="166">
        <v>5126</v>
      </c>
      <c r="M947" s="173" t="s">
        <v>10024</v>
      </c>
      <c r="N947" s="174" t="s">
        <v>10025</v>
      </c>
      <c r="O947" s="208">
        <v>0</v>
      </c>
      <c r="P947" s="202"/>
      <c r="Q947" s="207">
        <v>0</v>
      </c>
      <c r="R947" s="207">
        <v>0</v>
      </c>
      <c r="S947" s="207">
        <v>0</v>
      </c>
      <c r="T947" s="207">
        <v>0</v>
      </c>
      <c r="U947" s="207">
        <v>0</v>
      </c>
      <c r="V947" s="207">
        <v>0</v>
      </c>
      <c r="W947" s="207">
        <v>0</v>
      </c>
      <c r="X947" s="207">
        <v>0</v>
      </c>
      <c r="Y947" s="207">
        <v>0</v>
      </c>
      <c r="Z947" s="207">
        <v>0</v>
      </c>
      <c r="AA947" s="207">
        <v>0</v>
      </c>
      <c r="AB947" s="207">
        <v>0</v>
      </c>
      <c r="AC947" s="207">
        <v>0</v>
      </c>
      <c r="AD947" s="150"/>
      <c r="AG947" s="150"/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</row>
    <row r="948" spans="2:45" ht="24.95" customHeight="1" x14ac:dyDescent="0.25">
      <c r="B948" s="173" t="s">
        <v>10026</v>
      </c>
      <c r="C948" s="167">
        <v>41431009</v>
      </c>
      <c r="D948" s="167">
        <v>1101</v>
      </c>
      <c r="E948" s="167" t="s">
        <v>11125</v>
      </c>
      <c r="F948" s="167" t="s">
        <v>11125</v>
      </c>
      <c r="G948" s="167" t="s">
        <v>11125</v>
      </c>
      <c r="H948" s="167" t="s">
        <v>11125</v>
      </c>
      <c r="I948" s="167">
        <v>43090571101</v>
      </c>
      <c r="J948" s="167">
        <v>4143</v>
      </c>
      <c r="K948" s="167">
        <v>41434309057</v>
      </c>
      <c r="L948" s="166">
        <v>5127</v>
      </c>
      <c r="M948" s="173" t="s">
        <v>10027</v>
      </c>
      <c r="N948" s="174" t="s">
        <v>10028</v>
      </c>
      <c r="O948" s="208">
        <v>0</v>
      </c>
      <c r="P948" s="202"/>
      <c r="Q948" s="207">
        <v>0</v>
      </c>
      <c r="R948" s="207">
        <v>0</v>
      </c>
      <c r="S948" s="207">
        <v>0</v>
      </c>
      <c r="T948" s="207">
        <v>0</v>
      </c>
      <c r="U948" s="207">
        <v>0</v>
      </c>
      <c r="V948" s="207">
        <v>0</v>
      </c>
      <c r="W948" s="207">
        <v>0</v>
      </c>
      <c r="X948" s="207">
        <v>0</v>
      </c>
      <c r="Y948" s="207">
        <v>0</v>
      </c>
      <c r="Z948" s="207">
        <v>0</v>
      </c>
      <c r="AA948" s="207">
        <v>0</v>
      </c>
      <c r="AB948" s="207">
        <v>0</v>
      </c>
      <c r="AC948" s="207">
        <v>0</v>
      </c>
      <c r="AD948" s="150"/>
      <c r="AG948" s="150"/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</row>
    <row r="949" spans="2:45" ht="24.95" customHeight="1" x14ac:dyDescent="0.25">
      <c r="B949" s="173" t="s">
        <v>10029</v>
      </c>
      <c r="C949" s="167">
        <v>41431009</v>
      </c>
      <c r="D949" s="167">
        <v>1101</v>
      </c>
      <c r="E949" s="167" t="s">
        <v>11126</v>
      </c>
      <c r="F949" s="167" t="s">
        <v>11126</v>
      </c>
      <c r="G949" s="167" t="s">
        <v>11126</v>
      </c>
      <c r="H949" s="167" t="s">
        <v>11126</v>
      </c>
      <c r="I949" s="167">
        <v>43090581101</v>
      </c>
      <c r="J949" s="167">
        <v>4143</v>
      </c>
      <c r="K949" s="167">
        <v>41434309058</v>
      </c>
      <c r="L949" s="166">
        <v>5128</v>
      </c>
      <c r="M949" s="173" t="s">
        <v>10030</v>
      </c>
      <c r="N949" s="174" t="s">
        <v>10031</v>
      </c>
      <c r="O949" s="208">
        <v>0</v>
      </c>
      <c r="P949" s="202"/>
      <c r="Q949" s="207">
        <v>0</v>
      </c>
      <c r="R949" s="207">
        <v>0</v>
      </c>
      <c r="S949" s="207">
        <v>0</v>
      </c>
      <c r="T949" s="207">
        <v>0</v>
      </c>
      <c r="U949" s="207">
        <v>0</v>
      </c>
      <c r="V949" s="207">
        <v>0</v>
      </c>
      <c r="W949" s="207">
        <v>0</v>
      </c>
      <c r="X949" s="207">
        <v>0</v>
      </c>
      <c r="Y949" s="207">
        <v>0</v>
      </c>
      <c r="Z949" s="207">
        <v>0</v>
      </c>
      <c r="AA949" s="207">
        <v>0</v>
      </c>
      <c r="AB949" s="207">
        <v>0</v>
      </c>
      <c r="AC949" s="207">
        <v>0</v>
      </c>
      <c r="AD949" s="150"/>
      <c r="AG949" s="150"/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</row>
    <row r="950" spans="2:45" ht="24.95" customHeight="1" x14ac:dyDescent="0.25">
      <c r="B950" s="173" t="s">
        <v>10032</v>
      </c>
      <c r="C950" s="167">
        <v>41431009</v>
      </c>
      <c r="D950" s="167">
        <v>1101</v>
      </c>
      <c r="E950" s="167" t="s">
        <v>11127</v>
      </c>
      <c r="F950" s="167" t="s">
        <v>11127</v>
      </c>
      <c r="G950" s="167" t="s">
        <v>11127</v>
      </c>
      <c r="H950" s="167" t="s">
        <v>11127</v>
      </c>
      <c r="I950" s="167">
        <v>43090591101</v>
      </c>
      <c r="J950" s="167">
        <v>4143</v>
      </c>
      <c r="K950" s="167">
        <v>41434309059</v>
      </c>
      <c r="L950" s="166">
        <v>5129</v>
      </c>
      <c r="M950" s="173" t="s">
        <v>10033</v>
      </c>
      <c r="N950" s="174" t="s">
        <v>10034</v>
      </c>
      <c r="O950" s="208">
        <v>0</v>
      </c>
      <c r="P950" s="202"/>
      <c r="Q950" s="207">
        <v>0</v>
      </c>
      <c r="R950" s="207">
        <v>0</v>
      </c>
      <c r="S950" s="207">
        <v>0</v>
      </c>
      <c r="T950" s="207">
        <v>0</v>
      </c>
      <c r="U950" s="207">
        <v>0</v>
      </c>
      <c r="V950" s="207">
        <v>0</v>
      </c>
      <c r="W950" s="207">
        <v>0</v>
      </c>
      <c r="X950" s="207">
        <v>0</v>
      </c>
      <c r="Y950" s="207">
        <v>0</v>
      </c>
      <c r="Z950" s="207">
        <v>0</v>
      </c>
      <c r="AA950" s="207">
        <v>0</v>
      </c>
      <c r="AB950" s="207">
        <v>0</v>
      </c>
      <c r="AC950" s="207">
        <v>0</v>
      </c>
      <c r="AD950" s="150"/>
      <c r="AG950" s="150"/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</row>
    <row r="951" spans="2:45" ht="24.95" customHeight="1" x14ac:dyDescent="0.25">
      <c r="B951" s="173" t="s">
        <v>10035</v>
      </c>
      <c r="C951" s="167">
        <v>41431009</v>
      </c>
      <c r="D951" s="167">
        <v>1101</v>
      </c>
      <c r="E951" s="167" t="s">
        <v>11128</v>
      </c>
      <c r="F951" s="167" t="s">
        <v>11128</v>
      </c>
      <c r="G951" s="167" t="s">
        <v>11128</v>
      </c>
      <c r="H951" s="167" t="s">
        <v>11128</v>
      </c>
      <c r="I951" s="167">
        <v>43090601101</v>
      </c>
      <c r="J951" s="167">
        <v>4143</v>
      </c>
      <c r="K951" s="167">
        <v>41434309060</v>
      </c>
      <c r="L951" s="166">
        <v>5130</v>
      </c>
      <c r="M951" s="173" t="s">
        <v>10036</v>
      </c>
      <c r="N951" s="174" t="s">
        <v>10037</v>
      </c>
      <c r="O951" s="208">
        <v>0</v>
      </c>
      <c r="P951" s="202"/>
      <c r="Q951" s="207">
        <v>0</v>
      </c>
      <c r="R951" s="207">
        <v>0</v>
      </c>
      <c r="S951" s="207">
        <v>0</v>
      </c>
      <c r="T951" s="207">
        <v>0</v>
      </c>
      <c r="U951" s="207">
        <v>0</v>
      </c>
      <c r="V951" s="207">
        <v>0</v>
      </c>
      <c r="W951" s="207">
        <v>0</v>
      </c>
      <c r="X951" s="207">
        <v>0</v>
      </c>
      <c r="Y951" s="207">
        <v>0</v>
      </c>
      <c r="Z951" s="207">
        <v>0</v>
      </c>
      <c r="AA951" s="207">
        <v>0</v>
      </c>
      <c r="AB951" s="207">
        <v>0</v>
      </c>
      <c r="AC951" s="207">
        <v>0</v>
      </c>
      <c r="AD951" s="150"/>
      <c r="AG951" s="150"/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</row>
    <row r="952" spans="2:45" ht="28.5" x14ac:dyDescent="0.25">
      <c r="B952" s="173" t="s">
        <v>10038</v>
      </c>
      <c r="C952" s="167">
        <v>41431009</v>
      </c>
      <c r="D952" s="167">
        <v>1101</v>
      </c>
      <c r="E952" s="167" t="s">
        <v>11129</v>
      </c>
      <c r="F952" s="167" t="s">
        <v>11129</v>
      </c>
      <c r="G952" s="167" t="s">
        <v>11129</v>
      </c>
      <c r="H952" s="167" t="s">
        <v>11129</v>
      </c>
      <c r="I952" s="167">
        <v>43090611101</v>
      </c>
      <c r="J952" s="167">
        <v>4143</v>
      </c>
      <c r="K952" s="167">
        <v>41434309061</v>
      </c>
      <c r="L952" s="166">
        <v>5131</v>
      </c>
      <c r="M952" s="173" t="s">
        <v>10039</v>
      </c>
      <c r="N952" s="174" t="s">
        <v>10040</v>
      </c>
      <c r="O952" s="208">
        <v>0</v>
      </c>
      <c r="P952" s="202"/>
      <c r="Q952" s="207">
        <v>0</v>
      </c>
      <c r="R952" s="207">
        <v>0</v>
      </c>
      <c r="S952" s="207">
        <v>0</v>
      </c>
      <c r="T952" s="207">
        <v>0</v>
      </c>
      <c r="U952" s="207">
        <v>0</v>
      </c>
      <c r="V952" s="207">
        <v>0</v>
      </c>
      <c r="W952" s="207">
        <v>0</v>
      </c>
      <c r="X952" s="207">
        <v>0</v>
      </c>
      <c r="Y952" s="207">
        <v>0</v>
      </c>
      <c r="Z952" s="207">
        <v>0</v>
      </c>
      <c r="AA952" s="207">
        <v>0</v>
      </c>
      <c r="AB952" s="207">
        <v>0</v>
      </c>
      <c r="AC952" s="207">
        <v>0</v>
      </c>
      <c r="AD952" s="150"/>
      <c r="AG952" s="150"/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</row>
    <row r="953" spans="2:45" x14ac:dyDescent="0.25">
      <c r="B953" s="173" t="s">
        <v>11130</v>
      </c>
      <c r="C953" s="166">
        <v>41431009</v>
      </c>
      <c r="D953" s="166">
        <v>1101</v>
      </c>
      <c r="E953" s="167" t="s">
        <v>11131</v>
      </c>
      <c r="F953" s="167" t="s">
        <v>11131</v>
      </c>
      <c r="G953" s="167" t="s">
        <v>11131</v>
      </c>
      <c r="H953" s="167" t="s">
        <v>11131</v>
      </c>
      <c r="I953" s="166" t="s">
        <v>10041</v>
      </c>
      <c r="J953" s="166" t="s">
        <v>2399</v>
      </c>
      <c r="K953" s="166" t="s">
        <v>3032</v>
      </c>
      <c r="L953" s="166">
        <v>4776</v>
      </c>
      <c r="M953" s="165" t="s">
        <v>4305</v>
      </c>
      <c r="N953" s="168" t="s">
        <v>4301</v>
      </c>
      <c r="O953" s="208">
        <v>5148285</v>
      </c>
      <c r="P953" s="202"/>
      <c r="Q953" s="207">
        <v>310972.95</v>
      </c>
      <c r="R953" s="207">
        <v>353138.78</v>
      </c>
      <c r="S953" s="207">
        <v>490177.71</v>
      </c>
      <c r="T953" s="207">
        <v>284619.31</v>
      </c>
      <c r="U953" s="207">
        <v>411116.78</v>
      </c>
      <c r="V953" s="207">
        <v>353138.78</v>
      </c>
      <c r="W953" s="207">
        <v>258265.67</v>
      </c>
      <c r="X953" s="207">
        <v>416387.51</v>
      </c>
      <c r="Y953" s="207">
        <v>1378498.1</v>
      </c>
      <c r="Z953" s="207">
        <v>461188.7</v>
      </c>
      <c r="AA953" s="207">
        <v>268604.40999999997</v>
      </c>
      <c r="AB953" s="207">
        <v>162176.29999999958</v>
      </c>
      <c r="AC953" s="207">
        <v>5148285</v>
      </c>
      <c r="AD953" s="150"/>
      <c r="AG953" s="150"/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</row>
    <row r="954" spans="2:45" ht="42.75" x14ac:dyDescent="0.25">
      <c r="B954" s="173" t="s">
        <v>11132</v>
      </c>
      <c r="C954" s="166">
        <v>41431009</v>
      </c>
      <c r="D954" s="166">
        <v>1101</v>
      </c>
      <c r="E954" s="167" t="s">
        <v>11133</v>
      </c>
      <c r="F954" s="167" t="s">
        <v>11133</v>
      </c>
      <c r="G954" s="167" t="s">
        <v>11133</v>
      </c>
      <c r="H954" s="167" t="s">
        <v>11133</v>
      </c>
      <c r="I954" s="166" t="s">
        <v>10042</v>
      </c>
      <c r="J954" s="166">
        <v>4143</v>
      </c>
      <c r="K954" s="166">
        <v>41434309051</v>
      </c>
      <c r="L954" s="166">
        <v>4822</v>
      </c>
      <c r="M954" s="165" t="s">
        <v>5865</v>
      </c>
      <c r="N954" s="168" t="s">
        <v>11134</v>
      </c>
      <c r="O954" s="208">
        <v>20852</v>
      </c>
      <c r="P954" s="202"/>
      <c r="Q954" s="207">
        <v>0</v>
      </c>
      <c r="R954" s="207">
        <v>1564.9</v>
      </c>
      <c r="S954" s="207">
        <v>506.43</v>
      </c>
      <c r="T954" s="207">
        <v>1043.26</v>
      </c>
      <c r="U954" s="207">
        <v>3129.8</v>
      </c>
      <c r="V954" s="207">
        <v>1564.9</v>
      </c>
      <c r="W954" s="207">
        <v>521.63</v>
      </c>
      <c r="X954" s="207">
        <v>2608.17</v>
      </c>
      <c r="Y954" s="207">
        <v>5861.4</v>
      </c>
      <c r="Z954" s="207">
        <v>1012.86</v>
      </c>
      <c r="AA954" s="207">
        <v>1012.86</v>
      </c>
      <c r="AB954" s="207">
        <v>2025.7900000000013</v>
      </c>
      <c r="AC954" s="207">
        <v>20852</v>
      </c>
      <c r="AD954" s="150"/>
      <c r="AG954" s="150"/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</row>
    <row r="955" spans="2:45" ht="28.5" x14ac:dyDescent="0.25">
      <c r="B955" s="173" t="s">
        <v>11135</v>
      </c>
      <c r="C955" s="166">
        <v>41431009</v>
      </c>
      <c r="D955" s="166">
        <v>1101</v>
      </c>
      <c r="E955" s="167" t="s">
        <v>11136</v>
      </c>
      <c r="F955" s="167" t="s">
        <v>11136</v>
      </c>
      <c r="G955" s="167" t="s">
        <v>11136</v>
      </c>
      <c r="H955" s="167" t="s">
        <v>11136</v>
      </c>
      <c r="I955" s="166" t="s">
        <v>10043</v>
      </c>
      <c r="J955" s="166">
        <v>4143</v>
      </c>
      <c r="K955" s="166">
        <v>41434309051</v>
      </c>
      <c r="L955" s="166">
        <v>4823</v>
      </c>
      <c r="M955" s="165" t="s">
        <v>5866</v>
      </c>
      <c r="N955" s="168" t="s">
        <v>5859</v>
      </c>
      <c r="O955" s="208">
        <v>20852</v>
      </c>
      <c r="P955" s="202"/>
      <c r="Q955" s="207">
        <v>1143.3</v>
      </c>
      <c r="R955" s="207">
        <v>2286.6</v>
      </c>
      <c r="S955" s="207">
        <v>2286.6</v>
      </c>
      <c r="T955" s="207">
        <v>1143.3</v>
      </c>
      <c r="U955" s="207">
        <v>0</v>
      </c>
      <c r="V955" s="207">
        <v>571.65</v>
      </c>
      <c r="W955" s="207">
        <v>1714.95</v>
      </c>
      <c r="X955" s="207">
        <v>1714.95</v>
      </c>
      <c r="Y955" s="207">
        <v>3885.25</v>
      </c>
      <c r="Z955" s="207">
        <v>555.03</v>
      </c>
      <c r="AA955" s="207">
        <v>2775.18</v>
      </c>
      <c r="AB955" s="207">
        <v>2775.1899999999982</v>
      </c>
      <c r="AC955" s="207">
        <v>20852</v>
      </c>
      <c r="AD955" s="150"/>
      <c r="AG955" s="150"/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</row>
    <row r="956" spans="2:45" ht="28.5" x14ac:dyDescent="0.25">
      <c r="B956" s="173" t="s">
        <v>11137</v>
      </c>
      <c r="C956" s="166">
        <v>41431009</v>
      </c>
      <c r="D956" s="166">
        <v>1101</v>
      </c>
      <c r="E956" s="167" t="s">
        <v>11138</v>
      </c>
      <c r="F956" s="167" t="s">
        <v>11138</v>
      </c>
      <c r="G956" s="167" t="s">
        <v>11138</v>
      </c>
      <c r="H956" s="167" t="s">
        <v>11138</v>
      </c>
      <c r="I956" s="166" t="s">
        <v>10044</v>
      </c>
      <c r="J956" s="166">
        <v>4143</v>
      </c>
      <c r="K956" s="166">
        <v>41434309051</v>
      </c>
      <c r="L956" s="166">
        <v>4824</v>
      </c>
      <c r="M956" s="165" t="s">
        <v>5867</v>
      </c>
      <c r="N956" s="168" t="s">
        <v>5860</v>
      </c>
      <c r="O956" s="208">
        <v>20852</v>
      </c>
      <c r="P956" s="202"/>
      <c r="Q956" s="207">
        <v>841.35</v>
      </c>
      <c r="R956" s="207">
        <v>1854.04</v>
      </c>
      <c r="S956" s="207">
        <v>1695.01</v>
      </c>
      <c r="T956" s="207">
        <v>1059.3800000000001</v>
      </c>
      <c r="U956" s="207">
        <v>1906.89</v>
      </c>
      <c r="V956" s="207">
        <v>1695.01</v>
      </c>
      <c r="W956" s="207">
        <v>1053.23</v>
      </c>
      <c r="X956" s="207">
        <v>1695.01</v>
      </c>
      <c r="Y956" s="207">
        <v>3291.65</v>
      </c>
      <c r="Z956" s="207">
        <v>1440.09</v>
      </c>
      <c r="AA956" s="207">
        <v>2468.73</v>
      </c>
      <c r="AB956" s="207">
        <v>1851.6100000000013</v>
      </c>
      <c r="AC956" s="207">
        <v>20852</v>
      </c>
      <c r="AD956" s="150"/>
      <c r="AG956" s="150"/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</row>
    <row r="957" spans="2:45" ht="42.75" x14ac:dyDescent="0.25">
      <c r="B957" s="173" t="s">
        <v>11139</v>
      </c>
      <c r="C957" s="166">
        <v>41431009</v>
      </c>
      <c r="D957" s="166">
        <v>1101</v>
      </c>
      <c r="E957" s="167" t="s">
        <v>11140</v>
      </c>
      <c r="F957" s="167" t="s">
        <v>11140</v>
      </c>
      <c r="G957" s="167" t="s">
        <v>11140</v>
      </c>
      <c r="H957" s="167" t="s">
        <v>11140</v>
      </c>
      <c r="I957" s="166" t="s">
        <v>10045</v>
      </c>
      <c r="J957" s="166">
        <v>4143</v>
      </c>
      <c r="K957" s="166">
        <v>41434309051</v>
      </c>
      <c r="L957" s="166">
        <v>4825</v>
      </c>
      <c r="M957" s="165" t="s">
        <v>5868</v>
      </c>
      <c r="N957" s="168" t="s">
        <v>5861</v>
      </c>
      <c r="O957" s="208">
        <v>20852</v>
      </c>
      <c r="P957" s="202"/>
      <c r="Q957" s="207">
        <v>1737.66</v>
      </c>
      <c r="R957" s="207">
        <v>1737.66</v>
      </c>
      <c r="S957" s="207">
        <v>1737.66</v>
      </c>
      <c r="T957" s="207">
        <v>1737.66</v>
      </c>
      <c r="U957" s="207">
        <v>1737.66</v>
      </c>
      <c r="V957" s="207">
        <v>1737.66</v>
      </c>
      <c r="W957" s="207">
        <v>1737.66</v>
      </c>
      <c r="X957" s="207">
        <v>1737.66</v>
      </c>
      <c r="Y957" s="207">
        <v>1737.66</v>
      </c>
      <c r="Z957" s="207">
        <v>1737.66</v>
      </c>
      <c r="AA957" s="207">
        <v>1737.66</v>
      </c>
      <c r="AB957" s="207">
        <v>1737.7399999999982</v>
      </c>
      <c r="AC957" s="207">
        <v>20852</v>
      </c>
      <c r="AD957" s="150"/>
      <c r="AG957" s="150"/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</row>
    <row r="958" spans="2:45" ht="24.95" customHeight="1" x14ac:dyDescent="0.25">
      <c r="B958" s="165" t="s">
        <v>10046</v>
      </c>
      <c r="C958" s="166">
        <v>41431009</v>
      </c>
      <c r="D958" s="166">
        <v>1101</v>
      </c>
      <c r="E958" s="167" t="s">
        <v>11141</v>
      </c>
      <c r="F958" s="167" t="s">
        <v>11141</v>
      </c>
      <c r="G958" s="167" t="s">
        <v>11141</v>
      </c>
      <c r="H958" s="167" t="s">
        <v>11141</v>
      </c>
      <c r="I958" s="166">
        <v>43090671101</v>
      </c>
      <c r="J958" s="166">
        <v>4143</v>
      </c>
      <c r="K958" s="166">
        <v>41434309067</v>
      </c>
      <c r="L958" s="166">
        <v>5187</v>
      </c>
      <c r="M958" s="165" t="s">
        <v>10047</v>
      </c>
      <c r="N958" s="168" t="s">
        <v>10048</v>
      </c>
      <c r="O958" s="208">
        <v>0</v>
      </c>
      <c r="P958" s="202"/>
      <c r="Q958" s="207">
        <v>0</v>
      </c>
      <c r="R958" s="207">
        <v>0</v>
      </c>
      <c r="S958" s="207">
        <v>0</v>
      </c>
      <c r="T958" s="207">
        <v>0</v>
      </c>
      <c r="U958" s="207">
        <v>0</v>
      </c>
      <c r="V958" s="207">
        <v>0</v>
      </c>
      <c r="W958" s="207">
        <v>0</v>
      </c>
      <c r="X958" s="207">
        <v>0</v>
      </c>
      <c r="Y958" s="207">
        <v>0</v>
      </c>
      <c r="Z958" s="207">
        <v>0</v>
      </c>
      <c r="AA958" s="207">
        <v>0</v>
      </c>
      <c r="AB958" s="207">
        <v>0</v>
      </c>
      <c r="AC958" s="207">
        <v>0</v>
      </c>
      <c r="AD958" s="150"/>
      <c r="AG958" s="150"/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</row>
    <row r="959" spans="2:45" ht="24.95" customHeight="1" x14ac:dyDescent="0.25">
      <c r="B959" s="165" t="s">
        <v>10049</v>
      </c>
      <c r="C959" s="166">
        <v>41431009</v>
      </c>
      <c r="D959" s="166">
        <v>1101</v>
      </c>
      <c r="E959" s="167" t="s">
        <v>11142</v>
      </c>
      <c r="F959" s="167" t="s">
        <v>11142</v>
      </c>
      <c r="G959" s="167" t="s">
        <v>11142</v>
      </c>
      <c r="H959" s="167" t="s">
        <v>11142</v>
      </c>
      <c r="I959" s="166">
        <v>43090681101</v>
      </c>
      <c r="J959" s="166">
        <v>4143</v>
      </c>
      <c r="K959" s="166">
        <v>41434309068</v>
      </c>
      <c r="L959" s="166">
        <v>5188</v>
      </c>
      <c r="M959" s="165" t="s">
        <v>10050</v>
      </c>
      <c r="N959" s="168" t="s">
        <v>10051</v>
      </c>
      <c r="O959" s="208">
        <v>0</v>
      </c>
      <c r="P959" s="202"/>
      <c r="Q959" s="207">
        <v>0</v>
      </c>
      <c r="R959" s="207">
        <v>0</v>
      </c>
      <c r="S959" s="207">
        <v>0</v>
      </c>
      <c r="T959" s="207">
        <v>0</v>
      </c>
      <c r="U959" s="207">
        <v>0</v>
      </c>
      <c r="V959" s="207">
        <v>0</v>
      </c>
      <c r="W959" s="207">
        <v>0</v>
      </c>
      <c r="X959" s="207">
        <v>0</v>
      </c>
      <c r="Y959" s="207">
        <v>0</v>
      </c>
      <c r="Z959" s="207">
        <v>0</v>
      </c>
      <c r="AA959" s="207">
        <v>0</v>
      </c>
      <c r="AB959" s="207">
        <v>0</v>
      </c>
      <c r="AC959" s="207">
        <v>0</v>
      </c>
      <c r="AD959" s="150"/>
      <c r="AG959" s="150"/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</row>
    <row r="960" spans="2:45" ht="24.95" customHeight="1" x14ac:dyDescent="0.25">
      <c r="B960" s="165" t="s">
        <v>10052</v>
      </c>
      <c r="C960" s="166">
        <v>41431009</v>
      </c>
      <c r="D960" s="166" t="s">
        <v>10052</v>
      </c>
      <c r="E960" s="166" t="s">
        <v>10052</v>
      </c>
      <c r="F960" s="166" t="s">
        <v>10052</v>
      </c>
      <c r="G960" s="166" t="s">
        <v>10052</v>
      </c>
      <c r="H960" s="166" t="s">
        <v>10052</v>
      </c>
      <c r="I960" s="166" t="s">
        <v>10052</v>
      </c>
      <c r="J960" s="166">
        <v>4143</v>
      </c>
      <c r="K960" s="166" t="s">
        <v>10052</v>
      </c>
      <c r="L960" s="166">
        <v>5238</v>
      </c>
      <c r="M960" s="165" t="s">
        <v>10053</v>
      </c>
      <c r="N960" s="168" t="s">
        <v>10054</v>
      </c>
      <c r="O960" s="208">
        <v>0</v>
      </c>
      <c r="P960" s="202"/>
      <c r="Q960" s="207">
        <v>0</v>
      </c>
      <c r="R960" s="207">
        <v>0</v>
      </c>
      <c r="S960" s="207">
        <v>0</v>
      </c>
      <c r="T960" s="207">
        <v>0</v>
      </c>
      <c r="U960" s="207">
        <v>0</v>
      </c>
      <c r="V960" s="207">
        <v>0</v>
      </c>
      <c r="W960" s="207">
        <v>0</v>
      </c>
      <c r="X960" s="207">
        <v>0</v>
      </c>
      <c r="Y960" s="207">
        <v>0</v>
      </c>
      <c r="Z960" s="207">
        <v>0</v>
      </c>
      <c r="AA960" s="207">
        <v>0</v>
      </c>
      <c r="AB960" s="207">
        <v>0</v>
      </c>
      <c r="AC960" s="207">
        <v>0</v>
      </c>
      <c r="AD960" s="150"/>
      <c r="AG960" s="150"/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</row>
    <row r="961" spans="1:45" ht="24.95" customHeight="1" x14ac:dyDescent="0.25">
      <c r="B961" s="173" t="s">
        <v>10055</v>
      </c>
      <c r="C961" s="166">
        <v>41431009</v>
      </c>
      <c r="D961" s="167">
        <v>1101</v>
      </c>
      <c r="E961" s="167">
        <v>4309069</v>
      </c>
      <c r="F961" s="167">
        <v>4309069</v>
      </c>
      <c r="G961" s="167">
        <v>4309069</v>
      </c>
      <c r="H961" s="167">
        <v>4309069</v>
      </c>
      <c r="I961" s="167">
        <v>43090691101</v>
      </c>
      <c r="J961" s="166">
        <v>4143</v>
      </c>
      <c r="K961" s="167">
        <v>0</v>
      </c>
      <c r="L961" s="167">
        <v>5267</v>
      </c>
      <c r="M961" s="173">
        <v>0</v>
      </c>
      <c r="N961" s="174" t="s">
        <v>10056</v>
      </c>
      <c r="O961" s="208">
        <v>0</v>
      </c>
      <c r="P961" s="202"/>
      <c r="Q961" s="207">
        <v>0</v>
      </c>
      <c r="R961" s="207">
        <v>0</v>
      </c>
      <c r="S961" s="207">
        <v>0</v>
      </c>
      <c r="T961" s="207">
        <v>0</v>
      </c>
      <c r="U961" s="207">
        <v>0</v>
      </c>
      <c r="V961" s="207">
        <v>0</v>
      </c>
      <c r="W961" s="207">
        <v>0</v>
      </c>
      <c r="X961" s="207">
        <v>0</v>
      </c>
      <c r="Y961" s="207">
        <v>0</v>
      </c>
      <c r="Z961" s="207">
        <v>0</v>
      </c>
      <c r="AA961" s="207">
        <v>0</v>
      </c>
      <c r="AB961" s="207">
        <v>0</v>
      </c>
      <c r="AC961" s="207">
        <v>0</v>
      </c>
      <c r="AD961" s="150"/>
      <c r="AG961" s="150"/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</row>
    <row r="962" spans="1:45" ht="24.95" customHeight="1" x14ac:dyDescent="0.25">
      <c r="B962" s="173" t="s">
        <v>11143</v>
      </c>
      <c r="C962" s="166">
        <v>0</v>
      </c>
      <c r="D962" s="167">
        <v>1101</v>
      </c>
      <c r="E962" s="167">
        <v>0</v>
      </c>
      <c r="F962" s="167">
        <v>4309070</v>
      </c>
      <c r="G962" s="167">
        <v>4309070</v>
      </c>
      <c r="H962" s="167">
        <v>4309070</v>
      </c>
      <c r="I962" s="167">
        <v>0</v>
      </c>
      <c r="J962" s="166">
        <v>4143</v>
      </c>
      <c r="K962" s="167">
        <v>0</v>
      </c>
      <c r="L962" s="167" t="s">
        <v>12019</v>
      </c>
      <c r="M962" s="173" t="s">
        <v>12018</v>
      </c>
      <c r="N962" s="174" t="s">
        <v>12017</v>
      </c>
      <c r="O962" s="208">
        <v>0</v>
      </c>
      <c r="P962" s="202"/>
      <c r="Q962" s="207">
        <v>0</v>
      </c>
      <c r="R962" s="207">
        <v>0</v>
      </c>
      <c r="S962" s="207">
        <v>0</v>
      </c>
      <c r="T962" s="207">
        <v>0</v>
      </c>
      <c r="U962" s="207">
        <v>0</v>
      </c>
      <c r="V962" s="207">
        <v>0</v>
      </c>
      <c r="W962" s="207">
        <v>0</v>
      </c>
      <c r="X962" s="207">
        <v>0</v>
      </c>
      <c r="Y962" s="207">
        <v>0</v>
      </c>
      <c r="Z962" s="207">
        <v>0</v>
      </c>
      <c r="AA962" s="207">
        <v>0</v>
      </c>
      <c r="AB962" s="207">
        <v>0</v>
      </c>
      <c r="AC962" s="207">
        <v>0</v>
      </c>
      <c r="AD962" s="150"/>
      <c r="AG962" s="150"/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</row>
    <row r="963" spans="1:45" ht="24.95" customHeight="1" x14ac:dyDescent="0.25">
      <c r="B963" s="173" t="s">
        <v>11804</v>
      </c>
      <c r="C963" s="166" t="s">
        <v>10052</v>
      </c>
      <c r="D963" s="167"/>
      <c r="E963" s="167">
        <v>0</v>
      </c>
      <c r="F963" s="167">
        <v>4309071</v>
      </c>
      <c r="G963" s="167">
        <v>4309071</v>
      </c>
      <c r="H963" s="167">
        <v>4309071</v>
      </c>
      <c r="I963" s="167">
        <v>43090711101</v>
      </c>
      <c r="J963" s="166">
        <v>4143</v>
      </c>
      <c r="K963" s="167">
        <v>0</v>
      </c>
      <c r="L963" s="167">
        <v>5323</v>
      </c>
      <c r="M963" s="173" t="s">
        <v>11144</v>
      </c>
      <c r="N963" s="174" t="s">
        <v>11145</v>
      </c>
      <c r="O963" s="208">
        <v>0</v>
      </c>
      <c r="P963" s="202"/>
      <c r="Q963" s="207">
        <v>0</v>
      </c>
      <c r="R963" s="207">
        <v>0</v>
      </c>
      <c r="S963" s="207">
        <v>0</v>
      </c>
      <c r="T963" s="207">
        <v>0</v>
      </c>
      <c r="U963" s="207">
        <v>0</v>
      </c>
      <c r="V963" s="207">
        <v>0</v>
      </c>
      <c r="W963" s="207">
        <v>0</v>
      </c>
      <c r="X963" s="207">
        <v>0</v>
      </c>
      <c r="Y963" s="207">
        <v>0</v>
      </c>
      <c r="Z963" s="207">
        <v>0</v>
      </c>
      <c r="AA963" s="207">
        <v>0</v>
      </c>
      <c r="AB963" s="207">
        <v>0</v>
      </c>
      <c r="AC963" s="207">
        <v>0</v>
      </c>
      <c r="AD963" s="150"/>
      <c r="AG963" s="150"/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</row>
    <row r="964" spans="1:45" ht="24.95" customHeight="1" x14ac:dyDescent="0.25">
      <c r="B964" s="173" t="s">
        <v>11805</v>
      </c>
      <c r="C964" s="166" t="s">
        <v>10052</v>
      </c>
      <c r="D964" s="167">
        <v>1101</v>
      </c>
      <c r="E964" s="167">
        <v>0</v>
      </c>
      <c r="F964" s="167">
        <v>4309072</v>
      </c>
      <c r="G964" s="167">
        <v>4309072</v>
      </c>
      <c r="H964" s="167">
        <v>4309072</v>
      </c>
      <c r="I964" s="167">
        <v>43090721101</v>
      </c>
      <c r="J964" s="166">
        <v>4143</v>
      </c>
      <c r="K964" s="167">
        <v>0</v>
      </c>
      <c r="L964" s="167">
        <v>5339</v>
      </c>
      <c r="M964" s="173" t="s">
        <v>11146</v>
      </c>
      <c r="N964" s="174" t="s">
        <v>11147</v>
      </c>
      <c r="O964" s="208">
        <v>0</v>
      </c>
      <c r="P964" s="202"/>
      <c r="Q964" s="207">
        <v>0</v>
      </c>
      <c r="R964" s="207">
        <v>0</v>
      </c>
      <c r="S964" s="207">
        <v>0</v>
      </c>
      <c r="T964" s="207">
        <v>0</v>
      </c>
      <c r="U964" s="207">
        <v>0</v>
      </c>
      <c r="V964" s="207">
        <v>0</v>
      </c>
      <c r="W964" s="207">
        <v>0</v>
      </c>
      <c r="X964" s="207">
        <v>0</v>
      </c>
      <c r="Y964" s="207">
        <v>0</v>
      </c>
      <c r="Z964" s="207">
        <v>0</v>
      </c>
      <c r="AA964" s="207">
        <v>0</v>
      </c>
      <c r="AB964" s="207">
        <v>0</v>
      </c>
      <c r="AC964" s="207">
        <v>0</v>
      </c>
      <c r="AD964" s="150"/>
      <c r="AG964" s="150"/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</row>
    <row r="965" spans="1:45" ht="24.95" customHeight="1" x14ac:dyDescent="0.25">
      <c r="B965" s="173">
        <v>0</v>
      </c>
      <c r="C965" s="166">
        <v>0</v>
      </c>
      <c r="D965" s="167">
        <v>0</v>
      </c>
      <c r="E965" s="167">
        <v>0</v>
      </c>
      <c r="F965" s="167">
        <v>0</v>
      </c>
      <c r="G965" s="167">
        <v>0</v>
      </c>
      <c r="H965" s="167">
        <v>0</v>
      </c>
      <c r="I965" s="167">
        <v>0</v>
      </c>
      <c r="J965" s="166">
        <v>4143</v>
      </c>
      <c r="K965" s="167">
        <v>0</v>
      </c>
      <c r="L965" s="167">
        <v>5373</v>
      </c>
      <c r="M965" s="173" t="s">
        <v>11148</v>
      </c>
      <c r="N965" s="174" t="s">
        <v>11149</v>
      </c>
      <c r="O965" s="208">
        <v>0</v>
      </c>
      <c r="P965" s="202"/>
      <c r="Q965" s="207">
        <v>0</v>
      </c>
      <c r="R965" s="207">
        <v>0</v>
      </c>
      <c r="S965" s="207">
        <v>0</v>
      </c>
      <c r="T965" s="207">
        <v>0</v>
      </c>
      <c r="U965" s="207">
        <v>0</v>
      </c>
      <c r="V965" s="207">
        <v>0</v>
      </c>
      <c r="W965" s="207">
        <v>0</v>
      </c>
      <c r="X965" s="207">
        <v>0</v>
      </c>
      <c r="Y965" s="207">
        <v>0</v>
      </c>
      <c r="Z965" s="207">
        <v>0</v>
      </c>
      <c r="AA965" s="207">
        <v>0</v>
      </c>
      <c r="AB965" s="207">
        <v>0</v>
      </c>
      <c r="AC965" s="207">
        <v>0</v>
      </c>
      <c r="AD965" s="150"/>
      <c r="AG965" s="150"/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</row>
    <row r="966" spans="1:45" ht="24.95" customHeight="1" x14ac:dyDescent="0.25">
      <c r="B966" s="173">
        <v>0</v>
      </c>
      <c r="C966" s="166">
        <v>0</v>
      </c>
      <c r="D966" s="167">
        <v>0</v>
      </c>
      <c r="E966" s="167">
        <v>0</v>
      </c>
      <c r="F966" s="167">
        <v>0</v>
      </c>
      <c r="G966" s="167">
        <v>0</v>
      </c>
      <c r="H966" s="167">
        <v>0</v>
      </c>
      <c r="I966" s="167">
        <v>0</v>
      </c>
      <c r="J966" s="166">
        <v>4143</v>
      </c>
      <c r="K966" s="167">
        <v>0</v>
      </c>
      <c r="L966" s="167">
        <v>5374</v>
      </c>
      <c r="M966" s="173" t="s">
        <v>11150</v>
      </c>
      <c r="N966" s="174" t="s">
        <v>11151</v>
      </c>
      <c r="O966" s="208">
        <v>0</v>
      </c>
      <c r="P966" s="202"/>
      <c r="Q966" s="207">
        <v>0</v>
      </c>
      <c r="R966" s="207">
        <v>0</v>
      </c>
      <c r="S966" s="207">
        <v>0</v>
      </c>
      <c r="T966" s="207">
        <v>0</v>
      </c>
      <c r="U966" s="207">
        <v>0</v>
      </c>
      <c r="V966" s="207">
        <v>0</v>
      </c>
      <c r="W966" s="207">
        <v>0</v>
      </c>
      <c r="X966" s="207">
        <v>0</v>
      </c>
      <c r="Y966" s="207">
        <v>0</v>
      </c>
      <c r="Z966" s="207">
        <v>0</v>
      </c>
      <c r="AA966" s="207">
        <v>0</v>
      </c>
      <c r="AB966" s="207">
        <v>0</v>
      </c>
      <c r="AC966" s="207">
        <v>0</v>
      </c>
      <c r="AD966" s="150"/>
      <c r="AG966" s="150"/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</row>
    <row r="967" spans="1:45" ht="24.95" customHeight="1" x14ac:dyDescent="0.25">
      <c r="B967" s="173" t="s">
        <v>11152</v>
      </c>
      <c r="C967" s="166">
        <v>0</v>
      </c>
      <c r="D967" s="167">
        <v>1101</v>
      </c>
      <c r="E967" s="167">
        <v>0</v>
      </c>
      <c r="F967" s="167">
        <v>4309073</v>
      </c>
      <c r="G967" s="167">
        <v>4309073</v>
      </c>
      <c r="H967" s="167">
        <v>4309073</v>
      </c>
      <c r="I967" s="167">
        <v>43090731101</v>
      </c>
      <c r="J967" s="166">
        <v>4143</v>
      </c>
      <c r="K967" s="167">
        <v>0</v>
      </c>
      <c r="L967" s="167">
        <v>5390</v>
      </c>
      <c r="M967" s="173" t="s">
        <v>11153</v>
      </c>
      <c r="N967" s="174" t="s">
        <v>11154</v>
      </c>
      <c r="O967" s="208">
        <v>0</v>
      </c>
      <c r="P967" s="202"/>
      <c r="Q967" s="207">
        <v>0</v>
      </c>
      <c r="R967" s="207">
        <v>0</v>
      </c>
      <c r="S967" s="207">
        <v>0</v>
      </c>
      <c r="T967" s="207">
        <v>0</v>
      </c>
      <c r="U967" s="207">
        <v>0</v>
      </c>
      <c r="V967" s="207">
        <v>0</v>
      </c>
      <c r="W967" s="207">
        <v>0</v>
      </c>
      <c r="X967" s="207">
        <v>0</v>
      </c>
      <c r="Y967" s="207">
        <v>0</v>
      </c>
      <c r="Z967" s="207">
        <v>0</v>
      </c>
      <c r="AA967" s="207">
        <v>0</v>
      </c>
      <c r="AB967" s="207">
        <v>0</v>
      </c>
      <c r="AC967" s="207">
        <v>0</v>
      </c>
      <c r="AD967" s="150"/>
      <c r="AG967" s="150"/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</row>
    <row r="968" spans="1:45" ht="24.95" customHeight="1" x14ac:dyDescent="0.25">
      <c r="B968" s="173" t="s">
        <v>11806</v>
      </c>
      <c r="C968" s="166">
        <v>0</v>
      </c>
      <c r="D968" s="167">
        <v>1101</v>
      </c>
      <c r="E968" s="167">
        <v>0</v>
      </c>
      <c r="F968" s="167">
        <v>0</v>
      </c>
      <c r="G968" s="167">
        <v>4309074</v>
      </c>
      <c r="H968" s="167">
        <v>4309074</v>
      </c>
      <c r="I968" s="167">
        <v>43090741101</v>
      </c>
      <c r="J968" s="166">
        <v>4143</v>
      </c>
      <c r="K968" s="167">
        <v>0</v>
      </c>
      <c r="L968" s="167">
        <v>5531</v>
      </c>
      <c r="M968" s="173" t="s">
        <v>11807</v>
      </c>
      <c r="N968" s="174" t="s">
        <v>11808</v>
      </c>
      <c r="O968" s="208">
        <v>0</v>
      </c>
      <c r="P968" s="202"/>
      <c r="Q968" s="207">
        <v>0</v>
      </c>
      <c r="R968" s="207">
        <v>0</v>
      </c>
      <c r="S968" s="207">
        <v>0</v>
      </c>
      <c r="T968" s="207">
        <v>0</v>
      </c>
      <c r="U968" s="207">
        <v>0</v>
      </c>
      <c r="V968" s="207">
        <v>0</v>
      </c>
      <c r="W968" s="207">
        <v>0</v>
      </c>
      <c r="X968" s="207">
        <v>0</v>
      </c>
      <c r="Y968" s="207">
        <v>0</v>
      </c>
      <c r="Z968" s="207">
        <v>0</v>
      </c>
      <c r="AA968" s="207">
        <v>0</v>
      </c>
      <c r="AB968" s="207">
        <v>0</v>
      </c>
      <c r="AC968" s="207">
        <v>0</v>
      </c>
      <c r="AD968" s="150"/>
      <c r="AG968" s="150"/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</row>
    <row r="969" spans="1:45" ht="24.95" customHeight="1" x14ac:dyDescent="0.25">
      <c r="A969" s="215" t="s">
        <v>11876</v>
      </c>
      <c r="B969" s="173" t="s">
        <v>11973</v>
      </c>
      <c r="C969" s="166">
        <v>0</v>
      </c>
      <c r="D969" s="167">
        <v>1101</v>
      </c>
      <c r="E969" s="167">
        <v>0</v>
      </c>
      <c r="F969" s="167">
        <v>0</v>
      </c>
      <c r="G969" s="167">
        <v>0</v>
      </c>
      <c r="H969" s="167">
        <v>4309075</v>
      </c>
      <c r="I969" s="167">
        <v>43090751101</v>
      </c>
      <c r="J969" s="166">
        <v>4143</v>
      </c>
      <c r="K969" s="167">
        <v>0</v>
      </c>
      <c r="L969" s="167">
        <v>5591</v>
      </c>
      <c r="M969" s="173" t="s">
        <v>11972</v>
      </c>
      <c r="N969" s="174" t="s">
        <v>11971</v>
      </c>
      <c r="O969" s="208">
        <v>0</v>
      </c>
      <c r="P969" s="202"/>
      <c r="Q969" s="207">
        <v>0</v>
      </c>
      <c r="R969" s="207">
        <v>0</v>
      </c>
      <c r="S969" s="207">
        <v>0</v>
      </c>
      <c r="T969" s="207">
        <v>0</v>
      </c>
      <c r="U969" s="207">
        <v>0</v>
      </c>
      <c r="V969" s="207">
        <v>0</v>
      </c>
      <c r="W969" s="207">
        <v>0</v>
      </c>
      <c r="X969" s="207">
        <v>0</v>
      </c>
      <c r="Y969" s="207">
        <v>0</v>
      </c>
      <c r="Z969" s="207">
        <v>0</v>
      </c>
      <c r="AA969" s="207">
        <v>0</v>
      </c>
      <c r="AB969" s="207">
        <v>0</v>
      </c>
      <c r="AC969" s="207">
        <v>0</v>
      </c>
      <c r="AD969" s="150"/>
      <c r="AG969" s="150"/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</row>
    <row r="970" spans="1:45" ht="24.95" customHeight="1" x14ac:dyDescent="0.25">
      <c r="B970" s="182" t="s">
        <v>1449</v>
      </c>
      <c r="C970" s="183">
        <v>41431010</v>
      </c>
      <c r="D970" s="183">
        <v>1101</v>
      </c>
      <c r="E970" s="183" t="s">
        <v>3560</v>
      </c>
      <c r="F970" s="183" t="s">
        <v>3560</v>
      </c>
      <c r="G970" s="183" t="s">
        <v>3560</v>
      </c>
      <c r="H970" s="183" t="s">
        <v>3560</v>
      </c>
      <c r="I970" s="183">
        <v>0</v>
      </c>
      <c r="J970" s="183" t="s">
        <v>2399</v>
      </c>
      <c r="K970" s="183" t="s">
        <v>3081</v>
      </c>
      <c r="L970" s="183">
        <v>0</v>
      </c>
      <c r="M970" s="182">
        <v>0</v>
      </c>
      <c r="N970" s="184" t="s">
        <v>1450</v>
      </c>
      <c r="O970" s="139">
        <v>1479469</v>
      </c>
      <c r="P970" s="202"/>
      <c r="Q970" s="155">
        <v>101676.5</v>
      </c>
      <c r="R970" s="155">
        <v>127779.89</v>
      </c>
      <c r="S970" s="155">
        <v>143075.31</v>
      </c>
      <c r="T970" s="155">
        <v>56556.43</v>
      </c>
      <c r="U970" s="155">
        <v>191685.47</v>
      </c>
      <c r="V970" s="155">
        <v>130509.53</v>
      </c>
      <c r="W970" s="155">
        <v>131961.84</v>
      </c>
      <c r="X970" s="155">
        <v>130224.68</v>
      </c>
      <c r="Y970" s="155">
        <v>140931.01999999999</v>
      </c>
      <c r="Z970" s="155">
        <v>120995.16</v>
      </c>
      <c r="AA970" s="155">
        <v>119284.33</v>
      </c>
      <c r="AB970" s="155">
        <v>84788.840000000055</v>
      </c>
      <c r="AC970" s="155">
        <v>1479469</v>
      </c>
      <c r="AD970" s="150"/>
      <c r="AG970" s="150"/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</row>
    <row r="971" spans="1:45" ht="24.95" customHeight="1" x14ac:dyDescent="0.25">
      <c r="B971" s="165" t="s">
        <v>1451</v>
      </c>
      <c r="C971" s="166">
        <v>41431010</v>
      </c>
      <c r="D971" s="166">
        <v>1101</v>
      </c>
      <c r="E971" s="167" t="s">
        <v>7031</v>
      </c>
      <c r="F971" s="167" t="s">
        <v>7031</v>
      </c>
      <c r="G971" s="167" t="s">
        <v>7031</v>
      </c>
      <c r="H971" s="167" t="s">
        <v>7031</v>
      </c>
      <c r="I971" s="166" t="s">
        <v>10057</v>
      </c>
      <c r="J971" s="166" t="s">
        <v>2399</v>
      </c>
      <c r="K971" s="166" t="s">
        <v>3082</v>
      </c>
      <c r="L971" s="166" t="s">
        <v>8570</v>
      </c>
      <c r="M971" s="165" t="s">
        <v>4325</v>
      </c>
      <c r="N971" s="168" t="s">
        <v>1452</v>
      </c>
      <c r="O971" s="208">
        <v>20559</v>
      </c>
      <c r="P971" s="202"/>
      <c r="Q971" s="207">
        <v>0</v>
      </c>
      <c r="R971" s="207">
        <v>1593.82</v>
      </c>
      <c r="S971" s="207">
        <v>2656.37</v>
      </c>
      <c r="T971" s="207">
        <v>1062.54</v>
      </c>
      <c r="U971" s="207">
        <v>2125.09</v>
      </c>
      <c r="V971" s="207">
        <v>1062.54</v>
      </c>
      <c r="W971" s="207">
        <v>4781.47</v>
      </c>
      <c r="X971" s="207">
        <v>1062.54</v>
      </c>
      <c r="Y971" s="207">
        <v>2071.52</v>
      </c>
      <c r="Z971" s="207">
        <v>2589.4</v>
      </c>
      <c r="AA971" s="207">
        <v>1553.64</v>
      </c>
      <c r="AB971" s="207">
        <v>6.9999999996070983E-2</v>
      </c>
      <c r="AC971" s="207">
        <v>20559</v>
      </c>
      <c r="AD971" s="150"/>
      <c r="AG971" s="150"/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</row>
    <row r="972" spans="1:45" ht="24.95" customHeight="1" x14ac:dyDescent="0.25">
      <c r="B972" s="165" t="s">
        <v>1453</v>
      </c>
      <c r="C972" s="166">
        <v>41431010</v>
      </c>
      <c r="D972" s="166">
        <v>1101</v>
      </c>
      <c r="E972" s="167" t="s">
        <v>5494</v>
      </c>
      <c r="F972" s="167" t="s">
        <v>5494</v>
      </c>
      <c r="G972" s="167" t="s">
        <v>5494</v>
      </c>
      <c r="H972" s="167" t="s">
        <v>5494</v>
      </c>
      <c r="I972" s="166" t="s">
        <v>10058</v>
      </c>
      <c r="J972" s="166" t="s">
        <v>2399</v>
      </c>
      <c r="K972" s="166" t="s">
        <v>3083</v>
      </c>
      <c r="L972" s="166">
        <v>2759</v>
      </c>
      <c r="M972" s="165" t="s">
        <v>4333</v>
      </c>
      <c r="N972" s="168" t="s">
        <v>1454</v>
      </c>
      <c r="O972" s="208">
        <v>0</v>
      </c>
      <c r="P972" s="202"/>
      <c r="Q972" s="207">
        <v>0</v>
      </c>
      <c r="R972" s="207">
        <v>0</v>
      </c>
      <c r="S972" s="207">
        <v>0</v>
      </c>
      <c r="T972" s="207">
        <v>0</v>
      </c>
      <c r="U972" s="207">
        <v>0</v>
      </c>
      <c r="V972" s="207">
        <v>0</v>
      </c>
      <c r="W972" s="207">
        <v>0</v>
      </c>
      <c r="X972" s="207">
        <v>0</v>
      </c>
      <c r="Y972" s="207">
        <v>0</v>
      </c>
      <c r="Z972" s="207">
        <v>0</v>
      </c>
      <c r="AA972" s="207">
        <v>0</v>
      </c>
      <c r="AB972" s="207">
        <v>0</v>
      </c>
      <c r="AC972" s="207">
        <v>0</v>
      </c>
      <c r="AD972" s="150"/>
      <c r="AG972" s="150"/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</row>
    <row r="973" spans="1:45" ht="24.95" customHeight="1" x14ac:dyDescent="0.25">
      <c r="B973" s="165" t="s">
        <v>1455</v>
      </c>
      <c r="C973" s="166">
        <v>41431010</v>
      </c>
      <c r="D973" s="166">
        <v>1101</v>
      </c>
      <c r="E973" s="167" t="s">
        <v>5495</v>
      </c>
      <c r="F973" s="167" t="s">
        <v>5495</v>
      </c>
      <c r="G973" s="167" t="s">
        <v>5495</v>
      </c>
      <c r="H973" s="167" t="s">
        <v>5495</v>
      </c>
      <c r="I973" s="166" t="s">
        <v>10059</v>
      </c>
      <c r="J973" s="166" t="s">
        <v>2399</v>
      </c>
      <c r="K973" s="166" t="s">
        <v>3084</v>
      </c>
      <c r="L973" s="166">
        <v>2753</v>
      </c>
      <c r="M973" s="165" t="s">
        <v>4334</v>
      </c>
      <c r="N973" s="168" t="s">
        <v>4315</v>
      </c>
      <c r="O973" s="208">
        <v>16828</v>
      </c>
      <c r="P973" s="202"/>
      <c r="Q973" s="207">
        <v>0</v>
      </c>
      <c r="R973" s="207">
        <v>6429.18</v>
      </c>
      <c r="S973" s="207">
        <v>0</v>
      </c>
      <c r="T973" s="207">
        <v>0</v>
      </c>
      <c r="U973" s="207">
        <v>0</v>
      </c>
      <c r="V973" s="207">
        <v>0</v>
      </c>
      <c r="W973" s="207">
        <v>0</v>
      </c>
      <c r="X973" s="207">
        <v>0</v>
      </c>
      <c r="Y973" s="207">
        <v>6239.29</v>
      </c>
      <c r="Z973" s="207">
        <v>0</v>
      </c>
      <c r="AA973" s="207">
        <v>0</v>
      </c>
      <c r="AB973" s="207">
        <v>4159.5299999999988</v>
      </c>
      <c r="AC973" s="207">
        <v>16828</v>
      </c>
      <c r="AD973" s="150"/>
      <c r="AG973" s="150"/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</row>
    <row r="974" spans="1:45" ht="24.95" customHeight="1" x14ac:dyDescent="0.25">
      <c r="B974" s="165" t="s">
        <v>1457</v>
      </c>
      <c r="C974" s="166">
        <v>41431010</v>
      </c>
      <c r="D974" s="166">
        <v>1101</v>
      </c>
      <c r="E974" s="167" t="s">
        <v>5496</v>
      </c>
      <c r="F974" s="167" t="s">
        <v>5496</v>
      </c>
      <c r="G974" s="167" t="s">
        <v>5496</v>
      </c>
      <c r="H974" s="167" t="s">
        <v>5496</v>
      </c>
      <c r="I974" s="166" t="s">
        <v>10060</v>
      </c>
      <c r="J974" s="166" t="s">
        <v>2399</v>
      </c>
      <c r="K974" s="166" t="s">
        <v>3085</v>
      </c>
      <c r="L974" s="166">
        <v>4486</v>
      </c>
      <c r="M974" s="165" t="s">
        <v>4331</v>
      </c>
      <c r="N974" s="168" t="s">
        <v>1458</v>
      </c>
      <c r="O974" s="208">
        <v>0</v>
      </c>
      <c r="P974" s="202"/>
      <c r="Q974" s="207">
        <v>0</v>
      </c>
      <c r="R974" s="207">
        <v>0</v>
      </c>
      <c r="S974" s="207">
        <v>0</v>
      </c>
      <c r="T974" s="207">
        <v>0</v>
      </c>
      <c r="U974" s="207">
        <v>0</v>
      </c>
      <c r="V974" s="207">
        <v>0</v>
      </c>
      <c r="W974" s="207">
        <v>0</v>
      </c>
      <c r="X974" s="207">
        <v>0</v>
      </c>
      <c r="Y974" s="207">
        <v>0</v>
      </c>
      <c r="Z974" s="207">
        <v>0</v>
      </c>
      <c r="AA974" s="207">
        <v>0</v>
      </c>
      <c r="AB974" s="207">
        <v>0</v>
      </c>
      <c r="AC974" s="207">
        <v>0</v>
      </c>
      <c r="AD974" s="150"/>
      <c r="AG974" s="150"/>
      <c r="AH974" s="150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</row>
    <row r="975" spans="1:45" ht="28.5" x14ac:dyDescent="0.25">
      <c r="B975" s="165" t="s">
        <v>1459</v>
      </c>
      <c r="C975" s="166">
        <v>41431010</v>
      </c>
      <c r="D975" s="166">
        <v>1101</v>
      </c>
      <c r="E975" s="167" t="s">
        <v>7059</v>
      </c>
      <c r="F975" s="167" t="s">
        <v>7059</v>
      </c>
      <c r="G975" s="167" t="s">
        <v>7059</v>
      </c>
      <c r="H975" s="167" t="s">
        <v>7059</v>
      </c>
      <c r="I975" s="166" t="s">
        <v>10061</v>
      </c>
      <c r="J975" s="166" t="s">
        <v>2399</v>
      </c>
      <c r="K975" s="166" t="s">
        <v>3086</v>
      </c>
      <c r="L975" s="166">
        <v>2757</v>
      </c>
      <c r="M975" s="165" t="s">
        <v>4337</v>
      </c>
      <c r="N975" s="168" t="s">
        <v>1460</v>
      </c>
      <c r="O975" s="208">
        <v>0</v>
      </c>
      <c r="P975" s="202"/>
      <c r="Q975" s="207">
        <v>0</v>
      </c>
      <c r="R975" s="207">
        <v>0</v>
      </c>
      <c r="S975" s="207">
        <v>0</v>
      </c>
      <c r="T975" s="207">
        <v>0</v>
      </c>
      <c r="U975" s="207">
        <v>0</v>
      </c>
      <c r="V975" s="207">
        <v>0</v>
      </c>
      <c r="W975" s="207">
        <v>0</v>
      </c>
      <c r="X975" s="207">
        <v>0</v>
      </c>
      <c r="Y975" s="207">
        <v>0</v>
      </c>
      <c r="Z975" s="207">
        <v>0</v>
      </c>
      <c r="AA975" s="207">
        <v>0</v>
      </c>
      <c r="AB975" s="207">
        <v>0</v>
      </c>
      <c r="AC975" s="207">
        <v>0</v>
      </c>
      <c r="AD975" s="150"/>
      <c r="AG975" s="150"/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</row>
    <row r="976" spans="1:45" ht="28.5" x14ac:dyDescent="0.25">
      <c r="B976" s="165" t="s">
        <v>1461</v>
      </c>
      <c r="C976" s="166">
        <v>41431010</v>
      </c>
      <c r="D976" s="166">
        <v>1101</v>
      </c>
      <c r="E976" s="167" t="s">
        <v>7056</v>
      </c>
      <c r="F976" s="167" t="s">
        <v>7056</v>
      </c>
      <c r="G976" s="167" t="s">
        <v>7056</v>
      </c>
      <c r="H976" s="167" t="s">
        <v>7056</v>
      </c>
      <c r="I976" s="166" t="s">
        <v>10062</v>
      </c>
      <c r="J976" s="166" t="s">
        <v>2399</v>
      </c>
      <c r="K976" s="166" t="s">
        <v>3087</v>
      </c>
      <c r="L976" s="166">
        <v>4505</v>
      </c>
      <c r="M976" s="165" t="s">
        <v>4337</v>
      </c>
      <c r="N976" s="168" t="s">
        <v>1462</v>
      </c>
      <c r="O976" s="208">
        <v>0</v>
      </c>
      <c r="P976" s="202"/>
      <c r="Q976" s="207">
        <v>0</v>
      </c>
      <c r="R976" s="207">
        <v>0</v>
      </c>
      <c r="S976" s="207">
        <v>0</v>
      </c>
      <c r="T976" s="207">
        <v>0</v>
      </c>
      <c r="U976" s="207">
        <v>0</v>
      </c>
      <c r="V976" s="207">
        <v>0</v>
      </c>
      <c r="W976" s="207">
        <v>0</v>
      </c>
      <c r="X976" s="207">
        <v>0</v>
      </c>
      <c r="Y976" s="207">
        <v>0</v>
      </c>
      <c r="Z976" s="207">
        <v>0</v>
      </c>
      <c r="AA976" s="207">
        <v>0</v>
      </c>
      <c r="AB976" s="207">
        <v>0</v>
      </c>
      <c r="AC976" s="207">
        <v>0</v>
      </c>
      <c r="AD976" s="150"/>
      <c r="AG976" s="150"/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</row>
    <row r="977" spans="2:45" ht="24.95" customHeight="1" x14ac:dyDescent="0.25">
      <c r="B977" s="165" t="s">
        <v>1463</v>
      </c>
      <c r="C977" s="166">
        <v>41431010</v>
      </c>
      <c r="D977" s="166">
        <v>1101</v>
      </c>
      <c r="E977" s="167" t="s">
        <v>8741</v>
      </c>
      <c r="F977" s="167" t="s">
        <v>8741</v>
      </c>
      <c r="G977" s="167" t="s">
        <v>8741</v>
      </c>
      <c r="H977" s="167" t="s">
        <v>8741</v>
      </c>
      <c r="I977" s="166" t="s">
        <v>10063</v>
      </c>
      <c r="J977" s="166" t="s">
        <v>2399</v>
      </c>
      <c r="K977" s="166" t="s">
        <v>3088</v>
      </c>
      <c r="L977" s="166">
        <v>2758</v>
      </c>
      <c r="M977" s="165" t="s">
        <v>4332</v>
      </c>
      <c r="N977" s="168" t="s">
        <v>1464</v>
      </c>
      <c r="O977" s="208">
        <v>5789</v>
      </c>
      <c r="P977" s="202"/>
      <c r="Q977" s="207">
        <v>941.53</v>
      </c>
      <c r="R977" s="207">
        <v>1812.44</v>
      </c>
      <c r="S977" s="207">
        <v>1247.52</v>
      </c>
      <c r="T977" s="207">
        <v>70.61</v>
      </c>
      <c r="U977" s="207">
        <v>1622.72</v>
      </c>
      <c r="V977" s="207">
        <v>47.07</v>
      </c>
      <c r="W977" s="207">
        <v>23.53</v>
      </c>
      <c r="X977" s="207">
        <v>23.53</v>
      </c>
      <c r="Y977" s="207">
        <v>0</v>
      </c>
      <c r="Z977" s="207">
        <v>0</v>
      </c>
      <c r="AA977" s="207">
        <v>0</v>
      </c>
      <c r="AB977" s="207">
        <v>5.0000000000181899E-2</v>
      </c>
      <c r="AC977" s="207">
        <v>5789</v>
      </c>
      <c r="AD977" s="150"/>
      <c r="AG977" s="150"/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</row>
    <row r="978" spans="2:45" ht="24.95" customHeight="1" x14ac:dyDescent="0.25">
      <c r="B978" s="165" t="s">
        <v>1465</v>
      </c>
      <c r="C978" s="166">
        <v>41431010</v>
      </c>
      <c r="D978" s="166">
        <v>1101</v>
      </c>
      <c r="E978" s="167" t="s">
        <v>7047</v>
      </c>
      <c r="F978" s="167" t="s">
        <v>7047</v>
      </c>
      <c r="G978" s="167" t="s">
        <v>7047</v>
      </c>
      <c r="H978" s="167" t="s">
        <v>7047</v>
      </c>
      <c r="I978" s="166" t="s">
        <v>10064</v>
      </c>
      <c r="J978" s="166" t="s">
        <v>2399</v>
      </c>
      <c r="K978" s="166" t="s">
        <v>3089</v>
      </c>
      <c r="L978" s="166">
        <v>4479</v>
      </c>
      <c r="M978" s="165" t="s">
        <v>4332</v>
      </c>
      <c r="N978" s="168" t="s">
        <v>1466</v>
      </c>
      <c r="O978" s="208">
        <v>0</v>
      </c>
      <c r="P978" s="202"/>
      <c r="Q978" s="207">
        <v>0</v>
      </c>
      <c r="R978" s="207">
        <v>0</v>
      </c>
      <c r="S978" s="207">
        <v>0</v>
      </c>
      <c r="T978" s="207">
        <v>0</v>
      </c>
      <c r="U978" s="207">
        <v>0</v>
      </c>
      <c r="V978" s="207">
        <v>0</v>
      </c>
      <c r="W978" s="207">
        <v>0</v>
      </c>
      <c r="X978" s="207">
        <v>0</v>
      </c>
      <c r="Y978" s="207">
        <v>0</v>
      </c>
      <c r="Z978" s="207">
        <v>0</v>
      </c>
      <c r="AA978" s="207">
        <v>0</v>
      </c>
      <c r="AB978" s="207">
        <v>0</v>
      </c>
      <c r="AC978" s="207">
        <v>0</v>
      </c>
      <c r="AD978" s="150"/>
      <c r="AG978" s="150"/>
      <c r="AH978" s="150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</row>
    <row r="979" spans="2:45" ht="24.95" customHeight="1" x14ac:dyDescent="0.25">
      <c r="B979" s="165" t="s">
        <v>1467</v>
      </c>
      <c r="C979" s="166">
        <v>41431010</v>
      </c>
      <c r="D979" s="166">
        <v>1101</v>
      </c>
      <c r="E979" s="167" t="s">
        <v>8742</v>
      </c>
      <c r="F979" s="167" t="s">
        <v>8742</v>
      </c>
      <c r="G979" s="167" t="s">
        <v>8742</v>
      </c>
      <c r="H979" s="167" t="s">
        <v>8742</v>
      </c>
      <c r="I979" s="166" t="s">
        <v>10065</v>
      </c>
      <c r="J979" s="166" t="s">
        <v>2399</v>
      </c>
      <c r="K979" s="166" t="s">
        <v>3090</v>
      </c>
      <c r="L979" s="166">
        <v>4170</v>
      </c>
      <c r="M979" s="165" t="s">
        <v>5544</v>
      </c>
      <c r="N979" s="168" t="s">
        <v>1468</v>
      </c>
      <c r="O979" s="208">
        <v>2038</v>
      </c>
      <c r="P979" s="202"/>
      <c r="Q979" s="207">
        <v>169.83</v>
      </c>
      <c r="R979" s="207">
        <v>169.83</v>
      </c>
      <c r="S979" s="207">
        <v>169.83</v>
      </c>
      <c r="T979" s="207">
        <v>169.83</v>
      </c>
      <c r="U979" s="207">
        <v>169.83</v>
      </c>
      <c r="V979" s="207">
        <v>169.83</v>
      </c>
      <c r="W979" s="207">
        <v>169.83</v>
      </c>
      <c r="X979" s="207">
        <v>169.83</v>
      </c>
      <c r="Y979" s="207">
        <v>169.83</v>
      </c>
      <c r="Z979" s="207">
        <v>169.83</v>
      </c>
      <c r="AA979" s="207">
        <v>169.83</v>
      </c>
      <c r="AB979" s="207">
        <v>169.8700000000002</v>
      </c>
      <c r="AC979" s="207">
        <v>2038</v>
      </c>
      <c r="AD979" s="150"/>
      <c r="AG979" s="150"/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</row>
    <row r="980" spans="2:45" ht="24.95" customHeight="1" x14ac:dyDescent="0.25">
      <c r="B980" s="165" t="s">
        <v>1469</v>
      </c>
      <c r="C980" s="166">
        <v>41431010</v>
      </c>
      <c r="D980" s="166">
        <v>1101</v>
      </c>
      <c r="E980" s="167" t="s">
        <v>5871</v>
      </c>
      <c r="F980" s="167" t="s">
        <v>5871</v>
      </c>
      <c r="G980" s="167" t="s">
        <v>5871</v>
      </c>
      <c r="H980" s="167" t="s">
        <v>5871</v>
      </c>
      <c r="I980" s="166" t="s">
        <v>10066</v>
      </c>
      <c r="J980" s="166" t="s">
        <v>2399</v>
      </c>
      <c r="K980" s="166" t="s">
        <v>3091</v>
      </c>
      <c r="L980" s="166">
        <v>4332</v>
      </c>
      <c r="M980" s="165" t="s">
        <v>4332</v>
      </c>
      <c r="N980" s="168" t="s">
        <v>1470</v>
      </c>
      <c r="O980" s="208">
        <v>0</v>
      </c>
      <c r="P980" s="202"/>
      <c r="Q980" s="207">
        <v>0</v>
      </c>
      <c r="R980" s="207">
        <v>0</v>
      </c>
      <c r="S980" s="207">
        <v>0</v>
      </c>
      <c r="T980" s="207">
        <v>0</v>
      </c>
      <c r="U980" s="207">
        <v>0</v>
      </c>
      <c r="V980" s="207">
        <v>0</v>
      </c>
      <c r="W980" s="207">
        <v>0</v>
      </c>
      <c r="X980" s="207">
        <v>0</v>
      </c>
      <c r="Y980" s="207">
        <v>0</v>
      </c>
      <c r="Z980" s="207">
        <v>0</v>
      </c>
      <c r="AA980" s="207">
        <v>0</v>
      </c>
      <c r="AB980" s="207">
        <v>0</v>
      </c>
      <c r="AC980" s="207">
        <v>0</v>
      </c>
      <c r="AD980" s="150"/>
      <c r="AG980" s="150"/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</row>
    <row r="981" spans="2:45" ht="24.95" customHeight="1" x14ac:dyDescent="0.25">
      <c r="B981" s="165" t="s">
        <v>1471</v>
      </c>
      <c r="C981" s="166">
        <v>41431010</v>
      </c>
      <c r="D981" s="166">
        <v>1101</v>
      </c>
      <c r="E981" s="167" t="s">
        <v>8743</v>
      </c>
      <c r="F981" s="167" t="s">
        <v>8743</v>
      </c>
      <c r="G981" s="167" t="s">
        <v>8743</v>
      </c>
      <c r="H981" s="167" t="s">
        <v>8743</v>
      </c>
      <c r="I981" s="166" t="s">
        <v>10067</v>
      </c>
      <c r="J981" s="166" t="s">
        <v>2399</v>
      </c>
      <c r="K981" s="166" t="s">
        <v>3092</v>
      </c>
      <c r="L981" s="166">
        <v>3017</v>
      </c>
      <c r="M981" s="165">
        <v>0</v>
      </c>
      <c r="N981" s="168" t="s">
        <v>1472</v>
      </c>
      <c r="O981" s="208">
        <v>3</v>
      </c>
      <c r="P981" s="202"/>
      <c r="Q981" s="207">
        <v>0.25</v>
      </c>
      <c r="R981" s="207">
        <v>0.25</v>
      </c>
      <c r="S981" s="207">
        <v>0.25</v>
      </c>
      <c r="T981" s="207">
        <v>0.25</v>
      </c>
      <c r="U981" s="207">
        <v>0.25</v>
      </c>
      <c r="V981" s="207">
        <v>0.25</v>
      </c>
      <c r="W981" s="207">
        <v>0.25</v>
      </c>
      <c r="X981" s="207">
        <v>0.25</v>
      </c>
      <c r="Y981" s="207">
        <v>0.25</v>
      </c>
      <c r="Z981" s="207">
        <v>0.25</v>
      </c>
      <c r="AA981" s="207">
        <v>0.25</v>
      </c>
      <c r="AB981" s="207">
        <v>0.25</v>
      </c>
      <c r="AC981" s="207">
        <v>3</v>
      </c>
      <c r="AD981" s="150"/>
      <c r="AG981" s="150"/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</row>
    <row r="982" spans="2:45" ht="24.95" customHeight="1" x14ac:dyDescent="0.25">
      <c r="B982" s="165" t="s">
        <v>1473</v>
      </c>
      <c r="C982" s="166">
        <v>41431010</v>
      </c>
      <c r="D982" s="166">
        <v>1101</v>
      </c>
      <c r="E982" s="167" t="s">
        <v>8744</v>
      </c>
      <c r="F982" s="167" t="s">
        <v>8744</v>
      </c>
      <c r="G982" s="167" t="s">
        <v>8744</v>
      </c>
      <c r="H982" s="167" t="s">
        <v>8744</v>
      </c>
      <c r="I982" s="166" t="s">
        <v>10068</v>
      </c>
      <c r="J982" s="166" t="s">
        <v>2399</v>
      </c>
      <c r="K982" s="166" t="s">
        <v>3093</v>
      </c>
      <c r="L982" s="166">
        <v>4487</v>
      </c>
      <c r="M982" s="165" t="s">
        <v>6748</v>
      </c>
      <c r="N982" s="168" t="s">
        <v>1474</v>
      </c>
      <c r="O982" s="208">
        <v>0</v>
      </c>
      <c r="P982" s="202"/>
      <c r="Q982" s="207">
        <v>0</v>
      </c>
      <c r="R982" s="207">
        <v>0</v>
      </c>
      <c r="S982" s="207">
        <v>0</v>
      </c>
      <c r="T982" s="207">
        <v>0</v>
      </c>
      <c r="U982" s="207">
        <v>0</v>
      </c>
      <c r="V982" s="207">
        <v>0</v>
      </c>
      <c r="W982" s="207">
        <v>0</v>
      </c>
      <c r="X982" s="207">
        <v>0</v>
      </c>
      <c r="Y982" s="207">
        <v>0</v>
      </c>
      <c r="Z982" s="207">
        <v>0</v>
      </c>
      <c r="AA982" s="207">
        <v>0</v>
      </c>
      <c r="AB982" s="207">
        <v>0</v>
      </c>
      <c r="AC982" s="207">
        <v>0</v>
      </c>
      <c r="AD982" s="150"/>
      <c r="AG982" s="150"/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</row>
    <row r="983" spans="2:45" ht="24.95" customHeight="1" x14ac:dyDescent="0.25">
      <c r="B983" s="165" t="s">
        <v>1475</v>
      </c>
      <c r="C983" s="166">
        <v>41431010</v>
      </c>
      <c r="D983" s="166">
        <v>1101</v>
      </c>
      <c r="E983" s="167" t="s">
        <v>7027</v>
      </c>
      <c r="F983" s="167" t="s">
        <v>7027</v>
      </c>
      <c r="G983" s="167" t="s">
        <v>7027</v>
      </c>
      <c r="H983" s="167" t="s">
        <v>7027</v>
      </c>
      <c r="I983" s="166" t="s">
        <v>10069</v>
      </c>
      <c r="J983" s="166" t="s">
        <v>2399</v>
      </c>
      <c r="K983" s="166" t="s">
        <v>3094</v>
      </c>
      <c r="L983" s="166">
        <v>2754</v>
      </c>
      <c r="M983" s="165" t="s">
        <v>4323</v>
      </c>
      <c r="N983" s="168" t="s">
        <v>1476</v>
      </c>
      <c r="O983" s="208">
        <v>103479</v>
      </c>
      <c r="P983" s="202"/>
      <c r="Q983" s="207">
        <v>10268.16</v>
      </c>
      <c r="R983" s="207">
        <v>6748.74</v>
      </c>
      <c r="S983" s="207">
        <v>9943.32</v>
      </c>
      <c r="T983" s="207">
        <v>6191.12</v>
      </c>
      <c r="U983" s="207">
        <v>8442.44</v>
      </c>
      <c r="V983" s="207">
        <v>8630.0499999999993</v>
      </c>
      <c r="W983" s="207">
        <v>10130.93</v>
      </c>
      <c r="X983" s="207">
        <v>9380.49</v>
      </c>
      <c r="Y983" s="207">
        <v>8937.52</v>
      </c>
      <c r="Z983" s="207">
        <v>10031.91</v>
      </c>
      <c r="AA983" s="207">
        <v>9119.92</v>
      </c>
      <c r="AB983" s="207">
        <v>5654.3999999999887</v>
      </c>
      <c r="AC983" s="207">
        <v>103479</v>
      </c>
      <c r="AD983" s="150"/>
      <c r="AG983" s="150"/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</row>
    <row r="984" spans="2:45" ht="24.95" customHeight="1" x14ac:dyDescent="0.25">
      <c r="B984" s="165" t="s">
        <v>1477</v>
      </c>
      <c r="C984" s="166">
        <v>41431010</v>
      </c>
      <c r="D984" s="166">
        <v>1101</v>
      </c>
      <c r="E984" s="167" t="s">
        <v>7030</v>
      </c>
      <c r="F984" s="167" t="s">
        <v>7030</v>
      </c>
      <c r="G984" s="167" t="s">
        <v>7030</v>
      </c>
      <c r="H984" s="167" t="s">
        <v>7030</v>
      </c>
      <c r="I984" s="166" t="s">
        <v>10070</v>
      </c>
      <c r="J984" s="166" t="s">
        <v>2399</v>
      </c>
      <c r="K984" s="166" t="s">
        <v>3095</v>
      </c>
      <c r="L984" s="166">
        <v>4500</v>
      </c>
      <c r="M984" s="165" t="s">
        <v>4324</v>
      </c>
      <c r="N984" s="168" t="s">
        <v>1478</v>
      </c>
      <c r="O984" s="208">
        <v>0</v>
      </c>
      <c r="P984" s="202"/>
      <c r="Q984" s="207">
        <v>0</v>
      </c>
      <c r="R984" s="207">
        <v>0</v>
      </c>
      <c r="S984" s="207">
        <v>0</v>
      </c>
      <c r="T984" s="207">
        <v>0</v>
      </c>
      <c r="U984" s="207">
        <v>0</v>
      </c>
      <c r="V984" s="207">
        <v>0</v>
      </c>
      <c r="W984" s="207">
        <v>0</v>
      </c>
      <c r="X984" s="207">
        <v>0</v>
      </c>
      <c r="Y984" s="207">
        <v>0</v>
      </c>
      <c r="Z984" s="207">
        <v>0</v>
      </c>
      <c r="AA984" s="207">
        <v>0</v>
      </c>
      <c r="AB984" s="207">
        <v>0</v>
      </c>
      <c r="AC984" s="207">
        <v>0</v>
      </c>
      <c r="AD984" s="150"/>
      <c r="AG984" s="150"/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</row>
    <row r="985" spans="2:45" ht="24.95" customHeight="1" x14ac:dyDescent="0.25">
      <c r="B985" s="165" t="s">
        <v>1479</v>
      </c>
      <c r="C985" s="166">
        <v>41431010</v>
      </c>
      <c r="D985" s="166">
        <v>1101</v>
      </c>
      <c r="E985" s="167" t="s">
        <v>8745</v>
      </c>
      <c r="F985" s="167" t="s">
        <v>8745</v>
      </c>
      <c r="G985" s="167" t="s">
        <v>8745</v>
      </c>
      <c r="H985" s="167" t="s">
        <v>8745</v>
      </c>
      <c r="I985" s="166" t="s">
        <v>10071</v>
      </c>
      <c r="J985" s="166" t="s">
        <v>2399</v>
      </c>
      <c r="K985" s="166" t="s">
        <v>3096</v>
      </c>
      <c r="L985" s="166">
        <v>2760</v>
      </c>
      <c r="M985" s="165" t="s">
        <v>4338</v>
      </c>
      <c r="N985" s="168" t="s">
        <v>1480</v>
      </c>
      <c r="O985" s="208">
        <v>132498</v>
      </c>
      <c r="P985" s="202"/>
      <c r="Q985" s="207">
        <v>4684.87</v>
      </c>
      <c r="R985" s="207">
        <v>13477.41</v>
      </c>
      <c r="S985" s="207">
        <v>16867.43</v>
      </c>
      <c r="T985" s="207">
        <v>6531.99</v>
      </c>
      <c r="U985" s="207">
        <v>15341.69</v>
      </c>
      <c r="V985" s="207">
        <v>10252.75</v>
      </c>
      <c r="W985" s="207">
        <v>10914.22</v>
      </c>
      <c r="X985" s="207">
        <v>12815.94</v>
      </c>
      <c r="Y985" s="207">
        <v>12650.57</v>
      </c>
      <c r="Z985" s="207">
        <v>14082.71</v>
      </c>
      <c r="AA985" s="207">
        <v>9865.85</v>
      </c>
      <c r="AB985" s="207">
        <v>5012.5700000000161</v>
      </c>
      <c r="AC985" s="207">
        <v>132498</v>
      </c>
      <c r="AD985" s="150"/>
      <c r="AG985" s="150"/>
      <c r="AH985" s="150"/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</row>
    <row r="986" spans="2:45" ht="24.95" customHeight="1" x14ac:dyDescent="0.25">
      <c r="B986" s="165" t="s">
        <v>1481</v>
      </c>
      <c r="C986" s="166">
        <v>41431010</v>
      </c>
      <c r="D986" s="166">
        <v>1101</v>
      </c>
      <c r="E986" s="167" t="s">
        <v>7062</v>
      </c>
      <c r="F986" s="167" t="s">
        <v>7062</v>
      </c>
      <c r="G986" s="167" t="s">
        <v>7062</v>
      </c>
      <c r="H986" s="167" t="s">
        <v>7062</v>
      </c>
      <c r="I986" s="166" t="s">
        <v>10072</v>
      </c>
      <c r="J986" s="166" t="s">
        <v>2399</v>
      </c>
      <c r="K986" s="166" t="s">
        <v>3097</v>
      </c>
      <c r="L986" s="166">
        <v>4474</v>
      </c>
      <c r="M986" s="165" t="s">
        <v>4338</v>
      </c>
      <c r="N986" s="168" t="s">
        <v>1482</v>
      </c>
      <c r="O986" s="208">
        <v>0</v>
      </c>
      <c r="P986" s="202"/>
      <c r="Q986" s="207">
        <v>0</v>
      </c>
      <c r="R986" s="207">
        <v>0</v>
      </c>
      <c r="S986" s="207">
        <v>0</v>
      </c>
      <c r="T986" s="207">
        <v>0</v>
      </c>
      <c r="U986" s="207">
        <v>0</v>
      </c>
      <c r="V986" s="207">
        <v>0</v>
      </c>
      <c r="W986" s="207">
        <v>0</v>
      </c>
      <c r="X986" s="207">
        <v>0</v>
      </c>
      <c r="Y986" s="207">
        <v>0</v>
      </c>
      <c r="Z986" s="207">
        <v>0</v>
      </c>
      <c r="AA986" s="207">
        <v>0</v>
      </c>
      <c r="AB986" s="207">
        <v>0</v>
      </c>
      <c r="AC986" s="207">
        <v>0</v>
      </c>
      <c r="AD986" s="150"/>
      <c r="AG986" s="150"/>
      <c r="AH986" s="150"/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</row>
    <row r="987" spans="2:45" ht="24.95" customHeight="1" x14ac:dyDescent="0.25">
      <c r="B987" s="165" t="s">
        <v>1483</v>
      </c>
      <c r="C987" s="166">
        <v>41431010</v>
      </c>
      <c r="D987" s="166">
        <v>1101</v>
      </c>
      <c r="E987" s="167" t="s">
        <v>7165</v>
      </c>
      <c r="F987" s="167" t="s">
        <v>7165</v>
      </c>
      <c r="G987" s="167" t="s">
        <v>7165</v>
      </c>
      <c r="H987" s="167" t="s">
        <v>7165</v>
      </c>
      <c r="I987" s="166" t="s">
        <v>10073</v>
      </c>
      <c r="J987" s="166" t="s">
        <v>2399</v>
      </c>
      <c r="K987" s="166" t="s">
        <v>3098</v>
      </c>
      <c r="L987" s="166">
        <v>3018</v>
      </c>
      <c r="M987" s="165" t="s">
        <v>4429</v>
      </c>
      <c r="N987" s="168" t="s">
        <v>1484</v>
      </c>
      <c r="O987" s="208">
        <v>7514</v>
      </c>
      <c r="P987" s="202"/>
      <c r="Q987" s="207">
        <v>0</v>
      </c>
      <c r="R987" s="207">
        <v>757.81</v>
      </c>
      <c r="S987" s="207">
        <v>0</v>
      </c>
      <c r="T987" s="207">
        <v>0</v>
      </c>
      <c r="U987" s="207">
        <v>757.81</v>
      </c>
      <c r="V987" s="207">
        <v>1515.63</v>
      </c>
      <c r="W987" s="207">
        <v>757.81</v>
      </c>
      <c r="X987" s="207">
        <v>1515.63</v>
      </c>
      <c r="Y987" s="207">
        <v>0</v>
      </c>
      <c r="Z987" s="207">
        <v>2209.2800000000002</v>
      </c>
      <c r="AA987" s="207">
        <v>0</v>
      </c>
      <c r="AB987" s="207">
        <v>2.9999999998835847E-2</v>
      </c>
      <c r="AC987" s="207">
        <v>7514</v>
      </c>
      <c r="AD987" s="150"/>
      <c r="AG987" s="150"/>
      <c r="AH987" s="150"/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</row>
    <row r="988" spans="2:45" ht="24.95" customHeight="1" x14ac:dyDescent="0.25">
      <c r="B988" s="165" t="s">
        <v>1485</v>
      </c>
      <c r="C988" s="166">
        <v>41431010</v>
      </c>
      <c r="D988" s="166">
        <v>1101</v>
      </c>
      <c r="E988" s="167" t="s">
        <v>7065</v>
      </c>
      <c r="F988" s="167" t="s">
        <v>7065</v>
      </c>
      <c r="G988" s="167" t="s">
        <v>7065</v>
      </c>
      <c r="H988" s="167" t="s">
        <v>7065</v>
      </c>
      <c r="I988" s="166" t="s">
        <v>10074</v>
      </c>
      <c r="J988" s="166" t="s">
        <v>2399</v>
      </c>
      <c r="K988" s="166" t="s">
        <v>3099</v>
      </c>
      <c r="L988" s="166">
        <v>3010</v>
      </c>
      <c r="M988" s="165" t="s">
        <v>4339</v>
      </c>
      <c r="N988" s="168" t="s">
        <v>1486</v>
      </c>
      <c r="O988" s="208">
        <v>0</v>
      </c>
      <c r="P988" s="202"/>
      <c r="Q988" s="207">
        <v>0</v>
      </c>
      <c r="R988" s="207">
        <v>0</v>
      </c>
      <c r="S988" s="207">
        <v>0</v>
      </c>
      <c r="T988" s="207">
        <v>0</v>
      </c>
      <c r="U988" s="207">
        <v>0</v>
      </c>
      <c r="V988" s="207">
        <v>0</v>
      </c>
      <c r="W988" s="207">
        <v>0</v>
      </c>
      <c r="X988" s="207">
        <v>0</v>
      </c>
      <c r="Y988" s="207">
        <v>0</v>
      </c>
      <c r="Z988" s="207">
        <v>0</v>
      </c>
      <c r="AA988" s="207">
        <v>0</v>
      </c>
      <c r="AB988" s="207">
        <v>0</v>
      </c>
      <c r="AC988" s="207">
        <v>0</v>
      </c>
      <c r="AD988" s="150"/>
      <c r="AG988" s="150"/>
      <c r="AH988" s="150"/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</row>
    <row r="989" spans="2:45" ht="24.95" customHeight="1" x14ac:dyDescent="0.25">
      <c r="B989" s="165" t="s">
        <v>1487</v>
      </c>
      <c r="C989" s="166">
        <v>41431010</v>
      </c>
      <c r="D989" s="166">
        <v>1101</v>
      </c>
      <c r="E989" s="167" t="s">
        <v>7168</v>
      </c>
      <c r="F989" s="167" t="s">
        <v>7168</v>
      </c>
      <c r="G989" s="167" t="s">
        <v>7168</v>
      </c>
      <c r="H989" s="167" t="s">
        <v>7168</v>
      </c>
      <c r="I989" s="166" t="s">
        <v>10075</v>
      </c>
      <c r="J989" s="166" t="s">
        <v>2399</v>
      </c>
      <c r="K989" s="166" t="s">
        <v>3100</v>
      </c>
      <c r="L989" s="166">
        <v>3822</v>
      </c>
      <c r="M989" s="165" t="s">
        <v>4430</v>
      </c>
      <c r="N989" s="168" t="s">
        <v>1488</v>
      </c>
      <c r="O989" s="208">
        <v>886</v>
      </c>
      <c r="P989" s="202"/>
      <c r="Q989" s="207">
        <v>0</v>
      </c>
      <c r="R989" s="207">
        <v>0</v>
      </c>
      <c r="S989" s="207">
        <v>0</v>
      </c>
      <c r="T989" s="207">
        <v>0</v>
      </c>
      <c r="U989" s="207">
        <v>0</v>
      </c>
      <c r="V989" s="207">
        <v>0</v>
      </c>
      <c r="W989" s="207">
        <v>0</v>
      </c>
      <c r="X989" s="207">
        <v>0</v>
      </c>
      <c r="Y989" s="207">
        <v>0</v>
      </c>
      <c r="Z989" s="207">
        <v>0</v>
      </c>
      <c r="AA989" s="207">
        <v>590.66</v>
      </c>
      <c r="AB989" s="207">
        <v>295.33999999999997</v>
      </c>
      <c r="AC989" s="207">
        <v>886</v>
      </c>
      <c r="AD989" s="150"/>
      <c r="AG989" s="150"/>
      <c r="AH989" s="150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</row>
    <row r="990" spans="2:45" ht="24.95" customHeight="1" x14ac:dyDescent="0.25">
      <c r="B990" s="165" t="s">
        <v>1489</v>
      </c>
      <c r="C990" s="166">
        <v>41431010</v>
      </c>
      <c r="D990" s="166">
        <v>1101</v>
      </c>
      <c r="E990" s="167" t="s">
        <v>8746</v>
      </c>
      <c r="F990" s="167" t="s">
        <v>8746</v>
      </c>
      <c r="G990" s="167" t="s">
        <v>8746</v>
      </c>
      <c r="H990" s="167" t="s">
        <v>8746</v>
      </c>
      <c r="I990" s="166" t="s">
        <v>10076</v>
      </c>
      <c r="J990" s="166" t="s">
        <v>2399</v>
      </c>
      <c r="K990" s="166" t="s">
        <v>3101</v>
      </c>
      <c r="L990" s="166">
        <v>4361</v>
      </c>
      <c r="M990" s="165">
        <v>0</v>
      </c>
      <c r="N990" s="168" t="s">
        <v>1490</v>
      </c>
      <c r="O990" s="208">
        <v>0</v>
      </c>
      <c r="P990" s="202"/>
      <c r="Q990" s="207">
        <v>0</v>
      </c>
      <c r="R990" s="207">
        <v>0</v>
      </c>
      <c r="S990" s="207">
        <v>0</v>
      </c>
      <c r="T990" s="207">
        <v>0</v>
      </c>
      <c r="U990" s="207">
        <v>0</v>
      </c>
      <c r="V990" s="207">
        <v>0</v>
      </c>
      <c r="W990" s="207">
        <v>0</v>
      </c>
      <c r="X990" s="207">
        <v>0</v>
      </c>
      <c r="Y990" s="207">
        <v>0</v>
      </c>
      <c r="Z990" s="207">
        <v>0</v>
      </c>
      <c r="AA990" s="207">
        <v>0</v>
      </c>
      <c r="AB990" s="207">
        <v>0</v>
      </c>
      <c r="AC990" s="207">
        <v>0</v>
      </c>
      <c r="AD990" s="150"/>
      <c r="AG990" s="150"/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</row>
    <row r="991" spans="2:45" ht="24.95" customHeight="1" x14ac:dyDescent="0.25">
      <c r="B991" s="165" t="s">
        <v>1491</v>
      </c>
      <c r="C991" s="166">
        <v>41431010</v>
      </c>
      <c r="D991" s="166">
        <v>1101</v>
      </c>
      <c r="E991" s="167" t="s">
        <v>7035</v>
      </c>
      <c r="F991" s="167" t="s">
        <v>7035</v>
      </c>
      <c r="G991" s="167" t="s">
        <v>7035</v>
      </c>
      <c r="H991" s="167" t="s">
        <v>7035</v>
      </c>
      <c r="I991" s="166" t="s">
        <v>10077</v>
      </c>
      <c r="J991" s="166" t="s">
        <v>2399</v>
      </c>
      <c r="K991" s="166" t="s">
        <v>3102</v>
      </c>
      <c r="L991" s="166">
        <v>4198</v>
      </c>
      <c r="M991" s="165" t="s">
        <v>4326</v>
      </c>
      <c r="N991" s="168" t="s">
        <v>10078</v>
      </c>
      <c r="O991" s="208">
        <v>98272</v>
      </c>
      <c r="P991" s="202"/>
      <c r="Q991" s="207">
        <v>4873.6000000000004</v>
      </c>
      <c r="R991" s="207">
        <v>7920.49</v>
      </c>
      <c r="S991" s="207">
        <v>7743.14</v>
      </c>
      <c r="T991" s="207">
        <v>6904.27</v>
      </c>
      <c r="U991" s="207">
        <v>12877.46</v>
      </c>
      <c r="V991" s="207">
        <v>8202.48</v>
      </c>
      <c r="W991" s="207">
        <v>7941.78</v>
      </c>
      <c r="X991" s="207">
        <v>11389.48</v>
      </c>
      <c r="Y991" s="207">
        <v>8129.77</v>
      </c>
      <c r="Z991" s="207">
        <v>10344.879999999999</v>
      </c>
      <c r="AA991" s="207">
        <v>5985.59</v>
      </c>
      <c r="AB991" s="207">
        <v>5959.0599999999922</v>
      </c>
      <c r="AC991" s="207">
        <v>98272</v>
      </c>
      <c r="AD991" s="150"/>
      <c r="AG991" s="150"/>
      <c r="AH991" s="150"/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</row>
    <row r="992" spans="2:45" ht="24.95" customHeight="1" x14ac:dyDescent="0.25">
      <c r="B992" s="165" t="s">
        <v>1492</v>
      </c>
      <c r="C992" s="166">
        <v>41431010</v>
      </c>
      <c r="D992" s="166">
        <v>1101</v>
      </c>
      <c r="E992" s="167" t="s">
        <v>8626</v>
      </c>
      <c r="F992" s="167" t="s">
        <v>8626</v>
      </c>
      <c r="G992" s="167" t="s">
        <v>8626</v>
      </c>
      <c r="H992" s="167" t="s">
        <v>8626</v>
      </c>
      <c r="I992" s="166">
        <v>43100221101</v>
      </c>
      <c r="J992" s="166">
        <v>4143</v>
      </c>
      <c r="K992" s="166">
        <v>41434310022</v>
      </c>
      <c r="L992" s="166">
        <v>5176</v>
      </c>
      <c r="M992" s="165" t="s">
        <v>5835</v>
      </c>
      <c r="N992" s="168" t="s">
        <v>10079</v>
      </c>
      <c r="O992" s="208">
        <v>0</v>
      </c>
      <c r="P992" s="202"/>
      <c r="Q992" s="207">
        <v>0</v>
      </c>
      <c r="R992" s="207">
        <v>0</v>
      </c>
      <c r="S992" s="207">
        <v>0</v>
      </c>
      <c r="T992" s="207">
        <v>0</v>
      </c>
      <c r="U992" s="207">
        <v>0</v>
      </c>
      <c r="V992" s="207">
        <v>0</v>
      </c>
      <c r="W992" s="207">
        <v>0</v>
      </c>
      <c r="X992" s="207">
        <v>0</v>
      </c>
      <c r="Y992" s="207">
        <v>0</v>
      </c>
      <c r="Z992" s="207">
        <v>0</v>
      </c>
      <c r="AA992" s="207">
        <v>0</v>
      </c>
      <c r="AB992" s="207">
        <v>0</v>
      </c>
      <c r="AC992" s="207">
        <v>0</v>
      </c>
      <c r="AD992" s="150"/>
      <c r="AG992" s="150"/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</row>
    <row r="993" spans="2:45" ht="24.95" customHeight="1" x14ac:dyDescent="0.25">
      <c r="B993" s="165" t="s">
        <v>1493</v>
      </c>
      <c r="C993" s="166">
        <v>41431010</v>
      </c>
      <c r="D993" s="166">
        <v>1101</v>
      </c>
      <c r="E993" s="167" t="s">
        <v>7038</v>
      </c>
      <c r="F993" s="167" t="s">
        <v>7038</v>
      </c>
      <c r="G993" s="167" t="s">
        <v>7038</v>
      </c>
      <c r="H993" s="167" t="s">
        <v>7038</v>
      </c>
      <c r="I993" s="166" t="s">
        <v>10080</v>
      </c>
      <c r="J993" s="166" t="s">
        <v>2399</v>
      </c>
      <c r="K993" s="166" t="s">
        <v>3103</v>
      </c>
      <c r="L993" s="166">
        <v>3020</v>
      </c>
      <c r="M993" s="165" t="s">
        <v>7037</v>
      </c>
      <c r="N993" s="168" t="s">
        <v>1494</v>
      </c>
      <c r="O993" s="208">
        <v>347774</v>
      </c>
      <c r="P993" s="202"/>
      <c r="Q993" s="207">
        <v>30631.91</v>
      </c>
      <c r="R993" s="207">
        <v>22149.62</v>
      </c>
      <c r="S993" s="207">
        <v>32372.13</v>
      </c>
      <c r="T993" s="207">
        <v>9769.64</v>
      </c>
      <c r="U993" s="207">
        <v>29939.89</v>
      </c>
      <c r="V993" s="207">
        <v>42986.44</v>
      </c>
      <c r="W993" s="207">
        <v>22144.53</v>
      </c>
      <c r="X993" s="207">
        <v>31878.560000000001</v>
      </c>
      <c r="Y993" s="207">
        <v>40187.85</v>
      </c>
      <c r="Z993" s="207">
        <v>19559.64</v>
      </c>
      <c r="AA993" s="207">
        <v>31451.14</v>
      </c>
      <c r="AB993" s="207">
        <v>34702.649999999987</v>
      </c>
      <c r="AC993" s="207">
        <v>347774</v>
      </c>
      <c r="AD993" s="150"/>
      <c r="AG993" s="150"/>
      <c r="AH993" s="150"/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</row>
    <row r="994" spans="2:45" ht="24.95" customHeight="1" x14ac:dyDescent="0.25">
      <c r="B994" s="165" t="s">
        <v>1495</v>
      </c>
      <c r="C994" s="166">
        <v>41431010</v>
      </c>
      <c r="D994" s="166">
        <v>1101</v>
      </c>
      <c r="E994" s="167" t="s">
        <v>8747</v>
      </c>
      <c r="F994" s="167" t="s">
        <v>8747</v>
      </c>
      <c r="G994" s="167" t="s">
        <v>8747</v>
      </c>
      <c r="H994" s="167" t="s">
        <v>8747</v>
      </c>
      <c r="I994" s="166" t="s">
        <v>10081</v>
      </c>
      <c r="J994" s="166" t="s">
        <v>2399</v>
      </c>
      <c r="K994" s="166" t="s">
        <v>3104</v>
      </c>
      <c r="L994" s="166">
        <v>4246</v>
      </c>
      <c r="M994" s="165">
        <v>0</v>
      </c>
      <c r="N994" s="168" t="s">
        <v>1496</v>
      </c>
      <c r="O994" s="208">
        <v>0</v>
      </c>
      <c r="P994" s="202"/>
      <c r="Q994" s="207">
        <v>0</v>
      </c>
      <c r="R994" s="207">
        <v>0</v>
      </c>
      <c r="S994" s="207">
        <v>0</v>
      </c>
      <c r="T994" s="207">
        <v>0</v>
      </c>
      <c r="U994" s="207">
        <v>0</v>
      </c>
      <c r="V994" s="207">
        <v>0</v>
      </c>
      <c r="W994" s="207">
        <v>0</v>
      </c>
      <c r="X994" s="207">
        <v>0</v>
      </c>
      <c r="Y994" s="207">
        <v>0</v>
      </c>
      <c r="Z994" s="207">
        <v>0</v>
      </c>
      <c r="AA994" s="207">
        <v>0</v>
      </c>
      <c r="AB994" s="207">
        <v>0</v>
      </c>
      <c r="AC994" s="207">
        <v>0</v>
      </c>
      <c r="AD994" s="150"/>
      <c r="AG994" s="150"/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</row>
    <row r="995" spans="2:45" ht="24.95" customHeight="1" x14ac:dyDescent="0.25">
      <c r="B995" s="165" t="s">
        <v>1497</v>
      </c>
      <c r="C995" s="166">
        <v>41431010</v>
      </c>
      <c r="D995" s="166">
        <v>1101</v>
      </c>
      <c r="E995" s="167" t="s">
        <v>7070</v>
      </c>
      <c r="F995" s="167" t="s">
        <v>7070</v>
      </c>
      <c r="G995" s="167" t="s">
        <v>7070</v>
      </c>
      <c r="H995" s="167" t="s">
        <v>7070</v>
      </c>
      <c r="I995" s="166" t="s">
        <v>10082</v>
      </c>
      <c r="J995" s="166" t="s">
        <v>2399</v>
      </c>
      <c r="K995" s="166" t="s">
        <v>3105</v>
      </c>
      <c r="L995" s="166" t="s">
        <v>8609</v>
      </c>
      <c r="M995" s="165" t="s">
        <v>4341</v>
      </c>
      <c r="N995" s="168" t="s">
        <v>1498</v>
      </c>
      <c r="O995" s="208">
        <v>12986</v>
      </c>
      <c r="P995" s="202"/>
      <c r="Q995" s="207">
        <v>299.83999999999997</v>
      </c>
      <c r="R995" s="207">
        <v>280.74</v>
      </c>
      <c r="S995" s="207">
        <v>0</v>
      </c>
      <c r="T995" s="207">
        <v>303.66000000000003</v>
      </c>
      <c r="U995" s="207">
        <v>196.71</v>
      </c>
      <c r="V995" s="207">
        <v>404.88</v>
      </c>
      <c r="W995" s="207">
        <v>1771.38</v>
      </c>
      <c r="X995" s="207">
        <v>2277.4899999999998</v>
      </c>
      <c r="Y995" s="207">
        <v>1753.23</v>
      </c>
      <c r="Z995" s="207">
        <v>1655.83</v>
      </c>
      <c r="AA995" s="207">
        <v>3262.97</v>
      </c>
      <c r="AB995" s="207">
        <v>779.27000000000135</v>
      </c>
      <c r="AC995" s="207">
        <v>12986</v>
      </c>
      <c r="AD995" s="150"/>
      <c r="AG995" s="150"/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</row>
    <row r="996" spans="2:45" ht="24.95" customHeight="1" x14ac:dyDescent="0.25">
      <c r="B996" s="165" t="s">
        <v>1499</v>
      </c>
      <c r="C996" s="166">
        <v>41431010</v>
      </c>
      <c r="D996" s="166">
        <v>1101</v>
      </c>
      <c r="E996" s="167" t="s">
        <v>7072</v>
      </c>
      <c r="F996" s="167" t="s">
        <v>7072</v>
      </c>
      <c r="G996" s="167" t="s">
        <v>7072</v>
      </c>
      <c r="H996" s="167" t="s">
        <v>7072</v>
      </c>
      <c r="I996" s="166" t="s">
        <v>10083</v>
      </c>
      <c r="J996" s="166" t="s">
        <v>2399</v>
      </c>
      <c r="K996" s="166" t="s">
        <v>3106</v>
      </c>
      <c r="L996" s="166" t="s">
        <v>8610</v>
      </c>
      <c r="M996" s="165" t="s">
        <v>4342</v>
      </c>
      <c r="N996" s="168" t="s">
        <v>1500</v>
      </c>
      <c r="O996" s="208">
        <v>0</v>
      </c>
      <c r="P996" s="202"/>
      <c r="Q996" s="207">
        <v>0</v>
      </c>
      <c r="R996" s="207">
        <v>0</v>
      </c>
      <c r="S996" s="207">
        <v>0</v>
      </c>
      <c r="T996" s="207">
        <v>0</v>
      </c>
      <c r="U996" s="207">
        <v>0</v>
      </c>
      <c r="V996" s="207">
        <v>0</v>
      </c>
      <c r="W996" s="207">
        <v>0</v>
      </c>
      <c r="X996" s="207">
        <v>0</v>
      </c>
      <c r="Y996" s="207">
        <v>0</v>
      </c>
      <c r="Z996" s="207">
        <v>0</v>
      </c>
      <c r="AA996" s="207">
        <v>0</v>
      </c>
      <c r="AB996" s="207">
        <v>0</v>
      </c>
      <c r="AC996" s="207">
        <v>0</v>
      </c>
      <c r="AD996" s="150"/>
      <c r="AG996" s="150"/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</row>
    <row r="997" spans="2:45" ht="24.95" customHeight="1" x14ac:dyDescent="0.25">
      <c r="B997" s="165" t="s">
        <v>1501</v>
      </c>
      <c r="C997" s="166">
        <v>41431010</v>
      </c>
      <c r="D997" s="166">
        <v>1101</v>
      </c>
      <c r="E997" s="167" t="s">
        <v>5493</v>
      </c>
      <c r="F997" s="167" t="s">
        <v>5493</v>
      </c>
      <c r="G997" s="167" t="s">
        <v>5493</v>
      </c>
      <c r="H997" s="167" t="s">
        <v>5493</v>
      </c>
      <c r="I997" s="166" t="s">
        <v>10084</v>
      </c>
      <c r="J997" s="166" t="s">
        <v>2399</v>
      </c>
      <c r="K997" s="166" t="s">
        <v>3107</v>
      </c>
      <c r="L997" s="166">
        <v>2763</v>
      </c>
      <c r="M997" s="165" t="s">
        <v>4343</v>
      </c>
      <c r="N997" s="168" t="s">
        <v>10085</v>
      </c>
      <c r="O997" s="208">
        <v>55370</v>
      </c>
      <c r="P997" s="202"/>
      <c r="Q997" s="207">
        <v>764.57</v>
      </c>
      <c r="R997" s="207">
        <v>1818.18</v>
      </c>
      <c r="S997" s="207">
        <v>5181.87</v>
      </c>
      <c r="T997" s="207">
        <v>951.08</v>
      </c>
      <c r="U997" s="207">
        <v>4279.8599999999997</v>
      </c>
      <c r="V997" s="207">
        <v>5944.26</v>
      </c>
      <c r="W997" s="207">
        <v>5825.37</v>
      </c>
      <c r="X997" s="207">
        <v>3839.23</v>
      </c>
      <c r="Y997" s="207">
        <v>10736.75</v>
      </c>
      <c r="Z997" s="207">
        <v>4031.19</v>
      </c>
      <c r="AA997" s="207">
        <v>4382.3900000000003</v>
      </c>
      <c r="AB997" s="207">
        <v>7615.2500000000027</v>
      </c>
      <c r="AC997" s="207">
        <v>55370</v>
      </c>
      <c r="AD997" s="150"/>
      <c r="AG997" s="150"/>
      <c r="AH997" s="150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</row>
    <row r="998" spans="2:45" ht="24.95" customHeight="1" x14ac:dyDescent="0.25">
      <c r="B998" s="165" t="s">
        <v>1503</v>
      </c>
      <c r="C998" s="166">
        <v>41431010</v>
      </c>
      <c r="D998" s="166">
        <v>1101</v>
      </c>
      <c r="E998" s="167" t="s">
        <v>7077</v>
      </c>
      <c r="F998" s="167" t="s">
        <v>7077</v>
      </c>
      <c r="G998" s="167" t="s">
        <v>7077</v>
      </c>
      <c r="H998" s="167" t="s">
        <v>7077</v>
      </c>
      <c r="I998" s="166" t="s">
        <v>10086</v>
      </c>
      <c r="J998" s="166" t="s">
        <v>2399</v>
      </c>
      <c r="K998" s="166" t="s">
        <v>3108</v>
      </c>
      <c r="L998" s="166">
        <v>4232</v>
      </c>
      <c r="M998" s="165" t="s">
        <v>4345</v>
      </c>
      <c r="N998" s="168" t="s">
        <v>10087</v>
      </c>
      <c r="O998" s="208">
        <v>0</v>
      </c>
      <c r="P998" s="202"/>
      <c r="Q998" s="207">
        <v>0</v>
      </c>
      <c r="R998" s="207">
        <v>0</v>
      </c>
      <c r="S998" s="207">
        <v>0</v>
      </c>
      <c r="T998" s="207">
        <v>0</v>
      </c>
      <c r="U998" s="207">
        <v>0</v>
      </c>
      <c r="V998" s="207">
        <v>0</v>
      </c>
      <c r="W998" s="207">
        <v>0</v>
      </c>
      <c r="X998" s="207">
        <v>0</v>
      </c>
      <c r="Y998" s="207">
        <v>0</v>
      </c>
      <c r="Z998" s="207">
        <v>0</v>
      </c>
      <c r="AA998" s="207">
        <v>0</v>
      </c>
      <c r="AB998" s="207">
        <v>0</v>
      </c>
      <c r="AC998" s="207">
        <v>0</v>
      </c>
      <c r="AD998" s="150"/>
      <c r="AG998" s="150"/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</row>
    <row r="999" spans="2:45" ht="24.95" customHeight="1" x14ac:dyDescent="0.25">
      <c r="B999" s="165" t="s">
        <v>1504</v>
      </c>
      <c r="C999" s="166">
        <v>41431010</v>
      </c>
      <c r="D999" s="166">
        <v>1101</v>
      </c>
      <c r="E999" s="167" t="s">
        <v>7079</v>
      </c>
      <c r="F999" s="167" t="s">
        <v>7079</v>
      </c>
      <c r="G999" s="167" t="s">
        <v>7079</v>
      </c>
      <c r="H999" s="167" t="s">
        <v>7079</v>
      </c>
      <c r="I999" s="166" t="s">
        <v>10088</v>
      </c>
      <c r="J999" s="166" t="s">
        <v>2399</v>
      </c>
      <c r="K999" s="166" t="s">
        <v>3109</v>
      </c>
      <c r="L999" s="166">
        <v>2764</v>
      </c>
      <c r="M999" s="165" t="s">
        <v>4346</v>
      </c>
      <c r="N999" s="168" t="s">
        <v>1505</v>
      </c>
      <c r="O999" s="208">
        <v>208629</v>
      </c>
      <c r="P999" s="202"/>
      <c r="Q999" s="207">
        <v>26324.11</v>
      </c>
      <c r="R999" s="207">
        <v>22547.34</v>
      </c>
      <c r="S999" s="207">
        <v>26569.599999999999</v>
      </c>
      <c r="T999" s="207">
        <v>4154.45</v>
      </c>
      <c r="U999" s="207">
        <v>18695.03</v>
      </c>
      <c r="V999" s="207">
        <v>12463.35</v>
      </c>
      <c r="W999" s="207">
        <v>22849.48</v>
      </c>
      <c r="X999" s="207">
        <v>16428.96</v>
      </c>
      <c r="Y999" s="207">
        <v>18185.16</v>
      </c>
      <c r="Z999" s="207">
        <v>16164.59</v>
      </c>
      <c r="AA999" s="207">
        <v>22226.31</v>
      </c>
      <c r="AB999" s="207">
        <v>2020.6200000000174</v>
      </c>
      <c r="AC999" s="207">
        <v>208629</v>
      </c>
      <c r="AD999" s="150"/>
      <c r="AG999" s="150"/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</row>
    <row r="1000" spans="2:45" ht="24.95" customHeight="1" x14ac:dyDescent="0.25">
      <c r="B1000" s="165" t="s">
        <v>1506</v>
      </c>
      <c r="C1000" s="166">
        <v>41431010</v>
      </c>
      <c r="D1000" s="166">
        <v>1101</v>
      </c>
      <c r="E1000" s="167" t="s">
        <v>7081</v>
      </c>
      <c r="F1000" s="167" t="s">
        <v>7081</v>
      </c>
      <c r="G1000" s="167" t="s">
        <v>7081</v>
      </c>
      <c r="H1000" s="167" t="s">
        <v>7081</v>
      </c>
      <c r="I1000" s="166" t="s">
        <v>10089</v>
      </c>
      <c r="J1000" s="166" t="s">
        <v>2399</v>
      </c>
      <c r="K1000" s="166" t="s">
        <v>3110</v>
      </c>
      <c r="L1000" s="166">
        <v>4485</v>
      </c>
      <c r="M1000" s="165" t="s">
        <v>4347</v>
      </c>
      <c r="N1000" s="168" t="s">
        <v>1507</v>
      </c>
      <c r="O1000" s="208">
        <v>361</v>
      </c>
      <c r="P1000" s="202"/>
      <c r="Q1000" s="207">
        <v>30.08</v>
      </c>
      <c r="R1000" s="207">
        <v>30.08</v>
      </c>
      <c r="S1000" s="207">
        <v>30.08</v>
      </c>
      <c r="T1000" s="207">
        <v>30.08</v>
      </c>
      <c r="U1000" s="207">
        <v>30.08</v>
      </c>
      <c r="V1000" s="207">
        <v>30.08</v>
      </c>
      <c r="W1000" s="207">
        <v>30.08</v>
      </c>
      <c r="X1000" s="207">
        <v>30.08</v>
      </c>
      <c r="Y1000" s="207">
        <v>30.08</v>
      </c>
      <c r="Z1000" s="207">
        <v>30.08</v>
      </c>
      <c r="AA1000" s="207">
        <v>30.08</v>
      </c>
      <c r="AB1000" s="207">
        <v>30.120000000000132</v>
      </c>
      <c r="AC1000" s="207">
        <v>361</v>
      </c>
      <c r="AD1000" s="150"/>
      <c r="AG1000" s="150"/>
      <c r="AH1000" s="150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</row>
    <row r="1001" spans="2:45" ht="24.95" customHeight="1" x14ac:dyDescent="0.25">
      <c r="B1001" s="165" t="s">
        <v>1508</v>
      </c>
      <c r="C1001" s="166">
        <v>41431010</v>
      </c>
      <c r="D1001" s="166">
        <v>1101</v>
      </c>
      <c r="E1001" s="167" t="s">
        <v>7042</v>
      </c>
      <c r="F1001" s="167" t="s">
        <v>7042</v>
      </c>
      <c r="G1001" s="167" t="s">
        <v>7042</v>
      </c>
      <c r="H1001" s="167" t="s">
        <v>7042</v>
      </c>
      <c r="I1001" s="166" t="s">
        <v>10090</v>
      </c>
      <c r="J1001" s="166" t="s">
        <v>2399</v>
      </c>
      <c r="K1001" s="166" t="s">
        <v>3111</v>
      </c>
      <c r="L1001" s="166">
        <v>3021</v>
      </c>
      <c r="M1001" s="165" t="s">
        <v>4328</v>
      </c>
      <c r="N1001" s="168" t="s">
        <v>1509</v>
      </c>
      <c r="O1001" s="208">
        <v>396538</v>
      </c>
      <c r="P1001" s="202"/>
      <c r="Q1001" s="207">
        <v>21879.360000000001</v>
      </c>
      <c r="R1001" s="207">
        <v>41235.57</v>
      </c>
      <c r="S1001" s="207">
        <v>39485.379999999997</v>
      </c>
      <c r="T1001" s="207">
        <v>19608.52</v>
      </c>
      <c r="U1001" s="207">
        <v>36153.22</v>
      </c>
      <c r="V1001" s="207">
        <v>37991.519999999997</v>
      </c>
      <c r="W1001" s="207">
        <v>43812.800000000003</v>
      </c>
      <c r="X1001" s="207">
        <v>38604.28</v>
      </c>
      <c r="Y1001" s="207">
        <v>31030.81</v>
      </c>
      <c r="Z1001" s="207">
        <v>39317.17</v>
      </c>
      <c r="AA1001" s="207">
        <v>29837.32</v>
      </c>
      <c r="AB1001" s="207">
        <v>17582.05</v>
      </c>
      <c r="AC1001" s="207">
        <v>396538</v>
      </c>
      <c r="AD1001" s="150"/>
      <c r="AG1001" s="150"/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</row>
    <row r="1002" spans="2:45" ht="24.95" customHeight="1" x14ac:dyDescent="0.25">
      <c r="B1002" s="165" t="s">
        <v>1510</v>
      </c>
      <c r="C1002" s="166">
        <v>41431010</v>
      </c>
      <c r="D1002" s="166">
        <v>1101</v>
      </c>
      <c r="E1002" s="167" t="s">
        <v>7068</v>
      </c>
      <c r="F1002" s="167" t="s">
        <v>7068</v>
      </c>
      <c r="G1002" s="167" t="s">
        <v>7068</v>
      </c>
      <c r="H1002" s="167" t="s">
        <v>7068</v>
      </c>
      <c r="I1002" s="166" t="s">
        <v>10091</v>
      </c>
      <c r="J1002" s="166" t="s">
        <v>2399</v>
      </c>
      <c r="K1002" s="166" t="s">
        <v>3112</v>
      </c>
      <c r="L1002" s="166">
        <v>4279</v>
      </c>
      <c r="M1002" s="165" t="s">
        <v>4340</v>
      </c>
      <c r="N1002" s="168" t="s">
        <v>1511</v>
      </c>
      <c r="O1002" s="208">
        <v>0</v>
      </c>
      <c r="P1002" s="202"/>
      <c r="Q1002" s="207">
        <v>0</v>
      </c>
      <c r="R1002" s="207">
        <v>0</v>
      </c>
      <c r="S1002" s="207">
        <v>0</v>
      </c>
      <c r="T1002" s="207">
        <v>0</v>
      </c>
      <c r="U1002" s="207">
        <v>0</v>
      </c>
      <c r="V1002" s="207">
        <v>0</v>
      </c>
      <c r="W1002" s="207">
        <v>0</v>
      </c>
      <c r="X1002" s="207">
        <v>0</v>
      </c>
      <c r="Y1002" s="207">
        <v>0</v>
      </c>
      <c r="Z1002" s="207">
        <v>0</v>
      </c>
      <c r="AA1002" s="207">
        <v>0</v>
      </c>
      <c r="AB1002" s="207">
        <v>0</v>
      </c>
      <c r="AC1002" s="207">
        <v>0</v>
      </c>
      <c r="AD1002" s="150"/>
      <c r="AG1002" s="150"/>
      <c r="AH1002" s="150"/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</row>
    <row r="1003" spans="2:45" ht="24.95" customHeight="1" x14ac:dyDescent="0.25">
      <c r="B1003" s="165" t="s">
        <v>1512</v>
      </c>
      <c r="C1003" s="166">
        <v>41431010</v>
      </c>
      <c r="D1003" s="166">
        <v>1101</v>
      </c>
      <c r="E1003" s="167" t="s">
        <v>8748</v>
      </c>
      <c r="F1003" s="167" t="s">
        <v>8748</v>
      </c>
      <c r="G1003" s="167" t="s">
        <v>8748</v>
      </c>
      <c r="H1003" s="167" t="s">
        <v>8748</v>
      </c>
      <c r="I1003" s="166" t="s">
        <v>10092</v>
      </c>
      <c r="J1003" s="166" t="s">
        <v>2399</v>
      </c>
      <c r="K1003" s="166" t="s">
        <v>3113</v>
      </c>
      <c r="L1003" s="166">
        <v>3022</v>
      </c>
      <c r="M1003" s="165">
        <v>0</v>
      </c>
      <c r="N1003" s="168" t="s">
        <v>1513</v>
      </c>
      <c r="O1003" s="208">
        <v>0</v>
      </c>
      <c r="P1003" s="202"/>
      <c r="Q1003" s="207">
        <v>0</v>
      </c>
      <c r="R1003" s="207">
        <v>0</v>
      </c>
      <c r="S1003" s="207">
        <v>0</v>
      </c>
      <c r="T1003" s="207">
        <v>0</v>
      </c>
      <c r="U1003" s="207">
        <v>0</v>
      </c>
      <c r="V1003" s="207">
        <v>0</v>
      </c>
      <c r="W1003" s="207">
        <v>0</v>
      </c>
      <c r="X1003" s="207">
        <v>0</v>
      </c>
      <c r="Y1003" s="207">
        <v>0</v>
      </c>
      <c r="Z1003" s="207">
        <v>0</v>
      </c>
      <c r="AA1003" s="207">
        <v>0</v>
      </c>
      <c r="AB1003" s="207">
        <v>0</v>
      </c>
      <c r="AC1003" s="207">
        <v>0</v>
      </c>
      <c r="AD1003" s="150"/>
      <c r="AG1003" s="150"/>
      <c r="AH1003" s="150"/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</row>
    <row r="1004" spans="2:45" ht="24.95" customHeight="1" x14ac:dyDescent="0.25">
      <c r="B1004" s="165" t="s">
        <v>1514</v>
      </c>
      <c r="C1004" s="166">
        <v>41431010</v>
      </c>
      <c r="D1004" s="166">
        <v>1101</v>
      </c>
      <c r="E1004" s="167" t="s">
        <v>5492</v>
      </c>
      <c r="F1004" s="167" t="s">
        <v>5492</v>
      </c>
      <c r="G1004" s="167" t="s">
        <v>5492</v>
      </c>
      <c r="H1004" s="167" t="s">
        <v>5492</v>
      </c>
      <c r="I1004" s="166" t="s">
        <v>10093</v>
      </c>
      <c r="J1004" s="166" t="s">
        <v>2399</v>
      </c>
      <c r="K1004" s="166" t="s">
        <v>3114</v>
      </c>
      <c r="L1004" s="166">
        <v>4243</v>
      </c>
      <c r="M1004" s="165" t="s">
        <v>4329</v>
      </c>
      <c r="N1004" s="168" t="s">
        <v>1515</v>
      </c>
      <c r="O1004" s="208">
        <v>60245</v>
      </c>
      <c r="P1004" s="202"/>
      <c r="Q1004" s="207">
        <v>0</v>
      </c>
      <c r="R1004" s="207">
        <v>0</v>
      </c>
      <c r="S1004" s="207">
        <v>0</v>
      </c>
      <c r="T1004" s="207">
        <v>0</v>
      </c>
      <c r="U1004" s="207">
        <v>60245</v>
      </c>
      <c r="V1004" s="207">
        <v>0</v>
      </c>
      <c r="W1004" s="207">
        <v>0</v>
      </c>
      <c r="X1004" s="207">
        <v>0</v>
      </c>
      <c r="Y1004" s="207">
        <v>0</v>
      </c>
      <c r="Z1004" s="207">
        <v>0</v>
      </c>
      <c r="AA1004" s="207">
        <v>0</v>
      </c>
      <c r="AB1004" s="207">
        <v>0</v>
      </c>
      <c r="AC1004" s="207">
        <v>60245</v>
      </c>
      <c r="AD1004" s="150"/>
      <c r="AG1004" s="150"/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</row>
    <row r="1005" spans="2:45" ht="24.95" customHeight="1" x14ac:dyDescent="0.25">
      <c r="B1005" s="165" t="s">
        <v>1516</v>
      </c>
      <c r="C1005" s="166">
        <v>41431010</v>
      </c>
      <c r="D1005" s="166">
        <v>1101</v>
      </c>
      <c r="E1005" s="167" t="s">
        <v>7085</v>
      </c>
      <c r="F1005" s="167" t="s">
        <v>7085</v>
      </c>
      <c r="G1005" s="167" t="s">
        <v>7085</v>
      </c>
      <c r="H1005" s="167" t="s">
        <v>7085</v>
      </c>
      <c r="I1005" s="166" t="s">
        <v>10094</v>
      </c>
      <c r="J1005" s="166" t="s">
        <v>2399</v>
      </c>
      <c r="K1005" s="166" t="s">
        <v>3115</v>
      </c>
      <c r="L1005" s="166">
        <v>3023</v>
      </c>
      <c r="M1005" s="165" t="s">
        <v>4350</v>
      </c>
      <c r="N1005" s="168" t="s">
        <v>1517</v>
      </c>
      <c r="O1005" s="208">
        <v>0</v>
      </c>
      <c r="P1005" s="202"/>
      <c r="Q1005" s="207">
        <v>0</v>
      </c>
      <c r="R1005" s="207">
        <v>0</v>
      </c>
      <c r="S1005" s="207">
        <v>0</v>
      </c>
      <c r="T1005" s="207">
        <v>0</v>
      </c>
      <c r="U1005" s="207">
        <v>0</v>
      </c>
      <c r="V1005" s="207">
        <v>0</v>
      </c>
      <c r="W1005" s="207">
        <v>0</v>
      </c>
      <c r="X1005" s="207">
        <v>0</v>
      </c>
      <c r="Y1005" s="207">
        <v>0</v>
      </c>
      <c r="Z1005" s="207">
        <v>0</v>
      </c>
      <c r="AA1005" s="207">
        <v>0</v>
      </c>
      <c r="AB1005" s="207">
        <v>0</v>
      </c>
      <c r="AC1005" s="207">
        <v>0</v>
      </c>
      <c r="AD1005" s="150"/>
      <c r="AG1005" s="150"/>
      <c r="AH1005" s="150"/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</row>
    <row r="1006" spans="2:45" ht="24.95" customHeight="1" x14ac:dyDescent="0.25">
      <c r="B1006" s="165" t="s">
        <v>1518</v>
      </c>
      <c r="C1006" s="166">
        <v>41431010</v>
      </c>
      <c r="D1006" s="166">
        <v>1101</v>
      </c>
      <c r="E1006" s="167" t="s">
        <v>7086</v>
      </c>
      <c r="F1006" s="167" t="s">
        <v>7086</v>
      </c>
      <c r="G1006" s="167" t="s">
        <v>7086</v>
      </c>
      <c r="H1006" s="167" t="s">
        <v>7086</v>
      </c>
      <c r="I1006" s="166" t="s">
        <v>10095</v>
      </c>
      <c r="J1006" s="166" t="s">
        <v>2399</v>
      </c>
      <c r="K1006" s="166" t="s">
        <v>3116</v>
      </c>
      <c r="L1006" s="166">
        <v>3024</v>
      </c>
      <c r="M1006" s="165" t="s">
        <v>4351</v>
      </c>
      <c r="N1006" s="168" t="s">
        <v>1519</v>
      </c>
      <c r="O1006" s="208">
        <v>0</v>
      </c>
      <c r="P1006" s="202"/>
      <c r="Q1006" s="207">
        <v>0</v>
      </c>
      <c r="R1006" s="207">
        <v>0</v>
      </c>
      <c r="S1006" s="207">
        <v>0</v>
      </c>
      <c r="T1006" s="207">
        <v>0</v>
      </c>
      <c r="U1006" s="207">
        <v>0</v>
      </c>
      <c r="V1006" s="207">
        <v>0</v>
      </c>
      <c r="W1006" s="207">
        <v>0</v>
      </c>
      <c r="X1006" s="207">
        <v>0</v>
      </c>
      <c r="Y1006" s="207">
        <v>0</v>
      </c>
      <c r="Z1006" s="207">
        <v>0</v>
      </c>
      <c r="AA1006" s="207">
        <v>0</v>
      </c>
      <c r="AB1006" s="207">
        <v>0</v>
      </c>
      <c r="AC1006" s="207">
        <v>0</v>
      </c>
      <c r="AD1006" s="150"/>
      <c r="AG1006" s="150"/>
      <c r="AH1006" s="150"/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</row>
    <row r="1007" spans="2:45" ht="24.95" customHeight="1" x14ac:dyDescent="0.25">
      <c r="B1007" s="165" t="s">
        <v>1520</v>
      </c>
      <c r="C1007" s="166">
        <v>41431010</v>
      </c>
      <c r="D1007" s="166">
        <v>1101</v>
      </c>
      <c r="E1007" s="167" t="s">
        <v>7087</v>
      </c>
      <c r="F1007" s="167" t="s">
        <v>7087</v>
      </c>
      <c r="G1007" s="167" t="s">
        <v>7087</v>
      </c>
      <c r="H1007" s="167" t="s">
        <v>7087</v>
      </c>
      <c r="I1007" s="166" t="s">
        <v>10096</v>
      </c>
      <c r="J1007" s="166" t="s">
        <v>2399</v>
      </c>
      <c r="K1007" s="166" t="s">
        <v>3117</v>
      </c>
      <c r="L1007" s="166">
        <v>3025</v>
      </c>
      <c r="M1007" s="165" t="s">
        <v>4352</v>
      </c>
      <c r="N1007" s="168" t="s">
        <v>1521</v>
      </c>
      <c r="O1007" s="208">
        <v>0</v>
      </c>
      <c r="P1007" s="202"/>
      <c r="Q1007" s="207">
        <v>0</v>
      </c>
      <c r="R1007" s="207">
        <v>0</v>
      </c>
      <c r="S1007" s="207">
        <v>0</v>
      </c>
      <c r="T1007" s="207">
        <v>0</v>
      </c>
      <c r="U1007" s="207">
        <v>0</v>
      </c>
      <c r="V1007" s="207">
        <v>0</v>
      </c>
      <c r="W1007" s="207">
        <v>0</v>
      </c>
      <c r="X1007" s="207">
        <v>0</v>
      </c>
      <c r="Y1007" s="207">
        <v>0</v>
      </c>
      <c r="Z1007" s="207">
        <v>0</v>
      </c>
      <c r="AA1007" s="207">
        <v>0</v>
      </c>
      <c r="AB1007" s="207">
        <v>0</v>
      </c>
      <c r="AC1007" s="207">
        <v>0</v>
      </c>
      <c r="AD1007" s="150"/>
      <c r="AG1007" s="150"/>
      <c r="AH1007" s="150"/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</row>
    <row r="1008" spans="2:45" ht="24.95" customHeight="1" x14ac:dyDescent="0.25">
      <c r="B1008" s="165" t="s">
        <v>1522</v>
      </c>
      <c r="C1008" s="166">
        <v>41431010</v>
      </c>
      <c r="D1008" s="166">
        <v>1101</v>
      </c>
      <c r="E1008" s="167" t="s">
        <v>7088</v>
      </c>
      <c r="F1008" s="167" t="s">
        <v>7088</v>
      </c>
      <c r="G1008" s="167" t="s">
        <v>7088</v>
      </c>
      <c r="H1008" s="167" t="s">
        <v>7088</v>
      </c>
      <c r="I1008" s="166" t="s">
        <v>10097</v>
      </c>
      <c r="J1008" s="166" t="s">
        <v>2399</v>
      </c>
      <c r="K1008" s="166" t="s">
        <v>3118</v>
      </c>
      <c r="L1008" s="166">
        <v>3026</v>
      </c>
      <c r="M1008" s="165" t="s">
        <v>4353</v>
      </c>
      <c r="N1008" s="168" t="s">
        <v>1523</v>
      </c>
      <c r="O1008" s="208">
        <v>0</v>
      </c>
      <c r="P1008" s="202"/>
      <c r="Q1008" s="207">
        <v>0</v>
      </c>
      <c r="R1008" s="207">
        <v>0</v>
      </c>
      <c r="S1008" s="207">
        <v>0</v>
      </c>
      <c r="T1008" s="207">
        <v>0</v>
      </c>
      <c r="U1008" s="207">
        <v>0</v>
      </c>
      <c r="V1008" s="207">
        <v>0</v>
      </c>
      <c r="W1008" s="207">
        <v>0</v>
      </c>
      <c r="X1008" s="207">
        <v>0</v>
      </c>
      <c r="Y1008" s="207">
        <v>0</v>
      </c>
      <c r="Z1008" s="207">
        <v>0</v>
      </c>
      <c r="AA1008" s="207">
        <v>0</v>
      </c>
      <c r="AB1008" s="207">
        <v>0</v>
      </c>
      <c r="AC1008" s="207">
        <v>0</v>
      </c>
      <c r="AD1008" s="150"/>
      <c r="AG1008" s="150"/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</row>
    <row r="1009" spans="2:45" ht="24.95" customHeight="1" x14ac:dyDescent="0.25">
      <c r="B1009" s="165" t="s">
        <v>1524</v>
      </c>
      <c r="C1009" s="166">
        <v>41431010</v>
      </c>
      <c r="D1009" s="166">
        <v>1101</v>
      </c>
      <c r="E1009" s="167" t="s">
        <v>7089</v>
      </c>
      <c r="F1009" s="167" t="s">
        <v>7089</v>
      </c>
      <c r="G1009" s="167" t="s">
        <v>7089</v>
      </c>
      <c r="H1009" s="167" t="s">
        <v>7089</v>
      </c>
      <c r="I1009" s="166" t="s">
        <v>10098</v>
      </c>
      <c r="J1009" s="166" t="s">
        <v>2399</v>
      </c>
      <c r="K1009" s="166" t="s">
        <v>3119</v>
      </c>
      <c r="L1009" s="166">
        <v>3027</v>
      </c>
      <c r="M1009" s="165" t="s">
        <v>4354</v>
      </c>
      <c r="N1009" s="168" t="s">
        <v>1525</v>
      </c>
      <c r="O1009" s="208">
        <v>0</v>
      </c>
      <c r="P1009" s="202"/>
      <c r="Q1009" s="207">
        <v>0</v>
      </c>
      <c r="R1009" s="207">
        <v>0</v>
      </c>
      <c r="S1009" s="207">
        <v>0</v>
      </c>
      <c r="T1009" s="207">
        <v>0</v>
      </c>
      <c r="U1009" s="207">
        <v>0</v>
      </c>
      <c r="V1009" s="207">
        <v>0</v>
      </c>
      <c r="W1009" s="207">
        <v>0</v>
      </c>
      <c r="X1009" s="207">
        <v>0</v>
      </c>
      <c r="Y1009" s="207">
        <v>0</v>
      </c>
      <c r="Z1009" s="207">
        <v>0</v>
      </c>
      <c r="AA1009" s="207">
        <v>0</v>
      </c>
      <c r="AB1009" s="207">
        <v>0</v>
      </c>
      <c r="AC1009" s="207">
        <v>0</v>
      </c>
      <c r="AD1009" s="150"/>
      <c r="AG1009" s="150"/>
      <c r="AH1009" s="150"/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</row>
    <row r="1010" spans="2:45" ht="24.95" customHeight="1" x14ac:dyDescent="0.25">
      <c r="B1010" s="165" t="s">
        <v>1526</v>
      </c>
      <c r="C1010" s="166">
        <v>41431010</v>
      </c>
      <c r="D1010" s="166">
        <v>1101</v>
      </c>
      <c r="E1010" s="167" t="s">
        <v>7090</v>
      </c>
      <c r="F1010" s="167" t="s">
        <v>7090</v>
      </c>
      <c r="G1010" s="167" t="s">
        <v>7090</v>
      </c>
      <c r="H1010" s="167" t="s">
        <v>7090</v>
      </c>
      <c r="I1010" s="166" t="s">
        <v>10099</v>
      </c>
      <c r="J1010" s="166" t="s">
        <v>2399</v>
      </c>
      <c r="K1010" s="166" t="s">
        <v>3120</v>
      </c>
      <c r="L1010" s="166">
        <v>3028</v>
      </c>
      <c r="M1010" s="165" t="s">
        <v>4355</v>
      </c>
      <c r="N1010" s="168" t="s">
        <v>1527</v>
      </c>
      <c r="O1010" s="208">
        <v>0</v>
      </c>
      <c r="P1010" s="202"/>
      <c r="Q1010" s="207">
        <v>0</v>
      </c>
      <c r="R1010" s="207">
        <v>0</v>
      </c>
      <c r="S1010" s="207">
        <v>0</v>
      </c>
      <c r="T1010" s="207">
        <v>0</v>
      </c>
      <c r="U1010" s="207">
        <v>0</v>
      </c>
      <c r="V1010" s="207">
        <v>0</v>
      </c>
      <c r="W1010" s="207">
        <v>0</v>
      </c>
      <c r="X1010" s="207">
        <v>0</v>
      </c>
      <c r="Y1010" s="207">
        <v>0</v>
      </c>
      <c r="Z1010" s="207">
        <v>0</v>
      </c>
      <c r="AA1010" s="207">
        <v>0</v>
      </c>
      <c r="AB1010" s="207">
        <v>0</v>
      </c>
      <c r="AC1010" s="207">
        <v>0</v>
      </c>
      <c r="AD1010" s="150"/>
      <c r="AG1010" s="150"/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</row>
    <row r="1011" spans="2:45" ht="24.95" customHeight="1" x14ac:dyDescent="0.25">
      <c r="B1011" s="165" t="s">
        <v>1528</v>
      </c>
      <c r="C1011" s="166">
        <v>41431010</v>
      </c>
      <c r="D1011" s="166">
        <v>1101</v>
      </c>
      <c r="E1011" s="167" t="s">
        <v>7091</v>
      </c>
      <c r="F1011" s="167" t="s">
        <v>7091</v>
      </c>
      <c r="G1011" s="167" t="s">
        <v>7091</v>
      </c>
      <c r="H1011" s="167" t="s">
        <v>7091</v>
      </c>
      <c r="I1011" s="166" t="s">
        <v>10100</v>
      </c>
      <c r="J1011" s="166" t="s">
        <v>2399</v>
      </c>
      <c r="K1011" s="166" t="s">
        <v>3121</v>
      </c>
      <c r="L1011" s="166">
        <v>3029</v>
      </c>
      <c r="M1011" s="165" t="s">
        <v>4356</v>
      </c>
      <c r="N1011" s="168" t="s">
        <v>1529</v>
      </c>
      <c r="O1011" s="208">
        <v>0</v>
      </c>
      <c r="P1011" s="202"/>
      <c r="Q1011" s="207">
        <v>0</v>
      </c>
      <c r="R1011" s="207">
        <v>0</v>
      </c>
      <c r="S1011" s="207">
        <v>0</v>
      </c>
      <c r="T1011" s="207">
        <v>0</v>
      </c>
      <c r="U1011" s="207">
        <v>0</v>
      </c>
      <c r="V1011" s="207">
        <v>0</v>
      </c>
      <c r="W1011" s="207">
        <v>0</v>
      </c>
      <c r="X1011" s="207">
        <v>0</v>
      </c>
      <c r="Y1011" s="207">
        <v>0</v>
      </c>
      <c r="Z1011" s="207">
        <v>0</v>
      </c>
      <c r="AA1011" s="207">
        <v>0</v>
      </c>
      <c r="AB1011" s="207">
        <v>0</v>
      </c>
      <c r="AC1011" s="207">
        <v>0</v>
      </c>
      <c r="AD1011" s="150"/>
      <c r="AG1011" s="150"/>
      <c r="AH1011" s="150"/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</row>
    <row r="1012" spans="2:45" ht="24.95" customHeight="1" x14ac:dyDescent="0.25">
      <c r="B1012" s="165" t="s">
        <v>1530</v>
      </c>
      <c r="C1012" s="166">
        <v>41431010</v>
      </c>
      <c r="D1012" s="166">
        <v>1101</v>
      </c>
      <c r="E1012" s="167" t="s">
        <v>7092</v>
      </c>
      <c r="F1012" s="167" t="s">
        <v>7092</v>
      </c>
      <c r="G1012" s="167" t="s">
        <v>7092</v>
      </c>
      <c r="H1012" s="167" t="s">
        <v>7092</v>
      </c>
      <c r="I1012" s="166" t="s">
        <v>10101</v>
      </c>
      <c r="J1012" s="166" t="s">
        <v>2399</v>
      </c>
      <c r="K1012" s="166" t="s">
        <v>3122</v>
      </c>
      <c r="L1012" s="166">
        <v>3030</v>
      </c>
      <c r="M1012" s="165" t="s">
        <v>4357</v>
      </c>
      <c r="N1012" s="168" t="s">
        <v>1531</v>
      </c>
      <c r="O1012" s="208">
        <v>0</v>
      </c>
      <c r="P1012" s="202"/>
      <c r="Q1012" s="207">
        <v>0</v>
      </c>
      <c r="R1012" s="207">
        <v>0</v>
      </c>
      <c r="S1012" s="207">
        <v>0</v>
      </c>
      <c r="T1012" s="207">
        <v>0</v>
      </c>
      <c r="U1012" s="207">
        <v>0</v>
      </c>
      <c r="V1012" s="207">
        <v>0</v>
      </c>
      <c r="W1012" s="207">
        <v>0</v>
      </c>
      <c r="X1012" s="207">
        <v>0</v>
      </c>
      <c r="Y1012" s="207">
        <v>0</v>
      </c>
      <c r="Z1012" s="207">
        <v>0</v>
      </c>
      <c r="AA1012" s="207">
        <v>0</v>
      </c>
      <c r="AB1012" s="207">
        <v>0</v>
      </c>
      <c r="AC1012" s="207">
        <v>0</v>
      </c>
      <c r="AD1012" s="150"/>
      <c r="AG1012" s="150"/>
      <c r="AH1012" s="150"/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</row>
    <row r="1013" spans="2:45" ht="24.95" customHeight="1" x14ac:dyDescent="0.25">
      <c r="B1013" s="165" t="s">
        <v>1532</v>
      </c>
      <c r="C1013" s="166">
        <v>41431010</v>
      </c>
      <c r="D1013" s="166">
        <v>1101</v>
      </c>
      <c r="E1013" s="167" t="s">
        <v>7093</v>
      </c>
      <c r="F1013" s="167" t="s">
        <v>7093</v>
      </c>
      <c r="G1013" s="167" t="s">
        <v>7093</v>
      </c>
      <c r="H1013" s="167" t="s">
        <v>7093</v>
      </c>
      <c r="I1013" s="166" t="s">
        <v>10102</v>
      </c>
      <c r="J1013" s="166" t="s">
        <v>2399</v>
      </c>
      <c r="K1013" s="166" t="s">
        <v>3123</v>
      </c>
      <c r="L1013" s="166">
        <v>3031</v>
      </c>
      <c r="M1013" s="165" t="s">
        <v>4358</v>
      </c>
      <c r="N1013" s="168" t="s">
        <v>1533</v>
      </c>
      <c r="O1013" s="208">
        <v>0</v>
      </c>
      <c r="P1013" s="202"/>
      <c r="Q1013" s="207">
        <v>0</v>
      </c>
      <c r="R1013" s="207">
        <v>0</v>
      </c>
      <c r="S1013" s="207">
        <v>0</v>
      </c>
      <c r="T1013" s="207">
        <v>0</v>
      </c>
      <c r="U1013" s="207">
        <v>0</v>
      </c>
      <c r="V1013" s="207">
        <v>0</v>
      </c>
      <c r="W1013" s="207">
        <v>0</v>
      </c>
      <c r="X1013" s="207">
        <v>0</v>
      </c>
      <c r="Y1013" s="207">
        <v>0</v>
      </c>
      <c r="Z1013" s="207">
        <v>0</v>
      </c>
      <c r="AA1013" s="207">
        <v>0</v>
      </c>
      <c r="AB1013" s="207">
        <v>0</v>
      </c>
      <c r="AC1013" s="207">
        <v>0</v>
      </c>
      <c r="AD1013" s="150"/>
      <c r="AG1013" s="150"/>
      <c r="AH1013" s="150"/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</row>
    <row r="1014" spans="2:45" ht="24.95" customHeight="1" x14ac:dyDescent="0.25">
      <c r="B1014" s="165" t="s">
        <v>1534</v>
      </c>
      <c r="C1014" s="166">
        <v>41431010</v>
      </c>
      <c r="D1014" s="166">
        <v>1101</v>
      </c>
      <c r="E1014" s="167" t="s">
        <v>7094</v>
      </c>
      <c r="F1014" s="167" t="s">
        <v>7094</v>
      </c>
      <c r="G1014" s="167" t="s">
        <v>7094</v>
      </c>
      <c r="H1014" s="167" t="s">
        <v>7094</v>
      </c>
      <c r="I1014" s="166" t="s">
        <v>10103</v>
      </c>
      <c r="J1014" s="166" t="s">
        <v>2399</v>
      </c>
      <c r="K1014" s="166" t="s">
        <v>3124</v>
      </c>
      <c r="L1014" s="166">
        <v>3032</v>
      </c>
      <c r="M1014" s="165" t="s">
        <v>4359</v>
      </c>
      <c r="N1014" s="168" t="s">
        <v>1535</v>
      </c>
      <c r="O1014" s="208">
        <v>0</v>
      </c>
      <c r="P1014" s="202"/>
      <c r="Q1014" s="207">
        <v>0</v>
      </c>
      <c r="R1014" s="207">
        <v>0</v>
      </c>
      <c r="S1014" s="207">
        <v>0</v>
      </c>
      <c r="T1014" s="207">
        <v>0</v>
      </c>
      <c r="U1014" s="207">
        <v>0</v>
      </c>
      <c r="V1014" s="207">
        <v>0</v>
      </c>
      <c r="W1014" s="207">
        <v>0</v>
      </c>
      <c r="X1014" s="207">
        <v>0</v>
      </c>
      <c r="Y1014" s="207">
        <v>0</v>
      </c>
      <c r="Z1014" s="207">
        <v>0</v>
      </c>
      <c r="AA1014" s="207">
        <v>0</v>
      </c>
      <c r="AB1014" s="207">
        <v>0</v>
      </c>
      <c r="AC1014" s="207">
        <v>0</v>
      </c>
      <c r="AD1014" s="150"/>
      <c r="AG1014" s="150"/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</row>
    <row r="1015" spans="2:45" ht="24.95" customHeight="1" x14ac:dyDescent="0.25">
      <c r="B1015" s="165" t="s">
        <v>1536</v>
      </c>
      <c r="C1015" s="166">
        <v>41431010</v>
      </c>
      <c r="D1015" s="166">
        <v>1101</v>
      </c>
      <c r="E1015" s="167" t="s">
        <v>7095</v>
      </c>
      <c r="F1015" s="167" t="s">
        <v>7095</v>
      </c>
      <c r="G1015" s="167" t="s">
        <v>7095</v>
      </c>
      <c r="H1015" s="167" t="s">
        <v>7095</v>
      </c>
      <c r="I1015" s="166" t="s">
        <v>10104</v>
      </c>
      <c r="J1015" s="166" t="s">
        <v>2399</v>
      </c>
      <c r="K1015" s="166" t="s">
        <v>3125</v>
      </c>
      <c r="L1015" s="166">
        <v>3033</v>
      </c>
      <c r="M1015" s="165" t="s">
        <v>4360</v>
      </c>
      <c r="N1015" s="168" t="s">
        <v>1537</v>
      </c>
      <c r="O1015" s="208">
        <v>0</v>
      </c>
      <c r="P1015" s="202"/>
      <c r="Q1015" s="207">
        <v>0</v>
      </c>
      <c r="R1015" s="207">
        <v>0</v>
      </c>
      <c r="S1015" s="207">
        <v>0</v>
      </c>
      <c r="T1015" s="207">
        <v>0</v>
      </c>
      <c r="U1015" s="207">
        <v>0</v>
      </c>
      <c r="V1015" s="207">
        <v>0</v>
      </c>
      <c r="W1015" s="207">
        <v>0</v>
      </c>
      <c r="X1015" s="207">
        <v>0</v>
      </c>
      <c r="Y1015" s="207">
        <v>0</v>
      </c>
      <c r="Z1015" s="207">
        <v>0</v>
      </c>
      <c r="AA1015" s="207">
        <v>0</v>
      </c>
      <c r="AB1015" s="207">
        <v>0</v>
      </c>
      <c r="AC1015" s="207">
        <v>0</v>
      </c>
      <c r="AD1015" s="150"/>
      <c r="AG1015" s="150"/>
      <c r="AH1015" s="150"/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</row>
    <row r="1016" spans="2:45" ht="24.95" customHeight="1" x14ac:dyDescent="0.25">
      <c r="B1016" s="165" t="s">
        <v>1538</v>
      </c>
      <c r="C1016" s="166">
        <v>41431010</v>
      </c>
      <c r="D1016" s="166">
        <v>1101</v>
      </c>
      <c r="E1016" s="167" t="s">
        <v>7096</v>
      </c>
      <c r="F1016" s="167" t="s">
        <v>7096</v>
      </c>
      <c r="G1016" s="167" t="s">
        <v>7096</v>
      </c>
      <c r="H1016" s="167" t="s">
        <v>7096</v>
      </c>
      <c r="I1016" s="166" t="s">
        <v>10105</v>
      </c>
      <c r="J1016" s="166" t="s">
        <v>2399</v>
      </c>
      <c r="K1016" s="166" t="s">
        <v>3126</v>
      </c>
      <c r="L1016" s="166">
        <v>3034</v>
      </c>
      <c r="M1016" s="165" t="s">
        <v>4361</v>
      </c>
      <c r="N1016" s="168" t="s">
        <v>1539</v>
      </c>
      <c r="O1016" s="208">
        <v>0</v>
      </c>
      <c r="P1016" s="202"/>
      <c r="Q1016" s="207">
        <v>0</v>
      </c>
      <c r="R1016" s="207">
        <v>0</v>
      </c>
      <c r="S1016" s="207">
        <v>0</v>
      </c>
      <c r="T1016" s="207">
        <v>0</v>
      </c>
      <c r="U1016" s="207">
        <v>0</v>
      </c>
      <c r="V1016" s="207">
        <v>0</v>
      </c>
      <c r="W1016" s="207">
        <v>0</v>
      </c>
      <c r="X1016" s="207">
        <v>0</v>
      </c>
      <c r="Y1016" s="207">
        <v>0</v>
      </c>
      <c r="Z1016" s="207">
        <v>0</v>
      </c>
      <c r="AA1016" s="207">
        <v>0</v>
      </c>
      <c r="AB1016" s="207">
        <v>0</v>
      </c>
      <c r="AC1016" s="207">
        <v>0</v>
      </c>
      <c r="AD1016" s="150"/>
      <c r="AG1016" s="150"/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</row>
    <row r="1017" spans="2:45" ht="24.95" customHeight="1" x14ac:dyDescent="0.25">
      <c r="B1017" s="165" t="s">
        <v>1540</v>
      </c>
      <c r="C1017" s="166">
        <v>41431010</v>
      </c>
      <c r="D1017" s="166">
        <v>1101</v>
      </c>
      <c r="E1017" s="167" t="s">
        <v>7097</v>
      </c>
      <c r="F1017" s="167" t="s">
        <v>7097</v>
      </c>
      <c r="G1017" s="167" t="s">
        <v>7097</v>
      </c>
      <c r="H1017" s="167" t="s">
        <v>7097</v>
      </c>
      <c r="I1017" s="166" t="s">
        <v>10106</v>
      </c>
      <c r="J1017" s="166" t="s">
        <v>2399</v>
      </c>
      <c r="K1017" s="166" t="s">
        <v>3127</v>
      </c>
      <c r="L1017" s="166">
        <v>4565</v>
      </c>
      <c r="M1017" s="165" t="s">
        <v>4362</v>
      </c>
      <c r="N1017" s="168" t="s">
        <v>1541</v>
      </c>
      <c r="O1017" s="208">
        <v>0</v>
      </c>
      <c r="P1017" s="202"/>
      <c r="Q1017" s="207">
        <v>0</v>
      </c>
      <c r="R1017" s="207">
        <v>0</v>
      </c>
      <c r="S1017" s="207">
        <v>0</v>
      </c>
      <c r="T1017" s="207">
        <v>0</v>
      </c>
      <c r="U1017" s="207">
        <v>0</v>
      </c>
      <c r="V1017" s="207">
        <v>0</v>
      </c>
      <c r="W1017" s="207">
        <v>0</v>
      </c>
      <c r="X1017" s="207">
        <v>0</v>
      </c>
      <c r="Y1017" s="207">
        <v>0</v>
      </c>
      <c r="Z1017" s="207">
        <v>0</v>
      </c>
      <c r="AA1017" s="207">
        <v>0</v>
      </c>
      <c r="AB1017" s="207">
        <v>0</v>
      </c>
      <c r="AC1017" s="207">
        <v>0</v>
      </c>
      <c r="AD1017" s="150"/>
      <c r="AG1017" s="150"/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</row>
    <row r="1018" spans="2:45" ht="24.95" customHeight="1" x14ac:dyDescent="0.25">
      <c r="B1018" s="165" t="s">
        <v>1542</v>
      </c>
      <c r="C1018" s="166">
        <v>41431010</v>
      </c>
      <c r="D1018" s="166">
        <v>1101</v>
      </c>
      <c r="E1018" s="167" t="s">
        <v>7098</v>
      </c>
      <c r="F1018" s="167" t="s">
        <v>7098</v>
      </c>
      <c r="G1018" s="167" t="s">
        <v>7098</v>
      </c>
      <c r="H1018" s="167" t="s">
        <v>7098</v>
      </c>
      <c r="I1018" s="166" t="s">
        <v>10107</v>
      </c>
      <c r="J1018" s="166" t="s">
        <v>2399</v>
      </c>
      <c r="K1018" s="166" t="s">
        <v>3128</v>
      </c>
      <c r="L1018" s="166">
        <v>3036</v>
      </c>
      <c r="M1018" s="165" t="s">
        <v>4363</v>
      </c>
      <c r="N1018" s="168" t="s">
        <v>1543</v>
      </c>
      <c r="O1018" s="208">
        <v>0</v>
      </c>
      <c r="P1018" s="202"/>
      <c r="Q1018" s="207">
        <v>0</v>
      </c>
      <c r="R1018" s="207">
        <v>0</v>
      </c>
      <c r="S1018" s="207">
        <v>0</v>
      </c>
      <c r="T1018" s="207">
        <v>0</v>
      </c>
      <c r="U1018" s="207">
        <v>0</v>
      </c>
      <c r="V1018" s="207">
        <v>0</v>
      </c>
      <c r="W1018" s="207">
        <v>0</v>
      </c>
      <c r="X1018" s="207">
        <v>0</v>
      </c>
      <c r="Y1018" s="207">
        <v>0</v>
      </c>
      <c r="Z1018" s="207">
        <v>0</v>
      </c>
      <c r="AA1018" s="207">
        <v>0</v>
      </c>
      <c r="AB1018" s="207">
        <v>0</v>
      </c>
      <c r="AC1018" s="207">
        <v>0</v>
      </c>
      <c r="AD1018" s="150"/>
      <c r="AG1018" s="150"/>
      <c r="AH1018" s="150"/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</row>
    <row r="1019" spans="2:45" ht="24.95" customHeight="1" x14ac:dyDescent="0.25">
      <c r="B1019" s="165" t="s">
        <v>1544</v>
      </c>
      <c r="C1019" s="166">
        <v>41431010</v>
      </c>
      <c r="D1019" s="166">
        <v>1101</v>
      </c>
      <c r="E1019" s="167" t="s">
        <v>7099</v>
      </c>
      <c r="F1019" s="167" t="s">
        <v>7099</v>
      </c>
      <c r="G1019" s="167" t="s">
        <v>7099</v>
      </c>
      <c r="H1019" s="167" t="s">
        <v>7099</v>
      </c>
      <c r="I1019" s="166" t="s">
        <v>10108</v>
      </c>
      <c r="J1019" s="166" t="s">
        <v>2399</v>
      </c>
      <c r="K1019" s="166" t="s">
        <v>3129</v>
      </c>
      <c r="L1019" s="166">
        <v>3037</v>
      </c>
      <c r="M1019" s="165" t="s">
        <v>4364</v>
      </c>
      <c r="N1019" s="168" t="s">
        <v>1545</v>
      </c>
      <c r="O1019" s="208">
        <v>0</v>
      </c>
      <c r="P1019" s="202"/>
      <c r="Q1019" s="207">
        <v>0</v>
      </c>
      <c r="R1019" s="207">
        <v>0</v>
      </c>
      <c r="S1019" s="207">
        <v>0</v>
      </c>
      <c r="T1019" s="207">
        <v>0</v>
      </c>
      <c r="U1019" s="207">
        <v>0</v>
      </c>
      <c r="V1019" s="207">
        <v>0</v>
      </c>
      <c r="W1019" s="207">
        <v>0</v>
      </c>
      <c r="X1019" s="207">
        <v>0</v>
      </c>
      <c r="Y1019" s="207">
        <v>0</v>
      </c>
      <c r="Z1019" s="207">
        <v>0</v>
      </c>
      <c r="AA1019" s="207">
        <v>0</v>
      </c>
      <c r="AB1019" s="207">
        <v>0</v>
      </c>
      <c r="AC1019" s="207">
        <v>0</v>
      </c>
      <c r="AD1019" s="150"/>
      <c r="AG1019" s="150"/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</row>
    <row r="1020" spans="2:45" ht="24.95" customHeight="1" x14ac:dyDescent="0.25">
      <c r="B1020" s="165" t="s">
        <v>1546</v>
      </c>
      <c r="C1020" s="166">
        <v>41431010</v>
      </c>
      <c r="D1020" s="166">
        <v>1101</v>
      </c>
      <c r="E1020" s="167" t="s">
        <v>7100</v>
      </c>
      <c r="F1020" s="167" t="s">
        <v>7100</v>
      </c>
      <c r="G1020" s="167" t="s">
        <v>7100</v>
      </c>
      <c r="H1020" s="167" t="s">
        <v>7100</v>
      </c>
      <c r="I1020" s="166" t="s">
        <v>10109</v>
      </c>
      <c r="J1020" s="166" t="s">
        <v>2399</v>
      </c>
      <c r="K1020" s="166" t="s">
        <v>3130</v>
      </c>
      <c r="L1020" s="166">
        <v>3038</v>
      </c>
      <c r="M1020" s="165" t="s">
        <v>4365</v>
      </c>
      <c r="N1020" s="168" t="s">
        <v>1547</v>
      </c>
      <c r="O1020" s="208">
        <v>0</v>
      </c>
      <c r="P1020" s="202"/>
      <c r="Q1020" s="207">
        <v>0</v>
      </c>
      <c r="R1020" s="207">
        <v>0</v>
      </c>
      <c r="S1020" s="207">
        <v>0</v>
      </c>
      <c r="T1020" s="207">
        <v>0</v>
      </c>
      <c r="U1020" s="207">
        <v>0</v>
      </c>
      <c r="V1020" s="207">
        <v>0</v>
      </c>
      <c r="W1020" s="207">
        <v>0</v>
      </c>
      <c r="X1020" s="207">
        <v>0</v>
      </c>
      <c r="Y1020" s="207">
        <v>0</v>
      </c>
      <c r="Z1020" s="207">
        <v>0</v>
      </c>
      <c r="AA1020" s="207">
        <v>0</v>
      </c>
      <c r="AB1020" s="207">
        <v>0</v>
      </c>
      <c r="AC1020" s="207">
        <v>0</v>
      </c>
      <c r="AD1020" s="150"/>
      <c r="AG1020" s="150"/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</row>
    <row r="1021" spans="2:45" ht="24.95" customHeight="1" x14ac:dyDescent="0.25">
      <c r="B1021" s="165" t="s">
        <v>1548</v>
      </c>
      <c r="C1021" s="166">
        <v>41431010</v>
      </c>
      <c r="D1021" s="166">
        <v>1101</v>
      </c>
      <c r="E1021" s="167" t="s">
        <v>7101</v>
      </c>
      <c r="F1021" s="167" t="s">
        <v>7101</v>
      </c>
      <c r="G1021" s="167" t="s">
        <v>7101</v>
      </c>
      <c r="H1021" s="167" t="s">
        <v>7101</v>
      </c>
      <c r="I1021" s="166" t="s">
        <v>10110</v>
      </c>
      <c r="J1021" s="166" t="s">
        <v>2399</v>
      </c>
      <c r="K1021" s="166" t="s">
        <v>3131</v>
      </c>
      <c r="L1021" s="166">
        <v>3039</v>
      </c>
      <c r="M1021" s="165" t="s">
        <v>4366</v>
      </c>
      <c r="N1021" s="168" t="s">
        <v>1549</v>
      </c>
      <c r="O1021" s="208">
        <v>0</v>
      </c>
      <c r="P1021" s="202"/>
      <c r="Q1021" s="207">
        <v>0</v>
      </c>
      <c r="R1021" s="207">
        <v>0</v>
      </c>
      <c r="S1021" s="207">
        <v>0</v>
      </c>
      <c r="T1021" s="207">
        <v>0</v>
      </c>
      <c r="U1021" s="207">
        <v>0</v>
      </c>
      <c r="V1021" s="207">
        <v>0</v>
      </c>
      <c r="W1021" s="207">
        <v>0</v>
      </c>
      <c r="X1021" s="207">
        <v>0</v>
      </c>
      <c r="Y1021" s="207">
        <v>0</v>
      </c>
      <c r="Z1021" s="207">
        <v>0</v>
      </c>
      <c r="AA1021" s="207">
        <v>0</v>
      </c>
      <c r="AB1021" s="207">
        <v>0</v>
      </c>
      <c r="AC1021" s="207">
        <v>0</v>
      </c>
      <c r="AD1021" s="150"/>
      <c r="AG1021" s="150"/>
      <c r="AH1021" s="150"/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</row>
    <row r="1022" spans="2:45" ht="24.95" customHeight="1" x14ac:dyDescent="0.25">
      <c r="B1022" s="165" t="s">
        <v>1550</v>
      </c>
      <c r="C1022" s="166">
        <v>41431010</v>
      </c>
      <c r="D1022" s="166">
        <v>1101</v>
      </c>
      <c r="E1022" s="167" t="s">
        <v>7102</v>
      </c>
      <c r="F1022" s="167" t="s">
        <v>7102</v>
      </c>
      <c r="G1022" s="167" t="s">
        <v>7102</v>
      </c>
      <c r="H1022" s="167" t="s">
        <v>7102</v>
      </c>
      <c r="I1022" s="166" t="s">
        <v>10111</v>
      </c>
      <c r="J1022" s="166" t="s">
        <v>2399</v>
      </c>
      <c r="K1022" s="166" t="s">
        <v>3132</v>
      </c>
      <c r="L1022" s="166">
        <v>3040</v>
      </c>
      <c r="M1022" s="165" t="s">
        <v>4367</v>
      </c>
      <c r="N1022" s="168" t="s">
        <v>1551</v>
      </c>
      <c r="O1022" s="208">
        <v>0</v>
      </c>
      <c r="P1022" s="202"/>
      <c r="Q1022" s="207">
        <v>0</v>
      </c>
      <c r="R1022" s="207">
        <v>0</v>
      </c>
      <c r="S1022" s="207">
        <v>0</v>
      </c>
      <c r="T1022" s="207">
        <v>0</v>
      </c>
      <c r="U1022" s="207">
        <v>0</v>
      </c>
      <c r="V1022" s="207">
        <v>0</v>
      </c>
      <c r="W1022" s="207">
        <v>0</v>
      </c>
      <c r="X1022" s="207">
        <v>0</v>
      </c>
      <c r="Y1022" s="207">
        <v>0</v>
      </c>
      <c r="Z1022" s="207">
        <v>0</v>
      </c>
      <c r="AA1022" s="207">
        <v>0</v>
      </c>
      <c r="AB1022" s="207">
        <v>0</v>
      </c>
      <c r="AC1022" s="207">
        <v>0</v>
      </c>
      <c r="AD1022" s="150"/>
      <c r="AG1022" s="150"/>
      <c r="AH1022" s="150"/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</row>
    <row r="1023" spans="2:45" ht="24.95" customHeight="1" x14ac:dyDescent="0.25">
      <c r="B1023" s="165" t="s">
        <v>1552</v>
      </c>
      <c r="C1023" s="166">
        <v>41431010</v>
      </c>
      <c r="D1023" s="166">
        <v>1101</v>
      </c>
      <c r="E1023" s="167" t="s">
        <v>7103</v>
      </c>
      <c r="F1023" s="167" t="s">
        <v>7103</v>
      </c>
      <c r="G1023" s="167" t="s">
        <v>7103</v>
      </c>
      <c r="H1023" s="167" t="s">
        <v>7103</v>
      </c>
      <c r="I1023" s="166" t="s">
        <v>10112</v>
      </c>
      <c r="J1023" s="166" t="s">
        <v>2399</v>
      </c>
      <c r="K1023" s="166" t="s">
        <v>3133</v>
      </c>
      <c r="L1023" s="166">
        <v>3041</v>
      </c>
      <c r="M1023" s="165" t="s">
        <v>4368</v>
      </c>
      <c r="N1023" s="168" t="s">
        <v>1553</v>
      </c>
      <c r="O1023" s="208">
        <v>0</v>
      </c>
      <c r="P1023" s="202"/>
      <c r="Q1023" s="207">
        <v>0</v>
      </c>
      <c r="R1023" s="207">
        <v>0</v>
      </c>
      <c r="S1023" s="207">
        <v>0</v>
      </c>
      <c r="T1023" s="207">
        <v>0</v>
      </c>
      <c r="U1023" s="207">
        <v>0</v>
      </c>
      <c r="V1023" s="207">
        <v>0</v>
      </c>
      <c r="W1023" s="207">
        <v>0</v>
      </c>
      <c r="X1023" s="207">
        <v>0</v>
      </c>
      <c r="Y1023" s="207">
        <v>0</v>
      </c>
      <c r="Z1023" s="207">
        <v>0</v>
      </c>
      <c r="AA1023" s="207">
        <v>0</v>
      </c>
      <c r="AB1023" s="207">
        <v>0</v>
      </c>
      <c r="AC1023" s="207">
        <v>0</v>
      </c>
      <c r="AD1023" s="150"/>
      <c r="AG1023" s="150"/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</row>
    <row r="1024" spans="2:45" ht="24.95" customHeight="1" x14ac:dyDescent="0.25">
      <c r="B1024" s="165" t="s">
        <v>1554</v>
      </c>
      <c r="C1024" s="166">
        <v>41431010</v>
      </c>
      <c r="D1024" s="166">
        <v>1101</v>
      </c>
      <c r="E1024" s="167" t="s">
        <v>7104</v>
      </c>
      <c r="F1024" s="167" t="s">
        <v>7104</v>
      </c>
      <c r="G1024" s="167" t="s">
        <v>7104</v>
      </c>
      <c r="H1024" s="167" t="s">
        <v>7104</v>
      </c>
      <c r="I1024" s="166" t="s">
        <v>10113</v>
      </c>
      <c r="J1024" s="166" t="s">
        <v>2399</v>
      </c>
      <c r="K1024" s="166" t="s">
        <v>3134</v>
      </c>
      <c r="L1024" s="166">
        <v>3042</v>
      </c>
      <c r="M1024" s="165" t="s">
        <v>4369</v>
      </c>
      <c r="N1024" s="168" t="s">
        <v>1555</v>
      </c>
      <c r="O1024" s="208">
        <v>0</v>
      </c>
      <c r="P1024" s="202"/>
      <c r="Q1024" s="207">
        <v>0</v>
      </c>
      <c r="R1024" s="207">
        <v>0</v>
      </c>
      <c r="S1024" s="207">
        <v>0</v>
      </c>
      <c r="T1024" s="207">
        <v>0</v>
      </c>
      <c r="U1024" s="207">
        <v>0</v>
      </c>
      <c r="V1024" s="207">
        <v>0</v>
      </c>
      <c r="W1024" s="207">
        <v>0</v>
      </c>
      <c r="X1024" s="207">
        <v>0</v>
      </c>
      <c r="Y1024" s="207">
        <v>0</v>
      </c>
      <c r="Z1024" s="207">
        <v>0</v>
      </c>
      <c r="AA1024" s="207">
        <v>0</v>
      </c>
      <c r="AB1024" s="207">
        <v>0</v>
      </c>
      <c r="AC1024" s="207">
        <v>0</v>
      </c>
      <c r="AD1024" s="150"/>
      <c r="AG1024" s="150"/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</row>
    <row r="1025" spans="2:45" ht="24.95" customHeight="1" x14ac:dyDescent="0.25">
      <c r="B1025" s="165" t="s">
        <v>1556</v>
      </c>
      <c r="C1025" s="166">
        <v>41431010</v>
      </c>
      <c r="D1025" s="166">
        <v>1101</v>
      </c>
      <c r="E1025" s="167" t="s">
        <v>7105</v>
      </c>
      <c r="F1025" s="167" t="s">
        <v>7105</v>
      </c>
      <c r="G1025" s="167" t="s">
        <v>7105</v>
      </c>
      <c r="H1025" s="167" t="s">
        <v>7105</v>
      </c>
      <c r="I1025" s="166" t="s">
        <v>10114</v>
      </c>
      <c r="J1025" s="166" t="s">
        <v>2399</v>
      </c>
      <c r="K1025" s="166" t="s">
        <v>3135</v>
      </c>
      <c r="L1025" s="166">
        <v>3043</v>
      </c>
      <c r="M1025" s="165" t="s">
        <v>4370</v>
      </c>
      <c r="N1025" s="168" t="s">
        <v>1557</v>
      </c>
      <c r="O1025" s="208">
        <v>0</v>
      </c>
      <c r="P1025" s="202"/>
      <c r="Q1025" s="207">
        <v>0</v>
      </c>
      <c r="R1025" s="207">
        <v>0</v>
      </c>
      <c r="S1025" s="207">
        <v>0</v>
      </c>
      <c r="T1025" s="207">
        <v>0</v>
      </c>
      <c r="U1025" s="207">
        <v>0</v>
      </c>
      <c r="V1025" s="207">
        <v>0</v>
      </c>
      <c r="W1025" s="207">
        <v>0</v>
      </c>
      <c r="X1025" s="207">
        <v>0</v>
      </c>
      <c r="Y1025" s="207">
        <v>0</v>
      </c>
      <c r="Z1025" s="207">
        <v>0</v>
      </c>
      <c r="AA1025" s="207">
        <v>0</v>
      </c>
      <c r="AB1025" s="207">
        <v>0</v>
      </c>
      <c r="AC1025" s="207">
        <v>0</v>
      </c>
      <c r="AD1025" s="150"/>
      <c r="AG1025" s="150"/>
      <c r="AH1025" s="150"/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</row>
    <row r="1026" spans="2:45" ht="24.95" customHeight="1" x14ac:dyDescent="0.25">
      <c r="B1026" s="165" t="s">
        <v>1558</v>
      </c>
      <c r="C1026" s="166">
        <v>41431010</v>
      </c>
      <c r="D1026" s="166">
        <v>1101</v>
      </c>
      <c r="E1026" s="167" t="s">
        <v>7106</v>
      </c>
      <c r="F1026" s="167" t="s">
        <v>7106</v>
      </c>
      <c r="G1026" s="167" t="s">
        <v>7106</v>
      </c>
      <c r="H1026" s="167" t="s">
        <v>7106</v>
      </c>
      <c r="I1026" s="166" t="s">
        <v>10115</v>
      </c>
      <c r="J1026" s="166" t="s">
        <v>2399</v>
      </c>
      <c r="K1026" s="166" t="s">
        <v>3136</v>
      </c>
      <c r="L1026" s="166">
        <v>3044</v>
      </c>
      <c r="M1026" s="165" t="s">
        <v>4371</v>
      </c>
      <c r="N1026" s="168" t="s">
        <v>1559</v>
      </c>
      <c r="O1026" s="208">
        <v>0</v>
      </c>
      <c r="P1026" s="202"/>
      <c r="Q1026" s="207">
        <v>0</v>
      </c>
      <c r="R1026" s="207">
        <v>0</v>
      </c>
      <c r="S1026" s="207">
        <v>0</v>
      </c>
      <c r="T1026" s="207">
        <v>0</v>
      </c>
      <c r="U1026" s="207">
        <v>0</v>
      </c>
      <c r="V1026" s="207">
        <v>0</v>
      </c>
      <c r="W1026" s="207">
        <v>0</v>
      </c>
      <c r="X1026" s="207">
        <v>0</v>
      </c>
      <c r="Y1026" s="207">
        <v>0</v>
      </c>
      <c r="Z1026" s="207">
        <v>0</v>
      </c>
      <c r="AA1026" s="207">
        <v>0</v>
      </c>
      <c r="AB1026" s="207">
        <v>0</v>
      </c>
      <c r="AC1026" s="207">
        <v>0</v>
      </c>
      <c r="AD1026" s="150"/>
      <c r="AG1026" s="150"/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</row>
    <row r="1027" spans="2:45" ht="24.95" customHeight="1" x14ac:dyDescent="0.25">
      <c r="B1027" s="165" t="s">
        <v>1560</v>
      </c>
      <c r="C1027" s="166">
        <v>41431010</v>
      </c>
      <c r="D1027" s="166">
        <v>1101</v>
      </c>
      <c r="E1027" s="167" t="s">
        <v>7107</v>
      </c>
      <c r="F1027" s="167" t="s">
        <v>7107</v>
      </c>
      <c r="G1027" s="167" t="s">
        <v>7107</v>
      </c>
      <c r="H1027" s="167" t="s">
        <v>7107</v>
      </c>
      <c r="I1027" s="166" t="s">
        <v>10116</v>
      </c>
      <c r="J1027" s="166" t="s">
        <v>2399</v>
      </c>
      <c r="K1027" s="166" t="s">
        <v>3137</v>
      </c>
      <c r="L1027" s="166">
        <v>3045</v>
      </c>
      <c r="M1027" s="165" t="s">
        <v>4372</v>
      </c>
      <c r="N1027" s="168" t="s">
        <v>1561</v>
      </c>
      <c r="O1027" s="208">
        <v>0</v>
      </c>
      <c r="P1027" s="202"/>
      <c r="Q1027" s="207">
        <v>0</v>
      </c>
      <c r="R1027" s="207">
        <v>0</v>
      </c>
      <c r="S1027" s="207">
        <v>0</v>
      </c>
      <c r="T1027" s="207">
        <v>0</v>
      </c>
      <c r="U1027" s="207">
        <v>0</v>
      </c>
      <c r="V1027" s="207">
        <v>0</v>
      </c>
      <c r="W1027" s="207">
        <v>0</v>
      </c>
      <c r="X1027" s="207">
        <v>0</v>
      </c>
      <c r="Y1027" s="207">
        <v>0</v>
      </c>
      <c r="Z1027" s="207">
        <v>0</v>
      </c>
      <c r="AA1027" s="207">
        <v>0</v>
      </c>
      <c r="AB1027" s="207">
        <v>0</v>
      </c>
      <c r="AC1027" s="207">
        <v>0</v>
      </c>
      <c r="AD1027" s="150"/>
      <c r="AG1027" s="150"/>
      <c r="AH1027" s="150"/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</row>
    <row r="1028" spans="2:45" ht="24.95" customHeight="1" x14ac:dyDescent="0.25">
      <c r="B1028" s="165" t="s">
        <v>1562</v>
      </c>
      <c r="C1028" s="166">
        <v>41431010</v>
      </c>
      <c r="D1028" s="166">
        <v>1101</v>
      </c>
      <c r="E1028" s="167" t="s">
        <v>7108</v>
      </c>
      <c r="F1028" s="167" t="s">
        <v>7108</v>
      </c>
      <c r="G1028" s="167" t="s">
        <v>7108</v>
      </c>
      <c r="H1028" s="167" t="s">
        <v>7108</v>
      </c>
      <c r="I1028" s="166" t="s">
        <v>10117</v>
      </c>
      <c r="J1028" s="166" t="s">
        <v>2399</v>
      </c>
      <c r="K1028" s="166" t="s">
        <v>3138</v>
      </c>
      <c r="L1028" s="166">
        <v>3046</v>
      </c>
      <c r="M1028" s="165" t="s">
        <v>4373</v>
      </c>
      <c r="N1028" s="168" t="s">
        <v>1563</v>
      </c>
      <c r="O1028" s="208">
        <v>0</v>
      </c>
      <c r="P1028" s="202"/>
      <c r="Q1028" s="207">
        <v>0</v>
      </c>
      <c r="R1028" s="207">
        <v>0</v>
      </c>
      <c r="S1028" s="207">
        <v>0</v>
      </c>
      <c r="T1028" s="207">
        <v>0</v>
      </c>
      <c r="U1028" s="207">
        <v>0</v>
      </c>
      <c r="V1028" s="207">
        <v>0</v>
      </c>
      <c r="W1028" s="207">
        <v>0</v>
      </c>
      <c r="X1028" s="207">
        <v>0</v>
      </c>
      <c r="Y1028" s="207">
        <v>0</v>
      </c>
      <c r="Z1028" s="207">
        <v>0</v>
      </c>
      <c r="AA1028" s="207">
        <v>0</v>
      </c>
      <c r="AB1028" s="207">
        <v>0</v>
      </c>
      <c r="AC1028" s="207">
        <v>0</v>
      </c>
      <c r="AD1028" s="150"/>
      <c r="AG1028" s="150"/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</row>
    <row r="1029" spans="2:45" ht="24.95" customHeight="1" x14ac:dyDescent="0.25">
      <c r="B1029" s="165" t="s">
        <v>1564</v>
      </c>
      <c r="C1029" s="166">
        <v>41431010</v>
      </c>
      <c r="D1029" s="166">
        <v>1101</v>
      </c>
      <c r="E1029" s="167" t="s">
        <v>7109</v>
      </c>
      <c r="F1029" s="167" t="s">
        <v>7109</v>
      </c>
      <c r="G1029" s="167" t="s">
        <v>7109</v>
      </c>
      <c r="H1029" s="167" t="s">
        <v>7109</v>
      </c>
      <c r="I1029" s="166" t="s">
        <v>10118</v>
      </c>
      <c r="J1029" s="166" t="s">
        <v>2399</v>
      </c>
      <c r="K1029" s="166" t="s">
        <v>3139</v>
      </c>
      <c r="L1029" s="166">
        <v>3047</v>
      </c>
      <c r="M1029" s="165" t="s">
        <v>4374</v>
      </c>
      <c r="N1029" s="168" t="s">
        <v>1565</v>
      </c>
      <c r="O1029" s="208">
        <v>0</v>
      </c>
      <c r="P1029" s="202"/>
      <c r="Q1029" s="207">
        <v>0</v>
      </c>
      <c r="R1029" s="207">
        <v>0</v>
      </c>
      <c r="S1029" s="207">
        <v>0</v>
      </c>
      <c r="T1029" s="207">
        <v>0</v>
      </c>
      <c r="U1029" s="207">
        <v>0</v>
      </c>
      <c r="V1029" s="207">
        <v>0</v>
      </c>
      <c r="W1029" s="207">
        <v>0</v>
      </c>
      <c r="X1029" s="207">
        <v>0</v>
      </c>
      <c r="Y1029" s="207">
        <v>0</v>
      </c>
      <c r="Z1029" s="207">
        <v>0</v>
      </c>
      <c r="AA1029" s="207">
        <v>0</v>
      </c>
      <c r="AB1029" s="207">
        <v>0</v>
      </c>
      <c r="AC1029" s="207">
        <v>0</v>
      </c>
      <c r="AD1029" s="150"/>
      <c r="AG1029" s="150"/>
      <c r="AH1029" s="150"/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</row>
    <row r="1030" spans="2:45" ht="24.95" customHeight="1" x14ac:dyDescent="0.25">
      <c r="B1030" s="165" t="s">
        <v>1566</v>
      </c>
      <c r="C1030" s="166">
        <v>41431010</v>
      </c>
      <c r="D1030" s="166">
        <v>1101</v>
      </c>
      <c r="E1030" s="167" t="s">
        <v>7110</v>
      </c>
      <c r="F1030" s="167" t="s">
        <v>7110</v>
      </c>
      <c r="G1030" s="167" t="s">
        <v>7110</v>
      </c>
      <c r="H1030" s="167" t="s">
        <v>7110</v>
      </c>
      <c r="I1030" s="166" t="s">
        <v>10119</v>
      </c>
      <c r="J1030" s="166" t="s">
        <v>2399</v>
      </c>
      <c r="K1030" s="166" t="s">
        <v>3140</v>
      </c>
      <c r="L1030" s="166">
        <v>3048</v>
      </c>
      <c r="M1030" s="165" t="s">
        <v>4375</v>
      </c>
      <c r="N1030" s="168" t="s">
        <v>1567</v>
      </c>
      <c r="O1030" s="208">
        <v>0</v>
      </c>
      <c r="P1030" s="202"/>
      <c r="Q1030" s="207">
        <v>0</v>
      </c>
      <c r="R1030" s="207">
        <v>0</v>
      </c>
      <c r="S1030" s="207">
        <v>0</v>
      </c>
      <c r="T1030" s="207">
        <v>0</v>
      </c>
      <c r="U1030" s="207">
        <v>0</v>
      </c>
      <c r="V1030" s="207">
        <v>0</v>
      </c>
      <c r="W1030" s="207">
        <v>0</v>
      </c>
      <c r="X1030" s="207">
        <v>0</v>
      </c>
      <c r="Y1030" s="207">
        <v>0</v>
      </c>
      <c r="Z1030" s="207">
        <v>0</v>
      </c>
      <c r="AA1030" s="207">
        <v>0</v>
      </c>
      <c r="AB1030" s="207">
        <v>0</v>
      </c>
      <c r="AC1030" s="207">
        <v>0</v>
      </c>
      <c r="AD1030" s="150"/>
      <c r="AG1030" s="150"/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</row>
    <row r="1031" spans="2:45" ht="24.95" customHeight="1" x14ac:dyDescent="0.25">
      <c r="B1031" s="165" t="s">
        <v>1568</v>
      </c>
      <c r="C1031" s="166">
        <v>41431010</v>
      </c>
      <c r="D1031" s="166">
        <v>1101</v>
      </c>
      <c r="E1031" s="167" t="s">
        <v>7111</v>
      </c>
      <c r="F1031" s="167" t="s">
        <v>7111</v>
      </c>
      <c r="G1031" s="167" t="s">
        <v>7111</v>
      </c>
      <c r="H1031" s="167" t="s">
        <v>7111</v>
      </c>
      <c r="I1031" s="166" t="s">
        <v>10120</v>
      </c>
      <c r="J1031" s="166" t="s">
        <v>2399</v>
      </c>
      <c r="K1031" s="166" t="s">
        <v>3141</v>
      </c>
      <c r="L1031" s="166">
        <v>3049</v>
      </c>
      <c r="M1031" s="165" t="s">
        <v>4376</v>
      </c>
      <c r="N1031" s="168" t="s">
        <v>1569</v>
      </c>
      <c r="O1031" s="208">
        <v>0</v>
      </c>
      <c r="P1031" s="202"/>
      <c r="Q1031" s="207">
        <v>0</v>
      </c>
      <c r="R1031" s="207">
        <v>0</v>
      </c>
      <c r="S1031" s="207">
        <v>0</v>
      </c>
      <c r="T1031" s="207">
        <v>0</v>
      </c>
      <c r="U1031" s="207">
        <v>0</v>
      </c>
      <c r="V1031" s="207">
        <v>0</v>
      </c>
      <c r="W1031" s="207">
        <v>0</v>
      </c>
      <c r="X1031" s="207">
        <v>0</v>
      </c>
      <c r="Y1031" s="207">
        <v>0</v>
      </c>
      <c r="Z1031" s="207">
        <v>0</v>
      </c>
      <c r="AA1031" s="207">
        <v>0</v>
      </c>
      <c r="AB1031" s="207">
        <v>0</v>
      </c>
      <c r="AC1031" s="207">
        <v>0</v>
      </c>
      <c r="AD1031" s="150"/>
      <c r="AG1031" s="150"/>
      <c r="AH1031" s="150"/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</row>
    <row r="1032" spans="2:45" ht="24.95" customHeight="1" x14ac:dyDescent="0.25">
      <c r="B1032" s="165" t="s">
        <v>1570</v>
      </c>
      <c r="C1032" s="166">
        <v>41431010</v>
      </c>
      <c r="D1032" s="166">
        <v>1101</v>
      </c>
      <c r="E1032" s="167" t="s">
        <v>7112</v>
      </c>
      <c r="F1032" s="167" t="s">
        <v>7112</v>
      </c>
      <c r="G1032" s="167" t="s">
        <v>7112</v>
      </c>
      <c r="H1032" s="167" t="s">
        <v>7112</v>
      </c>
      <c r="I1032" s="166" t="s">
        <v>10121</v>
      </c>
      <c r="J1032" s="166" t="s">
        <v>2399</v>
      </c>
      <c r="K1032" s="166" t="s">
        <v>3142</v>
      </c>
      <c r="L1032" s="166">
        <v>3050</v>
      </c>
      <c r="M1032" s="165" t="s">
        <v>4377</v>
      </c>
      <c r="N1032" s="168" t="s">
        <v>1571</v>
      </c>
      <c r="O1032" s="208">
        <v>0</v>
      </c>
      <c r="P1032" s="202"/>
      <c r="Q1032" s="207">
        <v>0</v>
      </c>
      <c r="R1032" s="207">
        <v>0</v>
      </c>
      <c r="S1032" s="207">
        <v>0</v>
      </c>
      <c r="T1032" s="207">
        <v>0</v>
      </c>
      <c r="U1032" s="207">
        <v>0</v>
      </c>
      <c r="V1032" s="207">
        <v>0</v>
      </c>
      <c r="W1032" s="207">
        <v>0</v>
      </c>
      <c r="X1032" s="207">
        <v>0</v>
      </c>
      <c r="Y1032" s="207">
        <v>0</v>
      </c>
      <c r="Z1032" s="207">
        <v>0</v>
      </c>
      <c r="AA1032" s="207">
        <v>0</v>
      </c>
      <c r="AB1032" s="207">
        <v>0</v>
      </c>
      <c r="AC1032" s="207">
        <v>0</v>
      </c>
      <c r="AD1032" s="150"/>
      <c r="AG1032" s="150"/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</row>
    <row r="1033" spans="2:45" ht="24.95" customHeight="1" x14ac:dyDescent="0.25">
      <c r="B1033" s="165" t="s">
        <v>1572</v>
      </c>
      <c r="C1033" s="166">
        <v>41431010</v>
      </c>
      <c r="D1033" s="166">
        <v>1101</v>
      </c>
      <c r="E1033" s="167" t="s">
        <v>7113</v>
      </c>
      <c r="F1033" s="167" t="s">
        <v>7113</v>
      </c>
      <c r="G1033" s="167" t="s">
        <v>7113</v>
      </c>
      <c r="H1033" s="167" t="s">
        <v>7113</v>
      </c>
      <c r="I1033" s="166" t="s">
        <v>10122</v>
      </c>
      <c r="J1033" s="166" t="s">
        <v>2399</v>
      </c>
      <c r="K1033" s="166" t="s">
        <v>3143</v>
      </c>
      <c r="L1033" s="166">
        <v>3051</v>
      </c>
      <c r="M1033" s="165" t="s">
        <v>4378</v>
      </c>
      <c r="N1033" s="168" t="s">
        <v>1573</v>
      </c>
      <c r="O1033" s="208">
        <v>0</v>
      </c>
      <c r="P1033" s="202"/>
      <c r="Q1033" s="207">
        <v>0</v>
      </c>
      <c r="R1033" s="207">
        <v>0</v>
      </c>
      <c r="S1033" s="207">
        <v>0</v>
      </c>
      <c r="T1033" s="207">
        <v>0</v>
      </c>
      <c r="U1033" s="207">
        <v>0</v>
      </c>
      <c r="V1033" s="207">
        <v>0</v>
      </c>
      <c r="W1033" s="207">
        <v>0</v>
      </c>
      <c r="X1033" s="207">
        <v>0</v>
      </c>
      <c r="Y1033" s="207">
        <v>0</v>
      </c>
      <c r="Z1033" s="207">
        <v>0</v>
      </c>
      <c r="AA1033" s="207">
        <v>0</v>
      </c>
      <c r="AB1033" s="207">
        <v>0</v>
      </c>
      <c r="AC1033" s="207">
        <v>0</v>
      </c>
      <c r="AD1033" s="150"/>
      <c r="AG1033" s="150"/>
      <c r="AH1033" s="150"/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</row>
    <row r="1034" spans="2:45" ht="24.95" customHeight="1" x14ac:dyDescent="0.25">
      <c r="B1034" s="165" t="s">
        <v>1574</v>
      </c>
      <c r="C1034" s="166">
        <v>41431010</v>
      </c>
      <c r="D1034" s="166">
        <v>1101</v>
      </c>
      <c r="E1034" s="167" t="s">
        <v>7114</v>
      </c>
      <c r="F1034" s="167" t="s">
        <v>7114</v>
      </c>
      <c r="G1034" s="167" t="s">
        <v>7114</v>
      </c>
      <c r="H1034" s="167" t="s">
        <v>7114</v>
      </c>
      <c r="I1034" s="166" t="s">
        <v>10123</v>
      </c>
      <c r="J1034" s="166" t="s">
        <v>2399</v>
      </c>
      <c r="K1034" s="166" t="s">
        <v>3144</v>
      </c>
      <c r="L1034" s="166">
        <v>3052</v>
      </c>
      <c r="M1034" s="165" t="s">
        <v>4379</v>
      </c>
      <c r="N1034" s="168" t="s">
        <v>1575</v>
      </c>
      <c r="O1034" s="208">
        <v>0</v>
      </c>
      <c r="P1034" s="202"/>
      <c r="Q1034" s="207">
        <v>0</v>
      </c>
      <c r="R1034" s="207">
        <v>0</v>
      </c>
      <c r="S1034" s="207">
        <v>0</v>
      </c>
      <c r="T1034" s="207">
        <v>0</v>
      </c>
      <c r="U1034" s="207">
        <v>0</v>
      </c>
      <c r="V1034" s="207">
        <v>0</v>
      </c>
      <c r="W1034" s="207">
        <v>0</v>
      </c>
      <c r="X1034" s="207">
        <v>0</v>
      </c>
      <c r="Y1034" s="207">
        <v>0</v>
      </c>
      <c r="Z1034" s="207">
        <v>0</v>
      </c>
      <c r="AA1034" s="207">
        <v>0</v>
      </c>
      <c r="AB1034" s="207">
        <v>0</v>
      </c>
      <c r="AC1034" s="207">
        <v>0</v>
      </c>
      <c r="AD1034" s="150"/>
      <c r="AG1034" s="150"/>
      <c r="AH1034" s="150"/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</row>
    <row r="1035" spans="2:45" ht="24.95" customHeight="1" x14ac:dyDescent="0.25">
      <c r="B1035" s="165" t="s">
        <v>1576</v>
      </c>
      <c r="C1035" s="166">
        <v>41431010</v>
      </c>
      <c r="D1035" s="166">
        <v>1101</v>
      </c>
      <c r="E1035" s="167" t="s">
        <v>7115</v>
      </c>
      <c r="F1035" s="167" t="s">
        <v>7115</v>
      </c>
      <c r="G1035" s="167" t="s">
        <v>7115</v>
      </c>
      <c r="H1035" s="167" t="s">
        <v>7115</v>
      </c>
      <c r="I1035" s="166" t="s">
        <v>10124</v>
      </c>
      <c r="J1035" s="166" t="s">
        <v>2399</v>
      </c>
      <c r="K1035" s="166" t="s">
        <v>3145</v>
      </c>
      <c r="L1035" s="166">
        <v>3053</v>
      </c>
      <c r="M1035" s="165" t="s">
        <v>4380</v>
      </c>
      <c r="N1035" s="168" t="s">
        <v>1577</v>
      </c>
      <c r="O1035" s="208">
        <v>0</v>
      </c>
      <c r="P1035" s="202"/>
      <c r="Q1035" s="207">
        <v>0</v>
      </c>
      <c r="R1035" s="207">
        <v>0</v>
      </c>
      <c r="S1035" s="207">
        <v>0</v>
      </c>
      <c r="T1035" s="207">
        <v>0</v>
      </c>
      <c r="U1035" s="207">
        <v>0</v>
      </c>
      <c r="V1035" s="207">
        <v>0</v>
      </c>
      <c r="W1035" s="207">
        <v>0</v>
      </c>
      <c r="X1035" s="207">
        <v>0</v>
      </c>
      <c r="Y1035" s="207">
        <v>0</v>
      </c>
      <c r="Z1035" s="207">
        <v>0</v>
      </c>
      <c r="AA1035" s="207">
        <v>0</v>
      </c>
      <c r="AB1035" s="207">
        <v>0</v>
      </c>
      <c r="AC1035" s="207">
        <v>0</v>
      </c>
      <c r="AD1035" s="150"/>
      <c r="AG1035" s="150"/>
      <c r="AH1035" s="150"/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</row>
    <row r="1036" spans="2:45" ht="24.95" customHeight="1" x14ac:dyDescent="0.25">
      <c r="B1036" s="165" t="s">
        <v>1578</v>
      </c>
      <c r="C1036" s="166">
        <v>41431010</v>
      </c>
      <c r="D1036" s="166">
        <v>1101</v>
      </c>
      <c r="E1036" s="167" t="s">
        <v>7116</v>
      </c>
      <c r="F1036" s="167" t="s">
        <v>7116</v>
      </c>
      <c r="G1036" s="167" t="s">
        <v>7116</v>
      </c>
      <c r="H1036" s="167" t="s">
        <v>7116</v>
      </c>
      <c r="I1036" s="166" t="s">
        <v>10125</v>
      </c>
      <c r="J1036" s="166" t="s">
        <v>2399</v>
      </c>
      <c r="K1036" s="166" t="s">
        <v>3146</v>
      </c>
      <c r="L1036" s="166">
        <v>3054</v>
      </c>
      <c r="M1036" s="165" t="s">
        <v>4381</v>
      </c>
      <c r="N1036" s="168" t="s">
        <v>1579</v>
      </c>
      <c r="O1036" s="208">
        <v>0</v>
      </c>
      <c r="P1036" s="202"/>
      <c r="Q1036" s="207">
        <v>0</v>
      </c>
      <c r="R1036" s="207">
        <v>0</v>
      </c>
      <c r="S1036" s="207">
        <v>0</v>
      </c>
      <c r="T1036" s="207">
        <v>0</v>
      </c>
      <c r="U1036" s="207">
        <v>0</v>
      </c>
      <c r="V1036" s="207">
        <v>0</v>
      </c>
      <c r="W1036" s="207">
        <v>0</v>
      </c>
      <c r="X1036" s="207">
        <v>0</v>
      </c>
      <c r="Y1036" s="207">
        <v>0</v>
      </c>
      <c r="Z1036" s="207">
        <v>0</v>
      </c>
      <c r="AA1036" s="207">
        <v>0</v>
      </c>
      <c r="AB1036" s="207">
        <v>0</v>
      </c>
      <c r="AC1036" s="207">
        <v>0</v>
      </c>
      <c r="AD1036" s="150"/>
      <c r="AG1036" s="150"/>
      <c r="AH1036" s="150"/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</row>
    <row r="1037" spans="2:45" ht="24.95" customHeight="1" x14ac:dyDescent="0.25">
      <c r="B1037" s="165" t="s">
        <v>1580</v>
      </c>
      <c r="C1037" s="166">
        <v>41431010</v>
      </c>
      <c r="D1037" s="166">
        <v>1101</v>
      </c>
      <c r="E1037" s="167" t="s">
        <v>7117</v>
      </c>
      <c r="F1037" s="167" t="s">
        <v>7117</v>
      </c>
      <c r="G1037" s="167" t="s">
        <v>7117</v>
      </c>
      <c r="H1037" s="167" t="s">
        <v>7117</v>
      </c>
      <c r="I1037" s="166" t="s">
        <v>10126</v>
      </c>
      <c r="J1037" s="166" t="s">
        <v>2399</v>
      </c>
      <c r="K1037" s="166" t="s">
        <v>3147</v>
      </c>
      <c r="L1037" s="166">
        <v>3055</v>
      </c>
      <c r="M1037" s="165" t="s">
        <v>4382</v>
      </c>
      <c r="N1037" s="168" t="s">
        <v>1581</v>
      </c>
      <c r="O1037" s="208">
        <v>0</v>
      </c>
      <c r="P1037" s="202"/>
      <c r="Q1037" s="207">
        <v>0</v>
      </c>
      <c r="R1037" s="207">
        <v>0</v>
      </c>
      <c r="S1037" s="207">
        <v>0</v>
      </c>
      <c r="T1037" s="207">
        <v>0</v>
      </c>
      <c r="U1037" s="207">
        <v>0</v>
      </c>
      <c r="V1037" s="207">
        <v>0</v>
      </c>
      <c r="W1037" s="207">
        <v>0</v>
      </c>
      <c r="X1037" s="207">
        <v>0</v>
      </c>
      <c r="Y1037" s="207">
        <v>0</v>
      </c>
      <c r="Z1037" s="207">
        <v>0</v>
      </c>
      <c r="AA1037" s="207">
        <v>0</v>
      </c>
      <c r="AB1037" s="207">
        <v>0</v>
      </c>
      <c r="AC1037" s="207">
        <v>0</v>
      </c>
      <c r="AD1037" s="150"/>
      <c r="AG1037" s="150"/>
      <c r="AH1037" s="150"/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</row>
    <row r="1038" spans="2:45" ht="24.95" customHeight="1" x14ac:dyDescent="0.25">
      <c r="B1038" s="165" t="s">
        <v>1582</v>
      </c>
      <c r="C1038" s="166">
        <v>41431010</v>
      </c>
      <c r="D1038" s="166">
        <v>1101</v>
      </c>
      <c r="E1038" s="167" t="s">
        <v>7118</v>
      </c>
      <c r="F1038" s="167" t="s">
        <v>7118</v>
      </c>
      <c r="G1038" s="167" t="s">
        <v>7118</v>
      </c>
      <c r="H1038" s="167" t="s">
        <v>7118</v>
      </c>
      <c r="I1038" s="166" t="s">
        <v>10127</v>
      </c>
      <c r="J1038" s="166" t="s">
        <v>2399</v>
      </c>
      <c r="K1038" s="166" t="s">
        <v>3148</v>
      </c>
      <c r="L1038" s="166">
        <v>3056</v>
      </c>
      <c r="M1038" s="165" t="s">
        <v>4383</v>
      </c>
      <c r="N1038" s="168" t="s">
        <v>1583</v>
      </c>
      <c r="O1038" s="208">
        <v>0</v>
      </c>
      <c r="P1038" s="202"/>
      <c r="Q1038" s="207">
        <v>0</v>
      </c>
      <c r="R1038" s="207">
        <v>0</v>
      </c>
      <c r="S1038" s="207">
        <v>0</v>
      </c>
      <c r="T1038" s="207">
        <v>0</v>
      </c>
      <c r="U1038" s="207">
        <v>0</v>
      </c>
      <c r="V1038" s="207">
        <v>0</v>
      </c>
      <c r="W1038" s="207">
        <v>0</v>
      </c>
      <c r="X1038" s="207">
        <v>0</v>
      </c>
      <c r="Y1038" s="207">
        <v>0</v>
      </c>
      <c r="Z1038" s="207">
        <v>0</v>
      </c>
      <c r="AA1038" s="207">
        <v>0</v>
      </c>
      <c r="AB1038" s="207">
        <v>0</v>
      </c>
      <c r="AC1038" s="207">
        <v>0</v>
      </c>
      <c r="AD1038" s="150"/>
      <c r="AG1038" s="150"/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</row>
    <row r="1039" spans="2:45" ht="24.95" customHeight="1" x14ac:dyDescent="0.25">
      <c r="B1039" s="165" t="s">
        <v>1584</v>
      </c>
      <c r="C1039" s="166">
        <v>41431010</v>
      </c>
      <c r="D1039" s="166">
        <v>1101</v>
      </c>
      <c r="E1039" s="167" t="s">
        <v>7119</v>
      </c>
      <c r="F1039" s="167" t="s">
        <v>7119</v>
      </c>
      <c r="G1039" s="167" t="s">
        <v>7119</v>
      </c>
      <c r="H1039" s="167" t="s">
        <v>7119</v>
      </c>
      <c r="I1039" s="166" t="s">
        <v>10128</v>
      </c>
      <c r="J1039" s="166" t="s">
        <v>2399</v>
      </c>
      <c r="K1039" s="166" t="s">
        <v>3149</v>
      </c>
      <c r="L1039" s="166">
        <v>3057</v>
      </c>
      <c r="M1039" s="165" t="s">
        <v>4384</v>
      </c>
      <c r="N1039" s="168" t="s">
        <v>1585</v>
      </c>
      <c r="O1039" s="208">
        <v>0</v>
      </c>
      <c r="P1039" s="202"/>
      <c r="Q1039" s="207">
        <v>0</v>
      </c>
      <c r="R1039" s="207">
        <v>0</v>
      </c>
      <c r="S1039" s="207">
        <v>0</v>
      </c>
      <c r="T1039" s="207">
        <v>0</v>
      </c>
      <c r="U1039" s="207">
        <v>0</v>
      </c>
      <c r="V1039" s="207">
        <v>0</v>
      </c>
      <c r="W1039" s="207">
        <v>0</v>
      </c>
      <c r="X1039" s="207">
        <v>0</v>
      </c>
      <c r="Y1039" s="207">
        <v>0</v>
      </c>
      <c r="Z1039" s="207">
        <v>0</v>
      </c>
      <c r="AA1039" s="207">
        <v>0</v>
      </c>
      <c r="AB1039" s="207">
        <v>0</v>
      </c>
      <c r="AC1039" s="207">
        <v>0</v>
      </c>
      <c r="AD1039" s="150"/>
      <c r="AG1039" s="150"/>
      <c r="AH1039" s="150"/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</row>
    <row r="1040" spans="2:45" ht="24.95" customHeight="1" x14ac:dyDescent="0.25">
      <c r="B1040" s="165" t="s">
        <v>1586</v>
      </c>
      <c r="C1040" s="166">
        <v>41431010</v>
      </c>
      <c r="D1040" s="166">
        <v>1101</v>
      </c>
      <c r="E1040" s="167" t="s">
        <v>7120</v>
      </c>
      <c r="F1040" s="167" t="s">
        <v>7120</v>
      </c>
      <c r="G1040" s="167" t="s">
        <v>7120</v>
      </c>
      <c r="H1040" s="167" t="s">
        <v>7120</v>
      </c>
      <c r="I1040" s="166" t="s">
        <v>10129</v>
      </c>
      <c r="J1040" s="166" t="s">
        <v>2399</v>
      </c>
      <c r="K1040" s="166" t="s">
        <v>3150</v>
      </c>
      <c r="L1040" s="166">
        <v>3058</v>
      </c>
      <c r="M1040" s="165" t="s">
        <v>4385</v>
      </c>
      <c r="N1040" s="168" t="s">
        <v>1587</v>
      </c>
      <c r="O1040" s="208">
        <v>0</v>
      </c>
      <c r="P1040" s="202"/>
      <c r="Q1040" s="207">
        <v>0</v>
      </c>
      <c r="R1040" s="207">
        <v>0</v>
      </c>
      <c r="S1040" s="207">
        <v>0</v>
      </c>
      <c r="T1040" s="207">
        <v>0</v>
      </c>
      <c r="U1040" s="207">
        <v>0</v>
      </c>
      <c r="V1040" s="207">
        <v>0</v>
      </c>
      <c r="W1040" s="207">
        <v>0</v>
      </c>
      <c r="X1040" s="207">
        <v>0</v>
      </c>
      <c r="Y1040" s="207">
        <v>0</v>
      </c>
      <c r="Z1040" s="207">
        <v>0</v>
      </c>
      <c r="AA1040" s="207">
        <v>0</v>
      </c>
      <c r="AB1040" s="207">
        <v>0</v>
      </c>
      <c r="AC1040" s="207">
        <v>0</v>
      </c>
      <c r="AD1040" s="150"/>
      <c r="AG1040" s="150"/>
      <c r="AH1040" s="150"/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</row>
    <row r="1041" spans="2:45" ht="24.95" customHeight="1" x14ac:dyDescent="0.25">
      <c r="B1041" s="165" t="s">
        <v>1588</v>
      </c>
      <c r="C1041" s="166">
        <v>41431010</v>
      </c>
      <c r="D1041" s="166">
        <v>1101</v>
      </c>
      <c r="E1041" s="167" t="s">
        <v>7121</v>
      </c>
      <c r="F1041" s="167" t="s">
        <v>7121</v>
      </c>
      <c r="G1041" s="167" t="s">
        <v>7121</v>
      </c>
      <c r="H1041" s="167" t="s">
        <v>7121</v>
      </c>
      <c r="I1041" s="166" t="s">
        <v>10130</v>
      </c>
      <c r="J1041" s="166" t="s">
        <v>2399</v>
      </c>
      <c r="K1041" s="166" t="s">
        <v>3151</v>
      </c>
      <c r="L1041" s="166">
        <v>3059</v>
      </c>
      <c r="M1041" s="165" t="s">
        <v>4386</v>
      </c>
      <c r="N1041" s="168" t="s">
        <v>1589</v>
      </c>
      <c r="O1041" s="208">
        <v>0</v>
      </c>
      <c r="P1041" s="202"/>
      <c r="Q1041" s="207">
        <v>0</v>
      </c>
      <c r="R1041" s="207">
        <v>0</v>
      </c>
      <c r="S1041" s="207">
        <v>0</v>
      </c>
      <c r="T1041" s="207">
        <v>0</v>
      </c>
      <c r="U1041" s="207">
        <v>0</v>
      </c>
      <c r="V1041" s="207">
        <v>0</v>
      </c>
      <c r="W1041" s="207">
        <v>0</v>
      </c>
      <c r="X1041" s="207">
        <v>0</v>
      </c>
      <c r="Y1041" s="207">
        <v>0</v>
      </c>
      <c r="Z1041" s="207">
        <v>0</v>
      </c>
      <c r="AA1041" s="207">
        <v>0</v>
      </c>
      <c r="AB1041" s="207">
        <v>0</v>
      </c>
      <c r="AC1041" s="207">
        <v>0</v>
      </c>
      <c r="AD1041" s="150"/>
      <c r="AG1041" s="150"/>
      <c r="AH1041" s="150"/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</row>
    <row r="1042" spans="2:45" ht="24.95" customHeight="1" x14ac:dyDescent="0.25">
      <c r="B1042" s="165" t="s">
        <v>1590</v>
      </c>
      <c r="C1042" s="166">
        <v>41431010</v>
      </c>
      <c r="D1042" s="166">
        <v>1101</v>
      </c>
      <c r="E1042" s="167" t="s">
        <v>7122</v>
      </c>
      <c r="F1042" s="167" t="s">
        <v>7122</v>
      </c>
      <c r="G1042" s="167" t="s">
        <v>7122</v>
      </c>
      <c r="H1042" s="167" t="s">
        <v>7122</v>
      </c>
      <c r="I1042" s="166" t="s">
        <v>10131</v>
      </c>
      <c r="J1042" s="166" t="s">
        <v>2399</v>
      </c>
      <c r="K1042" s="166" t="s">
        <v>3152</v>
      </c>
      <c r="L1042" s="166">
        <v>3060</v>
      </c>
      <c r="M1042" s="165" t="s">
        <v>4387</v>
      </c>
      <c r="N1042" s="168" t="s">
        <v>1591</v>
      </c>
      <c r="O1042" s="208">
        <v>0</v>
      </c>
      <c r="P1042" s="202"/>
      <c r="Q1042" s="207">
        <v>0</v>
      </c>
      <c r="R1042" s="207">
        <v>0</v>
      </c>
      <c r="S1042" s="207">
        <v>0</v>
      </c>
      <c r="T1042" s="207">
        <v>0</v>
      </c>
      <c r="U1042" s="207">
        <v>0</v>
      </c>
      <c r="V1042" s="207">
        <v>0</v>
      </c>
      <c r="W1042" s="207">
        <v>0</v>
      </c>
      <c r="X1042" s="207">
        <v>0</v>
      </c>
      <c r="Y1042" s="207">
        <v>0</v>
      </c>
      <c r="Z1042" s="207">
        <v>0</v>
      </c>
      <c r="AA1042" s="207">
        <v>0</v>
      </c>
      <c r="AB1042" s="207">
        <v>0</v>
      </c>
      <c r="AC1042" s="207">
        <v>0</v>
      </c>
      <c r="AD1042" s="150"/>
      <c r="AG1042" s="150"/>
      <c r="AH1042" s="150"/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</row>
    <row r="1043" spans="2:45" ht="24.95" customHeight="1" x14ac:dyDescent="0.25">
      <c r="B1043" s="165" t="s">
        <v>1592</v>
      </c>
      <c r="C1043" s="166">
        <v>41431010</v>
      </c>
      <c r="D1043" s="166">
        <v>1101</v>
      </c>
      <c r="E1043" s="167" t="s">
        <v>7123</v>
      </c>
      <c r="F1043" s="167" t="s">
        <v>7123</v>
      </c>
      <c r="G1043" s="167" t="s">
        <v>7123</v>
      </c>
      <c r="H1043" s="167" t="s">
        <v>7123</v>
      </c>
      <c r="I1043" s="166" t="s">
        <v>10132</v>
      </c>
      <c r="J1043" s="166" t="s">
        <v>2399</v>
      </c>
      <c r="K1043" s="166" t="s">
        <v>3153</v>
      </c>
      <c r="L1043" s="166">
        <v>3061</v>
      </c>
      <c r="M1043" s="165" t="s">
        <v>4388</v>
      </c>
      <c r="N1043" s="168" t="s">
        <v>1593</v>
      </c>
      <c r="O1043" s="208">
        <v>0</v>
      </c>
      <c r="P1043" s="202"/>
      <c r="Q1043" s="207">
        <v>0</v>
      </c>
      <c r="R1043" s="207">
        <v>0</v>
      </c>
      <c r="S1043" s="207">
        <v>0</v>
      </c>
      <c r="T1043" s="207">
        <v>0</v>
      </c>
      <c r="U1043" s="207">
        <v>0</v>
      </c>
      <c r="V1043" s="207">
        <v>0</v>
      </c>
      <c r="W1043" s="207">
        <v>0</v>
      </c>
      <c r="X1043" s="207">
        <v>0</v>
      </c>
      <c r="Y1043" s="207">
        <v>0</v>
      </c>
      <c r="Z1043" s="207">
        <v>0</v>
      </c>
      <c r="AA1043" s="207">
        <v>0</v>
      </c>
      <c r="AB1043" s="207">
        <v>0</v>
      </c>
      <c r="AC1043" s="207">
        <v>0</v>
      </c>
      <c r="AD1043" s="150"/>
      <c r="AG1043" s="150"/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</row>
    <row r="1044" spans="2:45" ht="24.95" customHeight="1" x14ac:dyDescent="0.25">
      <c r="B1044" s="165" t="s">
        <v>1594</v>
      </c>
      <c r="C1044" s="166">
        <v>41431010</v>
      </c>
      <c r="D1044" s="166">
        <v>1101</v>
      </c>
      <c r="E1044" s="167" t="s">
        <v>7124</v>
      </c>
      <c r="F1044" s="167" t="s">
        <v>7124</v>
      </c>
      <c r="G1044" s="167" t="s">
        <v>7124</v>
      </c>
      <c r="H1044" s="167" t="s">
        <v>7124</v>
      </c>
      <c r="I1044" s="166" t="s">
        <v>10133</v>
      </c>
      <c r="J1044" s="166" t="s">
        <v>2399</v>
      </c>
      <c r="K1044" s="166" t="s">
        <v>3154</v>
      </c>
      <c r="L1044" s="166">
        <v>3062</v>
      </c>
      <c r="M1044" s="165" t="s">
        <v>4389</v>
      </c>
      <c r="N1044" s="168" t="s">
        <v>1595</v>
      </c>
      <c r="O1044" s="208">
        <v>0</v>
      </c>
      <c r="P1044" s="202"/>
      <c r="Q1044" s="207">
        <v>0</v>
      </c>
      <c r="R1044" s="207">
        <v>0</v>
      </c>
      <c r="S1044" s="207">
        <v>0</v>
      </c>
      <c r="T1044" s="207">
        <v>0</v>
      </c>
      <c r="U1044" s="207">
        <v>0</v>
      </c>
      <c r="V1044" s="207">
        <v>0</v>
      </c>
      <c r="W1044" s="207">
        <v>0</v>
      </c>
      <c r="X1044" s="207">
        <v>0</v>
      </c>
      <c r="Y1044" s="207">
        <v>0</v>
      </c>
      <c r="Z1044" s="207">
        <v>0</v>
      </c>
      <c r="AA1044" s="207">
        <v>0</v>
      </c>
      <c r="AB1044" s="207">
        <v>0</v>
      </c>
      <c r="AC1044" s="207">
        <v>0</v>
      </c>
      <c r="AD1044" s="150"/>
      <c r="AG1044" s="150"/>
      <c r="AH1044" s="150"/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</row>
    <row r="1045" spans="2:45" ht="24.95" customHeight="1" x14ac:dyDescent="0.25">
      <c r="B1045" s="165" t="s">
        <v>1596</v>
      </c>
      <c r="C1045" s="166">
        <v>41431010</v>
      </c>
      <c r="D1045" s="166">
        <v>1101</v>
      </c>
      <c r="E1045" s="167" t="s">
        <v>7125</v>
      </c>
      <c r="F1045" s="167" t="s">
        <v>7125</v>
      </c>
      <c r="G1045" s="167" t="s">
        <v>7125</v>
      </c>
      <c r="H1045" s="167" t="s">
        <v>7125</v>
      </c>
      <c r="I1045" s="166" t="s">
        <v>10134</v>
      </c>
      <c r="J1045" s="166" t="s">
        <v>2399</v>
      </c>
      <c r="K1045" s="166" t="s">
        <v>3155</v>
      </c>
      <c r="L1045" s="166">
        <v>3063</v>
      </c>
      <c r="M1045" s="165" t="s">
        <v>4390</v>
      </c>
      <c r="N1045" s="168" t="s">
        <v>1597</v>
      </c>
      <c r="O1045" s="208">
        <v>0</v>
      </c>
      <c r="P1045" s="202"/>
      <c r="Q1045" s="207">
        <v>0</v>
      </c>
      <c r="R1045" s="207">
        <v>0</v>
      </c>
      <c r="S1045" s="207">
        <v>0</v>
      </c>
      <c r="T1045" s="207">
        <v>0</v>
      </c>
      <c r="U1045" s="207">
        <v>0</v>
      </c>
      <c r="V1045" s="207">
        <v>0</v>
      </c>
      <c r="W1045" s="207">
        <v>0</v>
      </c>
      <c r="X1045" s="207">
        <v>0</v>
      </c>
      <c r="Y1045" s="207">
        <v>0</v>
      </c>
      <c r="Z1045" s="207">
        <v>0</v>
      </c>
      <c r="AA1045" s="207">
        <v>0</v>
      </c>
      <c r="AB1045" s="207">
        <v>0</v>
      </c>
      <c r="AC1045" s="207">
        <v>0</v>
      </c>
      <c r="AD1045" s="150"/>
      <c r="AG1045" s="150"/>
      <c r="AH1045" s="150"/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</row>
    <row r="1046" spans="2:45" ht="24.95" customHeight="1" x14ac:dyDescent="0.25">
      <c r="B1046" s="165" t="s">
        <v>1598</v>
      </c>
      <c r="C1046" s="166">
        <v>41431010</v>
      </c>
      <c r="D1046" s="166">
        <v>1101</v>
      </c>
      <c r="E1046" s="167" t="s">
        <v>7126</v>
      </c>
      <c r="F1046" s="167" t="s">
        <v>7126</v>
      </c>
      <c r="G1046" s="167" t="s">
        <v>7126</v>
      </c>
      <c r="H1046" s="167" t="s">
        <v>7126</v>
      </c>
      <c r="I1046" s="166" t="s">
        <v>10135</v>
      </c>
      <c r="J1046" s="166" t="s">
        <v>2399</v>
      </c>
      <c r="K1046" s="166" t="s">
        <v>3156</v>
      </c>
      <c r="L1046" s="166">
        <v>3064</v>
      </c>
      <c r="M1046" s="165" t="s">
        <v>4391</v>
      </c>
      <c r="N1046" s="168" t="s">
        <v>1599</v>
      </c>
      <c r="O1046" s="208">
        <v>0</v>
      </c>
      <c r="P1046" s="202"/>
      <c r="Q1046" s="207">
        <v>0</v>
      </c>
      <c r="R1046" s="207">
        <v>0</v>
      </c>
      <c r="S1046" s="207">
        <v>0</v>
      </c>
      <c r="T1046" s="207">
        <v>0</v>
      </c>
      <c r="U1046" s="207">
        <v>0</v>
      </c>
      <c r="V1046" s="207">
        <v>0</v>
      </c>
      <c r="W1046" s="207">
        <v>0</v>
      </c>
      <c r="X1046" s="207">
        <v>0</v>
      </c>
      <c r="Y1046" s="207">
        <v>0</v>
      </c>
      <c r="Z1046" s="207">
        <v>0</v>
      </c>
      <c r="AA1046" s="207">
        <v>0</v>
      </c>
      <c r="AB1046" s="207">
        <v>0</v>
      </c>
      <c r="AC1046" s="207">
        <v>0</v>
      </c>
      <c r="AD1046" s="150"/>
      <c r="AG1046" s="150"/>
      <c r="AH1046" s="150"/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</row>
    <row r="1047" spans="2:45" ht="24.95" customHeight="1" x14ac:dyDescent="0.25">
      <c r="B1047" s="165" t="s">
        <v>1600</v>
      </c>
      <c r="C1047" s="166">
        <v>41431010</v>
      </c>
      <c r="D1047" s="166">
        <v>1101</v>
      </c>
      <c r="E1047" s="167" t="s">
        <v>7127</v>
      </c>
      <c r="F1047" s="167" t="s">
        <v>7127</v>
      </c>
      <c r="G1047" s="167" t="s">
        <v>7127</v>
      </c>
      <c r="H1047" s="167" t="s">
        <v>7127</v>
      </c>
      <c r="I1047" s="166" t="s">
        <v>10136</v>
      </c>
      <c r="J1047" s="166" t="s">
        <v>2399</v>
      </c>
      <c r="K1047" s="166" t="s">
        <v>3157</v>
      </c>
      <c r="L1047" s="166">
        <v>3065</v>
      </c>
      <c r="M1047" s="165" t="s">
        <v>4392</v>
      </c>
      <c r="N1047" s="168" t="s">
        <v>1601</v>
      </c>
      <c r="O1047" s="208">
        <v>0</v>
      </c>
      <c r="P1047" s="202"/>
      <c r="Q1047" s="207">
        <v>0</v>
      </c>
      <c r="R1047" s="207">
        <v>0</v>
      </c>
      <c r="S1047" s="207">
        <v>0</v>
      </c>
      <c r="T1047" s="207">
        <v>0</v>
      </c>
      <c r="U1047" s="207">
        <v>0</v>
      </c>
      <c r="V1047" s="207">
        <v>0</v>
      </c>
      <c r="W1047" s="207">
        <v>0</v>
      </c>
      <c r="X1047" s="207">
        <v>0</v>
      </c>
      <c r="Y1047" s="207">
        <v>0</v>
      </c>
      <c r="Z1047" s="207">
        <v>0</v>
      </c>
      <c r="AA1047" s="207">
        <v>0</v>
      </c>
      <c r="AB1047" s="207">
        <v>0</v>
      </c>
      <c r="AC1047" s="207">
        <v>0</v>
      </c>
      <c r="AD1047" s="150"/>
      <c r="AG1047" s="150"/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</row>
    <row r="1048" spans="2:45" ht="24.95" customHeight="1" x14ac:dyDescent="0.25">
      <c r="B1048" s="165" t="s">
        <v>1602</v>
      </c>
      <c r="C1048" s="166">
        <v>41431010</v>
      </c>
      <c r="D1048" s="166">
        <v>1101</v>
      </c>
      <c r="E1048" s="167" t="s">
        <v>7128</v>
      </c>
      <c r="F1048" s="167" t="s">
        <v>7128</v>
      </c>
      <c r="G1048" s="167" t="s">
        <v>7128</v>
      </c>
      <c r="H1048" s="167" t="s">
        <v>7128</v>
      </c>
      <c r="I1048" s="166" t="s">
        <v>10137</v>
      </c>
      <c r="J1048" s="166" t="s">
        <v>2399</v>
      </c>
      <c r="K1048" s="166" t="s">
        <v>3158</v>
      </c>
      <c r="L1048" s="166">
        <v>3066</v>
      </c>
      <c r="M1048" s="165" t="s">
        <v>4393</v>
      </c>
      <c r="N1048" s="168" t="s">
        <v>1603</v>
      </c>
      <c r="O1048" s="208">
        <v>0</v>
      </c>
      <c r="P1048" s="202"/>
      <c r="Q1048" s="207">
        <v>0</v>
      </c>
      <c r="R1048" s="207">
        <v>0</v>
      </c>
      <c r="S1048" s="207">
        <v>0</v>
      </c>
      <c r="T1048" s="207">
        <v>0</v>
      </c>
      <c r="U1048" s="207">
        <v>0</v>
      </c>
      <c r="V1048" s="207">
        <v>0</v>
      </c>
      <c r="W1048" s="207">
        <v>0</v>
      </c>
      <c r="X1048" s="207">
        <v>0</v>
      </c>
      <c r="Y1048" s="207">
        <v>0</v>
      </c>
      <c r="Z1048" s="207">
        <v>0</v>
      </c>
      <c r="AA1048" s="207">
        <v>0</v>
      </c>
      <c r="AB1048" s="207">
        <v>0</v>
      </c>
      <c r="AC1048" s="207">
        <v>0</v>
      </c>
      <c r="AD1048" s="150"/>
      <c r="AG1048" s="150"/>
      <c r="AH1048" s="150"/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</row>
    <row r="1049" spans="2:45" ht="24.95" customHeight="1" x14ac:dyDescent="0.25">
      <c r="B1049" s="165" t="s">
        <v>1604</v>
      </c>
      <c r="C1049" s="166">
        <v>41431010</v>
      </c>
      <c r="D1049" s="166">
        <v>1101</v>
      </c>
      <c r="E1049" s="167" t="s">
        <v>7129</v>
      </c>
      <c r="F1049" s="167" t="s">
        <v>7129</v>
      </c>
      <c r="G1049" s="167" t="s">
        <v>7129</v>
      </c>
      <c r="H1049" s="167" t="s">
        <v>7129</v>
      </c>
      <c r="I1049" s="166" t="s">
        <v>10138</v>
      </c>
      <c r="J1049" s="166" t="s">
        <v>2399</v>
      </c>
      <c r="K1049" s="166" t="s">
        <v>3159</v>
      </c>
      <c r="L1049" s="166">
        <v>3067</v>
      </c>
      <c r="M1049" s="165" t="s">
        <v>4394</v>
      </c>
      <c r="N1049" s="168" t="s">
        <v>1605</v>
      </c>
      <c r="O1049" s="208">
        <v>0</v>
      </c>
      <c r="P1049" s="202"/>
      <c r="Q1049" s="207">
        <v>0</v>
      </c>
      <c r="R1049" s="207">
        <v>0</v>
      </c>
      <c r="S1049" s="207">
        <v>0</v>
      </c>
      <c r="T1049" s="207">
        <v>0</v>
      </c>
      <c r="U1049" s="207">
        <v>0</v>
      </c>
      <c r="V1049" s="207">
        <v>0</v>
      </c>
      <c r="W1049" s="207">
        <v>0</v>
      </c>
      <c r="X1049" s="207">
        <v>0</v>
      </c>
      <c r="Y1049" s="207">
        <v>0</v>
      </c>
      <c r="Z1049" s="207">
        <v>0</v>
      </c>
      <c r="AA1049" s="207">
        <v>0</v>
      </c>
      <c r="AB1049" s="207">
        <v>0</v>
      </c>
      <c r="AC1049" s="207">
        <v>0</v>
      </c>
      <c r="AD1049" s="150"/>
      <c r="AG1049" s="150"/>
      <c r="AH1049" s="150"/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</row>
    <row r="1050" spans="2:45" ht="24.95" customHeight="1" x14ac:dyDescent="0.25">
      <c r="B1050" s="165" t="s">
        <v>1606</v>
      </c>
      <c r="C1050" s="166">
        <v>41431010</v>
      </c>
      <c r="D1050" s="166">
        <v>1101</v>
      </c>
      <c r="E1050" s="167" t="s">
        <v>7130</v>
      </c>
      <c r="F1050" s="167" t="s">
        <v>7130</v>
      </c>
      <c r="G1050" s="167" t="s">
        <v>7130</v>
      </c>
      <c r="H1050" s="167" t="s">
        <v>7130</v>
      </c>
      <c r="I1050" s="166" t="s">
        <v>10139</v>
      </c>
      <c r="J1050" s="166" t="s">
        <v>2399</v>
      </c>
      <c r="K1050" s="166" t="s">
        <v>3160</v>
      </c>
      <c r="L1050" s="166">
        <v>3068</v>
      </c>
      <c r="M1050" s="165" t="s">
        <v>4395</v>
      </c>
      <c r="N1050" s="168" t="s">
        <v>1607</v>
      </c>
      <c r="O1050" s="208">
        <v>0</v>
      </c>
      <c r="P1050" s="202"/>
      <c r="Q1050" s="207">
        <v>0</v>
      </c>
      <c r="R1050" s="207">
        <v>0</v>
      </c>
      <c r="S1050" s="207">
        <v>0</v>
      </c>
      <c r="T1050" s="207">
        <v>0</v>
      </c>
      <c r="U1050" s="207">
        <v>0</v>
      </c>
      <c r="V1050" s="207">
        <v>0</v>
      </c>
      <c r="W1050" s="207">
        <v>0</v>
      </c>
      <c r="X1050" s="207">
        <v>0</v>
      </c>
      <c r="Y1050" s="207">
        <v>0</v>
      </c>
      <c r="Z1050" s="207">
        <v>0</v>
      </c>
      <c r="AA1050" s="207">
        <v>0</v>
      </c>
      <c r="AB1050" s="207">
        <v>0</v>
      </c>
      <c r="AC1050" s="207">
        <v>0</v>
      </c>
      <c r="AD1050" s="150"/>
      <c r="AG1050" s="150"/>
      <c r="AH1050" s="150"/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</row>
    <row r="1051" spans="2:45" ht="24.95" customHeight="1" x14ac:dyDescent="0.25">
      <c r="B1051" s="165" t="s">
        <v>1608</v>
      </c>
      <c r="C1051" s="166">
        <v>41431010</v>
      </c>
      <c r="D1051" s="166">
        <v>1101</v>
      </c>
      <c r="E1051" s="167" t="s">
        <v>7131</v>
      </c>
      <c r="F1051" s="167" t="s">
        <v>7131</v>
      </c>
      <c r="G1051" s="167" t="s">
        <v>7131</v>
      </c>
      <c r="H1051" s="167" t="s">
        <v>7131</v>
      </c>
      <c r="I1051" s="166" t="s">
        <v>10140</v>
      </c>
      <c r="J1051" s="166" t="s">
        <v>2399</v>
      </c>
      <c r="K1051" s="166" t="s">
        <v>3161</v>
      </c>
      <c r="L1051" s="166">
        <v>3069</v>
      </c>
      <c r="M1051" s="165" t="s">
        <v>4396</v>
      </c>
      <c r="N1051" s="168" t="s">
        <v>1609</v>
      </c>
      <c r="O1051" s="208">
        <v>0</v>
      </c>
      <c r="P1051" s="202"/>
      <c r="Q1051" s="207">
        <v>0</v>
      </c>
      <c r="R1051" s="207">
        <v>0</v>
      </c>
      <c r="S1051" s="207">
        <v>0</v>
      </c>
      <c r="T1051" s="207">
        <v>0</v>
      </c>
      <c r="U1051" s="207">
        <v>0</v>
      </c>
      <c r="V1051" s="207">
        <v>0</v>
      </c>
      <c r="W1051" s="207">
        <v>0</v>
      </c>
      <c r="X1051" s="207">
        <v>0</v>
      </c>
      <c r="Y1051" s="207">
        <v>0</v>
      </c>
      <c r="Z1051" s="207">
        <v>0</v>
      </c>
      <c r="AA1051" s="207">
        <v>0</v>
      </c>
      <c r="AB1051" s="207">
        <v>0</v>
      </c>
      <c r="AC1051" s="207">
        <v>0</v>
      </c>
      <c r="AD1051" s="150"/>
      <c r="AG1051" s="150"/>
      <c r="AH1051" s="150"/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</row>
    <row r="1052" spans="2:45" ht="24.95" customHeight="1" x14ac:dyDescent="0.25">
      <c r="B1052" s="165" t="s">
        <v>1610</v>
      </c>
      <c r="C1052" s="166">
        <v>41431010</v>
      </c>
      <c r="D1052" s="166">
        <v>1101</v>
      </c>
      <c r="E1052" s="167" t="s">
        <v>7132</v>
      </c>
      <c r="F1052" s="167" t="s">
        <v>7132</v>
      </c>
      <c r="G1052" s="167" t="s">
        <v>7132</v>
      </c>
      <c r="H1052" s="167" t="s">
        <v>7132</v>
      </c>
      <c r="I1052" s="166" t="s">
        <v>10141</v>
      </c>
      <c r="J1052" s="166" t="s">
        <v>2399</v>
      </c>
      <c r="K1052" s="166" t="s">
        <v>3162</v>
      </c>
      <c r="L1052" s="166">
        <v>3070</v>
      </c>
      <c r="M1052" s="165" t="s">
        <v>4397</v>
      </c>
      <c r="N1052" s="168" t="s">
        <v>1611</v>
      </c>
      <c r="O1052" s="208">
        <v>0</v>
      </c>
      <c r="P1052" s="202"/>
      <c r="Q1052" s="207">
        <v>0</v>
      </c>
      <c r="R1052" s="207">
        <v>0</v>
      </c>
      <c r="S1052" s="207">
        <v>0</v>
      </c>
      <c r="T1052" s="207">
        <v>0</v>
      </c>
      <c r="U1052" s="207">
        <v>0</v>
      </c>
      <c r="V1052" s="207">
        <v>0</v>
      </c>
      <c r="W1052" s="207">
        <v>0</v>
      </c>
      <c r="X1052" s="207">
        <v>0</v>
      </c>
      <c r="Y1052" s="207">
        <v>0</v>
      </c>
      <c r="Z1052" s="207">
        <v>0</v>
      </c>
      <c r="AA1052" s="207">
        <v>0</v>
      </c>
      <c r="AB1052" s="207">
        <v>0</v>
      </c>
      <c r="AC1052" s="207">
        <v>0</v>
      </c>
      <c r="AD1052" s="150"/>
      <c r="AG1052" s="150"/>
      <c r="AH1052" s="150"/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</row>
    <row r="1053" spans="2:45" ht="24.95" customHeight="1" x14ac:dyDescent="0.25">
      <c r="B1053" s="165" t="s">
        <v>1612</v>
      </c>
      <c r="C1053" s="166">
        <v>41431010</v>
      </c>
      <c r="D1053" s="166">
        <v>1101</v>
      </c>
      <c r="E1053" s="167" t="s">
        <v>7133</v>
      </c>
      <c r="F1053" s="167" t="s">
        <v>7133</v>
      </c>
      <c r="G1053" s="167" t="s">
        <v>7133</v>
      </c>
      <c r="H1053" s="167" t="s">
        <v>7133</v>
      </c>
      <c r="I1053" s="166" t="s">
        <v>10142</v>
      </c>
      <c r="J1053" s="166" t="s">
        <v>2399</v>
      </c>
      <c r="K1053" s="166" t="s">
        <v>3163</v>
      </c>
      <c r="L1053" s="166">
        <v>3071</v>
      </c>
      <c r="M1053" s="165" t="s">
        <v>4398</v>
      </c>
      <c r="N1053" s="168" t="s">
        <v>1613</v>
      </c>
      <c r="O1053" s="208">
        <v>0</v>
      </c>
      <c r="P1053" s="202"/>
      <c r="Q1053" s="207">
        <v>0</v>
      </c>
      <c r="R1053" s="207">
        <v>0</v>
      </c>
      <c r="S1053" s="207">
        <v>0</v>
      </c>
      <c r="T1053" s="207">
        <v>0</v>
      </c>
      <c r="U1053" s="207">
        <v>0</v>
      </c>
      <c r="V1053" s="207">
        <v>0</v>
      </c>
      <c r="W1053" s="207">
        <v>0</v>
      </c>
      <c r="X1053" s="207">
        <v>0</v>
      </c>
      <c r="Y1053" s="207">
        <v>0</v>
      </c>
      <c r="Z1053" s="207">
        <v>0</v>
      </c>
      <c r="AA1053" s="207">
        <v>0</v>
      </c>
      <c r="AB1053" s="207">
        <v>0</v>
      </c>
      <c r="AC1053" s="207">
        <v>0</v>
      </c>
      <c r="AD1053" s="150"/>
      <c r="AG1053" s="150"/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</row>
    <row r="1054" spans="2:45" ht="24.95" customHeight="1" x14ac:dyDescent="0.25">
      <c r="B1054" s="165" t="s">
        <v>1614</v>
      </c>
      <c r="C1054" s="166">
        <v>41431010</v>
      </c>
      <c r="D1054" s="166">
        <v>1101</v>
      </c>
      <c r="E1054" s="167" t="s">
        <v>7134</v>
      </c>
      <c r="F1054" s="167" t="s">
        <v>7134</v>
      </c>
      <c r="G1054" s="167" t="s">
        <v>7134</v>
      </c>
      <c r="H1054" s="167" t="s">
        <v>7134</v>
      </c>
      <c r="I1054" s="166" t="s">
        <v>10143</v>
      </c>
      <c r="J1054" s="166" t="s">
        <v>2399</v>
      </c>
      <c r="K1054" s="166" t="s">
        <v>3164</v>
      </c>
      <c r="L1054" s="166">
        <v>3072</v>
      </c>
      <c r="M1054" s="165" t="s">
        <v>4399</v>
      </c>
      <c r="N1054" s="168" t="s">
        <v>1615</v>
      </c>
      <c r="O1054" s="208">
        <v>0</v>
      </c>
      <c r="P1054" s="202"/>
      <c r="Q1054" s="207">
        <v>0</v>
      </c>
      <c r="R1054" s="207">
        <v>0</v>
      </c>
      <c r="S1054" s="207">
        <v>0</v>
      </c>
      <c r="T1054" s="207">
        <v>0</v>
      </c>
      <c r="U1054" s="207">
        <v>0</v>
      </c>
      <c r="V1054" s="207">
        <v>0</v>
      </c>
      <c r="W1054" s="207">
        <v>0</v>
      </c>
      <c r="X1054" s="207">
        <v>0</v>
      </c>
      <c r="Y1054" s="207">
        <v>0</v>
      </c>
      <c r="Z1054" s="207">
        <v>0</v>
      </c>
      <c r="AA1054" s="207">
        <v>0</v>
      </c>
      <c r="AB1054" s="207">
        <v>0</v>
      </c>
      <c r="AC1054" s="207">
        <v>0</v>
      </c>
      <c r="AD1054" s="150"/>
      <c r="AG1054" s="150"/>
      <c r="AH1054" s="150"/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</row>
    <row r="1055" spans="2:45" ht="24.95" customHeight="1" x14ac:dyDescent="0.25">
      <c r="B1055" s="165" t="s">
        <v>1616</v>
      </c>
      <c r="C1055" s="166">
        <v>41431010</v>
      </c>
      <c r="D1055" s="166">
        <v>1101</v>
      </c>
      <c r="E1055" s="167" t="s">
        <v>7135</v>
      </c>
      <c r="F1055" s="167" t="s">
        <v>7135</v>
      </c>
      <c r="G1055" s="167" t="s">
        <v>7135</v>
      </c>
      <c r="H1055" s="167" t="s">
        <v>7135</v>
      </c>
      <c r="I1055" s="166" t="s">
        <v>10144</v>
      </c>
      <c r="J1055" s="166" t="s">
        <v>2399</v>
      </c>
      <c r="K1055" s="166" t="s">
        <v>3165</v>
      </c>
      <c r="L1055" s="166">
        <v>3073</v>
      </c>
      <c r="M1055" s="165" t="s">
        <v>4400</v>
      </c>
      <c r="N1055" s="168" t="s">
        <v>1617</v>
      </c>
      <c r="O1055" s="208">
        <v>0</v>
      </c>
      <c r="P1055" s="202"/>
      <c r="Q1055" s="207">
        <v>0</v>
      </c>
      <c r="R1055" s="207">
        <v>0</v>
      </c>
      <c r="S1055" s="207">
        <v>0</v>
      </c>
      <c r="T1055" s="207">
        <v>0</v>
      </c>
      <c r="U1055" s="207">
        <v>0</v>
      </c>
      <c r="V1055" s="207">
        <v>0</v>
      </c>
      <c r="W1055" s="207">
        <v>0</v>
      </c>
      <c r="X1055" s="207">
        <v>0</v>
      </c>
      <c r="Y1055" s="207">
        <v>0</v>
      </c>
      <c r="Z1055" s="207">
        <v>0</v>
      </c>
      <c r="AA1055" s="207">
        <v>0</v>
      </c>
      <c r="AB1055" s="207">
        <v>0</v>
      </c>
      <c r="AC1055" s="207">
        <v>0</v>
      </c>
      <c r="AD1055" s="150"/>
      <c r="AG1055" s="150"/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</row>
    <row r="1056" spans="2:45" ht="24.95" customHeight="1" x14ac:dyDescent="0.25">
      <c r="B1056" s="165" t="s">
        <v>1618</v>
      </c>
      <c r="C1056" s="166">
        <v>41431010</v>
      </c>
      <c r="D1056" s="166">
        <v>1101</v>
      </c>
      <c r="E1056" s="167" t="s">
        <v>7136</v>
      </c>
      <c r="F1056" s="167" t="s">
        <v>7136</v>
      </c>
      <c r="G1056" s="167" t="s">
        <v>7136</v>
      </c>
      <c r="H1056" s="167" t="s">
        <v>7136</v>
      </c>
      <c r="I1056" s="166" t="s">
        <v>10145</v>
      </c>
      <c r="J1056" s="166" t="s">
        <v>2399</v>
      </c>
      <c r="K1056" s="166" t="s">
        <v>3166</v>
      </c>
      <c r="L1056" s="166">
        <v>3074</v>
      </c>
      <c r="M1056" s="165" t="s">
        <v>4401</v>
      </c>
      <c r="N1056" s="168" t="s">
        <v>1619</v>
      </c>
      <c r="O1056" s="208">
        <v>0</v>
      </c>
      <c r="P1056" s="202"/>
      <c r="Q1056" s="207">
        <v>0</v>
      </c>
      <c r="R1056" s="207">
        <v>0</v>
      </c>
      <c r="S1056" s="207">
        <v>0</v>
      </c>
      <c r="T1056" s="207">
        <v>0</v>
      </c>
      <c r="U1056" s="207">
        <v>0</v>
      </c>
      <c r="V1056" s="207">
        <v>0</v>
      </c>
      <c r="W1056" s="207">
        <v>0</v>
      </c>
      <c r="X1056" s="207">
        <v>0</v>
      </c>
      <c r="Y1056" s="207">
        <v>0</v>
      </c>
      <c r="Z1056" s="207">
        <v>0</v>
      </c>
      <c r="AA1056" s="207">
        <v>0</v>
      </c>
      <c r="AB1056" s="207">
        <v>0</v>
      </c>
      <c r="AC1056" s="207">
        <v>0</v>
      </c>
      <c r="AD1056" s="150"/>
      <c r="AG1056" s="150"/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</row>
    <row r="1057" spans="2:45" ht="24.95" customHeight="1" x14ac:dyDescent="0.25">
      <c r="B1057" s="165" t="s">
        <v>1620</v>
      </c>
      <c r="C1057" s="166">
        <v>41431010</v>
      </c>
      <c r="D1057" s="166">
        <v>1101</v>
      </c>
      <c r="E1057" s="167" t="s">
        <v>7137</v>
      </c>
      <c r="F1057" s="167" t="s">
        <v>7137</v>
      </c>
      <c r="G1057" s="167" t="s">
        <v>7137</v>
      </c>
      <c r="H1057" s="167" t="s">
        <v>7137</v>
      </c>
      <c r="I1057" s="166" t="s">
        <v>10146</v>
      </c>
      <c r="J1057" s="166" t="s">
        <v>2399</v>
      </c>
      <c r="K1057" s="166" t="s">
        <v>3167</v>
      </c>
      <c r="L1057" s="166">
        <v>3075</v>
      </c>
      <c r="M1057" s="165" t="s">
        <v>4402</v>
      </c>
      <c r="N1057" s="168" t="s">
        <v>1621</v>
      </c>
      <c r="O1057" s="208">
        <v>0</v>
      </c>
      <c r="P1057" s="202"/>
      <c r="Q1057" s="207">
        <v>0</v>
      </c>
      <c r="R1057" s="207">
        <v>0</v>
      </c>
      <c r="S1057" s="207">
        <v>0</v>
      </c>
      <c r="T1057" s="207">
        <v>0</v>
      </c>
      <c r="U1057" s="207">
        <v>0</v>
      </c>
      <c r="V1057" s="207">
        <v>0</v>
      </c>
      <c r="W1057" s="207">
        <v>0</v>
      </c>
      <c r="X1057" s="207">
        <v>0</v>
      </c>
      <c r="Y1057" s="207">
        <v>0</v>
      </c>
      <c r="Z1057" s="207">
        <v>0</v>
      </c>
      <c r="AA1057" s="207">
        <v>0</v>
      </c>
      <c r="AB1057" s="207">
        <v>0</v>
      </c>
      <c r="AC1057" s="207">
        <v>0</v>
      </c>
      <c r="AD1057" s="150"/>
      <c r="AG1057" s="150"/>
      <c r="AH1057" s="150"/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</row>
    <row r="1058" spans="2:45" ht="24.95" customHeight="1" x14ac:dyDescent="0.25">
      <c r="B1058" s="165" t="s">
        <v>1622</v>
      </c>
      <c r="C1058" s="166">
        <v>41431010</v>
      </c>
      <c r="D1058" s="166">
        <v>1101</v>
      </c>
      <c r="E1058" s="167" t="s">
        <v>7138</v>
      </c>
      <c r="F1058" s="167" t="s">
        <v>7138</v>
      </c>
      <c r="G1058" s="167" t="s">
        <v>7138</v>
      </c>
      <c r="H1058" s="167" t="s">
        <v>7138</v>
      </c>
      <c r="I1058" s="166" t="s">
        <v>10147</v>
      </c>
      <c r="J1058" s="166" t="s">
        <v>2399</v>
      </c>
      <c r="K1058" s="166" t="s">
        <v>3168</v>
      </c>
      <c r="L1058" s="166">
        <v>3076</v>
      </c>
      <c r="M1058" s="165" t="s">
        <v>4403</v>
      </c>
      <c r="N1058" s="168" t="s">
        <v>1623</v>
      </c>
      <c r="O1058" s="208">
        <v>0</v>
      </c>
      <c r="P1058" s="202"/>
      <c r="Q1058" s="207">
        <v>0</v>
      </c>
      <c r="R1058" s="207">
        <v>0</v>
      </c>
      <c r="S1058" s="207">
        <v>0</v>
      </c>
      <c r="T1058" s="207">
        <v>0</v>
      </c>
      <c r="U1058" s="207">
        <v>0</v>
      </c>
      <c r="V1058" s="207">
        <v>0</v>
      </c>
      <c r="W1058" s="207">
        <v>0</v>
      </c>
      <c r="X1058" s="207">
        <v>0</v>
      </c>
      <c r="Y1058" s="207">
        <v>0</v>
      </c>
      <c r="Z1058" s="207">
        <v>0</v>
      </c>
      <c r="AA1058" s="207">
        <v>0</v>
      </c>
      <c r="AB1058" s="207">
        <v>0</v>
      </c>
      <c r="AC1058" s="207">
        <v>0</v>
      </c>
      <c r="AD1058" s="150"/>
      <c r="AG1058" s="150"/>
      <c r="AH1058" s="150"/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</row>
    <row r="1059" spans="2:45" ht="24.95" customHeight="1" x14ac:dyDescent="0.25">
      <c r="B1059" s="165" t="s">
        <v>1624</v>
      </c>
      <c r="C1059" s="166">
        <v>41431010</v>
      </c>
      <c r="D1059" s="166">
        <v>1101</v>
      </c>
      <c r="E1059" s="167" t="s">
        <v>7139</v>
      </c>
      <c r="F1059" s="167" t="s">
        <v>7139</v>
      </c>
      <c r="G1059" s="167" t="s">
        <v>7139</v>
      </c>
      <c r="H1059" s="167" t="s">
        <v>7139</v>
      </c>
      <c r="I1059" s="166" t="s">
        <v>10148</v>
      </c>
      <c r="J1059" s="166" t="s">
        <v>2399</v>
      </c>
      <c r="K1059" s="166" t="s">
        <v>3169</v>
      </c>
      <c r="L1059" s="166">
        <v>3077</v>
      </c>
      <c r="M1059" s="165" t="s">
        <v>4404</v>
      </c>
      <c r="N1059" s="168" t="s">
        <v>1625</v>
      </c>
      <c r="O1059" s="208">
        <v>0</v>
      </c>
      <c r="P1059" s="202"/>
      <c r="Q1059" s="207">
        <v>0</v>
      </c>
      <c r="R1059" s="207">
        <v>0</v>
      </c>
      <c r="S1059" s="207">
        <v>0</v>
      </c>
      <c r="T1059" s="207">
        <v>0</v>
      </c>
      <c r="U1059" s="207">
        <v>0</v>
      </c>
      <c r="V1059" s="207">
        <v>0</v>
      </c>
      <c r="W1059" s="207">
        <v>0</v>
      </c>
      <c r="X1059" s="207">
        <v>0</v>
      </c>
      <c r="Y1059" s="207">
        <v>0</v>
      </c>
      <c r="Z1059" s="207">
        <v>0</v>
      </c>
      <c r="AA1059" s="207">
        <v>0</v>
      </c>
      <c r="AB1059" s="207">
        <v>0</v>
      </c>
      <c r="AC1059" s="207">
        <v>0</v>
      </c>
      <c r="AD1059" s="150"/>
      <c r="AG1059" s="150"/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</row>
    <row r="1060" spans="2:45" ht="24.95" customHeight="1" x14ac:dyDescent="0.25">
      <c r="B1060" s="165" t="s">
        <v>1626</v>
      </c>
      <c r="C1060" s="166">
        <v>41431010</v>
      </c>
      <c r="D1060" s="166">
        <v>1101</v>
      </c>
      <c r="E1060" s="167" t="s">
        <v>7140</v>
      </c>
      <c r="F1060" s="167" t="s">
        <v>7140</v>
      </c>
      <c r="G1060" s="167" t="s">
        <v>7140</v>
      </c>
      <c r="H1060" s="167" t="s">
        <v>7140</v>
      </c>
      <c r="I1060" s="166" t="s">
        <v>10149</v>
      </c>
      <c r="J1060" s="166" t="s">
        <v>2399</v>
      </c>
      <c r="K1060" s="166" t="s">
        <v>3170</v>
      </c>
      <c r="L1060" s="166">
        <v>3078</v>
      </c>
      <c r="M1060" s="165" t="s">
        <v>4405</v>
      </c>
      <c r="N1060" s="168" t="s">
        <v>1627</v>
      </c>
      <c r="O1060" s="208">
        <v>0</v>
      </c>
      <c r="P1060" s="202"/>
      <c r="Q1060" s="207">
        <v>0</v>
      </c>
      <c r="R1060" s="207">
        <v>0</v>
      </c>
      <c r="S1060" s="207">
        <v>0</v>
      </c>
      <c r="T1060" s="207">
        <v>0</v>
      </c>
      <c r="U1060" s="207">
        <v>0</v>
      </c>
      <c r="V1060" s="207">
        <v>0</v>
      </c>
      <c r="W1060" s="207">
        <v>0</v>
      </c>
      <c r="X1060" s="207">
        <v>0</v>
      </c>
      <c r="Y1060" s="207">
        <v>0</v>
      </c>
      <c r="Z1060" s="207">
        <v>0</v>
      </c>
      <c r="AA1060" s="207">
        <v>0</v>
      </c>
      <c r="AB1060" s="207">
        <v>0</v>
      </c>
      <c r="AC1060" s="207">
        <v>0</v>
      </c>
      <c r="AD1060" s="150"/>
      <c r="AG1060" s="150"/>
      <c r="AH1060" s="150"/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</row>
    <row r="1061" spans="2:45" ht="24.95" customHeight="1" x14ac:dyDescent="0.25">
      <c r="B1061" s="165" t="s">
        <v>1628</v>
      </c>
      <c r="C1061" s="166">
        <v>41431010</v>
      </c>
      <c r="D1061" s="166">
        <v>1101</v>
      </c>
      <c r="E1061" s="167" t="s">
        <v>7141</v>
      </c>
      <c r="F1061" s="167" t="s">
        <v>7141</v>
      </c>
      <c r="G1061" s="167" t="s">
        <v>7141</v>
      </c>
      <c r="H1061" s="167" t="s">
        <v>7141</v>
      </c>
      <c r="I1061" s="166" t="s">
        <v>10150</v>
      </c>
      <c r="J1061" s="166" t="s">
        <v>2399</v>
      </c>
      <c r="K1061" s="166" t="s">
        <v>3171</v>
      </c>
      <c r="L1061" s="166">
        <v>3079</v>
      </c>
      <c r="M1061" s="165" t="s">
        <v>4406</v>
      </c>
      <c r="N1061" s="168" t="s">
        <v>1629</v>
      </c>
      <c r="O1061" s="208">
        <v>0</v>
      </c>
      <c r="P1061" s="202"/>
      <c r="Q1061" s="207">
        <v>0</v>
      </c>
      <c r="R1061" s="207">
        <v>0</v>
      </c>
      <c r="S1061" s="207">
        <v>0</v>
      </c>
      <c r="T1061" s="207">
        <v>0</v>
      </c>
      <c r="U1061" s="207">
        <v>0</v>
      </c>
      <c r="V1061" s="207">
        <v>0</v>
      </c>
      <c r="W1061" s="207">
        <v>0</v>
      </c>
      <c r="X1061" s="207">
        <v>0</v>
      </c>
      <c r="Y1061" s="207">
        <v>0</v>
      </c>
      <c r="Z1061" s="207">
        <v>0</v>
      </c>
      <c r="AA1061" s="207">
        <v>0</v>
      </c>
      <c r="AB1061" s="207">
        <v>0</v>
      </c>
      <c r="AC1061" s="207">
        <v>0</v>
      </c>
      <c r="AD1061" s="150"/>
      <c r="AG1061" s="150"/>
      <c r="AH1061" s="150"/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</row>
    <row r="1062" spans="2:45" ht="24.95" customHeight="1" x14ac:dyDescent="0.25">
      <c r="B1062" s="165" t="s">
        <v>1630</v>
      </c>
      <c r="C1062" s="166">
        <v>41431010</v>
      </c>
      <c r="D1062" s="166">
        <v>1101</v>
      </c>
      <c r="E1062" s="167" t="s">
        <v>7142</v>
      </c>
      <c r="F1062" s="167" t="s">
        <v>7142</v>
      </c>
      <c r="G1062" s="167" t="s">
        <v>7142</v>
      </c>
      <c r="H1062" s="167" t="s">
        <v>7142</v>
      </c>
      <c r="I1062" s="166" t="s">
        <v>10151</v>
      </c>
      <c r="J1062" s="166" t="s">
        <v>2399</v>
      </c>
      <c r="K1062" s="166" t="s">
        <v>3172</v>
      </c>
      <c r="L1062" s="166">
        <v>3080</v>
      </c>
      <c r="M1062" s="165" t="s">
        <v>4407</v>
      </c>
      <c r="N1062" s="168" t="s">
        <v>1631</v>
      </c>
      <c r="O1062" s="208">
        <v>0</v>
      </c>
      <c r="P1062" s="202"/>
      <c r="Q1062" s="207">
        <v>0</v>
      </c>
      <c r="R1062" s="207">
        <v>0</v>
      </c>
      <c r="S1062" s="207">
        <v>0</v>
      </c>
      <c r="T1062" s="207">
        <v>0</v>
      </c>
      <c r="U1062" s="207">
        <v>0</v>
      </c>
      <c r="V1062" s="207">
        <v>0</v>
      </c>
      <c r="W1062" s="207">
        <v>0</v>
      </c>
      <c r="X1062" s="207">
        <v>0</v>
      </c>
      <c r="Y1062" s="207">
        <v>0</v>
      </c>
      <c r="Z1062" s="207">
        <v>0</v>
      </c>
      <c r="AA1062" s="207">
        <v>0</v>
      </c>
      <c r="AB1062" s="207">
        <v>0</v>
      </c>
      <c r="AC1062" s="207">
        <v>0</v>
      </c>
      <c r="AD1062" s="150"/>
      <c r="AG1062" s="150"/>
      <c r="AH1062" s="150"/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</row>
    <row r="1063" spans="2:45" ht="24.95" customHeight="1" x14ac:dyDescent="0.25">
      <c r="B1063" s="165" t="s">
        <v>1632</v>
      </c>
      <c r="C1063" s="166">
        <v>41431010</v>
      </c>
      <c r="D1063" s="166">
        <v>1101</v>
      </c>
      <c r="E1063" s="167" t="s">
        <v>7143</v>
      </c>
      <c r="F1063" s="167" t="s">
        <v>7143</v>
      </c>
      <c r="G1063" s="167" t="s">
        <v>7143</v>
      </c>
      <c r="H1063" s="167" t="s">
        <v>7143</v>
      </c>
      <c r="I1063" s="166" t="s">
        <v>10152</v>
      </c>
      <c r="J1063" s="166" t="s">
        <v>2399</v>
      </c>
      <c r="K1063" s="166" t="s">
        <v>3173</v>
      </c>
      <c r="L1063" s="166">
        <v>3081</v>
      </c>
      <c r="M1063" s="165" t="s">
        <v>4408</v>
      </c>
      <c r="N1063" s="168" t="s">
        <v>1633</v>
      </c>
      <c r="O1063" s="208">
        <v>0</v>
      </c>
      <c r="P1063" s="202"/>
      <c r="Q1063" s="207">
        <v>0</v>
      </c>
      <c r="R1063" s="207">
        <v>0</v>
      </c>
      <c r="S1063" s="207">
        <v>0</v>
      </c>
      <c r="T1063" s="207">
        <v>0</v>
      </c>
      <c r="U1063" s="207">
        <v>0</v>
      </c>
      <c r="V1063" s="207">
        <v>0</v>
      </c>
      <c r="W1063" s="207">
        <v>0</v>
      </c>
      <c r="X1063" s="207">
        <v>0</v>
      </c>
      <c r="Y1063" s="207">
        <v>0</v>
      </c>
      <c r="Z1063" s="207">
        <v>0</v>
      </c>
      <c r="AA1063" s="207">
        <v>0</v>
      </c>
      <c r="AB1063" s="207">
        <v>0</v>
      </c>
      <c r="AC1063" s="207">
        <v>0</v>
      </c>
      <c r="AD1063" s="150"/>
      <c r="AG1063" s="150"/>
      <c r="AH1063" s="150"/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</row>
    <row r="1064" spans="2:45" ht="28.5" x14ac:dyDescent="0.25">
      <c r="B1064" s="165" t="s">
        <v>1634</v>
      </c>
      <c r="C1064" s="166">
        <v>41431010</v>
      </c>
      <c r="D1064" s="166">
        <v>1101</v>
      </c>
      <c r="E1064" s="167" t="s">
        <v>7144</v>
      </c>
      <c r="F1064" s="167" t="s">
        <v>7144</v>
      </c>
      <c r="G1064" s="167" t="s">
        <v>7144</v>
      </c>
      <c r="H1064" s="167" t="s">
        <v>7144</v>
      </c>
      <c r="I1064" s="166" t="s">
        <v>10153</v>
      </c>
      <c r="J1064" s="166" t="s">
        <v>2399</v>
      </c>
      <c r="K1064" s="166" t="s">
        <v>3174</v>
      </c>
      <c r="L1064" s="166">
        <v>3082</v>
      </c>
      <c r="M1064" s="165" t="s">
        <v>4409</v>
      </c>
      <c r="N1064" s="168" t="s">
        <v>1635</v>
      </c>
      <c r="O1064" s="208">
        <v>0</v>
      </c>
      <c r="P1064" s="202"/>
      <c r="Q1064" s="207">
        <v>0</v>
      </c>
      <c r="R1064" s="207">
        <v>0</v>
      </c>
      <c r="S1064" s="207">
        <v>0</v>
      </c>
      <c r="T1064" s="207">
        <v>0</v>
      </c>
      <c r="U1064" s="207">
        <v>0</v>
      </c>
      <c r="V1064" s="207">
        <v>0</v>
      </c>
      <c r="W1064" s="207">
        <v>0</v>
      </c>
      <c r="X1064" s="207">
        <v>0</v>
      </c>
      <c r="Y1064" s="207">
        <v>0</v>
      </c>
      <c r="Z1064" s="207">
        <v>0</v>
      </c>
      <c r="AA1064" s="207">
        <v>0</v>
      </c>
      <c r="AB1064" s="207">
        <v>0</v>
      </c>
      <c r="AC1064" s="207">
        <v>0</v>
      </c>
      <c r="AD1064" s="150"/>
      <c r="AG1064" s="150"/>
      <c r="AH1064" s="150"/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</row>
    <row r="1065" spans="2:45" ht="24.95" customHeight="1" x14ac:dyDescent="0.25">
      <c r="B1065" s="165" t="s">
        <v>1636</v>
      </c>
      <c r="C1065" s="166">
        <v>41431010</v>
      </c>
      <c r="D1065" s="166">
        <v>1101</v>
      </c>
      <c r="E1065" s="167" t="s">
        <v>7145</v>
      </c>
      <c r="F1065" s="167" t="s">
        <v>7145</v>
      </c>
      <c r="G1065" s="167" t="s">
        <v>7145</v>
      </c>
      <c r="H1065" s="167" t="s">
        <v>7145</v>
      </c>
      <c r="I1065" s="166" t="s">
        <v>10154</v>
      </c>
      <c r="J1065" s="166" t="s">
        <v>2399</v>
      </c>
      <c r="K1065" s="166" t="s">
        <v>3175</v>
      </c>
      <c r="L1065" s="166">
        <v>3083</v>
      </c>
      <c r="M1065" s="165" t="s">
        <v>4410</v>
      </c>
      <c r="N1065" s="168" t="s">
        <v>1637</v>
      </c>
      <c r="O1065" s="208">
        <v>0</v>
      </c>
      <c r="P1065" s="202"/>
      <c r="Q1065" s="207">
        <v>0</v>
      </c>
      <c r="R1065" s="207">
        <v>0</v>
      </c>
      <c r="S1065" s="207">
        <v>0</v>
      </c>
      <c r="T1065" s="207">
        <v>0</v>
      </c>
      <c r="U1065" s="207">
        <v>0</v>
      </c>
      <c r="V1065" s="207">
        <v>0</v>
      </c>
      <c r="W1065" s="207">
        <v>0</v>
      </c>
      <c r="X1065" s="207">
        <v>0</v>
      </c>
      <c r="Y1065" s="207">
        <v>0</v>
      </c>
      <c r="Z1065" s="207">
        <v>0</v>
      </c>
      <c r="AA1065" s="207">
        <v>0</v>
      </c>
      <c r="AB1065" s="207">
        <v>0</v>
      </c>
      <c r="AC1065" s="207">
        <v>0</v>
      </c>
      <c r="AD1065" s="150"/>
      <c r="AG1065" s="150"/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</row>
    <row r="1066" spans="2:45" ht="24.95" customHeight="1" x14ac:dyDescent="0.25">
      <c r="B1066" s="165" t="s">
        <v>1638</v>
      </c>
      <c r="C1066" s="166">
        <v>41431010</v>
      </c>
      <c r="D1066" s="166">
        <v>1101</v>
      </c>
      <c r="E1066" s="167" t="s">
        <v>7146</v>
      </c>
      <c r="F1066" s="167" t="s">
        <v>7146</v>
      </c>
      <c r="G1066" s="167" t="s">
        <v>7146</v>
      </c>
      <c r="H1066" s="167" t="s">
        <v>7146</v>
      </c>
      <c r="I1066" s="166" t="s">
        <v>10155</v>
      </c>
      <c r="J1066" s="166" t="s">
        <v>2399</v>
      </c>
      <c r="K1066" s="166" t="s">
        <v>3176</v>
      </c>
      <c r="L1066" s="166">
        <v>3084</v>
      </c>
      <c r="M1066" s="165" t="s">
        <v>4411</v>
      </c>
      <c r="N1066" s="168" t="s">
        <v>1639</v>
      </c>
      <c r="O1066" s="208">
        <v>0</v>
      </c>
      <c r="P1066" s="202"/>
      <c r="Q1066" s="207">
        <v>0</v>
      </c>
      <c r="R1066" s="207">
        <v>0</v>
      </c>
      <c r="S1066" s="207">
        <v>0</v>
      </c>
      <c r="T1066" s="207">
        <v>0</v>
      </c>
      <c r="U1066" s="207">
        <v>0</v>
      </c>
      <c r="V1066" s="207">
        <v>0</v>
      </c>
      <c r="W1066" s="207">
        <v>0</v>
      </c>
      <c r="X1066" s="207">
        <v>0</v>
      </c>
      <c r="Y1066" s="207">
        <v>0</v>
      </c>
      <c r="Z1066" s="207">
        <v>0</v>
      </c>
      <c r="AA1066" s="207">
        <v>0</v>
      </c>
      <c r="AB1066" s="207">
        <v>0</v>
      </c>
      <c r="AC1066" s="207">
        <v>0</v>
      </c>
      <c r="AD1066" s="150"/>
      <c r="AG1066" s="150"/>
      <c r="AH1066" s="150"/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</row>
    <row r="1067" spans="2:45" ht="24.95" customHeight="1" x14ac:dyDescent="0.25">
      <c r="B1067" s="165" t="s">
        <v>1640</v>
      </c>
      <c r="C1067" s="166">
        <v>41431010</v>
      </c>
      <c r="D1067" s="166">
        <v>1101</v>
      </c>
      <c r="E1067" s="167" t="s">
        <v>7147</v>
      </c>
      <c r="F1067" s="167" t="s">
        <v>7147</v>
      </c>
      <c r="G1067" s="167" t="s">
        <v>7147</v>
      </c>
      <c r="H1067" s="167" t="s">
        <v>7147</v>
      </c>
      <c r="I1067" s="166" t="s">
        <v>10156</v>
      </c>
      <c r="J1067" s="166" t="s">
        <v>2399</v>
      </c>
      <c r="K1067" s="166" t="s">
        <v>3177</v>
      </c>
      <c r="L1067" s="166">
        <v>3085</v>
      </c>
      <c r="M1067" s="165" t="s">
        <v>4412</v>
      </c>
      <c r="N1067" s="168" t="s">
        <v>1641</v>
      </c>
      <c r="O1067" s="208">
        <v>0</v>
      </c>
      <c r="P1067" s="202"/>
      <c r="Q1067" s="207">
        <v>0</v>
      </c>
      <c r="R1067" s="207">
        <v>0</v>
      </c>
      <c r="S1067" s="207">
        <v>0</v>
      </c>
      <c r="T1067" s="207">
        <v>0</v>
      </c>
      <c r="U1067" s="207">
        <v>0</v>
      </c>
      <c r="V1067" s="207">
        <v>0</v>
      </c>
      <c r="W1067" s="207">
        <v>0</v>
      </c>
      <c r="X1067" s="207">
        <v>0</v>
      </c>
      <c r="Y1067" s="207">
        <v>0</v>
      </c>
      <c r="Z1067" s="207">
        <v>0</v>
      </c>
      <c r="AA1067" s="207">
        <v>0</v>
      </c>
      <c r="AB1067" s="207">
        <v>0</v>
      </c>
      <c r="AC1067" s="207">
        <v>0</v>
      </c>
      <c r="AD1067" s="150"/>
      <c r="AG1067" s="150"/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</row>
    <row r="1068" spans="2:45" ht="24.95" customHeight="1" x14ac:dyDescent="0.25">
      <c r="B1068" s="165" t="s">
        <v>1642</v>
      </c>
      <c r="C1068" s="166">
        <v>41431010</v>
      </c>
      <c r="D1068" s="166">
        <v>1101</v>
      </c>
      <c r="E1068" s="167" t="s">
        <v>7148</v>
      </c>
      <c r="F1068" s="167" t="s">
        <v>7148</v>
      </c>
      <c r="G1068" s="167" t="s">
        <v>7148</v>
      </c>
      <c r="H1068" s="167" t="s">
        <v>7148</v>
      </c>
      <c r="I1068" s="166" t="s">
        <v>10157</v>
      </c>
      <c r="J1068" s="166" t="s">
        <v>2399</v>
      </c>
      <c r="K1068" s="166" t="s">
        <v>3178</v>
      </c>
      <c r="L1068" s="166">
        <v>3086</v>
      </c>
      <c r="M1068" s="165" t="s">
        <v>4413</v>
      </c>
      <c r="N1068" s="168" t="s">
        <v>1643</v>
      </c>
      <c r="O1068" s="208">
        <v>0</v>
      </c>
      <c r="P1068" s="202"/>
      <c r="Q1068" s="207">
        <v>0</v>
      </c>
      <c r="R1068" s="207">
        <v>0</v>
      </c>
      <c r="S1068" s="207">
        <v>0</v>
      </c>
      <c r="T1068" s="207">
        <v>0</v>
      </c>
      <c r="U1068" s="207">
        <v>0</v>
      </c>
      <c r="V1068" s="207">
        <v>0</v>
      </c>
      <c r="W1068" s="207">
        <v>0</v>
      </c>
      <c r="X1068" s="207">
        <v>0</v>
      </c>
      <c r="Y1068" s="207">
        <v>0</v>
      </c>
      <c r="Z1068" s="207">
        <v>0</v>
      </c>
      <c r="AA1068" s="207">
        <v>0</v>
      </c>
      <c r="AB1068" s="207">
        <v>0</v>
      </c>
      <c r="AC1068" s="207">
        <v>0</v>
      </c>
      <c r="AD1068" s="150"/>
      <c r="AG1068" s="150"/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</row>
    <row r="1069" spans="2:45" ht="24.95" customHeight="1" x14ac:dyDescent="0.25">
      <c r="B1069" s="165" t="s">
        <v>1644</v>
      </c>
      <c r="C1069" s="166">
        <v>41431010</v>
      </c>
      <c r="D1069" s="166">
        <v>1101</v>
      </c>
      <c r="E1069" s="167" t="s">
        <v>7149</v>
      </c>
      <c r="F1069" s="167" t="s">
        <v>7149</v>
      </c>
      <c r="G1069" s="167" t="s">
        <v>7149</v>
      </c>
      <c r="H1069" s="167" t="s">
        <v>7149</v>
      </c>
      <c r="I1069" s="166" t="s">
        <v>10158</v>
      </c>
      <c r="J1069" s="166" t="s">
        <v>2399</v>
      </c>
      <c r="K1069" s="166" t="s">
        <v>3179</v>
      </c>
      <c r="L1069" s="166">
        <v>3087</v>
      </c>
      <c r="M1069" s="165" t="s">
        <v>4414</v>
      </c>
      <c r="N1069" s="168" t="s">
        <v>1645</v>
      </c>
      <c r="O1069" s="208">
        <v>0</v>
      </c>
      <c r="P1069" s="202"/>
      <c r="Q1069" s="207">
        <v>0</v>
      </c>
      <c r="R1069" s="207">
        <v>0</v>
      </c>
      <c r="S1069" s="207">
        <v>0</v>
      </c>
      <c r="T1069" s="207">
        <v>0</v>
      </c>
      <c r="U1069" s="207">
        <v>0</v>
      </c>
      <c r="V1069" s="207">
        <v>0</v>
      </c>
      <c r="W1069" s="207">
        <v>0</v>
      </c>
      <c r="X1069" s="207">
        <v>0</v>
      </c>
      <c r="Y1069" s="207">
        <v>0</v>
      </c>
      <c r="Z1069" s="207">
        <v>0</v>
      </c>
      <c r="AA1069" s="207">
        <v>0</v>
      </c>
      <c r="AB1069" s="207">
        <v>0</v>
      </c>
      <c r="AC1069" s="207">
        <v>0</v>
      </c>
      <c r="AD1069" s="150"/>
      <c r="AG1069" s="150"/>
      <c r="AH1069" s="150"/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</row>
    <row r="1070" spans="2:45" ht="24.95" customHeight="1" x14ac:dyDescent="0.25">
      <c r="B1070" s="165" t="s">
        <v>1646</v>
      </c>
      <c r="C1070" s="166">
        <v>41431010</v>
      </c>
      <c r="D1070" s="166">
        <v>1101</v>
      </c>
      <c r="E1070" s="167" t="s">
        <v>7150</v>
      </c>
      <c r="F1070" s="167" t="s">
        <v>7150</v>
      </c>
      <c r="G1070" s="167" t="s">
        <v>7150</v>
      </c>
      <c r="H1070" s="167" t="s">
        <v>7150</v>
      </c>
      <c r="I1070" s="166" t="s">
        <v>10159</v>
      </c>
      <c r="J1070" s="166" t="s">
        <v>2399</v>
      </c>
      <c r="K1070" s="166" t="s">
        <v>3180</v>
      </c>
      <c r="L1070" s="166">
        <v>3088</v>
      </c>
      <c r="M1070" s="165" t="s">
        <v>4415</v>
      </c>
      <c r="N1070" s="168" t="s">
        <v>1647</v>
      </c>
      <c r="O1070" s="208">
        <v>0</v>
      </c>
      <c r="P1070" s="202"/>
      <c r="Q1070" s="207">
        <v>0</v>
      </c>
      <c r="R1070" s="207">
        <v>0</v>
      </c>
      <c r="S1070" s="207">
        <v>0</v>
      </c>
      <c r="T1070" s="207">
        <v>0</v>
      </c>
      <c r="U1070" s="207">
        <v>0</v>
      </c>
      <c r="V1070" s="207">
        <v>0</v>
      </c>
      <c r="W1070" s="207">
        <v>0</v>
      </c>
      <c r="X1070" s="207">
        <v>0</v>
      </c>
      <c r="Y1070" s="207">
        <v>0</v>
      </c>
      <c r="Z1070" s="207">
        <v>0</v>
      </c>
      <c r="AA1070" s="207">
        <v>0</v>
      </c>
      <c r="AB1070" s="207">
        <v>0</v>
      </c>
      <c r="AC1070" s="207">
        <v>0</v>
      </c>
      <c r="AD1070" s="150"/>
      <c r="AG1070" s="150"/>
      <c r="AH1070" s="150"/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</row>
    <row r="1071" spans="2:45" ht="24.95" customHeight="1" x14ac:dyDescent="0.25">
      <c r="B1071" s="165" t="s">
        <v>1648</v>
      </c>
      <c r="C1071" s="166">
        <v>41431010</v>
      </c>
      <c r="D1071" s="166">
        <v>1101</v>
      </c>
      <c r="E1071" s="167" t="s">
        <v>7151</v>
      </c>
      <c r="F1071" s="167" t="s">
        <v>7151</v>
      </c>
      <c r="G1071" s="167" t="s">
        <v>7151</v>
      </c>
      <c r="H1071" s="167" t="s">
        <v>7151</v>
      </c>
      <c r="I1071" s="166" t="s">
        <v>10160</v>
      </c>
      <c r="J1071" s="166" t="s">
        <v>2399</v>
      </c>
      <c r="K1071" s="166" t="s">
        <v>3181</v>
      </c>
      <c r="L1071" s="166">
        <v>3089</v>
      </c>
      <c r="M1071" s="165" t="s">
        <v>4416</v>
      </c>
      <c r="N1071" s="168" t="s">
        <v>1649</v>
      </c>
      <c r="O1071" s="208">
        <v>0</v>
      </c>
      <c r="P1071" s="202"/>
      <c r="Q1071" s="207">
        <v>0</v>
      </c>
      <c r="R1071" s="207">
        <v>0</v>
      </c>
      <c r="S1071" s="207">
        <v>0</v>
      </c>
      <c r="T1071" s="207">
        <v>0</v>
      </c>
      <c r="U1071" s="207">
        <v>0</v>
      </c>
      <c r="V1071" s="207">
        <v>0</v>
      </c>
      <c r="W1071" s="207">
        <v>0</v>
      </c>
      <c r="X1071" s="207">
        <v>0</v>
      </c>
      <c r="Y1071" s="207">
        <v>0</v>
      </c>
      <c r="Z1071" s="207">
        <v>0</v>
      </c>
      <c r="AA1071" s="207">
        <v>0</v>
      </c>
      <c r="AB1071" s="207">
        <v>0</v>
      </c>
      <c r="AC1071" s="207">
        <v>0</v>
      </c>
      <c r="AD1071" s="150"/>
      <c r="AG1071" s="150"/>
      <c r="AH1071" s="150"/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</row>
    <row r="1072" spans="2:45" ht="24.95" customHeight="1" x14ac:dyDescent="0.25">
      <c r="B1072" s="165" t="s">
        <v>1650</v>
      </c>
      <c r="C1072" s="166">
        <v>41431010</v>
      </c>
      <c r="D1072" s="166">
        <v>1101</v>
      </c>
      <c r="E1072" s="167" t="s">
        <v>7152</v>
      </c>
      <c r="F1072" s="167" t="s">
        <v>7152</v>
      </c>
      <c r="G1072" s="167" t="s">
        <v>7152</v>
      </c>
      <c r="H1072" s="167" t="s">
        <v>7152</v>
      </c>
      <c r="I1072" s="166" t="s">
        <v>10161</v>
      </c>
      <c r="J1072" s="166" t="s">
        <v>2399</v>
      </c>
      <c r="K1072" s="166" t="s">
        <v>3182</v>
      </c>
      <c r="L1072" s="166">
        <v>3090</v>
      </c>
      <c r="M1072" s="165" t="s">
        <v>4417</v>
      </c>
      <c r="N1072" s="168" t="s">
        <v>1651</v>
      </c>
      <c r="O1072" s="208">
        <v>0</v>
      </c>
      <c r="P1072" s="202"/>
      <c r="Q1072" s="207">
        <v>0</v>
      </c>
      <c r="R1072" s="207">
        <v>0</v>
      </c>
      <c r="S1072" s="207">
        <v>0</v>
      </c>
      <c r="T1072" s="207">
        <v>0</v>
      </c>
      <c r="U1072" s="207">
        <v>0</v>
      </c>
      <c r="V1072" s="207">
        <v>0</v>
      </c>
      <c r="W1072" s="207">
        <v>0</v>
      </c>
      <c r="X1072" s="207">
        <v>0</v>
      </c>
      <c r="Y1072" s="207">
        <v>0</v>
      </c>
      <c r="Z1072" s="207">
        <v>0</v>
      </c>
      <c r="AA1072" s="207">
        <v>0</v>
      </c>
      <c r="AB1072" s="207">
        <v>0</v>
      </c>
      <c r="AC1072" s="207">
        <v>0</v>
      </c>
      <c r="AD1072" s="150"/>
      <c r="AG1072" s="150"/>
      <c r="AH1072" s="150"/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</row>
    <row r="1073" spans="2:45" ht="24.95" customHeight="1" x14ac:dyDescent="0.25">
      <c r="B1073" s="165" t="s">
        <v>1652</v>
      </c>
      <c r="C1073" s="166">
        <v>41431010</v>
      </c>
      <c r="D1073" s="166">
        <v>1101</v>
      </c>
      <c r="E1073" s="167" t="s">
        <v>7153</v>
      </c>
      <c r="F1073" s="167" t="s">
        <v>7153</v>
      </c>
      <c r="G1073" s="167" t="s">
        <v>7153</v>
      </c>
      <c r="H1073" s="167" t="s">
        <v>7153</v>
      </c>
      <c r="I1073" s="166" t="s">
        <v>10162</v>
      </c>
      <c r="J1073" s="166" t="s">
        <v>2399</v>
      </c>
      <c r="K1073" s="166" t="s">
        <v>3183</v>
      </c>
      <c r="L1073" s="166">
        <v>3091</v>
      </c>
      <c r="M1073" s="165" t="s">
        <v>4418</v>
      </c>
      <c r="N1073" s="168" t="s">
        <v>1653</v>
      </c>
      <c r="O1073" s="208">
        <v>0</v>
      </c>
      <c r="P1073" s="202"/>
      <c r="Q1073" s="207">
        <v>0</v>
      </c>
      <c r="R1073" s="207">
        <v>0</v>
      </c>
      <c r="S1073" s="207">
        <v>0</v>
      </c>
      <c r="T1073" s="207">
        <v>0</v>
      </c>
      <c r="U1073" s="207">
        <v>0</v>
      </c>
      <c r="V1073" s="207">
        <v>0</v>
      </c>
      <c r="W1073" s="207">
        <v>0</v>
      </c>
      <c r="X1073" s="207">
        <v>0</v>
      </c>
      <c r="Y1073" s="207">
        <v>0</v>
      </c>
      <c r="Z1073" s="207">
        <v>0</v>
      </c>
      <c r="AA1073" s="207">
        <v>0</v>
      </c>
      <c r="AB1073" s="207">
        <v>0</v>
      </c>
      <c r="AC1073" s="207">
        <v>0</v>
      </c>
      <c r="AD1073" s="150"/>
      <c r="AG1073" s="150"/>
      <c r="AH1073" s="150"/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</row>
    <row r="1074" spans="2:45" ht="24.95" customHeight="1" x14ac:dyDescent="0.25">
      <c r="B1074" s="165" t="s">
        <v>1654</v>
      </c>
      <c r="C1074" s="166">
        <v>41431010</v>
      </c>
      <c r="D1074" s="166">
        <v>1101</v>
      </c>
      <c r="E1074" s="167" t="s">
        <v>7154</v>
      </c>
      <c r="F1074" s="167" t="s">
        <v>7154</v>
      </c>
      <c r="G1074" s="167" t="s">
        <v>7154</v>
      </c>
      <c r="H1074" s="167" t="s">
        <v>7154</v>
      </c>
      <c r="I1074" s="166" t="s">
        <v>10163</v>
      </c>
      <c r="J1074" s="166" t="s">
        <v>2399</v>
      </c>
      <c r="K1074" s="166" t="s">
        <v>3184</v>
      </c>
      <c r="L1074" s="166">
        <v>3092</v>
      </c>
      <c r="M1074" s="165" t="s">
        <v>4419</v>
      </c>
      <c r="N1074" s="168" t="s">
        <v>1655</v>
      </c>
      <c r="O1074" s="208">
        <v>0</v>
      </c>
      <c r="P1074" s="202"/>
      <c r="Q1074" s="207">
        <v>0</v>
      </c>
      <c r="R1074" s="207">
        <v>0</v>
      </c>
      <c r="S1074" s="207">
        <v>0</v>
      </c>
      <c r="T1074" s="207">
        <v>0</v>
      </c>
      <c r="U1074" s="207">
        <v>0</v>
      </c>
      <c r="V1074" s="207">
        <v>0</v>
      </c>
      <c r="W1074" s="207">
        <v>0</v>
      </c>
      <c r="X1074" s="207">
        <v>0</v>
      </c>
      <c r="Y1074" s="207">
        <v>0</v>
      </c>
      <c r="Z1074" s="207">
        <v>0</v>
      </c>
      <c r="AA1074" s="207">
        <v>0</v>
      </c>
      <c r="AB1074" s="207">
        <v>0</v>
      </c>
      <c r="AC1074" s="207">
        <v>0</v>
      </c>
      <c r="AD1074" s="150"/>
      <c r="AG1074" s="150"/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</row>
    <row r="1075" spans="2:45" ht="24.95" customHeight="1" x14ac:dyDescent="0.25">
      <c r="B1075" s="165" t="s">
        <v>1656</v>
      </c>
      <c r="C1075" s="166">
        <v>41431010</v>
      </c>
      <c r="D1075" s="166">
        <v>1101</v>
      </c>
      <c r="E1075" s="167" t="s">
        <v>7155</v>
      </c>
      <c r="F1075" s="167" t="s">
        <v>7155</v>
      </c>
      <c r="G1075" s="167" t="s">
        <v>7155</v>
      </c>
      <c r="H1075" s="167" t="s">
        <v>7155</v>
      </c>
      <c r="I1075" s="166" t="s">
        <v>10164</v>
      </c>
      <c r="J1075" s="166" t="s">
        <v>2399</v>
      </c>
      <c r="K1075" s="166" t="s">
        <v>3185</v>
      </c>
      <c r="L1075" s="166">
        <v>3093</v>
      </c>
      <c r="M1075" s="165" t="s">
        <v>4420</v>
      </c>
      <c r="N1075" s="168" t="s">
        <v>1657</v>
      </c>
      <c r="O1075" s="208">
        <v>0</v>
      </c>
      <c r="P1075" s="202"/>
      <c r="Q1075" s="207">
        <v>0</v>
      </c>
      <c r="R1075" s="207">
        <v>0</v>
      </c>
      <c r="S1075" s="207">
        <v>0</v>
      </c>
      <c r="T1075" s="207">
        <v>0</v>
      </c>
      <c r="U1075" s="207">
        <v>0</v>
      </c>
      <c r="V1075" s="207">
        <v>0</v>
      </c>
      <c r="W1075" s="207">
        <v>0</v>
      </c>
      <c r="X1075" s="207">
        <v>0</v>
      </c>
      <c r="Y1075" s="207">
        <v>0</v>
      </c>
      <c r="Z1075" s="207">
        <v>0</v>
      </c>
      <c r="AA1075" s="207">
        <v>0</v>
      </c>
      <c r="AB1075" s="207">
        <v>0</v>
      </c>
      <c r="AC1075" s="207">
        <v>0</v>
      </c>
      <c r="AD1075" s="150"/>
      <c r="AG1075" s="150"/>
      <c r="AH1075" s="150"/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</row>
    <row r="1076" spans="2:45" ht="24.95" customHeight="1" x14ac:dyDescent="0.25">
      <c r="B1076" s="165" t="s">
        <v>1658</v>
      </c>
      <c r="C1076" s="166">
        <v>41431010</v>
      </c>
      <c r="D1076" s="166">
        <v>1101</v>
      </c>
      <c r="E1076" s="167" t="s">
        <v>7156</v>
      </c>
      <c r="F1076" s="167" t="s">
        <v>7156</v>
      </c>
      <c r="G1076" s="167" t="s">
        <v>7156</v>
      </c>
      <c r="H1076" s="167" t="s">
        <v>7156</v>
      </c>
      <c r="I1076" s="166" t="s">
        <v>10165</v>
      </c>
      <c r="J1076" s="166" t="s">
        <v>2399</v>
      </c>
      <c r="K1076" s="166" t="s">
        <v>3186</v>
      </c>
      <c r="L1076" s="166">
        <v>3094</v>
      </c>
      <c r="M1076" s="165" t="s">
        <v>4421</v>
      </c>
      <c r="N1076" s="168" t="s">
        <v>1659</v>
      </c>
      <c r="O1076" s="208">
        <v>0</v>
      </c>
      <c r="P1076" s="202"/>
      <c r="Q1076" s="207">
        <v>0</v>
      </c>
      <c r="R1076" s="207">
        <v>0</v>
      </c>
      <c r="S1076" s="207">
        <v>0</v>
      </c>
      <c r="T1076" s="207">
        <v>0</v>
      </c>
      <c r="U1076" s="207">
        <v>0</v>
      </c>
      <c r="V1076" s="207">
        <v>0</v>
      </c>
      <c r="W1076" s="207">
        <v>0</v>
      </c>
      <c r="X1076" s="207">
        <v>0</v>
      </c>
      <c r="Y1076" s="207">
        <v>0</v>
      </c>
      <c r="Z1076" s="207">
        <v>0</v>
      </c>
      <c r="AA1076" s="207">
        <v>0</v>
      </c>
      <c r="AB1076" s="207">
        <v>0</v>
      </c>
      <c r="AC1076" s="207">
        <v>0</v>
      </c>
      <c r="AD1076" s="150"/>
      <c r="AG1076" s="150"/>
      <c r="AH1076" s="150"/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</row>
    <row r="1077" spans="2:45" ht="24.95" customHeight="1" x14ac:dyDescent="0.25">
      <c r="B1077" s="165" t="s">
        <v>1660</v>
      </c>
      <c r="C1077" s="166">
        <v>41431010</v>
      </c>
      <c r="D1077" s="166">
        <v>1101</v>
      </c>
      <c r="E1077" s="167" t="s">
        <v>7157</v>
      </c>
      <c r="F1077" s="167" t="s">
        <v>7157</v>
      </c>
      <c r="G1077" s="167" t="s">
        <v>7157</v>
      </c>
      <c r="H1077" s="167" t="s">
        <v>7157</v>
      </c>
      <c r="I1077" s="166" t="s">
        <v>10166</v>
      </c>
      <c r="J1077" s="166" t="s">
        <v>2399</v>
      </c>
      <c r="K1077" s="166" t="s">
        <v>3187</v>
      </c>
      <c r="L1077" s="166">
        <v>3095</v>
      </c>
      <c r="M1077" s="165" t="s">
        <v>4422</v>
      </c>
      <c r="N1077" s="168" t="s">
        <v>1661</v>
      </c>
      <c r="O1077" s="208">
        <v>0</v>
      </c>
      <c r="P1077" s="202"/>
      <c r="Q1077" s="207">
        <v>0</v>
      </c>
      <c r="R1077" s="207">
        <v>0</v>
      </c>
      <c r="S1077" s="207">
        <v>0</v>
      </c>
      <c r="T1077" s="207">
        <v>0</v>
      </c>
      <c r="U1077" s="207">
        <v>0</v>
      </c>
      <c r="V1077" s="207">
        <v>0</v>
      </c>
      <c r="W1077" s="207">
        <v>0</v>
      </c>
      <c r="X1077" s="207">
        <v>0</v>
      </c>
      <c r="Y1077" s="207">
        <v>0</v>
      </c>
      <c r="Z1077" s="207">
        <v>0</v>
      </c>
      <c r="AA1077" s="207">
        <v>0</v>
      </c>
      <c r="AB1077" s="207">
        <v>0</v>
      </c>
      <c r="AC1077" s="207">
        <v>0</v>
      </c>
      <c r="AD1077" s="150"/>
      <c r="AG1077" s="150"/>
      <c r="AH1077" s="150"/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</row>
    <row r="1078" spans="2:45" ht="24.95" customHeight="1" x14ac:dyDescent="0.25">
      <c r="B1078" s="165" t="s">
        <v>1662</v>
      </c>
      <c r="C1078" s="166">
        <v>41431010</v>
      </c>
      <c r="D1078" s="166">
        <v>1101</v>
      </c>
      <c r="E1078" s="167" t="s">
        <v>7158</v>
      </c>
      <c r="F1078" s="167" t="s">
        <v>7158</v>
      </c>
      <c r="G1078" s="167" t="s">
        <v>7158</v>
      </c>
      <c r="H1078" s="167" t="s">
        <v>7158</v>
      </c>
      <c r="I1078" s="166" t="s">
        <v>10167</v>
      </c>
      <c r="J1078" s="166" t="s">
        <v>2399</v>
      </c>
      <c r="K1078" s="166" t="s">
        <v>3188</v>
      </c>
      <c r="L1078" s="166">
        <v>3096</v>
      </c>
      <c r="M1078" s="165" t="s">
        <v>4423</v>
      </c>
      <c r="N1078" s="168" t="s">
        <v>1663</v>
      </c>
      <c r="O1078" s="208">
        <v>0</v>
      </c>
      <c r="P1078" s="202"/>
      <c r="Q1078" s="207">
        <v>0</v>
      </c>
      <c r="R1078" s="207">
        <v>0</v>
      </c>
      <c r="S1078" s="207">
        <v>0</v>
      </c>
      <c r="T1078" s="207">
        <v>0</v>
      </c>
      <c r="U1078" s="207">
        <v>0</v>
      </c>
      <c r="V1078" s="207">
        <v>0</v>
      </c>
      <c r="W1078" s="207">
        <v>0</v>
      </c>
      <c r="X1078" s="207">
        <v>0</v>
      </c>
      <c r="Y1078" s="207">
        <v>0</v>
      </c>
      <c r="Z1078" s="207">
        <v>0</v>
      </c>
      <c r="AA1078" s="207">
        <v>0</v>
      </c>
      <c r="AB1078" s="207">
        <v>0</v>
      </c>
      <c r="AC1078" s="207">
        <v>0</v>
      </c>
      <c r="AD1078" s="150"/>
      <c r="AG1078" s="150"/>
      <c r="AH1078" s="150"/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</row>
    <row r="1079" spans="2:45" ht="28.5" x14ac:dyDescent="0.25">
      <c r="B1079" s="165" t="s">
        <v>1664</v>
      </c>
      <c r="C1079" s="166">
        <v>41431010</v>
      </c>
      <c r="D1079" s="166">
        <v>1101</v>
      </c>
      <c r="E1079" s="167" t="s">
        <v>7159</v>
      </c>
      <c r="F1079" s="167" t="s">
        <v>7159</v>
      </c>
      <c r="G1079" s="167" t="s">
        <v>7159</v>
      </c>
      <c r="H1079" s="167" t="s">
        <v>7159</v>
      </c>
      <c r="I1079" s="166" t="s">
        <v>10168</v>
      </c>
      <c r="J1079" s="166" t="s">
        <v>2399</v>
      </c>
      <c r="K1079" s="166" t="s">
        <v>3189</v>
      </c>
      <c r="L1079" s="166">
        <v>3097</v>
      </c>
      <c r="M1079" s="165" t="s">
        <v>4424</v>
      </c>
      <c r="N1079" s="168" t="s">
        <v>1665</v>
      </c>
      <c r="O1079" s="208">
        <v>0</v>
      </c>
      <c r="P1079" s="202"/>
      <c r="Q1079" s="207">
        <v>0</v>
      </c>
      <c r="R1079" s="207">
        <v>0</v>
      </c>
      <c r="S1079" s="207">
        <v>0</v>
      </c>
      <c r="T1079" s="207">
        <v>0</v>
      </c>
      <c r="U1079" s="207">
        <v>0</v>
      </c>
      <c r="V1079" s="207">
        <v>0</v>
      </c>
      <c r="W1079" s="207">
        <v>0</v>
      </c>
      <c r="X1079" s="207">
        <v>0</v>
      </c>
      <c r="Y1079" s="207">
        <v>0</v>
      </c>
      <c r="Z1079" s="207">
        <v>0</v>
      </c>
      <c r="AA1079" s="207">
        <v>0</v>
      </c>
      <c r="AB1079" s="207">
        <v>0</v>
      </c>
      <c r="AC1079" s="207">
        <v>0</v>
      </c>
      <c r="AD1079" s="150"/>
      <c r="AG1079" s="150"/>
      <c r="AH1079" s="150"/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</row>
    <row r="1080" spans="2:45" ht="28.5" x14ac:dyDescent="0.25">
      <c r="B1080" s="165" t="s">
        <v>1666</v>
      </c>
      <c r="C1080" s="166">
        <v>41431010</v>
      </c>
      <c r="D1080" s="166">
        <v>1101</v>
      </c>
      <c r="E1080" s="167" t="s">
        <v>7160</v>
      </c>
      <c r="F1080" s="167" t="s">
        <v>7160</v>
      </c>
      <c r="G1080" s="167" t="s">
        <v>7160</v>
      </c>
      <c r="H1080" s="167" t="s">
        <v>7160</v>
      </c>
      <c r="I1080" s="166" t="s">
        <v>10169</v>
      </c>
      <c r="J1080" s="166" t="s">
        <v>2399</v>
      </c>
      <c r="K1080" s="166" t="s">
        <v>3190</v>
      </c>
      <c r="L1080" s="166">
        <v>3098</v>
      </c>
      <c r="M1080" s="165" t="s">
        <v>4425</v>
      </c>
      <c r="N1080" s="168" t="s">
        <v>1667</v>
      </c>
      <c r="O1080" s="208">
        <v>0</v>
      </c>
      <c r="P1080" s="202"/>
      <c r="Q1080" s="207">
        <v>0</v>
      </c>
      <c r="R1080" s="207">
        <v>0</v>
      </c>
      <c r="S1080" s="207">
        <v>0</v>
      </c>
      <c r="T1080" s="207">
        <v>0</v>
      </c>
      <c r="U1080" s="207">
        <v>0</v>
      </c>
      <c r="V1080" s="207">
        <v>0</v>
      </c>
      <c r="W1080" s="207">
        <v>0</v>
      </c>
      <c r="X1080" s="207">
        <v>0</v>
      </c>
      <c r="Y1080" s="207">
        <v>0</v>
      </c>
      <c r="Z1080" s="207">
        <v>0</v>
      </c>
      <c r="AA1080" s="207">
        <v>0</v>
      </c>
      <c r="AB1080" s="207">
        <v>0</v>
      </c>
      <c r="AC1080" s="207">
        <v>0</v>
      </c>
      <c r="AD1080" s="150"/>
      <c r="AG1080" s="150"/>
      <c r="AH1080" s="150"/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</row>
    <row r="1081" spans="2:45" ht="24.95" customHeight="1" x14ac:dyDescent="0.25">
      <c r="B1081" s="165" t="s">
        <v>1668</v>
      </c>
      <c r="C1081" s="166">
        <v>41431010</v>
      </c>
      <c r="D1081" s="166">
        <v>1101</v>
      </c>
      <c r="E1081" s="167" t="s">
        <v>7161</v>
      </c>
      <c r="F1081" s="167" t="s">
        <v>7161</v>
      </c>
      <c r="G1081" s="167" t="s">
        <v>7161</v>
      </c>
      <c r="H1081" s="167" t="s">
        <v>7161</v>
      </c>
      <c r="I1081" s="166" t="s">
        <v>10170</v>
      </c>
      <c r="J1081" s="166" t="s">
        <v>2399</v>
      </c>
      <c r="K1081" s="166" t="s">
        <v>3191</v>
      </c>
      <c r="L1081" s="166">
        <v>3099</v>
      </c>
      <c r="M1081" s="165" t="s">
        <v>4426</v>
      </c>
      <c r="N1081" s="168" t="s">
        <v>1669</v>
      </c>
      <c r="O1081" s="208">
        <v>0</v>
      </c>
      <c r="P1081" s="202"/>
      <c r="Q1081" s="207">
        <v>0</v>
      </c>
      <c r="R1081" s="207">
        <v>0</v>
      </c>
      <c r="S1081" s="207">
        <v>0</v>
      </c>
      <c r="T1081" s="207">
        <v>0</v>
      </c>
      <c r="U1081" s="207">
        <v>0</v>
      </c>
      <c r="V1081" s="207">
        <v>0</v>
      </c>
      <c r="W1081" s="207">
        <v>0</v>
      </c>
      <c r="X1081" s="207">
        <v>0</v>
      </c>
      <c r="Y1081" s="207">
        <v>0</v>
      </c>
      <c r="Z1081" s="207">
        <v>0</v>
      </c>
      <c r="AA1081" s="207">
        <v>0</v>
      </c>
      <c r="AB1081" s="207">
        <v>0</v>
      </c>
      <c r="AC1081" s="207">
        <v>0</v>
      </c>
      <c r="AD1081" s="150"/>
      <c r="AG1081" s="150"/>
      <c r="AH1081" s="150"/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</row>
    <row r="1082" spans="2:45" ht="24.95" customHeight="1" x14ac:dyDescent="0.25">
      <c r="B1082" s="165" t="s">
        <v>1670</v>
      </c>
      <c r="C1082" s="166">
        <v>41431010</v>
      </c>
      <c r="D1082" s="166">
        <v>1101</v>
      </c>
      <c r="E1082" s="167" t="s">
        <v>7162</v>
      </c>
      <c r="F1082" s="167" t="s">
        <v>7162</v>
      </c>
      <c r="G1082" s="167" t="s">
        <v>7162</v>
      </c>
      <c r="H1082" s="167" t="s">
        <v>7162</v>
      </c>
      <c r="I1082" s="166" t="s">
        <v>10171</v>
      </c>
      <c r="J1082" s="166" t="s">
        <v>2399</v>
      </c>
      <c r="K1082" s="166" t="s">
        <v>3192</v>
      </c>
      <c r="L1082" s="166">
        <v>4572</v>
      </c>
      <c r="M1082" s="165" t="s">
        <v>4427</v>
      </c>
      <c r="N1082" s="168" t="s">
        <v>1671</v>
      </c>
      <c r="O1082" s="208">
        <v>0</v>
      </c>
      <c r="P1082" s="202"/>
      <c r="Q1082" s="207">
        <v>0</v>
      </c>
      <c r="R1082" s="207">
        <v>0</v>
      </c>
      <c r="S1082" s="207">
        <v>0</v>
      </c>
      <c r="T1082" s="207">
        <v>0</v>
      </c>
      <c r="U1082" s="207">
        <v>0</v>
      </c>
      <c r="V1082" s="207">
        <v>0</v>
      </c>
      <c r="W1082" s="207">
        <v>0</v>
      </c>
      <c r="X1082" s="207">
        <v>0</v>
      </c>
      <c r="Y1082" s="207">
        <v>0</v>
      </c>
      <c r="Z1082" s="207">
        <v>0</v>
      </c>
      <c r="AA1082" s="207">
        <v>0</v>
      </c>
      <c r="AB1082" s="207">
        <v>0</v>
      </c>
      <c r="AC1082" s="207">
        <v>0</v>
      </c>
      <c r="AD1082" s="150"/>
      <c r="AG1082" s="150"/>
      <c r="AH1082" s="150"/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</row>
    <row r="1083" spans="2:45" ht="28.5" x14ac:dyDescent="0.25">
      <c r="B1083" s="165" t="s">
        <v>1672</v>
      </c>
      <c r="C1083" s="166">
        <v>41431010</v>
      </c>
      <c r="D1083" s="166">
        <v>1101</v>
      </c>
      <c r="E1083" s="167" t="s">
        <v>8749</v>
      </c>
      <c r="F1083" s="167" t="s">
        <v>8749</v>
      </c>
      <c r="G1083" s="167" t="s">
        <v>8749</v>
      </c>
      <c r="H1083" s="167" t="s">
        <v>8749</v>
      </c>
      <c r="I1083" s="166" t="s">
        <v>10172</v>
      </c>
      <c r="J1083" s="166" t="s">
        <v>2399</v>
      </c>
      <c r="K1083" s="166" t="s">
        <v>3193</v>
      </c>
      <c r="L1083" s="166">
        <v>3823</v>
      </c>
      <c r="M1083" s="165">
        <v>0</v>
      </c>
      <c r="N1083" s="168" t="s">
        <v>1673</v>
      </c>
      <c r="O1083" s="208">
        <v>0</v>
      </c>
      <c r="P1083" s="202"/>
      <c r="Q1083" s="207">
        <v>0</v>
      </c>
      <c r="R1083" s="207">
        <v>0</v>
      </c>
      <c r="S1083" s="207">
        <v>0</v>
      </c>
      <c r="T1083" s="207">
        <v>0</v>
      </c>
      <c r="U1083" s="207">
        <v>0</v>
      </c>
      <c r="V1083" s="207">
        <v>0</v>
      </c>
      <c r="W1083" s="207">
        <v>0</v>
      </c>
      <c r="X1083" s="207">
        <v>0</v>
      </c>
      <c r="Y1083" s="207">
        <v>0</v>
      </c>
      <c r="Z1083" s="207">
        <v>0</v>
      </c>
      <c r="AA1083" s="207">
        <v>0</v>
      </c>
      <c r="AB1083" s="207">
        <v>0</v>
      </c>
      <c r="AC1083" s="207">
        <v>0</v>
      </c>
      <c r="AD1083" s="150"/>
      <c r="AG1083" s="150"/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</row>
    <row r="1084" spans="2:45" x14ac:dyDescent="0.25">
      <c r="B1084" s="165" t="s">
        <v>1674</v>
      </c>
      <c r="C1084" s="166">
        <v>41431010</v>
      </c>
      <c r="D1084" s="166">
        <v>1101</v>
      </c>
      <c r="E1084" s="167" t="s">
        <v>5491</v>
      </c>
      <c r="F1084" s="167" t="s">
        <v>5491</v>
      </c>
      <c r="G1084" s="167" t="s">
        <v>5491</v>
      </c>
      <c r="H1084" s="167" t="s">
        <v>5491</v>
      </c>
      <c r="I1084" s="166" t="s">
        <v>10173</v>
      </c>
      <c r="J1084" s="166" t="s">
        <v>2399</v>
      </c>
      <c r="K1084" s="166" t="s">
        <v>3194</v>
      </c>
      <c r="L1084" s="166">
        <v>3824</v>
      </c>
      <c r="M1084" s="165" t="s">
        <v>4349</v>
      </c>
      <c r="N1084" s="168" t="s">
        <v>1675</v>
      </c>
      <c r="O1084" s="208">
        <v>0</v>
      </c>
      <c r="P1084" s="202"/>
      <c r="Q1084" s="207">
        <v>0</v>
      </c>
      <c r="R1084" s="207">
        <v>0</v>
      </c>
      <c r="S1084" s="207">
        <v>0</v>
      </c>
      <c r="T1084" s="207">
        <v>0</v>
      </c>
      <c r="U1084" s="207">
        <v>0</v>
      </c>
      <c r="V1084" s="207">
        <v>0</v>
      </c>
      <c r="W1084" s="207">
        <v>0</v>
      </c>
      <c r="X1084" s="207">
        <v>0</v>
      </c>
      <c r="Y1084" s="207">
        <v>0</v>
      </c>
      <c r="Z1084" s="207">
        <v>0</v>
      </c>
      <c r="AA1084" s="207">
        <v>0</v>
      </c>
      <c r="AB1084" s="207">
        <v>0</v>
      </c>
      <c r="AC1084" s="207">
        <v>0</v>
      </c>
      <c r="AD1084" s="150"/>
      <c r="AG1084" s="150"/>
      <c r="AH1084" s="150"/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</row>
    <row r="1085" spans="2:45" ht="24.95" customHeight="1" x14ac:dyDescent="0.25">
      <c r="B1085" s="165" t="s">
        <v>1676</v>
      </c>
      <c r="C1085" s="166">
        <v>41431010</v>
      </c>
      <c r="D1085" s="166">
        <v>1101</v>
      </c>
      <c r="E1085" s="167" t="s">
        <v>7170</v>
      </c>
      <c r="F1085" s="167" t="s">
        <v>7170</v>
      </c>
      <c r="G1085" s="167" t="s">
        <v>7170</v>
      </c>
      <c r="H1085" s="167" t="s">
        <v>7170</v>
      </c>
      <c r="I1085" s="166" t="s">
        <v>10174</v>
      </c>
      <c r="J1085" s="166" t="s">
        <v>2399</v>
      </c>
      <c r="K1085" s="166" t="s">
        <v>3195</v>
      </c>
      <c r="L1085" s="166">
        <v>3825</v>
      </c>
      <c r="M1085" s="165" t="s">
        <v>4431</v>
      </c>
      <c r="N1085" s="168" t="s">
        <v>1677</v>
      </c>
      <c r="O1085" s="208">
        <v>3885</v>
      </c>
      <c r="P1085" s="202"/>
      <c r="Q1085" s="207">
        <v>323.75</v>
      </c>
      <c r="R1085" s="207">
        <v>323.75</v>
      </c>
      <c r="S1085" s="207">
        <v>323.75</v>
      </c>
      <c r="T1085" s="207">
        <v>323.75</v>
      </c>
      <c r="U1085" s="207">
        <v>323.75</v>
      </c>
      <c r="V1085" s="207">
        <v>323.75</v>
      </c>
      <c r="W1085" s="207">
        <v>323.75</v>
      </c>
      <c r="X1085" s="207">
        <v>323.75</v>
      </c>
      <c r="Y1085" s="207">
        <v>323.75</v>
      </c>
      <c r="Z1085" s="207">
        <v>323.75</v>
      </c>
      <c r="AA1085" s="207">
        <v>323.75</v>
      </c>
      <c r="AB1085" s="207">
        <v>323.75</v>
      </c>
      <c r="AC1085" s="207">
        <v>3885</v>
      </c>
      <c r="AD1085" s="150"/>
      <c r="AG1085" s="150"/>
      <c r="AH1085" s="150"/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</row>
    <row r="1086" spans="2:45" x14ac:dyDescent="0.25">
      <c r="B1086" s="165" t="s">
        <v>1678</v>
      </c>
      <c r="C1086" s="166">
        <v>41431010</v>
      </c>
      <c r="D1086" s="166">
        <v>1101</v>
      </c>
      <c r="E1086" s="167" t="s">
        <v>8750</v>
      </c>
      <c r="F1086" s="167" t="s">
        <v>8750</v>
      </c>
      <c r="G1086" s="167" t="s">
        <v>8750</v>
      </c>
      <c r="H1086" s="167" t="s">
        <v>8750</v>
      </c>
      <c r="I1086" s="166" t="s">
        <v>10175</v>
      </c>
      <c r="J1086" s="166" t="s">
        <v>2399</v>
      </c>
      <c r="K1086" s="166" t="s">
        <v>3196</v>
      </c>
      <c r="L1086" s="166">
        <v>3826</v>
      </c>
      <c r="M1086" s="165" t="s">
        <v>3747</v>
      </c>
      <c r="N1086" s="168" t="s">
        <v>1679</v>
      </c>
      <c r="O1086" s="208">
        <v>0</v>
      </c>
      <c r="P1086" s="202"/>
      <c r="Q1086" s="207">
        <v>0</v>
      </c>
      <c r="R1086" s="207">
        <v>0</v>
      </c>
      <c r="S1086" s="207">
        <v>0</v>
      </c>
      <c r="T1086" s="207">
        <v>0</v>
      </c>
      <c r="U1086" s="207">
        <v>0</v>
      </c>
      <c r="V1086" s="207">
        <v>0</v>
      </c>
      <c r="W1086" s="207">
        <v>0</v>
      </c>
      <c r="X1086" s="207">
        <v>0</v>
      </c>
      <c r="Y1086" s="207">
        <v>0</v>
      </c>
      <c r="Z1086" s="207">
        <v>0</v>
      </c>
      <c r="AA1086" s="207">
        <v>0</v>
      </c>
      <c r="AB1086" s="207">
        <v>0</v>
      </c>
      <c r="AC1086" s="207">
        <v>0</v>
      </c>
      <c r="AD1086" s="150"/>
      <c r="AG1086" s="150"/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</row>
    <row r="1087" spans="2:45" ht="28.5" x14ac:dyDescent="0.25">
      <c r="B1087" s="165" t="s">
        <v>1680</v>
      </c>
      <c r="C1087" s="166">
        <v>41431010</v>
      </c>
      <c r="D1087" s="166">
        <v>1101</v>
      </c>
      <c r="E1087" s="167" t="s">
        <v>8751</v>
      </c>
      <c r="F1087" s="167" t="s">
        <v>8751</v>
      </c>
      <c r="G1087" s="167" t="s">
        <v>8751</v>
      </c>
      <c r="H1087" s="167" t="s">
        <v>8751</v>
      </c>
      <c r="I1087" s="166" t="s">
        <v>10176</v>
      </c>
      <c r="J1087" s="166" t="s">
        <v>2399</v>
      </c>
      <c r="K1087" s="166" t="s">
        <v>3197</v>
      </c>
      <c r="L1087" s="166">
        <v>3827</v>
      </c>
      <c r="M1087" s="165" t="s">
        <v>8555</v>
      </c>
      <c r="N1087" s="168" t="s">
        <v>1681</v>
      </c>
      <c r="O1087" s="208">
        <v>0</v>
      </c>
      <c r="P1087" s="202"/>
      <c r="Q1087" s="207">
        <v>0</v>
      </c>
      <c r="R1087" s="207">
        <v>0</v>
      </c>
      <c r="S1087" s="207">
        <v>0</v>
      </c>
      <c r="T1087" s="207">
        <v>0</v>
      </c>
      <c r="U1087" s="207">
        <v>0</v>
      </c>
      <c r="V1087" s="207">
        <v>0</v>
      </c>
      <c r="W1087" s="207">
        <v>0</v>
      </c>
      <c r="X1087" s="207">
        <v>0</v>
      </c>
      <c r="Y1087" s="207">
        <v>0</v>
      </c>
      <c r="Z1087" s="207">
        <v>0</v>
      </c>
      <c r="AA1087" s="207">
        <v>0</v>
      </c>
      <c r="AB1087" s="207">
        <v>0</v>
      </c>
      <c r="AC1087" s="207">
        <v>0</v>
      </c>
      <c r="AD1087" s="150"/>
      <c r="AG1087" s="150"/>
      <c r="AH1087" s="150"/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</row>
    <row r="1088" spans="2:45" ht="24.95" customHeight="1" x14ac:dyDescent="0.25">
      <c r="B1088" s="165" t="s">
        <v>1682</v>
      </c>
      <c r="C1088" s="166">
        <v>41431010</v>
      </c>
      <c r="D1088" s="166">
        <v>1101</v>
      </c>
      <c r="E1088" s="167" t="s">
        <v>8752</v>
      </c>
      <c r="F1088" s="167" t="s">
        <v>8752</v>
      </c>
      <c r="G1088" s="167" t="s">
        <v>8752</v>
      </c>
      <c r="H1088" s="167" t="s">
        <v>8752</v>
      </c>
      <c r="I1088" s="166" t="s">
        <v>10177</v>
      </c>
      <c r="J1088" s="166" t="s">
        <v>2399</v>
      </c>
      <c r="K1088" s="166" t="s">
        <v>3198</v>
      </c>
      <c r="L1088" s="166">
        <v>3828</v>
      </c>
      <c r="M1088" s="165">
        <v>0</v>
      </c>
      <c r="N1088" s="168" t="s">
        <v>1683</v>
      </c>
      <c r="O1088" s="208">
        <v>5815</v>
      </c>
      <c r="P1088" s="202"/>
      <c r="Q1088" s="207">
        <v>484.58</v>
      </c>
      <c r="R1088" s="207">
        <v>484.58</v>
      </c>
      <c r="S1088" s="207">
        <v>484.58</v>
      </c>
      <c r="T1088" s="207">
        <v>484.58</v>
      </c>
      <c r="U1088" s="207">
        <v>484.58</v>
      </c>
      <c r="V1088" s="207">
        <v>484.58</v>
      </c>
      <c r="W1088" s="207">
        <v>484.58</v>
      </c>
      <c r="X1088" s="207">
        <v>484.58</v>
      </c>
      <c r="Y1088" s="207">
        <v>484.58</v>
      </c>
      <c r="Z1088" s="207">
        <v>484.58</v>
      </c>
      <c r="AA1088" s="207">
        <v>484.58</v>
      </c>
      <c r="AB1088" s="207">
        <v>484.61999999999995</v>
      </c>
      <c r="AC1088" s="207">
        <v>5815</v>
      </c>
      <c r="AD1088" s="150"/>
      <c r="AG1088" s="150"/>
      <c r="AH1088" s="150"/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</row>
    <row r="1089" spans="1:45" ht="24.95" customHeight="1" x14ac:dyDescent="0.25">
      <c r="A1089" s="215" t="s">
        <v>11876</v>
      </c>
      <c r="B1089" s="165" t="s">
        <v>12052</v>
      </c>
      <c r="C1089" s="166">
        <v>41431010</v>
      </c>
      <c r="D1089" s="166">
        <v>1101</v>
      </c>
      <c r="E1089" s="167">
        <v>0</v>
      </c>
      <c r="F1089" s="167">
        <v>0</v>
      </c>
      <c r="G1089" s="167">
        <v>0</v>
      </c>
      <c r="H1089" s="167" t="s">
        <v>12051</v>
      </c>
      <c r="I1089" s="166" t="s">
        <v>10176</v>
      </c>
      <c r="J1089" s="166">
        <v>4143</v>
      </c>
      <c r="K1089" s="166">
        <v>41434310121</v>
      </c>
      <c r="L1089" s="166">
        <v>5604</v>
      </c>
      <c r="M1089" s="165" t="s">
        <v>5310</v>
      </c>
      <c r="N1089" s="168" t="s">
        <v>12050</v>
      </c>
      <c r="O1089" s="208">
        <v>0</v>
      </c>
      <c r="P1089" s="202"/>
      <c r="Q1089" s="207">
        <v>0</v>
      </c>
      <c r="R1089" s="207">
        <v>0</v>
      </c>
      <c r="S1089" s="207">
        <v>0</v>
      </c>
      <c r="T1089" s="207">
        <v>0</v>
      </c>
      <c r="U1089" s="207">
        <v>0</v>
      </c>
      <c r="V1089" s="207">
        <v>0</v>
      </c>
      <c r="W1089" s="207">
        <v>0</v>
      </c>
      <c r="X1089" s="207">
        <v>0</v>
      </c>
      <c r="Y1089" s="207">
        <v>0</v>
      </c>
      <c r="Z1089" s="207">
        <v>0</v>
      </c>
      <c r="AA1089" s="207">
        <v>0</v>
      </c>
      <c r="AB1089" s="207">
        <v>0</v>
      </c>
      <c r="AC1089" s="207">
        <v>0</v>
      </c>
      <c r="AD1089" s="150"/>
      <c r="AG1089" s="150"/>
      <c r="AH1089" s="150"/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</row>
    <row r="1090" spans="1:45" ht="24.95" customHeight="1" x14ac:dyDescent="0.25">
      <c r="B1090" s="182" t="s">
        <v>1684</v>
      </c>
      <c r="C1090" s="183">
        <v>41431011</v>
      </c>
      <c r="D1090" s="183">
        <v>1101</v>
      </c>
      <c r="E1090" s="183" t="s">
        <v>11155</v>
      </c>
      <c r="F1090" s="183" t="s">
        <v>11155</v>
      </c>
      <c r="G1090" s="183" t="s">
        <v>11155</v>
      </c>
      <c r="H1090" s="183" t="s">
        <v>11155</v>
      </c>
      <c r="I1090" s="183">
        <v>0</v>
      </c>
      <c r="J1090" s="183" t="s">
        <v>2399</v>
      </c>
      <c r="K1090" s="183" t="s">
        <v>3199</v>
      </c>
      <c r="L1090" s="183">
        <v>0</v>
      </c>
      <c r="M1090" s="182">
        <v>0</v>
      </c>
      <c r="N1090" s="184" t="s">
        <v>10178</v>
      </c>
      <c r="O1090" s="139">
        <v>16605220</v>
      </c>
      <c r="P1090" s="202"/>
      <c r="Q1090" s="155">
        <v>1607724.28</v>
      </c>
      <c r="R1090" s="155">
        <v>1336925.67</v>
      </c>
      <c r="S1090" s="155">
        <v>1517243.4</v>
      </c>
      <c r="T1090" s="155">
        <v>1242437.67</v>
      </c>
      <c r="U1090" s="155">
        <v>1440743.63</v>
      </c>
      <c r="V1090" s="155">
        <v>1428529.9</v>
      </c>
      <c r="W1090" s="155">
        <v>1342062.1499999999</v>
      </c>
      <c r="X1090" s="155">
        <v>1501434.59</v>
      </c>
      <c r="Y1090" s="155">
        <v>1257150.31</v>
      </c>
      <c r="Z1090" s="155">
        <v>1375975.49</v>
      </c>
      <c r="AA1090" s="155">
        <v>1425924.08</v>
      </c>
      <c r="AB1090" s="155">
        <v>1129068.8300000005</v>
      </c>
      <c r="AC1090" s="155">
        <v>16605220</v>
      </c>
      <c r="AD1090" s="150"/>
      <c r="AG1090" s="150"/>
      <c r="AH1090" s="150"/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</row>
    <row r="1091" spans="1:45" ht="24.95" customHeight="1" x14ac:dyDescent="0.25">
      <c r="B1091" s="165" t="s">
        <v>1685</v>
      </c>
      <c r="C1091" s="166">
        <v>41431011</v>
      </c>
      <c r="D1091" s="166">
        <v>1101</v>
      </c>
      <c r="E1091" s="167" t="s">
        <v>7179</v>
      </c>
      <c r="F1091" s="167" t="s">
        <v>7179</v>
      </c>
      <c r="G1091" s="167" t="s">
        <v>7179</v>
      </c>
      <c r="H1091" s="167" t="s">
        <v>7179</v>
      </c>
      <c r="I1091" s="166" t="s">
        <v>10179</v>
      </c>
      <c r="J1091" s="166" t="s">
        <v>2399</v>
      </c>
      <c r="K1091" s="166" t="s">
        <v>3200</v>
      </c>
      <c r="L1091" s="166">
        <v>4575</v>
      </c>
      <c r="M1091" s="165" t="s">
        <v>5114</v>
      </c>
      <c r="N1091" s="168" t="s">
        <v>1686</v>
      </c>
      <c r="O1091" s="208">
        <v>10383770</v>
      </c>
      <c r="P1091" s="202"/>
      <c r="Q1091" s="207">
        <v>906290.13</v>
      </c>
      <c r="R1091" s="207">
        <v>852415.63</v>
      </c>
      <c r="S1091" s="207">
        <v>1048310.57</v>
      </c>
      <c r="T1091" s="207">
        <v>773695.94</v>
      </c>
      <c r="U1091" s="207">
        <v>906168.05</v>
      </c>
      <c r="V1091" s="207">
        <v>952534.28</v>
      </c>
      <c r="W1091" s="207">
        <v>896740.89</v>
      </c>
      <c r="X1091" s="207">
        <v>893763.99</v>
      </c>
      <c r="Y1091" s="207">
        <v>760002.18</v>
      </c>
      <c r="Z1091" s="207">
        <v>832519.58</v>
      </c>
      <c r="AA1091" s="207">
        <v>856056.27</v>
      </c>
      <c r="AB1091" s="207">
        <v>705272.49000000034</v>
      </c>
      <c r="AC1091" s="207">
        <v>10383770</v>
      </c>
      <c r="AD1091" s="150"/>
      <c r="AG1091" s="150"/>
      <c r="AH1091" s="150"/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</row>
    <row r="1092" spans="1:45" ht="24.95" customHeight="1" x14ac:dyDescent="0.25">
      <c r="B1092" s="165" t="s">
        <v>1687</v>
      </c>
      <c r="C1092" s="166">
        <v>41431011</v>
      </c>
      <c r="D1092" s="166">
        <v>1101</v>
      </c>
      <c r="E1092" s="167" t="s">
        <v>8753</v>
      </c>
      <c r="F1092" s="167" t="s">
        <v>8753</v>
      </c>
      <c r="G1092" s="167" t="s">
        <v>8753</v>
      </c>
      <c r="H1092" s="167" t="s">
        <v>8753</v>
      </c>
      <c r="I1092" s="166" t="s">
        <v>10180</v>
      </c>
      <c r="J1092" s="166" t="s">
        <v>2399</v>
      </c>
      <c r="K1092" s="166" t="s">
        <v>3201</v>
      </c>
      <c r="L1092" s="166">
        <v>2751</v>
      </c>
      <c r="M1092" s="165" t="s">
        <v>5114</v>
      </c>
      <c r="N1092" s="168" t="s">
        <v>1688</v>
      </c>
      <c r="O1092" s="208">
        <v>0</v>
      </c>
      <c r="P1092" s="202"/>
      <c r="Q1092" s="207">
        <v>0</v>
      </c>
      <c r="R1092" s="207">
        <v>0</v>
      </c>
      <c r="S1092" s="207">
        <v>0</v>
      </c>
      <c r="T1092" s="207">
        <v>0</v>
      </c>
      <c r="U1092" s="207">
        <v>0</v>
      </c>
      <c r="V1092" s="207">
        <v>0</v>
      </c>
      <c r="W1092" s="207">
        <v>0</v>
      </c>
      <c r="X1092" s="207">
        <v>0</v>
      </c>
      <c r="Y1092" s="207">
        <v>0</v>
      </c>
      <c r="Z1092" s="207">
        <v>0</v>
      </c>
      <c r="AA1092" s="207">
        <v>0</v>
      </c>
      <c r="AB1092" s="207">
        <v>0</v>
      </c>
      <c r="AC1092" s="207">
        <v>0</v>
      </c>
      <c r="AD1092" s="150"/>
      <c r="AG1092" s="150"/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</row>
    <row r="1093" spans="1:45" ht="24.95" customHeight="1" x14ac:dyDescent="0.25">
      <c r="B1093" s="165" t="s">
        <v>1689</v>
      </c>
      <c r="C1093" s="166">
        <v>41431011</v>
      </c>
      <c r="D1093" s="166">
        <v>1101</v>
      </c>
      <c r="E1093" s="167" t="s">
        <v>7023</v>
      </c>
      <c r="F1093" s="167" t="s">
        <v>7023</v>
      </c>
      <c r="G1093" s="167" t="s">
        <v>7023</v>
      </c>
      <c r="H1093" s="167" t="s">
        <v>7023</v>
      </c>
      <c r="I1093" s="166" t="s">
        <v>10181</v>
      </c>
      <c r="J1093" s="166" t="s">
        <v>2399</v>
      </c>
      <c r="K1093" s="166" t="s">
        <v>3202</v>
      </c>
      <c r="L1093" s="166">
        <v>3102</v>
      </c>
      <c r="M1093" s="165" t="s">
        <v>4321</v>
      </c>
      <c r="N1093" s="168" t="s">
        <v>1690</v>
      </c>
      <c r="O1093" s="208">
        <v>1243540</v>
      </c>
      <c r="P1093" s="202"/>
      <c r="Q1093" s="207">
        <v>270094.21999999997</v>
      </c>
      <c r="R1093" s="207">
        <v>98068.03</v>
      </c>
      <c r="S1093" s="207">
        <v>88290.44</v>
      </c>
      <c r="T1093" s="207">
        <v>91150.36</v>
      </c>
      <c r="U1093" s="207">
        <v>80163.490000000005</v>
      </c>
      <c r="V1093" s="207">
        <v>65514.32</v>
      </c>
      <c r="W1093" s="207">
        <v>69572.06</v>
      </c>
      <c r="X1093" s="207">
        <v>63886.64</v>
      </c>
      <c r="Y1093" s="207">
        <v>117052.1</v>
      </c>
      <c r="Z1093" s="207">
        <v>115074.87</v>
      </c>
      <c r="AA1093" s="207">
        <v>138010.75</v>
      </c>
      <c r="AB1093" s="207">
        <v>46662.720000000292</v>
      </c>
      <c r="AC1093" s="207">
        <v>1243540</v>
      </c>
      <c r="AD1093" s="150"/>
      <c r="AG1093" s="150"/>
      <c r="AH1093" s="150"/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</row>
    <row r="1094" spans="1:45" ht="24.95" customHeight="1" x14ac:dyDescent="0.25">
      <c r="B1094" s="165" t="s">
        <v>1691</v>
      </c>
      <c r="C1094" s="166">
        <v>41431011</v>
      </c>
      <c r="D1094" s="166">
        <v>1101</v>
      </c>
      <c r="E1094" s="167" t="s">
        <v>7181</v>
      </c>
      <c r="F1094" s="167" t="s">
        <v>7181</v>
      </c>
      <c r="G1094" s="167" t="s">
        <v>7181</v>
      </c>
      <c r="H1094" s="167" t="s">
        <v>7181</v>
      </c>
      <c r="I1094" s="166" t="s">
        <v>10182</v>
      </c>
      <c r="J1094" s="166" t="s">
        <v>2399</v>
      </c>
      <c r="K1094" s="166" t="s">
        <v>3203</v>
      </c>
      <c r="L1094" s="166">
        <v>3103</v>
      </c>
      <c r="M1094" s="165" t="s">
        <v>5115</v>
      </c>
      <c r="N1094" s="168" t="s">
        <v>1692</v>
      </c>
      <c r="O1094" s="208">
        <v>934040</v>
      </c>
      <c r="P1094" s="202"/>
      <c r="Q1094" s="207">
        <v>95395.41</v>
      </c>
      <c r="R1094" s="207">
        <v>45389.26</v>
      </c>
      <c r="S1094" s="207">
        <v>27730.77</v>
      </c>
      <c r="T1094" s="207">
        <v>69796.22</v>
      </c>
      <c r="U1094" s="207">
        <v>109899.19</v>
      </c>
      <c r="V1094" s="207">
        <v>62202.26</v>
      </c>
      <c r="W1094" s="207">
        <v>41468.17</v>
      </c>
      <c r="X1094" s="207">
        <v>183364.41</v>
      </c>
      <c r="Y1094" s="207">
        <v>58762.87</v>
      </c>
      <c r="Z1094" s="207">
        <v>103084.01</v>
      </c>
      <c r="AA1094" s="207">
        <v>96527.14</v>
      </c>
      <c r="AB1094" s="207">
        <v>40420.290000000066</v>
      </c>
      <c r="AC1094" s="207">
        <v>934040</v>
      </c>
      <c r="AD1094" s="150"/>
      <c r="AG1094" s="150"/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</row>
    <row r="1095" spans="1:45" ht="24.95" customHeight="1" x14ac:dyDescent="0.25">
      <c r="B1095" s="165" t="s">
        <v>1693</v>
      </c>
      <c r="C1095" s="166">
        <v>41431011</v>
      </c>
      <c r="D1095" s="166">
        <v>1101</v>
      </c>
      <c r="E1095" s="167" t="s">
        <v>8754</v>
      </c>
      <c r="F1095" s="167" t="s">
        <v>8754</v>
      </c>
      <c r="G1095" s="167" t="s">
        <v>8754</v>
      </c>
      <c r="H1095" s="167" t="s">
        <v>8754</v>
      </c>
      <c r="I1095" s="166" t="s">
        <v>10183</v>
      </c>
      <c r="J1095" s="166" t="s">
        <v>2399</v>
      </c>
      <c r="K1095" s="166" t="s">
        <v>3204</v>
      </c>
      <c r="L1095" s="166">
        <v>3104</v>
      </c>
      <c r="M1095" s="165" t="s">
        <v>5563</v>
      </c>
      <c r="N1095" s="168" t="s">
        <v>1694</v>
      </c>
      <c r="O1095" s="208">
        <v>1668391</v>
      </c>
      <c r="P1095" s="202"/>
      <c r="Q1095" s="207">
        <v>137987.92000000001</v>
      </c>
      <c r="R1095" s="207">
        <v>143096.15</v>
      </c>
      <c r="S1095" s="207">
        <v>154955.03</v>
      </c>
      <c r="T1095" s="207">
        <v>109838.54</v>
      </c>
      <c r="U1095" s="207">
        <v>146556.29999999999</v>
      </c>
      <c r="V1095" s="207">
        <v>150322.44</v>
      </c>
      <c r="W1095" s="207">
        <v>136324.43</v>
      </c>
      <c r="X1095" s="207">
        <v>162462.95000000001</v>
      </c>
      <c r="Y1095" s="207">
        <v>123376.57</v>
      </c>
      <c r="Z1095" s="207">
        <v>127340.43</v>
      </c>
      <c r="AA1095" s="207">
        <v>137373.32</v>
      </c>
      <c r="AB1095" s="207">
        <v>138756.92000000004</v>
      </c>
      <c r="AC1095" s="207">
        <v>1668391</v>
      </c>
      <c r="AD1095" s="150"/>
      <c r="AG1095" s="150"/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</row>
    <row r="1096" spans="1:45" ht="24.95" customHeight="1" x14ac:dyDescent="0.25">
      <c r="B1096" s="165" t="s">
        <v>1695</v>
      </c>
      <c r="C1096" s="166">
        <v>41431011</v>
      </c>
      <c r="D1096" s="166">
        <v>1101</v>
      </c>
      <c r="E1096" s="167" t="s">
        <v>8755</v>
      </c>
      <c r="F1096" s="167" t="s">
        <v>8755</v>
      </c>
      <c r="G1096" s="167" t="s">
        <v>8755</v>
      </c>
      <c r="H1096" s="167" t="s">
        <v>8755</v>
      </c>
      <c r="I1096" s="166" t="s">
        <v>10184</v>
      </c>
      <c r="J1096" s="166" t="s">
        <v>2399</v>
      </c>
      <c r="K1096" s="166" t="s">
        <v>3205</v>
      </c>
      <c r="L1096" s="166">
        <v>3105</v>
      </c>
      <c r="M1096" s="165" t="s">
        <v>4295</v>
      </c>
      <c r="N1096" s="168" t="s">
        <v>1696</v>
      </c>
      <c r="O1096" s="208">
        <v>2375479</v>
      </c>
      <c r="P1096" s="202"/>
      <c r="Q1096" s="207">
        <v>197956.58</v>
      </c>
      <c r="R1096" s="207">
        <v>197956.58</v>
      </c>
      <c r="S1096" s="207">
        <v>197956.58</v>
      </c>
      <c r="T1096" s="207">
        <v>197956.58</v>
      </c>
      <c r="U1096" s="207">
        <v>197956.58</v>
      </c>
      <c r="V1096" s="207">
        <v>197956.58</v>
      </c>
      <c r="W1096" s="207">
        <v>197956.58</v>
      </c>
      <c r="X1096" s="207">
        <v>197956.58</v>
      </c>
      <c r="Y1096" s="207">
        <v>197956.58</v>
      </c>
      <c r="Z1096" s="207">
        <v>197956.58</v>
      </c>
      <c r="AA1096" s="207">
        <v>197956.58</v>
      </c>
      <c r="AB1096" s="207">
        <v>197956.61999999956</v>
      </c>
      <c r="AC1096" s="207">
        <v>2375479</v>
      </c>
      <c r="AD1096" s="150"/>
      <c r="AG1096" s="150"/>
      <c r="AH1096" s="150"/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</row>
    <row r="1097" spans="1:45" ht="24.95" customHeight="1" x14ac:dyDescent="0.25">
      <c r="B1097" s="165" t="s">
        <v>1697</v>
      </c>
      <c r="C1097" s="166">
        <v>41431011</v>
      </c>
      <c r="D1097" s="166">
        <v>1101</v>
      </c>
      <c r="E1097" s="167" t="s">
        <v>8756</v>
      </c>
      <c r="F1097" s="167" t="s">
        <v>8756</v>
      </c>
      <c r="G1097" s="167" t="s">
        <v>8756</v>
      </c>
      <c r="H1097" s="167" t="s">
        <v>8756</v>
      </c>
      <c r="I1097" s="166" t="s">
        <v>10185</v>
      </c>
      <c r="J1097" s="166" t="s">
        <v>2399</v>
      </c>
      <c r="K1097" s="166" t="s">
        <v>3206</v>
      </c>
      <c r="L1097" s="166">
        <v>3106</v>
      </c>
      <c r="M1097" s="165">
        <v>0</v>
      </c>
      <c r="N1097" s="168" t="s">
        <v>1698</v>
      </c>
      <c r="O1097" s="208">
        <v>0</v>
      </c>
      <c r="P1097" s="202"/>
      <c r="Q1097" s="207">
        <v>0</v>
      </c>
      <c r="R1097" s="207">
        <v>0</v>
      </c>
      <c r="S1097" s="207">
        <v>0</v>
      </c>
      <c r="T1097" s="207">
        <v>0</v>
      </c>
      <c r="U1097" s="207">
        <v>0</v>
      </c>
      <c r="V1097" s="207">
        <v>0</v>
      </c>
      <c r="W1097" s="207">
        <v>0</v>
      </c>
      <c r="X1097" s="207">
        <v>0</v>
      </c>
      <c r="Y1097" s="207">
        <v>0</v>
      </c>
      <c r="Z1097" s="207">
        <v>0</v>
      </c>
      <c r="AA1097" s="207">
        <v>0</v>
      </c>
      <c r="AB1097" s="207">
        <v>0</v>
      </c>
      <c r="AC1097" s="207">
        <v>0</v>
      </c>
      <c r="AD1097" s="150"/>
      <c r="AG1097" s="150"/>
      <c r="AH1097" s="150"/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</row>
    <row r="1098" spans="1:45" ht="24.95" customHeight="1" x14ac:dyDescent="0.25">
      <c r="B1098" s="182" t="s">
        <v>1699</v>
      </c>
      <c r="C1098" s="183">
        <v>41431012</v>
      </c>
      <c r="D1098" s="183">
        <v>1101</v>
      </c>
      <c r="E1098" s="183" t="s">
        <v>11156</v>
      </c>
      <c r="F1098" s="183" t="s">
        <v>11156</v>
      </c>
      <c r="G1098" s="183" t="s">
        <v>11156</v>
      </c>
      <c r="H1098" s="183" t="s">
        <v>11156</v>
      </c>
      <c r="I1098" s="183">
        <v>0</v>
      </c>
      <c r="J1098" s="183" t="s">
        <v>2399</v>
      </c>
      <c r="K1098" s="183" t="s">
        <v>3207</v>
      </c>
      <c r="L1098" s="183">
        <v>0</v>
      </c>
      <c r="M1098" s="182">
        <v>0</v>
      </c>
      <c r="N1098" s="184" t="s">
        <v>1700</v>
      </c>
      <c r="O1098" s="139">
        <v>11857544</v>
      </c>
      <c r="P1098" s="202"/>
      <c r="Q1098" s="155">
        <v>988918.39</v>
      </c>
      <c r="R1098" s="155">
        <v>1010946.69</v>
      </c>
      <c r="S1098" s="155">
        <v>982442.56</v>
      </c>
      <c r="T1098" s="155">
        <v>981670.74</v>
      </c>
      <c r="U1098" s="155">
        <v>1082800.48</v>
      </c>
      <c r="V1098" s="155">
        <v>970475.24</v>
      </c>
      <c r="W1098" s="155">
        <v>968544.32</v>
      </c>
      <c r="X1098" s="155">
        <v>960325.43</v>
      </c>
      <c r="Y1098" s="155">
        <v>981168.02</v>
      </c>
      <c r="Z1098" s="155">
        <v>980872.41</v>
      </c>
      <c r="AA1098" s="155">
        <v>973739.65</v>
      </c>
      <c r="AB1098" s="155">
        <v>975640.07000000076</v>
      </c>
      <c r="AC1098" s="155">
        <v>11857544</v>
      </c>
      <c r="AD1098" s="150"/>
      <c r="AG1098" s="150"/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</row>
    <row r="1099" spans="1:45" ht="24.95" customHeight="1" x14ac:dyDescent="0.25">
      <c r="B1099" s="165" t="s">
        <v>1701</v>
      </c>
      <c r="C1099" s="166">
        <v>41431012</v>
      </c>
      <c r="D1099" s="166">
        <v>1101</v>
      </c>
      <c r="E1099" s="167" t="s">
        <v>8757</v>
      </c>
      <c r="F1099" s="167" t="s">
        <v>8757</v>
      </c>
      <c r="G1099" s="167" t="s">
        <v>8757</v>
      </c>
      <c r="H1099" s="167" t="s">
        <v>8757</v>
      </c>
      <c r="I1099" s="166" t="s">
        <v>10186</v>
      </c>
      <c r="J1099" s="166" t="s">
        <v>2399</v>
      </c>
      <c r="K1099" s="166" t="s">
        <v>3208</v>
      </c>
      <c r="L1099" s="166">
        <v>3360</v>
      </c>
      <c r="M1099" s="165" t="s">
        <v>5116</v>
      </c>
      <c r="N1099" s="168" t="s">
        <v>1702</v>
      </c>
      <c r="O1099" s="208">
        <v>0</v>
      </c>
      <c r="P1099" s="202"/>
      <c r="Q1099" s="207">
        <v>0</v>
      </c>
      <c r="R1099" s="207">
        <v>0</v>
      </c>
      <c r="S1099" s="207">
        <v>0</v>
      </c>
      <c r="T1099" s="207">
        <v>0</v>
      </c>
      <c r="U1099" s="207">
        <v>0</v>
      </c>
      <c r="V1099" s="207">
        <v>0</v>
      </c>
      <c r="W1099" s="207">
        <v>0</v>
      </c>
      <c r="X1099" s="207">
        <v>0</v>
      </c>
      <c r="Y1099" s="207">
        <v>0</v>
      </c>
      <c r="Z1099" s="207">
        <v>0</v>
      </c>
      <c r="AA1099" s="207">
        <v>0</v>
      </c>
      <c r="AB1099" s="207">
        <v>0</v>
      </c>
      <c r="AC1099" s="207">
        <v>0</v>
      </c>
      <c r="AD1099" s="150"/>
      <c r="AG1099" s="150"/>
      <c r="AH1099" s="150"/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</row>
    <row r="1100" spans="1:45" ht="24.95" customHeight="1" x14ac:dyDescent="0.25">
      <c r="B1100" s="165" t="s">
        <v>1703</v>
      </c>
      <c r="C1100" s="166">
        <v>41431012</v>
      </c>
      <c r="D1100" s="166">
        <v>1101</v>
      </c>
      <c r="E1100" s="167" t="s">
        <v>7183</v>
      </c>
      <c r="F1100" s="167" t="s">
        <v>7183</v>
      </c>
      <c r="G1100" s="167" t="s">
        <v>7183</v>
      </c>
      <c r="H1100" s="167" t="s">
        <v>7183</v>
      </c>
      <c r="I1100" s="166" t="s">
        <v>10187</v>
      </c>
      <c r="J1100" s="166" t="s">
        <v>2399</v>
      </c>
      <c r="K1100" s="166" t="s">
        <v>3209</v>
      </c>
      <c r="L1100" s="166">
        <v>3361</v>
      </c>
      <c r="M1100" s="165" t="s">
        <v>5117</v>
      </c>
      <c r="N1100" s="168" t="s">
        <v>1704</v>
      </c>
      <c r="O1100" s="208">
        <v>11423</v>
      </c>
      <c r="P1100" s="202"/>
      <c r="Q1100" s="209">
        <v>1002.13</v>
      </c>
      <c r="R1100" s="209">
        <v>1524.98</v>
      </c>
      <c r="S1100" s="209">
        <v>1417.73</v>
      </c>
      <c r="T1100" s="209">
        <v>827.85</v>
      </c>
      <c r="U1100" s="209">
        <v>1022.24</v>
      </c>
      <c r="V1100" s="207">
        <v>0</v>
      </c>
      <c r="W1100" s="209">
        <v>1524.98</v>
      </c>
      <c r="X1100" s="209">
        <v>217.85</v>
      </c>
      <c r="Y1100" s="209">
        <v>929.06</v>
      </c>
      <c r="Z1100" s="209">
        <v>633.45000000000005</v>
      </c>
      <c r="AA1100" s="209">
        <v>211.15</v>
      </c>
      <c r="AB1100" s="209">
        <v>2111.5799999999995</v>
      </c>
      <c r="AC1100" s="207">
        <v>11423</v>
      </c>
      <c r="AD1100" s="150"/>
      <c r="AG1100" s="150"/>
      <c r="AH1100" s="150"/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</row>
    <row r="1101" spans="1:45" ht="24.95" customHeight="1" x14ac:dyDescent="0.25">
      <c r="B1101" s="165" t="s">
        <v>1705</v>
      </c>
      <c r="C1101" s="166">
        <v>41431012</v>
      </c>
      <c r="D1101" s="166">
        <v>1101</v>
      </c>
      <c r="E1101" s="167" t="s">
        <v>7227</v>
      </c>
      <c r="F1101" s="167" t="s">
        <v>7227</v>
      </c>
      <c r="G1101" s="167" t="s">
        <v>7227</v>
      </c>
      <c r="H1101" s="167" t="s">
        <v>7227</v>
      </c>
      <c r="I1101" s="166" t="s">
        <v>10188</v>
      </c>
      <c r="J1101" s="166" t="s">
        <v>2399</v>
      </c>
      <c r="K1101" s="166" t="s">
        <v>3210</v>
      </c>
      <c r="L1101" s="166">
        <v>3510</v>
      </c>
      <c r="M1101" s="165" t="s">
        <v>3682</v>
      </c>
      <c r="N1101" s="168" t="s">
        <v>1706</v>
      </c>
      <c r="O1101" s="208">
        <v>933188</v>
      </c>
      <c r="P1101" s="202"/>
      <c r="Q1101" s="209">
        <v>77765.66</v>
      </c>
      <c r="R1101" s="209">
        <v>77765.66</v>
      </c>
      <c r="S1101" s="209">
        <v>77765.66</v>
      </c>
      <c r="T1101" s="209">
        <v>77765.66</v>
      </c>
      <c r="U1101" s="209">
        <v>77765.66</v>
      </c>
      <c r="V1101" s="209">
        <v>77765.66</v>
      </c>
      <c r="W1101" s="209">
        <v>77765.66</v>
      </c>
      <c r="X1101" s="209">
        <v>77765.66</v>
      </c>
      <c r="Y1101" s="209">
        <v>77765.66</v>
      </c>
      <c r="Z1101" s="209">
        <v>77765.66</v>
      </c>
      <c r="AA1101" s="209">
        <v>77765.66</v>
      </c>
      <c r="AB1101" s="209">
        <v>77765.739999999729</v>
      </c>
      <c r="AC1101" s="207">
        <v>933188</v>
      </c>
      <c r="AD1101" s="150"/>
      <c r="AG1101" s="150"/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</row>
    <row r="1102" spans="1:45" ht="24.95" customHeight="1" x14ac:dyDescent="0.25">
      <c r="B1102" s="165" t="s">
        <v>1707</v>
      </c>
      <c r="C1102" s="166">
        <v>41431012</v>
      </c>
      <c r="D1102" s="166">
        <v>1101</v>
      </c>
      <c r="E1102" s="167" t="s">
        <v>7228</v>
      </c>
      <c r="F1102" s="167" t="s">
        <v>7228</v>
      </c>
      <c r="G1102" s="167" t="s">
        <v>7228</v>
      </c>
      <c r="H1102" s="167" t="s">
        <v>7228</v>
      </c>
      <c r="I1102" s="166" t="s">
        <v>10189</v>
      </c>
      <c r="J1102" s="166" t="s">
        <v>2399</v>
      </c>
      <c r="K1102" s="166" t="s">
        <v>3211</v>
      </c>
      <c r="L1102" s="166">
        <v>3511</v>
      </c>
      <c r="M1102" s="165" t="s">
        <v>3683</v>
      </c>
      <c r="N1102" s="168" t="s">
        <v>1708</v>
      </c>
      <c r="O1102" s="208">
        <v>369492</v>
      </c>
      <c r="P1102" s="202"/>
      <c r="Q1102" s="209">
        <v>30791</v>
      </c>
      <c r="R1102" s="209">
        <v>30791</v>
      </c>
      <c r="S1102" s="209">
        <v>30791</v>
      </c>
      <c r="T1102" s="209">
        <v>30791</v>
      </c>
      <c r="U1102" s="209">
        <v>30791</v>
      </c>
      <c r="V1102" s="209">
        <v>30791</v>
      </c>
      <c r="W1102" s="209">
        <v>30791</v>
      </c>
      <c r="X1102" s="209">
        <v>30791</v>
      </c>
      <c r="Y1102" s="209">
        <v>30791</v>
      </c>
      <c r="Z1102" s="209">
        <v>30791</v>
      </c>
      <c r="AA1102" s="209">
        <v>30791</v>
      </c>
      <c r="AB1102" s="209">
        <v>30791</v>
      </c>
      <c r="AC1102" s="207">
        <v>369492</v>
      </c>
      <c r="AD1102" s="150"/>
      <c r="AG1102" s="150"/>
      <c r="AH1102" s="150"/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</row>
    <row r="1103" spans="1:45" ht="24.95" customHeight="1" x14ac:dyDescent="0.25">
      <c r="B1103" s="165" t="s">
        <v>1709</v>
      </c>
      <c r="C1103" s="166">
        <v>41431012</v>
      </c>
      <c r="D1103" s="166">
        <v>1101</v>
      </c>
      <c r="E1103" s="167" t="s">
        <v>7232</v>
      </c>
      <c r="F1103" s="167" t="s">
        <v>7232</v>
      </c>
      <c r="G1103" s="167" t="s">
        <v>7232</v>
      </c>
      <c r="H1103" s="167" t="s">
        <v>7232</v>
      </c>
      <c r="I1103" s="166" t="s">
        <v>10190</v>
      </c>
      <c r="J1103" s="166" t="s">
        <v>2399</v>
      </c>
      <c r="K1103" s="166" t="s">
        <v>3212</v>
      </c>
      <c r="L1103" s="166">
        <v>3512</v>
      </c>
      <c r="M1103" s="165" t="s">
        <v>3684</v>
      </c>
      <c r="N1103" s="168" t="s">
        <v>1710</v>
      </c>
      <c r="O1103" s="208">
        <v>0</v>
      </c>
      <c r="P1103" s="202"/>
      <c r="Q1103" s="207">
        <v>0</v>
      </c>
      <c r="R1103" s="207">
        <v>0</v>
      </c>
      <c r="S1103" s="207">
        <v>0</v>
      </c>
      <c r="T1103" s="207">
        <v>0</v>
      </c>
      <c r="U1103" s="207">
        <v>0</v>
      </c>
      <c r="V1103" s="207">
        <v>0</v>
      </c>
      <c r="W1103" s="207">
        <v>0</v>
      </c>
      <c r="X1103" s="207">
        <v>0</v>
      </c>
      <c r="Y1103" s="207">
        <v>0</v>
      </c>
      <c r="Z1103" s="207">
        <v>0</v>
      </c>
      <c r="AA1103" s="207">
        <v>0</v>
      </c>
      <c r="AB1103" s="207">
        <v>0</v>
      </c>
      <c r="AC1103" s="207">
        <v>0</v>
      </c>
      <c r="AD1103" s="150"/>
      <c r="AG1103" s="150"/>
      <c r="AH1103" s="150"/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</row>
    <row r="1104" spans="1:45" ht="24.95" customHeight="1" x14ac:dyDescent="0.25">
      <c r="B1104" s="165" t="s">
        <v>1711</v>
      </c>
      <c r="C1104" s="166">
        <v>41431012</v>
      </c>
      <c r="D1104" s="166">
        <v>1101</v>
      </c>
      <c r="E1104" s="167" t="s">
        <v>7233</v>
      </c>
      <c r="F1104" s="167" t="s">
        <v>7233</v>
      </c>
      <c r="G1104" s="167" t="s">
        <v>7233</v>
      </c>
      <c r="H1104" s="167" t="s">
        <v>7233</v>
      </c>
      <c r="I1104" s="166" t="s">
        <v>10191</v>
      </c>
      <c r="J1104" s="166" t="s">
        <v>2399</v>
      </c>
      <c r="K1104" s="166" t="s">
        <v>3213</v>
      </c>
      <c r="L1104" s="166">
        <v>3829</v>
      </c>
      <c r="M1104" s="165" t="s">
        <v>3685</v>
      </c>
      <c r="N1104" s="168" t="s">
        <v>1712</v>
      </c>
      <c r="O1104" s="208">
        <v>186200</v>
      </c>
      <c r="P1104" s="202"/>
      <c r="Q1104" s="209">
        <v>15516.66</v>
      </c>
      <c r="R1104" s="209">
        <v>15516.66</v>
      </c>
      <c r="S1104" s="209">
        <v>15516.66</v>
      </c>
      <c r="T1104" s="209">
        <v>15516.66</v>
      </c>
      <c r="U1104" s="209">
        <v>15516.66</v>
      </c>
      <c r="V1104" s="209">
        <v>15516.66</v>
      </c>
      <c r="W1104" s="209">
        <v>15516.66</v>
      </c>
      <c r="X1104" s="209">
        <v>15516.66</v>
      </c>
      <c r="Y1104" s="209">
        <v>15516.66</v>
      </c>
      <c r="Z1104" s="209">
        <v>15516.66</v>
      </c>
      <c r="AA1104" s="209">
        <v>15516.66</v>
      </c>
      <c r="AB1104" s="209">
        <v>15516.739999999987</v>
      </c>
      <c r="AC1104" s="207">
        <v>186200</v>
      </c>
      <c r="AD1104" s="150"/>
      <c r="AG1104" s="150"/>
      <c r="AH1104" s="150"/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</row>
    <row r="1105" spans="2:45" ht="24.95" customHeight="1" x14ac:dyDescent="0.25">
      <c r="B1105" s="165" t="s">
        <v>1713</v>
      </c>
      <c r="C1105" s="166">
        <v>41431012</v>
      </c>
      <c r="D1105" s="166">
        <v>1101</v>
      </c>
      <c r="E1105" s="167" t="s">
        <v>8758</v>
      </c>
      <c r="F1105" s="167" t="s">
        <v>8758</v>
      </c>
      <c r="G1105" s="167" t="s">
        <v>8758</v>
      </c>
      <c r="H1105" s="167" t="s">
        <v>8758</v>
      </c>
      <c r="I1105" s="166" t="s">
        <v>10192</v>
      </c>
      <c r="J1105" s="166" t="s">
        <v>2399</v>
      </c>
      <c r="K1105" s="166" t="s">
        <v>3214</v>
      </c>
      <c r="L1105" s="166">
        <v>3830</v>
      </c>
      <c r="M1105" s="165" t="s">
        <v>4148</v>
      </c>
      <c r="N1105" s="168" t="s">
        <v>1714</v>
      </c>
      <c r="O1105" s="208">
        <v>7858397</v>
      </c>
      <c r="P1105" s="202"/>
      <c r="Q1105" s="207">
        <v>654866.41</v>
      </c>
      <c r="R1105" s="207">
        <v>654866.41</v>
      </c>
      <c r="S1105" s="207">
        <v>654866.41</v>
      </c>
      <c r="T1105" s="207">
        <v>654866.41</v>
      </c>
      <c r="U1105" s="207">
        <v>654866.41</v>
      </c>
      <c r="V1105" s="207">
        <v>654866.41</v>
      </c>
      <c r="W1105" s="207">
        <v>654866.41</v>
      </c>
      <c r="X1105" s="207">
        <v>654866.41</v>
      </c>
      <c r="Y1105" s="207">
        <v>654866.41</v>
      </c>
      <c r="Z1105" s="207">
        <v>654866.41</v>
      </c>
      <c r="AA1105" s="207">
        <v>654866.41</v>
      </c>
      <c r="AB1105" s="207">
        <v>654866.48999999918</v>
      </c>
      <c r="AC1105" s="207">
        <v>7858397</v>
      </c>
      <c r="AD1105" s="150"/>
      <c r="AG1105" s="150"/>
      <c r="AH1105" s="150"/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</row>
    <row r="1106" spans="2:45" ht="24.95" customHeight="1" x14ac:dyDescent="0.25">
      <c r="B1106" s="165" t="s">
        <v>1715</v>
      </c>
      <c r="C1106" s="166">
        <v>41431012</v>
      </c>
      <c r="D1106" s="166">
        <v>1101</v>
      </c>
      <c r="E1106" s="167" t="s">
        <v>7224</v>
      </c>
      <c r="F1106" s="167" t="s">
        <v>7224</v>
      </c>
      <c r="G1106" s="167" t="s">
        <v>7224</v>
      </c>
      <c r="H1106" s="167" t="s">
        <v>7224</v>
      </c>
      <c r="I1106" s="166" t="s">
        <v>10193</v>
      </c>
      <c r="J1106" s="166" t="s">
        <v>2399</v>
      </c>
      <c r="K1106" s="166" t="s">
        <v>3215</v>
      </c>
      <c r="L1106" s="166">
        <v>3362</v>
      </c>
      <c r="M1106" s="165" t="s">
        <v>3729</v>
      </c>
      <c r="N1106" s="168" t="s">
        <v>1716</v>
      </c>
      <c r="O1106" s="208">
        <v>0</v>
      </c>
      <c r="P1106" s="202"/>
      <c r="Q1106" s="207">
        <v>0</v>
      </c>
      <c r="R1106" s="207">
        <v>0</v>
      </c>
      <c r="S1106" s="207">
        <v>0</v>
      </c>
      <c r="T1106" s="207">
        <v>0</v>
      </c>
      <c r="U1106" s="207">
        <v>0</v>
      </c>
      <c r="V1106" s="207">
        <v>0</v>
      </c>
      <c r="W1106" s="207">
        <v>0</v>
      </c>
      <c r="X1106" s="207">
        <v>0</v>
      </c>
      <c r="Y1106" s="207">
        <v>0</v>
      </c>
      <c r="Z1106" s="207">
        <v>0</v>
      </c>
      <c r="AA1106" s="207">
        <v>0</v>
      </c>
      <c r="AB1106" s="207">
        <v>0</v>
      </c>
      <c r="AC1106" s="207">
        <v>0</v>
      </c>
      <c r="AD1106" s="150"/>
      <c r="AG1106" s="150"/>
      <c r="AH1106" s="150"/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</row>
    <row r="1107" spans="2:45" ht="24.95" customHeight="1" x14ac:dyDescent="0.25">
      <c r="B1107" s="165" t="s">
        <v>1717</v>
      </c>
      <c r="C1107" s="166">
        <v>41431012</v>
      </c>
      <c r="D1107" s="166">
        <v>1101</v>
      </c>
      <c r="E1107" s="167" t="s">
        <v>7237</v>
      </c>
      <c r="F1107" s="167" t="s">
        <v>7237</v>
      </c>
      <c r="G1107" s="167" t="s">
        <v>7237</v>
      </c>
      <c r="H1107" s="167" t="s">
        <v>7237</v>
      </c>
      <c r="I1107" s="166" t="s">
        <v>10194</v>
      </c>
      <c r="J1107" s="166" t="s">
        <v>2399</v>
      </c>
      <c r="K1107" s="166" t="s">
        <v>3216</v>
      </c>
      <c r="L1107" s="166">
        <v>2888</v>
      </c>
      <c r="M1107" s="165" t="s">
        <v>3688</v>
      </c>
      <c r="N1107" s="168" t="s">
        <v>1718</v>
      </c>
      <c r="O1107" s="208">
        <v>213527</v>
      </c>
      <c r="P1107" s="202"/>
      <c r="Q1107" s="209">
        <v>27808.67</v>
      </c>
      <c r="R1107" s="209">
        <v>49314.12</v>
      </c>
      <c r="S1107" s="209">
        <v>20917.240000000002</v>
      </c>
      <c r="T1107" s="209">
        <v>20735.310000000001</v>
      </c>
      <c r="U1107" s="209">
        <v>10367.65</v>
      </c>
      <c r="V1107" s="209">
        <v>10367.65</v>
      </c>
      <c r="W1107" s="209">
        <v>6911.75</v>
      </c>
      <c r="X1107" s="207">
        <v>0</v>
      </c>
      <c r="Y1107" s="209">
        <v>20131.37</v>
      </c>
      <c r="Z1107" s="209">
        <v>20131.37</v>
      </c>
      <c r="AA1107" s="209">
        <v>13420.91</v>
      </c>
      <c r="AB1107" s="209">
        <v>13420.959999999988</v>
      </c>
      <c r="AC1107" s="209">
        <v>213527</v>
      </c>
      <c r="AD1107" s="150"/>
      <c r="AG1107" s="150"/>
      <c r="AH1107" s="150"/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</row>
    <row r="1108" spans="2:45" ht="24.95" customHeight="1" x14ac:dyDescent="0.25">
      <c r="B1108" s="165" t="s">
        <v>1719</v>
      </c>
      <c r="C1108" s="166">
        <v>41431012</v>
      </c>
      <c r="D1108" s="166">
        <v>1101</v>
      </c>
      <c r="E1108" s="167" t="s">
        <v>8759</v>
      </c>
      <c r="F1108" s="167" t="s">
        <v>8759</v>
      </c>
      <c r="G1108" s="167" t="s">
        <v>8759</v>
      </c>
      <c r="H1108" s="167" t="s">
        <v>8759</v>
      </c>
      <c r="I1108" s="166" t="s">
        <v>10195</v>
      </c>
      <c r="J1108" s="166" t="s">
        <v>2399</v>
      </c>
      <c r="K1108" s="166" t="s">
        <v>3217</v>
      </c>
      <c r="L1108" s="166">
        <v>4205</v>
      </c>
      <c r="M1108" s="165" t="s">
        <v>3688</v>
      </c>
      <c r="N1108" s="168" t="s">
        <v>1720</v>
      </c>
      <c r="O1108" s="208">
        <v>111303</v>
      </c>
      <c r="P1108" s="202"/>
      <c r="Q1108" s="207">
        <v>0</v>
      </c>
      <c r="R1108" s="207">
        <v>0</v>
      </c>
      <c r="S1108" s="207">
        <v>0</v>
      </c>
      <c r="T1108" s="207">
        <v>0</v>
      </c>
      <c r="U1108" s="209">
        <v>111303</v>
      </c>
      <c r="V1108" s="207">
        <v>0</v>
      </c>
      <c r="W1108" s="207">
        <v>0</v>
      </c>
      <c r="X1108" s="207">
        <v>0</v>
      </c>
      <c r="Y1108" s="207">
        <v>0</v>
      </c>
      <c r="Z1108" s="207">
        <v>0</v>
      </c>
      <c r="AA1108" s="207">
        <v>0</v>
      </c>
      <c r="AB1108" s="207">
        <v>0</v>
      </c>
      <c r="AC1108" s="207">
        <v>111303</v>
      </c>
      <c r="AD1108" s="150"/>
      <c r="AG1108" s="150"/>
      <c r="AH1108" s="150"/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</row>
    <row r="1109" spans="2:45" ht="24.95" customHeight="1" x14ac:dyDescent="0.25">
      <c r="B1109" s="165" t="s">
        <v>1721</v>
      </c>
      <c r="C1109" s="166">
        <v>41431012</v>
      </c>
      <c r="D1109" s="166">
        <v>1101</v>
      </c>
      <c r="E1109" s="167" t="s">
        <v>8760</v>
      </c>
      <c r="F1109" s="167" t="s">
        <v>8760</v>
      </c>
      <c r="G1109" s="167" t="s">
        <v>8760</v>
      </c>
      <c r="H1109" s="167" t="s">
        <v>8760</v>
      </c>
      <c r="I1109" s="166" t="s">
        <v>10196</v>
      </c>
      <c r="J1109" s="166" t="s">
        <v>2399</v>
      </c>
      <c r="K1109" s="166" t="s">
        <v>3218</v>
      </c>
      <c r="L1109" s="166">
        <v>4206</v>
      </c>
      <c r="M1109" s="165" t="s">
        <v>3688</v>
      </c>
      <c r="N1109" s="168" t="s">
        <v>1722</v>
      </c>
      <c r="O1109" s="208">
        <v>63890</v>
      </c>
      <c r="P1109" s="202"/>
      <c r="Q1109" s="207">
        <v>5324.16</v>
      </c>
      <c r="R1109" s="207">
        <v>5324.16</v>
      </c>
      <c r="S1109" s="207">
        <v>5324.16</v>
      </c>
      <c r="T1109" s="207">
        <v>5324.16</v>
      </c>
      <c r="U1109" s="207">
        <v>5324.16</v>
      </c>
      <c r="V1109" s="207">
        <v>5324.16</v>
      </c>
      <c r="W1109" s="207">
        <v>5324.16</v>
      </c>
      <c r="X1109" s="207">
        <v>5324.16</v>
      </c>
      <c r="Y1109" s="207">
        <v>5324.16</v>
      </c>
      <c r="Z1109" s="207">
        <v>5324.16</v>
      </c>
      <c r="AA1109" s="207">
        <v>5324.16</v>
      </c>
      <c r="AB1109" s="207">
        <v>5324.239999999987</v>
      </c>
      <c r="AC1109" s="207">
        <v>63890</v>
      </c>
      <c r="AD1109" s="150"/>
      <c r="AG1109" s="150"/>
      <c r="AH1109" s="150"/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</row>
    <row r="1110" spans="2:45" ht="24.95" customHeight="1" x14ac:dyDescent="0.25">
      <c r="B1110" s="165" t="s">
        <v>1723</v>
      </c>
      <c r="C1110" s="166">
        <v>41431012</v>
      </c>
      <c r="D1110" s="166">
        <v>1101</v>
      </c>
      <c r="E1110" s="167" t="s">
        <v>7236</v>
      </c>
      <c r="F1110" s="167" t="s">
        <v>7236</v>
      </c>
      <c r="G1110" s="167" t="s">
        <v>7236</v>
      </c>
      <c r="H1110" s="167" t="s">
        <v>7236</v>
      </c>
      <c r="I1110" s="166" t="s">
        <v>10197</v>
      </c>
      <c r="J1110" s="166" t="s">
        <v>2399</v>
      </c>
      <c r="K1110" s="166">
        <v>41434312012</v>
      </c>
      <c r="L1110" s="166">
        <v>2887</v>
      </c>
      <c r="M1110" s="165" t="s">
        <v>3687</v>
      </c>
      <c r="N1110" s="168" t="s">
        <v>1724</v>
      </c>
      <c r="O1110" s="208">
        <v>0</v>
      </c>
      <c r="P1110" s="202"/>
      <c r="Q1110" s="207">
        <v>0</v>
      </c>
      <c r="R1110" s="207">
        <v>0</v>
      </c>
      <c r="S1110" s="207">
        <v>0</v>
      </c>
      <c r="T1110" s="207">
        <v>0</v>
      </c>
      <c r="U1110" s="207">
        <v>0</v>
      </c>
      <c r="V1110" s="207">
        <v>0</v>
      </c>
      <c r="W1110" s="207">
        <v>0</v>
      </c>
      <c r="X1110" s="207">
        <v>0</v>
      </c>
      <c r="Y1110" s="207">
        <v>0</v>
      </c>
      <c r="Z1110" s="207">
        <v>0</v>
      </c>
      <c r="AA1110" s="207">
        <v>0</v>
      </c>
      <c r="AB1110" s="207">
        <v>0</v>
      </c>
      <c r="AC1110" s="207">
        <v>0</v>
      </c>
      <c r="AD1110" s="150"/>
      <c r="AG1110" s="150"/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</row>
    <row r="1111" spans="2:45" ht="24.95" customHeight="1" x14ac:dyDescent="0.25">
      <c r="B1111" s="165" t="s">
        <v>1725</v>
      </c>
      <c r="C1111" s="166">
        <v>41431012</v>
      </c>
      <c r="D1111" s="166">
        <v>1101</v>
      </c>
      <c r="E1111" s="167" t="s">
        <v>8761</v>
      </c>
      <c r="F1111" s="167" t="s">
        <v>8761</v>
      </c>
      <c r="G1111" s="167" t="s">
        <v>8761</v>
      </c>
      <c r="H1111" s="167" t="s">
        <v>8761</v>
      </c>
      <c r="I1111" s="166" t="s">
        <v>10198</v>
      </c>
      <c r="J1111" s="166" t="s">
        <v>2399</v>
      </c>
      <c r="K1111" s="166" t="s">
        <v>3219</v>
      </c>
      <c r="L1111" s="166">
        <v>4172</v>
      </c>
      <c r="M1111" s="165" t="s">
        <v>3687</v>
      </c>
      <c r="N1111" s="168" t="s">
        <v>1726</v>
      </c>
      <c r="O1111" s="208">
        <v>1165712</v>
      </c>
      <c r="P1111" s="202"/>
      <c r="Q1111" s="207">
        <v>97142.66</v>
      </c>
      <c r="R1111" s="207">
        <v>97142.66</v>
      </c>
      <c r="S1111" s="207">
        <v>97142.66</v>
      </c>
      <c r="T1111" s="207">
        <v>97142.66</v>
      </c>
      <c r="U1111" s="207">
        <v>97142.66</v>
      </c>
      <c r="V1111" s="207">
        <v>97142.66</v>
      </c>
      <c r="W1111" s="207">
        <v>97142.66</v>
      </c>
      <c r="X1111" s="207">
        <v>97142.66</v>
      </c>
      <c r="Y1111" s="207">
        <v>97142.66</v>
      </c>
      <c r="Z1111" s="207">
        <v>97142.66</v>
      </c>
      <c r="AA1111" s="207">
        <v>97142.66</v>
      </c>
      <c r="AB1111" s="207">
        <v>97142.739999999845</v>
      </c>
      <c r="AC1111" s="207">
        <v>1165712</v>
      </c>
      <c r="AD1111" s="150"/>
      <c r="AG1111" s="150"/>
      <c r="AH1111" s="150"/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</row>
    <row r="1112" spans="2:45" ht="24.95" customHeight="1" x14ac:dyDescent="0.25">
      <c r="B1112" s="165" t="s">
        <v>1727</v>
      </c>
      <c r="C1112" s="166">
        <v>41431012</v>
      </c>
      <c r="D1112" s="166">
        <v>1101</v>
      </c>
      <c r="E1112" s="167" t="s">
        <v>8762</v>
      </c>
      <c r="F1112" s="167" t="s">
        <v>8762</v>
      </c>
      <c r="G1112" s="167" t="s">
        <v>8762</v>
      </c>
      <c r="H1112" s="167" t="s">
        <v>8762</v>
      </c>
      <c r="I1112" s="166" t="s">
        <v>10199</v>
      </c>
      <c r="J1112" s="166" t="s">
        <v>2399</v>
      </c>
      <c r="K1112" s="166" t="s">
        <v>3220</v>
      </c>
      <c r="L1112" s="166">
        <v>4173</v>
      </c>
      <c r="M1112" s="165" t="s">
        <v>3687</v>
      </c>
      <c r="N1112" s="168" t="s">
        <v>1728</v>
      </c>
      <c r="O1112" s="208">
        <v>0</v>
      </c>
      <c r="P1112" s="202"/>
      <c r="Q1112" s="207">
        <v>0</v>
      </c>
      <c r="R1112" s="207">
        <v>0</v>
      </c>
      <c r="S1112" s="207">
        <v>0</v>
      </c>
      <c r="T1112" s="207">
        <v>0</v>
      </c>
      <c r="U1112" s="207">
        <v>0</v>
      </c>
      <c r="V1112" s="207">
        <v>0</v>
      </c>
      <c r="W1112" s="207">
        <v>0</v>
      </c>
      <c r="X1112" s="207">
        <v>0</v>
      </c>
      <c r="Y1112" s="207">
        <v>0</v>
      </c>
      <c r="Z1112" s="207">
        <v>0</v>
      </c>
      <c r="AA1112" s="207">
        <v>0</v>
      </c>
      <c r="AB1112" s="207">
        <v>0</v>
      </c>
      <c r="AC1112" s="207">
        <v>0</v>
      </c>
      <c r="AD1112" s="150"/>
      <c r="AG1112" s="150"/>
      <c r="AH1112" s="150"/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</row>
    <row r="1113" spans="2:45" ht="24.95" customHeight="1" x14ac:dyDescent="0.25">
      <c r="B1113" s="165" t="s">
        <v>1729</v>
      </c>
      <c r="C1113" s="166">
        <v>41431012</v>
      </c>
      <c r="D1113" s="166">
        <v>1101</v>
      </c>
      <c r="E1113" s="167" t="s">
        <v>7188</v>
      </c>
      <c r="F1113" s="167" t="s">
        <v>7188</v>
      </c>
      <c r="G1113" s="167" t="s">
        <v>7188</v>
      </c>
      <c r="H1113" s="167" t="s">
        <v>7188</v>
      </c>
      <c r="I1113" s="166" t="s">
        <v>10200</v>
      </c>
      <c r="J1113" s="166" t="s">
        <v>2399</v>
      </c>
      <c r="K1113" s="166" t="s">
        <v>3221</v>
      </c>
      <c r="L1113" s="166">
        <v>3107</v>
      </c>
      <c r="M1113" s="165" t="s">
        <v>3747</v>
      </c>
      <c r="N1113" s="168" t="s">
        <v>1730</v>
      </c>
      <c r="O1113" s="208">
        <v>39289</v>
      </c>
      <c r="P1113" s="202"/>
      <c r="Q1113" s="207">
        <v>3274.08</v>
      </c>
      <c r="R1113" s="207">
        <v>3274.08</v>
      </c>
      <c r="S1113" s="207">
        <v>3274.08</v>
      </c>
      <c r="T1113" s="207">
        <v>3274.08</v>
      </c>
      <c r="U1113" s="207">
        <v>3274.08</v>
      </c>
      <c r="V1113" s="207">
        <v>3274.08</v>
      </c>
      <c r="W1113" s="207">
        <v>3274.08</v>
      </c>
      <c r="X1113" s="207">
        <v>3274.08</v>
      </c>
      <c r="Y1113" s="207">
        <v>3274.08</v>
      </c>
      <c r="Z1113" s="207">
        <v>3274.08</v>
      </c>
      <c r="AA1113" s="207">
        <v>3274.08</v>
      </c>
      <c r="AB1113" s="207">
        <v>3274.1199999999935</v>
      </c>
      <c r="AC1113" s="207">
        <v>39289</v>
      </c>
      <c r="AD1113" s="150"/>
      <c r="AG1113" s="150"/>
      <c r="AH1113" s="150"/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</row>
    <row r="1114" spans="2:45" ht="24.95" customHeight="1" x14ac:dyDescent="0.25">
      <c r="B1114" s="165" t="s">
        <v>1731</v>
      </c>
      <c r="C1114" s="166">
        <v>41431012</v>
      </c>
      <c r="D1114" s="166">
        <v>1101</v>
      </c>
      <c r="E1114" s="167" t="s">
        <v>8763</v>
      </c>
      <c r="F1114" s="167" t="s">
        <v>8763</v>
      </c>
      <c r="G1114" s="167" t="s">
        <v>8763</v>
      </c>
      <c r="H1114" s="167" t="s">
        <v>8763</v>
      </c>
      <c r="I1114" s="166" t="s">
        <v>10201</v>
      </c>
      <c r="J1114" s="166" t="s">
        <v>2399</v>
      </c>
      <c r="K1114" s="166" t="s">
        <v>3222</v>
      </c>
      <c r="L1114" s="166">
        <v>3108</v>
      </c>
      <c r="M1114" s="165">
        <v>0</v>
      </c>
      <c r="N1114" s="168" t="s">
        <v>1732</v>
      </c>
      <c r="O1114" s="208">
        <v>875584</v>
      </c>
      <c r="P1114" s="202"/>
      <c r="Q1114" s="207">
        <v>72965.33</v>
      </c>
      <c r="R1114" s="207">
        <v>72965.33</v>
      </c>
      <c r="S1114" s="207">
        <v>72965.33</v>
      </c>
      <c r="T1114" s="207">
        <v>72965.33</v>
      </c>
      <c r="U1114" s="207">
        <v>72965.33</v>
      </c>
      <c r="V1114" s="207">
        <v>72965.33</v>
      </c>
      <c r="W1114" s="207">
        <v>72965.33</v>
      </c>
      <c r="X1114" s="207">
        <v>72965.33</v>
      </c>
      <c r="Y1114" s="207">
        <v>72965.33</v>
      </c>
      <c r="Z1114" s="207">
        <v>72965.33</v>
      </c>
      <c r="AA1114" s="207">
        <v>72965.33</v>
      </c>
      <c r="AB1114" s="207">
        <v>72965.370000000155</v>
      </c>
      <c r="AC1114" s="207">
        <v>875584</v>
      </c>
      <c r="AD1114" s="150"/>
      <c r="AG1114" s="150"/>
      <c r="AH1114" s="150"/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</row>
    <row r="1115" spans="2:45" ht="24.95" customHeight="1" x14ac:dyDescent="0.25">
      <c r="B1115" s="165" t="s">
        <v>1733</v>
      </c>
      <c r="C1115" s="166">
        <v>41431012</v>
      </c>
      <c r="D1115" s="166">
        <v>1101</v>
      </c>
      <c r="E1115" s="167" t="s">
        <v>8764</v>
      </c>
      <c r="F1115" s="167" t="s">
        <v>8764</v>
      </c>
      <c r="G1115" s="167" t="s">
        <v>8764</v>
      </c>
      <c r="H1115" s="167" t="s">
        <v>8764</v>
      </c>
      <c r="I1115" s="166" t="s">
        <v>10202</v>
      </c>
      <c r="J1115" s="166" t="s">
        <v>2399</v>
      </c>
      <c r="K1115" s="166" t="s">
        <v>3223</v>
      </c>
      <c r="L1115" s="166">
        <v>3109</v>
      </c>
      <c r="M1115" s="165" t="s">
        <v>4341</v>
      </c>
      <c r="N1115" s="168" t="s">
        <v>1734</v>
      </c>
      <c r="O1115" s="208">
        <v>0</v>
      </c>
      <c r="P1115" s="202"/>
      <c r="Q1115" s="207">
        <v>0</v>
      </c>
      <c r="R1115" s="207">
        <v>0</v>
      </c>
      <c r="S1115" s="207">
        <v>0</v>
      </c>
      <c r="T1115" s="207">
        <v>0</v>
      </c>
      <c r="U1115" s="207">
        <v>0</v>
      </c>
      <c r="V1115" s="207">
        <v>0</v>
      </c>
      <c r="W1115" s="207">
        <v>0</v>
      </c>
      <c r="X1115" s="207">
        <v>0</v>
      </c>
      <c r="Y1115" s="207">
        <v>0</v>
      </c>
      <c r="Z1115" s="207">
        <v>0</v>
      </c>
      <c r="AA1115" s="207">
        <v>0</v>
      </c>
      <c r="AB1115" s="207">
        <v>0</v>
      </c>
      <c r="AC1115" s="207">
        <v>0</v>
      </c>
      <c r="AD1115" s="150"/>
      <c r="AG1115" s="150"/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</row>
    <row r="1116" spans="2:45" ht="24.95" customHeight="1" x14ac:dyDescent="0.25">
      <c r="B1116" s="165" t="s">
        <v>1735</v>
      </c>
      <c r="C1116" s="166">
        <v>41431012</v>
      </c>
      <c r="D1116" s="166">
        <v>1101</v>
      </c>
      <c r="E1116" s="167" t="s">
        <v>8765</v>
      </c>
      <c r="F1116" s="167" t="s">
        <v>8765</v>
      </c>
      <c r="G1116" s="167" t="s">
        <v>8765</v>
      </c>
      <c r="H1116" s="167" t="s">
        <v>8765</v>
      </c>
      <c r="I1116" s="166" t="s">
        <v>10203</v>
      </c>
      <c r="J1116" s="166" t="s">
        <v>2399</v>
      </c>
      <c r="K1116" s="166" t="s">
        <v>3224</v>
      </c>
      <c r="L1116" s="166">
        <v>3110</v>
      </c>
      <c r="M1116" s="165" t="s">
        <v>4342</v>
      </c>
      <c r="N1116" s="168" t="s">
        <v>1736</v>
      </c>
      <c r="O1116" s="208">
        <v>0</v>
      </c>
      <c r="P1116" s="202"/>
      <c r="Q1116" s="207">
        <v>0</v>
      </c>
      <c r="R1116" s="207">
        <v>0</v>
      </c>
      <c r="S1116" s="207">
        <v>0</v>
      </c>
      <c r="T1116" s="207">
        <v>0</v>
      </c>
      <c r="U1116" s="207">
        <v>0</v>
      </c>
      <c r="V1116" s="207">
        <v>0</v>
      </c>
      <c r="W1116" s="207">
        <v>0</v>
      </c>
      <c r="X1116" s="207">
        <v>0</v>
      </c>
      <c r="Y1116" s="207">
        <v>0</v>
      </c>
      <c r="Z1116" s="207">
        <v>0</v>
      </c>
      <c r="AA1116" s="207">
        <v>0</v>
      </c>
      <c r="AB1116" s="207">
        <v>0</v>
      </c>
      <c r="AC1116" s="207">
        <v>0</v>
      </c>
      <c r="AD1116" s="150"/>
      <c r="AG1116" s="150"/>
      <c r="AH1116" s="150"/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</row>
    <row r="1117" spans="2:45" ht="24.95" customHeight="1" x14ac:dyDescent="0.25">
      <c r="B1117" s="165" t="s">
        <v>1737</v>
      </c>
      <c r="C1117" s="166">
        <v>41431012</v>
      </c>
      <c r="D1117" s="166">
        <v>1101</v>
      </c>
      <c r="E1117" s="167" t="s">
        <v>8766</v>
      </c>
      <c r="F1117" s="167" t="s">
        <v>8766</v>
      </c>
      <c r="G1117" s="167" t="s">
        <v>8766</v>
      </c>
      <c r="H1117" s="167" t="s">
        <v>8766</v>
      </c>
      <c r="I1117" s="166" t="s">
        <v>10204</v>
      </c>
      <c r="J1117" s="166" t="s">
        <v>2399</v>
      </c>
      <c r="K1117" s="166" t="s">
        <v>3225</v>
      </c>
      <c r="L1117" s="166">
        <v>3111</v>
      </c>
      <c r="M1117" s="165">
        <v>0</v>
      </c>
      <c r="N1117" s="168" t="s">
        <v>1738</v>
      </c>
      <c r="O1117" s="208">
        <v>0</v>
      </c>
      <c r="P1117" s="202"/>
      <c r="Q1117" s="207">
        <v>0</v>
      </c>
      <c r="R1117" s="207">
        <v>0</v>
      </c>
      <c r="S1117" s="207">
        <v>0</v>
      </c>
      <c r="T1117" s="207">
        <v>0</v>
      </c>
      <c r="U1117" s="207">
        <v>0</v>
      </c>
      <c r="V1117" s="207">
        <v>0</v>
      </c>
      <c r="W1117" s="207">
        <v>0</v>
      </c>
      <c r="X1117" s="207">
        <v>0</v>
      </c>
      <c r="Y1117" s="207">
        <v>0</v>
      </c>
      <c r="Z1117" s="207">
        <v>0</v>
      </c>
      <c r="AA1117" s="207">
        <v>0</v>
      </c>
      <c r="AB1117" s="207">
        <v>0</v>
      </c>
      <c r="AC1117" s="207">
        <v>0</v>
      </c>
      <c r="AD1117" s="150"/>
      <c r="AG1117" s="150"/>
      <c r="AH1117" s="150"/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</row>
    <row r="1118" spans="2:45" ht="24.95" customHeight="1" x14ac:dyDescent="0.25">
      <c r="B1118" s="165" t="s">
        <v>1739</v>
      </c>
      <c r="C1118" s="166">
        <v>41431012</v>
      </c>
      <c r="D1118" s="166">
        <v>1101</v>
      </c>
      <c r="E1118" s="167" t="s">
        <v>8767</v>
      </c>
      <c r="F1118" s="167" t="s">
        <v>8767</v>
      </c>
      <c r="G1118" s="167" t="s">
        <v>8767</v>
      </c>
      <c r="H1118" s="167" t="s">
        <v>8767</v>
      </c>
      <c r="I1118" s="166" t="s">
        <v>10205</v>
      </c>
      <c r="J1118" s="166" t="s">
        <v>2399</v>
      </c>
      <c r="K1118" s="166" t="s">
        <v>3226</v>
      </c>
      <c r="L1118" s="166">
        <v>3112</v>
      </c>
      <c r="M1118" s="165">
        <v>0</v>
      </c>
      <c r="N1118" s="168" t="s">
        <v>1740</v>
      </c>
      <c r="O1118" s="208">
        <v>0</v>
      </c>
      <c r="P1118" s="202"/>
      <c r="Q1118" s="207">
        <v>0</v>
      </c>
      <c r="R1118" s="207">
        <v>0</v>
      </c>
      <c r="S1118" s="207">
        <v>0</v>
      </c>
      <c r="T1118" s="207">
        <v>0</v>
      </c>
      <c r="U1118" s="207">
        <v>0</v>
      </c>
      <c r="V1118" s="207">
        <v>0</v>
      </c>
      <c r="W1118" s="207">
        <v>0</v>
      </c>
      <c r="X1118" s="207">
        <v>0</v>
      </c>
      <c r="Y1118" s="207">
        <v>0</v>
      </c>
      <c r="Z1118" s="207">
        <v>0</v>
      </c>
      <c r="AA1118" s="207">
        <v>0</v>
      </c>
      <c r="AB1118" s="207">
        <v>0</v>
      </c>
      <c r="AC1118" s="207">
        <v>0</v>
      </c>
      <c r="AD1118" s="150"/>
      <c r="AG1118" s="150"/>
      <c r="AH1118" s="150"/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</row>
    <row r="1119" spans="2:45" ht="24.95" customHeight="1" x14ac:dyDescent="0.25">
      <c r="B1119" s="165" t="s">
        <v>1741</v>
      </c>
      <c r="C1119" s="166">
        <v>41431012</v>
      </c>
      <c r="D1119" s="166">
        <v>1101</v>
      </c>
      <c r="E1119" s="167" t="s">
        <v>8768</v>
      </c>
      <c r="F1119" s="167" t="s">
        <v>8768</v>
      </c>
      <c r="G1119" s="167" t="s">
        <v>8768</v>
      </c>
      <c r="H1119" s="167" t="s">
        <v>8768</v>
      </c>
      <c r="I1119" s="166" t="s">
        <v>10206</v>
      </c>
      <c r="J1119" s="166" t="s">
        <v>2399</v>
      </c>
      <c r="K1119" s="166" t="s">
        <v>3227</v>
      </c>
      <c r="L1119" s="166">
        <v>3113</v>
      </c>
      <c r="M1119" s="165">
        <v>0</v>
      </c>
      <c r="N1119" s="168" t="s">
        <v>1742</v>
      </c>
      <c r="O1119" s="208">
        <v>0</v>
      </c>
      <c r="P1119" s="202"/>
      <c r="Q1119" s="207">
        <v>0</v>
      </c>
      <c r="R1119" s="207">
        <v>0</v>
      </c>
      <c r="S1119" s="207">
        <v>0</v>
      </c>
      <c r="T1119" s="207">
        <v>0</v>
      </c>
      <c r="U1119" s="207">
        <v>0</v>
      </c>
      <c r="V1119" s="207">
        <v>0</v>
      </c>
      <c r="W1119" s="207">
        <v>0</v>
      </c>
      <c r="X1119" s="207">
        <v>0</v>
      </c>
      <c r="Y1119" s="207">
        <v>0</v>
      </c>
      <c r="Z1119" s="207">
        <v>0</v>
      </c>
      <c r="AA1119" s="207">
        <v>0</v>
      </c>
      <c r="AB1119" s="207">
        <v>0</v>
      </c>
      <c r="AC1119" s="207">
        <v>0</v>
      </c>
      <c r="AD1119" s="150"/>
      <c r="AG1119" s="150"/>
      <c r="AH1119" s="150"/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</row>
    <row r="1120" spans="2:45" ht="24.95" customHeight="1" x14ac:dyDescent="0.25">
      <c r="B1120" s="165" t="s">
        <v>1743</v>
      </c>
      <c r="C1120" s="166">
        <v>41431012</v>
      </c>
      <c r="D1120" s="166">
        <v>1101</v>
      </c>
      <c r="E1120" s="167" t="s">
        <v>8769</v>
      </c>
      <c r="F1120" s="167" t="s">
        <v>8769</v>
      </c>
      <c r="G1120" s="167" t="s">
        <v>8769</v>
      </c>
      <c r="H1120" s="167" t="s">
        <v>8769</v>
      </c>
      <c r="I1120" s="166" t="s">
        <v>10207</v>
      </c>
      <c r="J1120" s="166" t="s">
        <v>2399</v>
      </c>
      <c r="K1120" s="166" t="s">
        <v>3228</v>
      </c>
      <c r="L1120" s="166">
        <v>3114</v>
      </c>
      <c r="M1120" s="165">
        <v>0</v>
      </c>
      <c r="N1120" s="168" t="s">
        <v>1744</v>
      </c>
      <c r="O1120" s="208">
        <v>0</v>
      </c>
      <c r="P1120" s="202"/>
      <c r="Q1120" s="207">
        <v>0</v>
      </c>
      <c r="R1120" s="207">
        <v>0</v>
      </c>
      <c r="S1120" s="207">
        <v>0</v>
      </c>
      <c r="T1120" s="207">
        <v>0</v>
      </c>
      <c r="U1120" s="207">
        <v>0</v>
      </c>
      <c r="V1120" s="207">
        <v>0</v>
      </c>
      <c r="W1120" s="207">
        <v>0</v>
      </c>
      <c r="X1120" s="207">
        <v>0</v>
      </c>
      <c r="Y1120" s="207">
        <v>0</v>
      </c>
      <c r="Z1120" s="207">
        <v>0</v>
      </c>
      <c r="AA1120" s="207">
        <v>0</v>
      </c>
      <c r="AB1120" s="207">
        <v>0</v>
      </c>
      <c r="AC1120" s="207">
        <v>0</v>
      </c>
      <c r="AD1120" s="150"/>
      <c r="AG1120" s="150"/>
      <c r="AH1120" s="150"/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</row>
    <row r="1121" spans="2:45" ht="24.95" customHeight="1" x14ac:dyDescent="0.25">
      <c r="B1121" s="165" t="s">
        <v>1745</v>
      </c>
      <c r="C1121" s="166">
        <v>41431012</v>
      </c>
      <c r="D1121" s="166">
        <v>1101</v>
      </c>
      <c r="E1121" s="167" t="s">
        <v>8770</v>
      </c>
      <c r="F1121" s="167" t="s">
        <v>8770</v>
      </c>
      <c r="G1121" s="167" t="s">
        <v>8770</v>
      </c>
      <c r="H1121" s="167" t="s">
        <v>8770</v>
      </c>
      <c r="I1121" s="166" t="s">
        <v>10208</v>
      </c>
      <c r="J1121" s="166" t="s">
        <v>2399</v>
      </c>
      <c r="K1121" s="166" t="s">
        <v>3229</v>
      </c>
      <c r="L1121" s="166">
        <v>3115</v>
      </c>
      <c r="M1121" s="165">
        <v>0</v>
      </c>
      <c r="N1121" s="168" t="s">
        <v>1746</v>
      </c>
      <c r="O1121" s="208">
        <v>0</v>
      </c>
      <c r="P1121" s="202"/>
      <c r="Q1121" s="207">
        <v>0</v>
      </c>
      <c r="R1121" s="207">
        <v>0</v>
      </c>
      <c r="S1121" s="207">
        <v>0</v>
      </c>
      <c r="T1121" s="207">
        <v>0</v>
      </c>
      <c r="U1121" s="207">
        <v>0</v>
      </c>
      <c r="V1121" s="207">
        <v>0</v>
      </c>
      <c r="W1121" s="207">
        <v>0</v>
      </c>
      <c r="X1121" s="207">
        <v>0</v>
      </c>
      <c r="Y1121" s="207">
        <v>0</v>
      </c>
      <c r="Z1121" s="207">
        <v>0</v>
      </c>
      <c r="AA1121" s="207">
        <v>0</v>
      </c>
      <c r="AB1121" s="207">
        <v>0</v>
      </c>
      <c r="AC1121" s="207">
        <v>0</v>
      </c>
      <c r="AD1121" s="150"/>
      <c r="AG1121" s="150"/>
      <c r="AH1121" s="150"/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</row>
    <row r="1122" spans="2:45" ht="24.95" customHeight="1" x14ac:dyDescent="0.25">
      <c r="B1122" s="165" t="s">
        <v>1747</v>
      </c>
      <c r="C1122" s="166">
        <v>41431012</v>
      </c>
      <c r="D1122" s="166">
        <v>1101</v>
      </c>
      <c r="E1122" s="167" t="s">
        <v>8771</v>
      </c>
      <c r="F1122" s="167" t="s">
        <v>8771</v>
      </c>
      <c r="G1122" s="167" t="s">
        <v>8771</v>
      </c>
      <c r="H1122" s="167" t="s">
        <v>8771</v>
      </c>
      <c r="I1122" s="166" t="s">
        <v>10209</v>
      </c>
      <c r="J1122" s="166" t="s">
        <v>2399</v>
      </c>
      <c r="K1122" s="166" t="s">
        <v>3230</v>
      </c>
      <c r="L1122" s="166">
        <v>3116</v>
      </c>
      <c r="M1122" s="165">
        <v>0</v>
      </c>
      <c r="N1122" s="168" t="s">
        <v>1748</v>
      </c>
      <c r="O1122" s="208">
        <v>0</v>
      </c>
      <c r="P1122" s="202"/>
      <c r="Q1122" s="207">
        <v>0</v>
      </c>
      <c r="R1122" s="207">
        <v>0</v>
      </c>
      <c r="S1122" s="207">
        <v>0</v>
      </c>
      <c r="T1122" s="207">
        <v>0</v>
      </c>
      <c r="U1122" s="207">
        <v>0</v>
      </c>
      <c r="V1122" s="207">
        <v>0</v>
      </c>
      <c r="W1122" s="207">
        <v>0</v>
      </c>
      <c r="X1122" s="207">
        <v>0</v>
      </c>
      <c r="Y1122" s="207">
        <v>0</v>
      </c>
      <c r="Z1122" s="207">
        <v>0</v>
      </c>
      <c r="AA1122" s="207">
        <v>0</v>
      </c>
      <c r="AB1122" s="207">
        <v>0</v>
      </c>
      <c r="AC1122" s="207">
        <v>0</v>
      </c>
      <c r="AD1122" s="150"/>
      <c r="AG1122" s="150"/>
      <c r="AH1122" s="150"/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</row>
    <row r="1123" spans="2:45" ht="24.95" customHeight="1" x14ac:dyDescent="0.25">
      <c r="B1123" s="165" t="s">
        <v>1749</v>
      </c>
      <c r="C1123" s="166">
        <v>41431012</v>
      </c>
      <c r="D1123" s="166">
        <v>1101</v>
      </c>
      <c r="E1123" s="167" t="s">
        <v>8772</v>
      </c>
      <c r="F1123" s="167" t="s">
        <v>8772</v>
      </c>
      <c r="G1123" s="167" t="s">
        <v>8772</v>
      </c>
      <c r="H1123" s="167" t="s">
        <v>8772</v>
      </c>
      <c r="I1123" s="166" t="s">
        <v>10210</v>
      </c>
      <c r="J1123" s="166" t="s">
        <v>2399</v>
      </c>
      <c r="K1123" s="166" t="s">
        <v>3231</v>
      </c>
      <c r="L1123" s="166">
        <v>3117</v>
      </c>
      <c r="M1123" s="165">
        <v>0</v>
      </c>
      <c r="N1123" s="168" t="s">
        <v>1750</v>
      </c>
      <c r="O1123" s="208">
        <v>0</v>
      </c>
      <c r="P1123" s="202"/>
      <c r="Q1123" s="207">
        <v>0</v>
      </c>
      <c r="R1123" s="207">
        <v>0</v>
      </c>
      <c r="S1123" s="207">
        <v>0</v>
      </c>
      <c r="T1123" s="207">
        <v>0</v>
      </c>
      <c r="U1123" s="207">
        <v>0</v>
      </c>
      <c r="V1123" s="207">
        <v>0</v>
      </c>
      <c r="W1123" s="207">
        <v>0</v>
      </c>
      <c r="X1123" s="207">
        <v>0</v>
      </c>
      <c r="Y1123" s="207">
        <v>0</v>
      </c>
      <c r="Z1123" s="207">
        <v>0</v>
      </c>
      <c r="AA1123" s="207">
        <v>0</v>
      </c>
      <c r="AB1123" s="207">
        <v>0</v>
      </c>
      <c r="AC1123" s="207">
        <v>0</v>
      </c>
      <c r="AD1123" s="150"/>
      <c r="AG1123" s="150"/>
      <c r="AH1123" s="150"/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</row>
    <row r="1124" spans="2:45" ht="24.95" customHeight="1" x14ac:dyDescent="0.25">
      <c r="B1124" s="165" t="s">
        <v>1751</v>
      </c>
      <c r="C1124" s="166">
        <v>41431012</v>
      </c>
      <c r="D1124" s="166">
        <v>1101</v>
      </c>
      <c r="E1124" s="167" t="s">
        <v>8773</v>
      </c>
      <c r="F1124" s="167" t="s">
        <v>8773</v>
      </c>
      <c r="G1124" s="167" t="s">
        <v>8773</v>
      </c>
      <c r="H1124" s="167" t="s">
        <v>8773</v>
      </c>
      <c r="I1124" s="166" t="s">
        <v>10211</v>
      </c>
      <c r="J1124" s="166" t="s">
        <v>2399</v>
      </c>
      <c r="K1124" s="166" t="s">
        <v>3232</v>
      </c>
      <c r="L1124" s="166">
        <v>3118</v>
      </c>
      <c r="M1124" s="165">
        <v>0</v>
      </c>
      <c r="N1124" s="168" t="s">
        <v>1752</v>
      </c>
      <c r="O1124" s="208">
        <v>0</v>
      </c>
      <c r="P1124" s="202"/>
      <c r="Q1124" s="207">
        <v>0</v>
      </c>
      <c r="R1124" s="207">
        <v>0</v>
      </c>
      <c r="S1124" s="207">
        <v>0</v>
      </c>
      <c r="T1124" s="207">
        <v>0</v>
      </c>
      <c r="U1124" s="207">
        <v>0</v>
      </c>
      <c r="V1124" s="207">
        <v>0</v>
      </c>
      <c r="W1124" s="207">
        <v>0</v>
      </c>
      <c r="X1124" s="207">
        <v>0</v>
      </c>
      <c r="Y1124" s="207">
        <v>0</v>
      </c>
      <c r="Z1124" s="207">
        <v>0</v>
      </c>
      <c r="AA1124" s="207">
        <v>0</v>
      </c>
      <c r="AB1124" s="207">
        <v>0</v>
      </c>
      <c r="AC1124" s="207">
        <v>0</v>
      </c>
      <c r="AD1124" s="150"/>
      <c r="AG1124" s="150"/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</row>
    <row r="1125" spans="2:45" ht="24.95" customHeight="1" x14ac:dyDescent="0.25">
      <c r="B1125" s="165" t="s">
        <v>1753</v>
      </c>
      <c r="C1125" s="166">
        <v>41431012</v>
      </c>
      <c r="D1125" s="166">
        <v>1101</v>
      </c>
      <c r="E1125" s="167" t="s">
        <v>8774</v>
      </c>
      <c r="F1125" s="167" t="s">
        <v>8774</v>
      </c>
      <c r="G1125" s="167" t="s">
        <v>8774</v>
      </c>
      <c r="H1125" s="167" t="s">
        <v>8774</v>
      </c>
      <c r="I1125" s="166" t="s">
        <v>10212</v>
      </c>
      <c r="J1125" s="166" t="s">
        <v>2399</v>
      </c>
      <c r="K1125" s="166" t="s">
        <v>3233</v>
      </c>
      <c r="L1125" s="166">
        <v>3119</v>
      </c>
      <c r="M1125" s="165">
        <v>0</v>
      </c>
      <c r="N1125" s="168" t="s">
        <v>1754</v>
      </c>
      <c r="O1125" s="208">
        <v>0</v>
      </c>
      <c r="P1125" s="202"/>
      <c r="Q1125" s="207">
        <v>0</v>
      </c>
      <c r="R1125" s="207">
        <v>0</v>
      </c>
      <c r="S1125" s="207">
        <v>0</v>
      </c>
      <c r="T1125" s="207">
        <v>0</v>
      </c>
      <c r="U1125" s="207">
        <v>0</v>
      </c>
      <c r="V1125" s="207">
        <v>0</v>
      </c>
      <c r="W1125" s="207">
        <v>0</v>
      </c>
      <c r="X1125" s="207">
        <v>0</v>
      </c>
      <c r="Y1125" s="207">
        <v>0</v>
      </c>
      <c r="Z1125" s="207">
        <v>0</v>
      </c>
      <c r="AA1125" s="207">
        <v>0</v>
      </c>
      <c r="AB1125" s="207">
        <v>0</v>
      </c>
      <c r="AC1125" s="207">
        <v>0</v>
      </c>
      <c r="AD1125" s="150"/>
      <c r="AG1125" s="150"/>
      <c r="AH1125" s="150"/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</row>
    <row r="1126" spans="2:45" ht="24.95" customHeight="1" x14ac:dyDescent="0.25">
      <c r="B1126" s="165" t="s">
        <v>1755</v>
      </c>
      <c r="C1126" s="166">
        <v>41431012</v>
      </c>
      <c r="D1126" s="166">
        <v>1101</v>
      </c>
      <c r="E1126" s="167" t="s">
        <v>8775</v>
      </c>
      <c r="F1126" s="167" t="s">
        <v>8775</v>
      </c>
      <c r="G1126" s="167" t="s">
        <v>8775</v>
      </c>
      <c r="H1126" s="167" t="s">
        <v>8775</v>
      </c>
      <c r="I1126" s="166" t="s">
        <v>10213</v>
      </c>
      <c r="J1126" s="166" t="s">
        <v>2399</v>
      </c>
      <c r="K1126" s="166" t="s">
        <v>3234</v>
      </c>
      <c r="L1126" s="166">
        <v>3120</v>
      </c>
      <c r="M1126" s="165">
        <v>0</v>
      </c>
      <c r="N1126" s="168" t="s">
        <v>1756</v>
      </c>
      <c r="O1126" s="208">
        <v>0</v>
      </c>
      <c r="P1126" s="202"/>
      <c r="Q1126" s="207">
        <v>0</v>
      </c>
      <c r="R1126" s="207">
        <v>0</v>
      </c>
      <c r="S1126" s="207">
        <v>0</v>
      </c>
      <c r="T1126" s="207">
        <v>0</v>
      </c>
      <c r="U1126" s="207">
        <v>0</v>
      </c>
      <c r="V1126" s="207">
        <v>0</v>
      </c>
      <c r="W1126" s="207">
        <v>0</v>
      </c>
      <c r="X1126" s="207">
        <v>0</v>
      </c>
      <c r="Y1126" s="207">
        <v>0</v>
      </c>
      <c r="Z1126" s="207">
        <v>0</v>
      </c>
      <c r="AA1126" s="207">
        <v>0</v>
      </c>
      <c r="AB1126" s="207">
        <v>0</v>
      </c>
      <c r="AC1126" s="207">
        <v>0</v>
      </c>
      <c r="AD1126" s="150"/>
      <c r="AG1126" s="150"/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</row>
    <row r="1127" spans="2:45" ht="24.95" customHeight="1" x14ac:dyDescent="0.25">
      <c r="B1127" s="165" t="s">
        <v>1757</v>
      </c>
      <c r="C1127" s="166">
        <v>41431012</v>
      </c>
      <c r="D1127" s="166">
        <v>1101</v>
      </c>
      <c r="E1127" s="167" t="s">
        <v>8776</v>
      </c>
      <c r="F1127" s="167" t="s">
        <v>8776</v>
      </c>
      <c r="G1127" s="167" t="s">
        <v>8776</v>
      </c>
      <c r="H1127" s="167" t="s">
        <v>8776</v>
      </c>
      <c r="I1127" s="166" t="s">
        <v>10214</v>
      </c>
      <c r="J1127" s="166" t="s">
        <v>2399</v>
      </c>
      <c r="K1127" s="166" t="s">
        <v>3235</v>
      </c>
      <c r="L1127" s="166">
        <v>3121</v>
      </c>
      <c r="M1127" s="165" t="s">
        <v>4325</v>
      </c>
      <c r="N1127" s="168" t="s">
        <v>1758</v>
      </c>
      <c r="O1127" s="208">
        <v>0</v>
      </c>
      <c r="P1127" s="202"/>
      <c r="Q1127" s="207">
        <v>0</v>
      </c>
      <c r="R1127" s="207">
        <v>0</v>
      </c>
      <c r="S1127" s="207">
        <v>0</v>
      </c>
      <c r="T1127" s="207">
        <v>0</v>
      </c>
      <c r="U1127" s="207">
        <v>0</v>
      </c>
      <c r="V1127" s="207">
        <v>0</v>
      </c>
      <c r="W1127" s="207">
        <v>0</v>
      </c>
      <c r="X1127" s="207">
        <v>0</v>
      </c>
      <c r="Y1127" s="207">
        <v>0</v>
      </c>
      <c r="Z1127" s="207">
        <v>0</v>
      </c>
      <c r="AA1127" s="207">
        <v>0</v>
      </c>
      <c r="AB1127" s="207">
        <v>0</v>
      </c>
      <c r="AC1127" s="207">
        <v>0</v>
      </c>
      <c r="AD1127" s="150"/>
      <c r="AG1127" s="150"/>
      <c r="AH1127" s="150"/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</row>
    <row r="1128" spans="2:45" ht="24.95" customHeight="1" x14ac:dyDescent="0.25">
      <c r="B1128" s="165" t="s">
        <v>1759</v>
      </c>
      <c r="C1128" s="166">
        <v>41431012</v>
      </c>
      <c r="D1128" s="166">
        <v>1101</v>
      </c>
      <c r="E1128" s="167" t="s">
        <v>8777</v>
      </c>
      <c r="F1128" s="167" t="s">
        <v>8777</v>
      </c>
      <c r="G1128" s="167" t="s">
        <v>8777</v>
      </c>
      <c r="H1128" s="167" t="s">
        <v>8777</v>
      </c>
      <c r="I1128" s="166" t="s">
        <v>10215</v>
      </c>
      <c r="J1128" s="166" t="s">
        <v>2399</v>
      </c>
      <c r="K1128" s="166" t="s">
        <v>3236</v>
      </c>
      <c r="L1128" s="166">
        <v>3122</v>
      </c>
      <c r="M1128" s="165" t="s">
        <v>4333</v>
      </c>
      <c r="N1128" s="168" t="s">
        <v>1760</v>
      </c>
      <c r="O1128" s="208">
        <v>0</v>
      </c>
      <c r="P1128" s="202"/>
      <c r="Q1128" s="207">
        <v>0</v>
      </c>
      <c r="R1128" s="207">
        <v>0</v>
      </c>
      <c r="S1128" s="207">
        <v>0</v>
      </c>
      <c r="T1128" s="207">
        <v>0</v>
      </c>
      <c r="U1128" s="207">
        <v>0</v>
      </c>
      <c r="V1128" s="207">
        <v>0</v>
      </c>
      <c r="W1128" s="207">
        <v>0</v>
      </c>
      <c r="X1128" s="207">
        <v>0</v>
      </c>
      <c r="Y1128" s="207">
        <v>0</v>
      </c>
      <c r="Z1128" s="207">
        <v>0</v>
      </c>
      <c r="AA1128" s="207">
        <v>0</v>
      </c>
      <c r="AB1128" s="207">
        <v>0</v>
      </c>
      <c r="AC1128" s="207">
        <v>0</v>
      </c>
      <c r="AD1128" s="150"/>
      <c r="AG1128" s="150"/>
      <c r="AH1128" s="150"/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</row>
    <row r="1129" spans="2:45" ht="24.95" customHeight="1" x14ac:dyDescent="0.25">
      <c r="B1129" s="165" t="s">
        <v>1761</v>
      </c>
      <c r="C1129" s="166">
        <v>41431012</v>
      </c>
      <c r="D1129" s="166">
        <v>1101</v>
      </c>
      <c r="E1129" s="167" t="s">
        <v>8778</v>
      </c>
      <c r="F1129" s="167" t="s">
        <v>8778</v>
      </c>
      <c r="G1129" s="167" t="s">
        <v>8778</v>
      </c>
      <c r="H1129" s="167" t="s">
        <v>8778</v>
      </c>
      <c r="I1129" s="166" t="s">
        <v>10216</v>
      </c>
      <c r="J1129" s="166" t="s">
        <v>2399</v>
      </c>
      <c r="K1129" s="166" t="s">
        <v>3237</v>
      </c>
      <c r="L1129" s="166">
        <v>3123</v>
      </c>
      <c r="M1129" s="165" t="s">
        <v>4322</v>
      </c>
      <c r="N1129" s="168" t="s">
        <v>1762</v>
      </c>
      <c r="O1129" s="208">
        <v>0</v>
      </c>
      <c r="P1129" s="202"/>
      <c r="Q1129" s="207">
        <v>0</v>
      </c>
      <c r="R1129" s="207">
        <v>0</v>
      </c>
      <c r="S1129" s="207">
        <v>0</v>
      </c>
      <c r="T1129" s="207">
        <v>0</v>
      </c>
      <c r="U1129" s="207">
        <v>0</v>
      </c>
      <c r="V1129" s="207">
        <v>0</v>
      </c>
      <c r="W1129" s="207">
        <v>0</v>
      </c>
      <c r="X1129" s="207">
        <v>0</v>
      </c>
      <c r="Y1129" s="207">
        <v>0</v>
      </c>
      <c r="Z1129" s="207">
        <v>0</v>
      </c>
      <c r="AA1129" s="207">
        <v>0</v>
      </c>
      <c r="AB1129" s="207">
        <v>0</v>
      </c>
      <c r="AC1129" s="207">
        <v>0</v>
      </c>
      <c r="AD1129" s="150"/>
      <c r="AG1129" s="150"/>
      <c r="AH1129" s="150"/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</row>
    <row r="1130" spans="2:45" ht="24.95" customHeight="1" x14ac:dyDescent="0.25">
      <c r="B1130" s="165" t="s">
        <v>1763</v>
      </c>
      <c r="C1130" s="166">
        <v>41431012</v>
      </c>
      <c r="D1130" s="166">
        <v>1101</v>
      </c>
      <c r="E1130" s="167" t="s">
        <v>8779</v>
      </c>
      <c r="F1130" s="167" t="s">
        <v>8779</v>
      </c>
      <c r="G1130" s="167" t="s">
        <v>8779</v>
      </c>
      <c r="H1130" s="167" t="s">
        <v>8779</v>
      </c>
      <c r="I1130" s="166" t="s">
        <v>10217</v>
      </c>
      <c r="J1130" s="166" t="s">
        <v>2399</v>
      </c>
      <c r="K1130" s="166" t="s">
        <v>3238</v>
      </c>
      <c r="L1130" s="166">
        <v>3124</v>
      </c>
      <c r="M1130" s="165">
        <v>0</v>
      </c>
      <c r="N1130" s="168" t="s">
        <v>1764</v>
      </c>
      <c r="O1130" s="208">
        <v>0</v>
      </c>
      <c r="P1130" s="202"/>
      <c r="Q1130" s="207">
        <v>0</v>
      </c>
      <c r="R1130" s="207">
        <v>0</v>
      </c>
      <c r="S1130" s="207">
        <v>0</v>
      </c>
      <c r="T1130" s="207">
        <v>0</v>
      </c>
      <c r="U1130" s="207">
        <v>0</v>
      </c>
      <c r="V1130" s="207">
        <v>0</v>
      </c>
      <c r="W1130" s="207">
        <v>0</v>
      </c>
      <c r="X1130" s="207">
        <v>0</v>
      </c>
      <c r="Y1130" s="207">
        <v>0</v>
      </c>
      <c r="Z1130" s="207">
        <v>0</v>
      </c>
      <c r="AA1130" s="207">
        <v>0</v>
      </c>
      <c r="AB1130" s="207">
        <v>0</v>
      </c>
      <c r="AC1130" s="207">
        <v>0</v>
      </c>
      <c r="AD1130" s="150"/>
      <c r="AG1130" s="150"/>
      <c r="AH1130" s="150"/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</row>
    <row r="1131" spans="2:45" ht="24.95" customHeight="1" x14ac:dyDescent="0.25">
      <c r="B1131" s="165" t="s">
        <v>1765</v>
      </c>
      <c r="C1131" s="166">
        <v>41431012</v>
      </c>
      <c r="D1131" s="166">
        <v>1101</v>
      </c>
      <c r="E1131" s="167" t="s">
        <v>8780</v>
      </c>
      <c r="F1131" s="167" t="s">
        <v>8780</v>
      </c>
      <c r="G1131" s="167" t="s">
        <v>8780</v>
      </c>
      <c r="H1131" s="167" t="s">
        <v>8780</v>
      </c>
      <c r="I1131" s="166" t="s">
        <v>10218</v>
      </c>
      <c r="J1131" s="166" t="s">
        <v>2399</v>
      </c>
      <c r="K1131" s="166" t="s">
        <v>3239</v>
      </c>
      <c r="L1131" s="166">
        <v>3125</v>
      </c>
      <c r="M1131" s="165">
        <v>0</v>
      </c>
      <c r="N1131" s="168" t="s">
        <v>1766</v>
      </c>
      <c r="O1131" s="208">
        <v>0</v>
      </c>
      <c r="P1131" s="202"/>
      <c r="Q1131" s="207">
        <v>0</v>
      </c>
      <c r="R1131" s="207">
        <v>0</v>
      </c>
      <c r="S1131" s="207">
        <v>0</v>
      </c>
      <c r="T1131" s="207">
        <v>0</v>
      </c>
      <c r="U1131" s="207">
        <v>0</v>
      </c>
      <c r="V1131" s="207">
        <v>0</v>
      </c>
      <c r="W1131" s="207">
        <v>0</v>
      </c>
      <c r="X1131" s="207">
        <v>0</v>
      </c>
      <c r="Y1131" s="207">
        <v>0</v>
      </c>
      <c r="Z1131" s="207">
        <v>0</v>
      </c>
      <c r="AA1131" s="207">
        <v>0</v>
      </c>
      <c r="AB1131" s="207">
        <v>0</v>
      </c>
      <c r="AC1131" s="207">
        <v>0</v>
      </c>
      <c r="AD1131" s="150"/>
      <c r="AG1131" s="150"/>
      <c r="AH1131" s="150"/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</row>
    <row r="1132" spans="2:45" ht="24.95" customHeight="1" x14ac:dyDescent="0.25">
      <c r="B1132" s="165" t="s">
        <v>1767</v>
      </c>
      <c r="C1132" s="166">
        <v>41431012</v>
      </c>
      <c r="D1132" s="166">
        <v>1101</v>
      </c>
      <c r="E1132" s="167" t="s">
        <v>8781</v>
      </c>
      <c r="F1132" s="167" t="s">
        <v>8781</v>
      </c>
      <c r="G1132" s="167" t="s">
        <v>8781</v>
      </c>
      <c r="H1132" s="167" t="s">
        <v>8781</v>
      </c>
      <c r="I1132" s="166" t="s">
        <v>10219</v>
      </c>
      <c r="J1132" s="166" t="s">
        <v>2399</v>
      </c>
      <c r="K1132" s="166" t="s">
        <v>3240</v>
      </c>
      <c r="L1132" s="166">
        <v>3126</v>
      </c>
      <c r="M1132" s="165">
        <v>0</v>
      </c>
      <c r="N1132" s="168" t="s">
        <v>1768</v>
      </c>
      <c r="O1132" s="208">
        <v>0</v>
      </c>
      <c r="P1132" s="202"/>
      <c r="Q1132" s="207">
        <v>0</v>
      </c>
      <c r="R1132" s="207">
        <v>0</v>
      </c>
      <c r="S1132" s="207">
        <v>0</v>
      </c>
      <c r="T1132" s="207">
        <v>0</v>
      </c>
      <c r="U1132" s="207">
        <v>0</v>
      </c>
      <c r="V1132" s="207">
        <v>0</v>
      </c>
      <c r="W1132" s="207">
        <v>0</v>
      </c>
      <c r="X1132" s="207">
        <v>0</v>
      </c>
      <c r="Y1132" s="207">
        <v>0</v>
      </c>
      <c r="Z1132" s="207">
        <v>0</v>
      </c>
      <c r="AA1132" s="207">
        <v>0</v>
      </c>
      <c r="AB1132" s="207">
        <v>0</v>
      </c>
      <c r="AC1132" s="207">
        <v>0</v>
      </c>
      <c r="AD1132" s="150"/>
      <c r="AG1132" s="150"/>
      <c r="AH1132" s="150"/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</row>
    <row r="1133" spans="2:45" ht="24.95" customHeight="1" x14ac:dyDescent="0.25">
      <c r="B1133" s="165" t="s">
        <v>1769</v>
      </c>
      <c r="C1133" s="166">
        <v>41431012</v>
      </c>
      <c r="D1133" s="166">
        <v>1101</v>
      </c>
      <c r="E1133" s="167" t="s">
        <v>8782</v>
      </c>
      <c r="F1133" s="167" t="s">
        <v>8782</v>
      </c>
      <c r="G1133" s="167" t="s">
        <v>8782</v>
      </c>
      <c r="H1133" s="167" t="s">
        <v>8782</v>
      </c>
      <c r="I1133" s="166" t="s">
        <v>10220</v>
      </c>
      <c r="J1133" s="166" t="s">
        <v>2399</v>
      </c>
      <c r="K1133" s="166" t="s">
        <v>3241</v>
      </c>
      <c r="L1133" s="166">
        <v>3127</v>
      </c>
      <c r="M1133" s="165" t="s">
        <v>4332</v>
      </c>
      <c r="N1133" s="168" t="s">
        <v>1770</v>
      </c>
      <c r="O1133" s="208">
        <v>0</v>
      </c>
      <c r="P1133" s="202"/>
      <c r="Q1133" s="207">
        <v>0</v>
      </c>
      <c r="R1133" s="207">
        <v>0</v>
      </c>
      <c r="S1133" s="207">
        <v>0</v>
      </c>
      <c r="T1133" s="207">
        <v>0</v>
      </c>
      <c r="U1133" s="207">
        <v>0</v>
      </c>
      <c r="V1133" s="207">
        <v>0</v>
      </c>
      <c r="W1133" s="207">
        <v>0</v>
      </c>
      <c r="X1133" s="207">
        <v>0</v>
      </c>
      <c r="Y1133" s="207">
        <v>0</v>
      </c>
      <c r="Z1133" s="207">
        <v>0</v>
      </c>
      <c r="AA1133" s="207">
        <v>0</v>
      </c>
      <c r="AB1133" s="207">
        <v>0</v>
      </c>
      <c r="AC1133" s="207">
        <v>0</v>
      </c>
      <c r="AD1133" s="150"/>
      <c r="AG1133" s="150"/>
      <c r="AH1133" s="150"/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</row>
    <row r="1134" spans="2:45" ht="24.95" customHeight="1" x14ac:dyDescent="0.25">
      <c r="B1134" s="165" t="s">
        <v>1771</v>
      </c>
      <c r="C1134" s="166">
        <v>41431012</v>
      </c>
      <c r="D1134" s="166">
        <v>1101</v>
      </c>
      <c r="E1134" s="167" t="s">
        <v>8783</v>
      </c>
      <c r="F1134" s="167" t="s">
        <v>8783</v>
      </c>
      <c r="G1134" s="167" t="s">
        <v>8783</v>
      </c>
      <c r="H1134" s="167" t="s">
        <v>8783</v>
      </c>
      <c r="I1134" s="166" t="s">
        <v>10221</v>
      </c>
      <c r="J1134" s="166" t="s">
        <v>2399</v>
      </c>
      <c r="K1134" s="166" t="s">
        <v>3242</v>
      </c>
      <c r="L1134" s="166">
        <v>3128</v>
      </c>
      <c r="M1134" s="165">
        <v>0</v>
      </c>
      <c r="N1134" s="168" t="s">
        <v>1772</v>
      </c>
      <c r="O1134" s="208">
        <v>0</v>
      </c>
      <c r="P1134" s="202"/>
      <c r="Q1134" s="207">
        <v>0</v>
      </c>
      <c r="R1134" s="207">
        <v>0</v>
      </c>
      <c r="S1134" s="207">
        <v>0</v>
      </c>
      <c r="T1134" s="207">
        <v>0</v>
      </c>
      <c r="U1134" s="207">
        <v>0</v>
      </c>
      <c r="V1134" s="207">
        <v>0</v>
      </c>
      <c r="W1134" s="207">
        <v>0</v>
      </c>
      <c r="X1134" s="207">
        <v>0</v>
      </c>
      <c r="Y1134" s="207">
        <v>0</v>
      </c>
      <c r="Z1134" s="207">
        <v>0</v>
      </c>
      <c r="AA1134" s="207">
        <v>0</v>
      </c>
      <c r="AB1134" s="207">
        <v>0</v>
      </c>
      <c r="AC1134" s="207">
        <v>0</v>
      </c>
      <c r="AD1134" s="150"/>
      <c r="AG1134" s="150"/>
      <c r="AH1134" s="150"/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</row>
    <row r="1135" spans="2:45" ht="24.95" customHeight="1" x14ac:dyDescent="0.25">
      <c r="B1135" s="165" t="s">
        <v>1773</v>
      </c>
      <c r="C1135" s="166">
        <v>41431012</v>
      </c>
      <c r="D1135" s="166">
        <v>1101</v>
      </c>
      <c r="E1135" s="167" t="s">
        <v>8784</v>
      </c>
      <c r="F1135" s="167" t="s">
        <v>8784</v>
      </c>
      <c r="G1135" s="167" t="s">
        <v>8784</v>
      </c>
      <c r="H1135" s="167" t="s">
        <v>8784</v>
      </c>
      <c r="I1135" s="166" t="s">
        <v>10222</v>
      </c>
      <c r="J1135" s="166" t="s">
        <v>2399</v>
      </c>
      <c r="K1135" s="166" t="s">
        <v>3243</v>
      </c>
      <c r="L1135" s="166">
        <v>3129</v>
      </c>
      <c r="M1135" s="165">
        <v>0</v>
      </c>
      <c r="N1135" s="168" t="s">
        <v>1774</v>
      </c>
      <c r="O1135" s="208">
        <v>0</v>
      </c>
      <c r="P1135" s="202"/>
      <c r="Q1135" s="207">
        <v>0</v>
      </c>
      <c r="R1135" s="207">
        <v>0</v>
      </c>
      <c r="S1135" s="207">
        <v>0</v>
      </c>
      <c r="T1135" s="207">
        <v>0</v>
      </c>
      <c r="U1135" s="207">
        <v>0</v>
      </c>
      <c r="V1135" s="207">
        <v>0</v>
      </c>
      <c r="W1135" s="207">
        <v>0</v>
      </c>
      <c r="X1135" s="207">
        <v>0</v>
      </c>
      <c r="Y1135" s="207">
        <v>0</v>
      </c>
      <c r="Z1135" s="207">
        <v>0</v>
      </c>
      <c r="AA1135" s="207">
        <v>0</v>
      </c>
      <c r="AB1135" s="207">
        <v>0</v>
      </c>
      <c r="AC1135" s="207">
        <v>0</v>
      </c>
      <c r="AD1135" s="150"/>
      <c r="AG1135" s="150"/>
      <c r="AH1135" s="150"/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</row>
    <row r="1136" spans="2:45" ht="24.95" customHeight="1" x14ac:dyDescent="0.25">
      <c r="B1136" s="165" t="s">
        <v>1775</v>
      </c>
      <c r="C1136" s="166">
        <v>41431012</v>
      </c>
      <c r="D1136" s="166">
        <v>1101</v>
      </c>
      <c r="E1136" s="167" t="s">
        <v>8785</v>
      </c>
      <c r="F1136" s="167" t="s">
        <v>8785</v>
      </c>
      <c r="G1136" s="167" t="s">
        <v>8785</v>
      </c>
      <c r="H1136" s="167" t="s">
        <v>8785</v>
      </c>
      <c r="I1136" s="166" t="s">
        <v>10223</v>
      </c>
      <c r="J1136" s="166" t="s">
        <v>2399</v>
      </c>
      <c r="K1136" s="166" t="s">
        <v>3244</v>
      </c>
      <c r="L1136" s="166">
        <v>3130</v>
      </c>
      <c r="M1136" s="165">
        <v>0</v>
      </c>
      <c r="N1136" s="168" t="s">
        <v>1776</v>
      </c>
      <c r="O1136" s="208">
        <v>0</v>
      </c>
      <c r="P1136" s="202"/>
      <c r="Q1136" s="207">
        <v>0</v>
      </c>
      <c r="R1136" s="207">
        <v>0</v>
      </c>
      <c r="S1136" s="207">
        <v>0</v>
      </c>
      <c r="T1136" s="207">
        <v>0</v>
      </c>
      <c r="U1136" s="207">
        <v>0</v>
      </c>
      <c r="V1136" s="207">
        <v>0</v>
      </c>
      <c r="W1136" s="207">
        <v>0</v>
      </c>
      <c r="X1136" s="207">
        <v>0</v>
      </c>
      <c r="Y1136" s="207">
        <v>0</v>
      </c>
      <c r="Z1136" s="207">
        <v>0</v>
      </c>
      <c r="AA1136" s="207">
        <v>0</v>
      </c>
      <c r="AB1136" s="207">
        <v>0</v>
      </c>
      <c r="AC1136" s="207">
        <v>0</v>
      </c>
      <c r="AD1136" s="150"/>
      <c r="AG1136" s="150"/>
      <c r="AH1136" s="150"/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</row>
    <row r="1137" spans="2:45" ht="24.95" customHeight="1" x14ac:dyDescent="0.25">
      <c r="B1137" s="165" t="s">
        <v>1777</v>
      </c>
      <c r="C1137" s="166">
        <v>41431012</v>
      </c>
      <c r="D1137" s="166">
        <v>1101</v>
      </c>
      <c r="E1137" s="167" t="s">
        <v>6484</v>
      </c>
      <c r="F1137" s="167" t="s">
        <v>6484</v>
      </c>
      <c r="G1137" s="167" t="s">
        <v>6484</v>
      </c>
      <c r="H1137" s="167" t="s">
        <v>6484</v>
      </c>
      <c r="I1137" s="166" t="s">
        <v>10224</v>
      </c>
      <c r="J1137" s="166" t="s">
        <v>2399</v>
      </c>
      <c r="K1137" s="166" t="s">
        <v>3245</v>
      </c>
      <c r="L1137" s="166">
        <v>3131</v>
      </c>
      <c r="M1137" s="165" t="s">
        <v>3792</v>
      </c>
      <c r="N1137" s="168" t="s">
        <v>1778</v>
      </c>
      <c r="O1137" s="208">
        <v>0</v>
      </c>
      <c r="P1137" s="202"/>
      <c r="Q1137" s="207">
        <v>0</v>
      </c>
      <c r="R1137" s="207">
        <v>0</v>
      </c>
      <c r="S1137" s="207">
        <v>0</v>
      </c>
      <c r="T1137" s="207">
        <v>0</v>
      </c>
      <c r="U1137" s="207">
        <v>0</v>
      </c>
      <c r="V1137" s="207">
        <v>0</v>
      </c>
      <c r="W1137" s="207">
        <v>0</v>
      </c>
      <c r="X1137" s="207">
        <v>0</v>
      </c>
      <c r="Y1137" s="207">
        <v>0</v>
      </c>
      <c r="Z1137" s="207">
        <v>0</v>
      </c>
      <c r="AA1137" s="207">
        <v>0</v>
      </c>
      <c r="AB1137" s="207">
        <v>0</v>
      </c>
      <c r="AC1137" s="207">
        <v>0</v>
      </c>
      <c r="AD1137" s="150"/>
      <c r="AG1137" s="150"/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</row>
    <row r="1138" spans="2:45" ht="24.95" customHeight="1" x14ac:dyDescent="0.25">
      <c r="B1138" s="165" t="s">
        <v>1779</v>
      </c>
      <c r="C1138" s="166">
        <v>41431012</v>
      </c>
      <c r="D1138" s="166">
        <v>1101</v>
      </c>
      <c r="E1138" s="167" t="s">
        <v>7186</v>
      </c>
      <c r="F1138" s="167" t="s">
        <v>7186</v>
      </c>
      <c r="G1138" s="167" t="s">
        <v>7186</v>
      </c>
      <c r="H1138" s="167" t="s">
        <v>7186</v>
      </c>
      <c r="I1138" s="166" t="s">
        <v>10225</v>
      </c>
      <c r="J1138" s="166" t="s">
        <v>2399</v>
      </c>
      <c r="K1138" s="166" t="s">
        <v>3246</v>
      </c>
      <c r="L1138" s="166">
        <v>2766</v>
      </c>
      <c r="M1138" s="165" t="s">
        <v>3746</v>
      </c>
      <c r="N1138" s="168" t="s">
        <v>1780</v>
      </c>
      <c r="O1138" s="208">
        <v>0</v>
      </c>
      <c r="P1138" s="202"/>
      <c r="Q1138" s="207">
        <v>0</v>
      </c>
      <c r="R1138" s="207">
        <v>0</v>
      </c>
      <c r="S1138" s="207">
        <v>0</v>
      </c>
      <c r="T1138" s="207">
        <v>0</v>
      </c>
      <c r="U1138" s="207">
        <v>0</v>
      </c>
      <c r="V1138" s="207">
        <v>0</v>
      </c>
      <c r="W1138" s="207">
        <v>0</v>
      </c>
      <c r="X1138" s="207">
        <v>0</v>
      </c>
      <c r="Y1138" s="207">
        <v>0</v>
      </c>
      <c r="Z1138" s="207">
        <v>0</v>
      </c>
      <c r="AA1138" s="207">
        <v>0</v>
      </c>
      <c r="AB1138" s="207">
        <v>0</v>
      </c>
      <c r="AC1138" s="207">
        <v>0</v>
      </c>
      <c r="AD1138" s="150"/>
      <c r="AG1138" s="150"/>
      <c r="AH1138" s="150"/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</row>
    <row r="1139" spans="2:45" ht="24.95" customHeight="1" x14ac:dyDescent="0.25">
      <c r="B1139" s="165" t="s">
        <v>1781</v>
      </c>
      <c r="C1139" s="166">
        <v>41431012</v>
      </c>
      <c r="D1139" s="166">
        <v>1101</v>
      </c>
      <c r="E1139" s="167" t="s">
        <v>8786</v>
      </c>
      <c r="F1139" s="167" t="s">
        <v>8786</v>
      </c>
      <c r="G1139" s="167" t="s">
        <v>8786</v>
      </c>
      <c r="H1139" s="167" t="s">
        <v>8786</v>
      </c>
      <c r="I1139" s="166" t="s">
        <v>10226</v>
      </c>
      <c r="J1139" s="166" t="s">
        <v>2399</v>
      </c>
      <c r="K1139" s="166" t="s">
        <v>3247</v>
      </c>
      <c r="L1139" s="166">
        <v>3132</v>
      </c>
      <c r="M1139" s="165">
        <v>0</v>
      </c>
      <c r="N1139" s="168" t="s">
        <v>1782</v>
      </c>
      <c r="O1139" s="208">
        <v>29539</v>
      </c>
      <c r="P1139" s="202"/>
      <c r="Q1139" s="207">
        <v>2461.58</v>
      </c>
      <c r="R1139" s="207">
        <v>2461.58</v>
      </c>
      <c r="S1139" s="207">
        <v>2461.58</v>
      </c>
      <c r="T1139" s="207">
        <v>2461.58</v>
      </c>
      <c r="U1139" s="207">
        <v>2461.58</v>
      </c>
      <c r="V1139" s="207">
        <v>2461.58</v>
      </c>
      <c r="W1139" s="207">
        <v>2461.58</v>
      </c>
      <c r="X1139" s="207">
        <v>2461.58</v>
      </c>
      <c r="Y1139" s="207">
        <v>2461.58</v>
      </c>
      <c r="Z1139" s="207">
        <v>2461.58</v>
      </c>
      <c r="AA1139" s="207">
        <v>2461.58</v>
      </c>
      <c r="AB1139" s="207">
        <v>2461.6199999999935</v>
      </c>
      <c r="AC1139" s="207">
        <v>29539</v>
      </c>
      <c r="AD1139" s="150"/>
      <c r="AG1139" s="150"/>
      <c r="AH1139" s="150"/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</row>
    <row r="1140" spans="2:45" ht="24.95" customHeight="1" x14ac:dyDescent="0.25">
      <c r="B1140" s="165" t="s">
        <v>1783</v>
      </c>
      <c r="C1140" s="166">
        <v>41431012</v>
      </c>
      <c r="D1140" s="166">
        <v>1101</v>
      </c>
      <c r="E1140" s="167" t="s">
        <v>8787</v>
      </c>
      <c r="F1140" s="167" t="s">
        <v>8787</v>
      </c>
      <c r="G1140" s="167" t="s">
        <v>8787</v>
      </c>
      <c r="H1140" s="167" t="s">
        <v>8787</v>
      </c>
      <c r="I1140" s="166" t="s">
        <v>10227</v>
      </c>
      <c r="J1140" s="166" t="s">
        <v>2399</v>
      </c>
      <c r="K1140" s="166" t="s">
        <v>3248</v>
      </c>
      <c r="L1140" s="166">
        <v>3133</v>
      </c>
      <c r="M1140" s="165" t="s">
        <v>3746</v>
      </c>
      <c r="N1140" s="168" t="s">
        <v>1784</v>
      </c>
      <c r="O1140" s="208">
        <v>0</v>
      </c>
      <c r="P1140" s="202"/>
      <c r="Q1140" s="207">
        <v>0</v>
      </c>
      <c r="R1140" s="207">
        <v>0</v>
      </c>
      <c r="S1140" s="207">
        <v>0</v>
      </c>
      <c r="T1140" s="207">
        <v>0</v>
      </c>
      <c r="U1140" s="207">
        <v>0</v>
      </c>
      <c r="V1140" s="207">
        <v>0</v>
      </c>
      <c r="W1140" s="207">
        <v>0</v>
      </c>
      <c r="X1140" s="207">
        <v>0</v>
      </c>
      <c r="Y1140" s="207">
        <v>0</v>
      </c>
      <c r="Z1140" s="207">
        <v>0</v>
      </c>
      <c r="AA1140" s="207">
        <v>0</v>
      </c>
      <c r="AB1140" s="207">
        <v>0</v>
      </c>
      <c r="AC1140" s="207">
        <v>0</v>
      </c>
      <c r="AD1140" s="150"/>
      <c r="AG1140" s="150"/>
      <c r="AH1140" s="150"/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</row>
    <row r="1141" spans="2:45" ht="24.95" customHeight="1" x14ac:dyDescent="0.25">
      <c r="B1141" s="165" t="s">
        <v>1785</v>
      </c>
      <c r="C1141" s="166">
        <v>41431012</v>
      </c>
      <c r="D1141" s="166">
        <v>1101</v>
      </c>
      <c r="E1141" s="167" t="s">
        <v>8788</v>
      </c>
      <c r="F1141" s="167" t="s">
        <v>8788</v>
      </c>
      <c r="G1141" s="167" t="s">
        <v>8788</v>
      </c>
      <c r="H1141" s="167" t="s">
        <v>8788</v>
      </c>
      <c r="I1141" s="166" t="s">
        <v>10228</v>
      </c>
      <c r="J1141" s="166" t="s">
        <v>2399</v>
      </c>
      <c r="K1141" s="166" t="s">
        <v>3249</v>
      </c>
      <c r="L1141" s="166">
        <v>3134</v>
      </c>
      <c r="M1141" s="165" t="s">
        <v>3747</v>
      </c>
      <c r="N1141" s="168" t="s">
        <v>1786</v>
      </c>
      <c r="O1141" s="208">
        <v>0</v>
      </c>
      <c r="P1141" s="202"/>
      <c r="Q1141" s="207">
        <v>0</v>
      </c>
      <c r="R1141" s="207">
        <v>0</v>
      </c>
      <c r="S1141" s="207">
        <v>0</v>
      </c>
      <c r="T1141" s="207">
        <v>0</v>
      </c>
      <c r="U1141" s="207">
        <v>0</v>
      </c>
      <c r="V1141" s="207">
        <v>0</v>
      </c>
      <c r="W1141" s="207">
        <v>0</v>
      </c>
      <c r="X1141" s="207">
        <v>0</v>
      </c>
      <c r="Y1141" s="207">
        <v>0</v>
      </c>
      <c r="Z1141" s="207">
        <v>0</v>
      </c>
      <c r="AA1141" s="207">
        <v>0</v>
      </c>
      <c r="AB1141" s="207">
        <v>0</v>
      </c>
      <c r="AC1141" s="207">
        <v>0</v>
      </c>
      <c r="AD1141" s="150"/>
      <c r="AG1141" s="150"/>
      <c r="AH1141" s="150"/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</row>
    <row r="1142" spans="2:45" ht="24.95" customHeight="1" x14ac:dyDescent="0.25">
      <c r="B1142" s="165" t="s">
        <v>1787</v>
      </c>
      <c r="C1142" s="166">
        <v>41431012</v>
      </c>
      <c r="D1142" s="166">
        <v>1101</v>
      </c>
      <c r="E1142" s="167" t="s">
        <v>8789</v>
      </c>
      <c r="F1142" s="167" t="s">
        <v>8789</v>
      </c>
      <c r="G1142" s="167" t="s">
        <v>8789</v>
      </c>
      <c r="H1142" s="167" t="s">
        <v>8789</v>
      </c>
      <c r="I1142" s="166" t="s">
        <v>10229</v>
      </c>
      <c r="J1142" s="166" t="s">
        <v>2399</v>
      </c>
      <c r="K1142" s="166" t="s">
        <v>3250</v>
      </c>
      <c r="L1142" s="166">
        <v>3135</v>
      </c>
      <c r="M1142" s="165" t="s">
        <v>3738</v>
      </c>
      <c r="N1142" s="168" t="s">
        <v>1788</v>
      </c>
      <c r="O1142" s="208">
        <v>0</v>
      </c>
      <c r="P1142" s="202"/>
      <c r="Q1142" s="207">
        <v>0</v>
      </c>
      <c r="R1142" s="207">
        <v>0</v>
      </c>
      <c r="S1142" s="207">
        <v>0</v>
      </c>
      <c r="T1142" s="207">
        <v>0</v>
      </c>
      <c r="U1142" s="207">
        <v>0</v>
      </c>
      <c r="V1142" s="207">
        <v>0</v>
      </c>
      <c r="W1142" s="207">
        <v>0</v>
      </c>
      <c r="X1142" s="207">
        <v>0</v>
      </c>
      <c r="Y1142" s="207">
        <v>0</v>
      </c>
      <c r="Z1142" s="207">
        <v>0</v>
      </c>
      <c r="AA1142" s="207">
        <v>0</v>
      </c>
      <c r="AB1142" s="207">
        <v>0</v>
      </c>
      <c r="AC1142" s="207">
        <v>0</v>
      </c>
      <c r="AD1142" s="150"/>
      <c r="AG1142" s="150"/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</row>
    <row r="1143" spans="2:45" ht="24.95" customHeight="1" x14ac:dyDescent="0.25">
      <c r="B1143" s="165" t="s">
        <v>1789</v>
      </c>
      <c r="C1143" s="166">
        <v>41431012</v>
      </c>
      <c r="D1143" s="166">
        <v>1101</v>
      </c>
      <c r="E1143" s="167" t="s">
        <v>8790</v>
      </c>
      <c r="F1143" s="167" t="s">
        <v>8790</v>
      </c>
      <c r="G1143" s="167" t="s">
        <v>8790</v>
      </c>
      <c r="H1143" s="167" t="s">
        <v>8790</v>
      </c>
      <c r="I1143" s="166" t="s">
        <v>10230</v>
      </c>
      <c r="J1143" s="166" t="s">
        <v>2399</v>
      </c>
      <c r="K1143" s="166" t="s">
        <v>3251</v>
      </c>
      <c r="L1143" s="166">
        <v>3136</v>
      </c>
      <c r="M1143" s="165" t="s">
        <v>3739</v>
      </c>
      <c r="N1143" s="168" t="s">
        <v>1790</v>
      </c>
      <c r="O1143" s="208">
        <v>0</v>
      </c>
      <c r="P1143" s="202"/>
      <c r="Q1143" s="207">
        <v>0</v>
      </c>
      <c r="R1143" s="207">
        <v>0</v>
      </c>
      <c r="S1143" s="207">
        <v>0</v>
      </c>
      <c r="T1143" s="207">
        <v>0</v>
      </c>
      <c r="U1143" s="207">
        <v>0</v>
      </c>
      <c r="V1143" s="207">
        <v>0</v>
      </c>
      <c r="W1143" s="207">
        <v>0</v>
      </c>
      <c r="X1143" s="207">
        <v>0</v>
      </c>
      <c r="Y1143" s="207">
        <v>0</v>
      </c>
      <c r="Z1143" s="207">
        <v>0</v>
      </c>
      <c r="AA1143" s="207">
        <v>0</v>
      </c>
      <c r="AB1143" s="207">
        <v>0</v>
      </c>
      <c r="AC1143" s="207">
        <v>0</v>
      </c>
      <c r="AD1143" s="150"/>
      <c r="AG1143" s="150"/>
      <c r="AH1143" s="150"/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</row>
    <row r="1144" spans="2:45" ht="24.95" customHeight="1" x14ac:dyDescent="0.25">
      <c r="B1144" s="165" t="s">
        <v>1791</v>
      </c>
      <c r="C1144" s="166">
        <v>41431012</v>
      </c>
      <c r="D1144" s="166">
        <v>1101</v>
      </c>
      <c r="E1144" s="167" t="s">
        <v>8791</v>
      </c>
      <c r="F1144" s="167" t="s">
        <v>8791</v>
      </c>
      <c r="G1144" s="167" t="s">
        <v>8791</v>
      </c>
      <c r="H1144" s="167" t="s">
        <v>8791</v>
      </c>
      <c r="I1144" s="166" t="s">
        <v>10231</v>
      </c>
      <c r="J1144" s="166" t="s">
        <v>2399</v>
      </c>
      <c r="K1144" s="166" t="s">
        <v>3252</v>
      </c>
      <c r="L1144" s="166">
        <v>3137</v>
      </c>
      <c r="M1144" s="165" t="s">
        <v>3740</v>
      </c>
      <c r="N1144" s="168" t="s">
        <v>1792</v>
      </c>
      <c r="O1144" s="208">
        <v>0</v>
      </c>
      <c r="P1144" s="202"/>
      <c r="Q1144" s="207">
        <v>0</v>
      </c>
      <c r="R1144" s="207">
        <v>0</v>
      </c>
      <c r="S1144" s="207">
        <v>0</v>
      </c>
      <c r="T1144" s="207">
        <v>0</v>
      </c>
      <c r="U1144" s="207">
        <v>0</v>
      </c>
      <c r="V1144" s="207">
        <v>0</v>
      </c>
      <c r="W1144" s="207">
        <v>0</v>
      </c>
      <c r="X1144" s="207">
        <v>0</v>
      </c>
      <c r="Y1144" s="207">
        <v>0</v>
      </c>
      <c r="Z1144" s="207">
        <v>0</v>
      </c>
      <c r="AA1144" s="207">
        <v>0</v>
      </c>
      <c r="AB1144" s="207">
        <v>0</v>
      </c>
      <c r="AC1144" s="207">
        <v>0</v>
      </c>
      <c r="AD1144" s="150"/>
      <c r="AG1144" s="150"/>
      <c r="AH1144" s="150"/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</row>
    <row r="1145" spans="2:45" ht="24.95" customHeight="1" x14ac:dyDescent="0.25">
      <c r="B1145" s="165" t="s">
        <v>1793</v>
      </c>
      <c r="C1145" s="166">
        <v>41431012</v>
      </c>
      <c r="D1145" s="166">
        <v>1101</v>
      </c>
      <c r="E1145" s="167" t="s">
        <v>8792</v>
      </c>
      <c r="F1145" s="167" t="s">
        <v>8792</v>
      </c>
      <c r="G1145" s="167" t="s">
        <v>8792</v>
      </c>
      <c r="H1145" s="167" t="s">
        <v>8792</v>
      </c>
      <c r="I1145" s="166" t="s">
        <v>10232</v>
      </c>
      <c r="J1145" s="166" t="s">
        <v>2399</v>
      </c>
      <c r="K1145" s="166" t="s">
        <v>3253</v>
      </c>
      <c r="L1145" s="166">
        <v>3138</v>
      </c>
      <c r="M1145" s="165">
        <v>0</v>
      </c>
      <c r="N1145" s="168" t="s">
        <v>1794</v>
      </c>
      <c r="O1145" s="208">
        <v>0</v>
      </c>
      <c r="P1145" s="202"/>
      <c r="Q1145" s="207">
        <v>0</v>
      </c>
      <c r="R1145" s="207">
        <v>0</v>
      </c>
      <c r="S1145" s="207">
        <v>0</v>
      </c>
      <c r="T1145" s="207">
        <v>0</v>
      </c>
      <c r="U1145" s="207">
        <v>0</v>
      </c>
      <c r="V1145" s="207">
        <v>0</v>
      </c>
      <c r="W1145" s="207">
        <v>0</v>
      </c>
      <c r="X1145" s="207">
        <v>0</v>
      </c>
      <c r="Y1145" s="207">
        <v>0</v>
      </c>
      <c r="Z1145" s="207">
        <v>0</v>
      </c>
      <c r="AA1145" s="207">
        <v>0</v>
      </c>
      <c r="AB1145" s="207">
        <v>0</v>
      </c>
      <c r="AC1145" s="207">
        <v>0</v>
      </c>
      <c r="AD1145" s="150"/>
      <c r="AG1145" s="150"/>
      <c r="AH1145" s="150"/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</row>
    <row r="1146" spans="2:45" ht="24.95" customHeight="1" x14ac:dyDescent="0.25">
      <c r="B1146" s="165" t="s">
        <v>1795</v>
      </c>
      <c r="C1146" s="166">
        <v>41431012</v>
      </c>
      <c r="D1146" s="166">
        <v>1101</v>
      </c>
      <c r="E1146" s="167" t="s">
        <v>8793</v>
      </c>
      <c r="F1146" s="167" t="s">
        <v>8793</v>
      </c>
      <c r="G1146" s="167" t="s">
        <v>8793</v>
      </c>
      <c r="H1146" s="167" t="s">
        <v>8793</v>
      </c>
      <c r="I1146" s="166" t="s">
        <v>10233</v>
      </c>
      <c r="J1146" s="166" t="s">
        <v>2399</v>
      </c>
      <c r="K1146" s="166" t="s">
        <v>3254</v>
      </c>
      <c r="L1146" s="166">
        <v>3139</v>
      </c>
      <c r="M1146" s="165">
        <v>0</v>
      </c>
      <c r="N1146" s="168" t="s">
        <v>1796</v>
      </c>
      <c r="O1146" s="208">
        <v>0</v>
      </c>
      <c r="P1146" s="202"/>
      <c r="Q1146" s="207">
        <v>0</v>
      </c>
      <c r="R1146" s="207">
        <v>0</v>
      </c>
      <c r="S1146" s="207">
        <v>0</v>
      </c>
      <c r="T1146" s="207">
        <v>0</v>
      </c>
      <c r="U1146" s="207">
        <v>0</v>
      </c>
      <c r="V1146" s="207">
        <v>0</v>
      </c>
      <c r="W1146" s="207">
        <v>0</v>
      </c>
      <c r="X1146" s="207">
        <v>0</v>
      </c>
      <c r="Y1146" s="207">
        <v>0</v>
      </c>
      <c r="Z1146" s="207">
        <v>0</v>
      </c>
      <c r="AA1146" s="207">
        <v>0</v>
      </c>
      <c r="AB1146" s="207">
        <v>0</v>
      </c>
      <c r="AC1146" s="207">
        <v>0</v>
      </c>
      <c r="AD1146" s="150"/>
      <c r="AG1146" s="150"/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</row>
    <row r="1147" spans="2:45" ht="24.95" customHeight="1" x14ac:dyDescent="0.25">
      <c r="B1147" s="165" t="s">
        <v>1797</v>
      </c>
      <c r="C1147" s="166">
        <v>41431012</v>
      </c>
      <c r="D1147" s="166">
        <v>1101</v>
      </c>
      <c r="E1147" s="167" t="s">
        <v>8794</v>
      </c>
      <c r="F1147" s="167" t="s">
        <v>8794</v>
      </c>
      <c r="G1147" s="167" t="s">
        <v>8794</v>
      </c>
      <c r="H1147" s="167" t="s">
        <v>8794</v>
      </c>
      <c r="I1147" s="166" t="s">
        <v>10234</v>
      </c>
      <c r="J1147" s="166" t="s">
        <v>2399</v>
      </c>
      <c r="K1147" s="166" t="s">
        <v>3255</v>
      </c>
      <c r="L1147" s="166">
        <v>3140</v>
      </c>
      <c r="M1147" s="165" t="s">
        <v>3747</v>
      </c>
      <c r="N1147" s="168" t="s">
        <v>1798</v>
      </c>
      <c r="O1147" s="208">
        <v>0</v>
      </c>
      <c r="P1147" s="202"/>
      <c r="Q1147" s="207">
        <v>0</v>
      </c>
      <c r="R1147" s="207">
        <v>0</v>
      </c>
      <c r="S1147" s="207">
        <v>0</v>
      </c>
      <c r="T1147" s="207">
        <v>0</v>
      </c>
      <c r="U1147" s="207">
        <v>0</v>
      </c>
      <c r="V1147" s="207">
        <v>0</v>
      </c>
      <c r="W1147" s="207">
        <v>0</v>
      </c>
      <c r="X1147" s="207">
        <v>0</v>
      </c>
      <c r="Y1147" s="207">
        <v>0</v>
      </c>
      <c r="Z1147" s="207">
        <v>0</v>
      </c>
      <c r="AA1147" s="207">
        <v>0</v>
      </c>
      <c r="AB1147" s="207">
        <v>0</v>
      </c>
      <c r="AC1147" s="207">
        <v>0</v>
      </c>
      <c r="AD1147" s="150"/>
      <c r="AG1147" s="150"/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</row>
    <row r="1148" spans="2:45" ht="24.95" customHeight="1" x14ac:dyDescent="0.25">
      <c r="B1148" s="165" t="s">
        <v>1799</v>
      </c>
      <c r="C1148" s="166">
        <v>41431012</v>
      </c>
      <c r="D1148" s="166">
        <v>1101</v>
      </c>
      <c r="E1148" s="167" t="s">
        <v>8795</v>
      </c>
      <c r="F1148" s="167" t="s">
        <v>8795</v>
      </c>
      <c r="G1148" s="167" t="s">
        <v>8795</v>
      </c>
      <c r="H1148" s="167" t="s">
        <v>8795</v>
      </c>
      <c r="I1148" s="166" t="s">
        <v>10235</v>
      </c>
      <c r="J1148" s="166" t="s">
        <v>2399</v>
      </c>
      <c r="K1148" s="166" t="s">
        <v>3256</v>
      </c>
      <c r="L1148" s="166">
        <v>3141</v>
      </c>
      <c r="M1148" s="165" t="s">
        <v>3747</v>
      </c>
      <c r="N1148" s="168" t="s">
        <v>1800</v>
      </c>
      <c r="O1148" s="208">
        <v>0</v>
      </c>
      <c r="P1148" s="202"/>
      <c r="Q1148" s="207">
        <v>0</v>
      </c>
      <c r="R1148" s="207">
        <v>0</v>
      </c>
      <c r="S1148" s="207">
        <v>0</v>
      </c>
      <c r="T1148" s="207">
        <v>0</v>
      </c>
      <c r="U1148" s="207">
        <v>0</v>
      </c>
      <c r="V1148" s="207">
        <v>0</v>
      </c>
      <c r="W1148" s="207">
        <v>0</v>
      </c>
      <c r="X1148" s="207">
        <v>0</v>
      </c>
      <c r="Y1148" s="207">
        <v>0</v>
      </c>
      <c r="Z1148" s="207">
        <v>0</v>
      </c>
      <c r="AA1148" s="207">
        <v>0</v>
      </c>
      <c r="AB1148" s="207">
        <v>0</v>
      </c>
      <c r="AC1148" s="207">
        <v>0</v>
      </c>
      <c r="AD1148" s="150"/>
      <c r="AG1148" s="150"/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</row>
    <row r="1149" spans="2:45" ht="24.95" customHeight="1" x14ac:dyDescent="0.25">
      <c r="B1149" s="165" t="s">
        <v>1801</v>
      </c>
      <c r="C1149" s="166">
        <v>41431012</v>
      </c>
      <c r="D1149" s="166">
        <v>1101</v>
      </c>
      <c r="E1149" s="167" t="s">
        <v>8796</v>
      </c>
      <c r="F1149" s="167" t="s">
        <v>8796</v>
      </c>
      <c r="G1149" s="167" t="s">
        <v>8796</v>
      </c>
      <c r="H1149" s="167" t="s">
        <v>8796</v>
      </c>
      <c r="I1149" s="166" t="s">
        <v>10236</v>
      </c>
      <c r="J1149" s="166" t="s">
        <v>2399</v>
      </c>
      <c r="K1149" s="166" t="s">
        <v>3257</v>
      </c>
      <c r="L1149" s="166">
        <v>3142</v>
      </c>
      <c r="M1149" s="165" t="s">
        <v>3747</v>
      </c>
      <c r="N1149" s="168" t="s">
        <v>1802</v>
      </c>
      <c r="O1149" s="208">
        <v>0</v>
      </c>
      <c r="P1149" s="202"/>
      <c r="Q1149" s="207">
        <v>0</v>
      </c>
      <c r="R1149" s="207">
        <v>0</v>
      </c>
      <c r="S1149" s="207">
        <v>0</v>
      </c>
      <c r="T1149" s="207">
        <v>0</v>
      </c>
      <c r="U1149" s="207">
        <v>0</v>
      </c>
      <c r="V1149" s="207">
        <v>0</v>
      </c>
      <c r="W1149" s="207">
        <v>0</v>
      </c>
      <c r="X1149" s="207">
        <v>0</v>
      </c>
      <c r="Y1149" s="207">
        <v>0</v>
      </c>
      <c r="Z1149" s="207">
        <v>0</v>
      </c>
      <c r="AA1149" s="207">
        <v>0</v>
      </c>
      <c r="AB1149" s="207">
        <v>0</v>
      </c>
      <c r="AC1149" s="207">
        <v>0</v>
      </c>
      <c r="AD1149" s="150"/>
      <c r="AG1149" s="150"/>
      <c r="AH1149" s="150"/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</row>
    <row r="1150" spans="2:45" ht="24.95" customHeight="1" x14ac:dyDescent="0.25">
      <c r="B1150" s="173" t="s">
        <v>1803</v>
      </c>
      <c r="C1150" s="167">
        <v>41431012</v>
      </c>
      <c r="D1150" s="167">
        <v>1101</v>
      </c>
      <c r="E1150" s="167" t="s">
        <v>8797</v>
      </c>
      <c r="F1150" s="167" t="s">
        <v>8797</v>
      </c>
      <c r="G1150" s="167" t="s">
        <v>8797</v>
      </c>
      <c r="H1150" s="167" t="s">
        <v>8797</v>
      </c>
      <c r="I1150" s="167" t="s">
        <v>10237</v>
      </c>
      <c r="J1150" s="167" t="s">
        <v>2399</v>
      </c>
      <c r="K1150" s="167" t="s">
        <v>3258</v>
      </c>
      <c r="L1150" s="167">
        <v>4219</v>
      </c>
      <c r="M1150" s="173" t="s">
        <v>6846</v>
      </c>
      <c r="N1150" s="174" t="s">
        <v>1804</v>
      </c>
      <c r="O1150" s="208">
        <v>0</v>
      </c>
      <c r="P1150" s="202"/>
      <c r="Q1150" s="207">
        <v>0</v>
      </c>
      <c r="R1150" s="207">
        <v>0</v>
      </c>
      <c r="S1150" s="207">
        <v>0</v>
      </c>
      <c r="T1150" s="207">
        <v>0</v>
      </c>
      <c r="U1150" s="207">
        <v>0</v>
      </c>
      <c r="V1150" s="207">
        <v>0</v>
      </c>
      <c r="W1150" s="207">
        <v>0</v>
      </c>
      <c r="X1150" s="207">
        <v>0</v>
      </c>
      <c r="Y1150" s="207">
        <v>0</v>
      </c>
      <c r="Z1150" s="207">
        <v>0</v>
      </c>
      <c r="AA1150" s="207">
        <v>0</v>
      </c>
      <c r="AB1150" s="207">
        <v>0</v>
      </c>
      <c r="AC1150" s="207">
        <v>0</v>
      </c>
      <c r="AD1150" s="150"/>
      <c r="AG1150" s="150"/>
      <c r="AH1150" s="150"/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</row>
    <row r="1151" spans="2:45" ht="24.95" customHeight="1" x14ac:dyDescent="0.25">
      <c r="B1151" s="173" t="s">
        <v>1805</v>
      </c>
      <c r="C1151" s="167">
        <v>41431012</v>
      </c>
      <c r="D1151" s="167">
        <v>1101</v>
      </c>
      <c r="E1151" s="167" t="s">
        <v>7223</v>
      </c>
      <c r="F1151" s="167" t="s">
        <v>7223</v>
      </c>
      <c r="G1151" s="167" t="s">
        <v>7223</v>
      </c>
      <c r="H1151" s="167" t="s">
        <v>7223</v>
      </c>
      <c r="I1151" s="167">
        <v>43120531101</v>
      </c>
      <c r="J1151" s="167" t="s">
        <v>2399</v>
      </c>
      <c r="K1151" s="167">
        <v>41434312053</v>
      </c>
      <c r="L1151" s="167">
        <v>5132</v>
      </c>
      <c r="M1151" s="173" t="s">
        <v>10238</v>
      </c>
      <c r="N1151" s="174" t="s">
        <v>11809</v>
      </c>
      <c r="O1151" s="208">
        <v>0</v>
      </c>
      <c r="P1151" s="202"/>
      <c r="Q1151" s="207">
        <v>0</v>
      </c>
      <c r="R1151" s="207">
        <v>0</v>
      </c>
      <c r="S1151" s="207">
        <v>0</v>
      </c>
      <c r="T1151" s="207">
        <v>0</v>
      </c>
      <c r="U1151" s="207">
        <v>0</v>
      </c>
      <c r="V1151" s="207">
        <v>0</v>
      </c>
      <c r="W1151" s="207">
        <v>0</v>
      </c>
      <c r="X1151" s="207">
        <v>0</v>
      </c>
      <c r="Y1151" s="207">
        <v>0</v>
      </c>
      <c r="Z1151" s="207">
        <v>0</v>
      </c>
      <c r="AA1151" s="207">
        <v>0</v>
      </c>
      <c r="AB1151" s="207">
        <v>0</v>
      </c>
      <c r="AC1151" s="207">
        <v>0</v>
      </c>
      <c r="AD1151" s="150"/>
      <c r="AG1151" s="150"/>
      <c r="AH1151" s="150"/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</row>
    <row r="1152" spans="2:45" ht="24.95" customHeight="1" x14ac:dyDescent="0.25">
      <c r="B1152" s="173" t="s">
        <v>8883</v>
      </c>
      <c r="C1152" s="167">
        <v>41431012</v>
      </c>
      <c r="D1152" s="167">
        <v>1101</v>
      </c>
      <c r="E1152" s="167" t="s">
        <v>11157</v>
      </c>
      <c r="F1152" s="167" t="s">
        <v>11157</v>
      </c>
      <c r="G1152" s="167" t="s">
        <v>11157</v>
      </c>
      <c r="H1152" s="167" t="s">
        <v>11157</v>
      </c>
      <c r="I1152" s="167">
        <v>43120551101</v>
      </c>
      <c r="J1152" s="167">
        <v>4143</v>
      </c>
      <c r="K1152" s="167">
        <v>41434312055</v>
      </c>
      <c r="L1152" s="167">
        <v>5133</v>
      </c>
      <c r="M1152" s="173" t="s">
        <v>7691</v>
      </c>
      <c r="N1152" s="174" t="s">
        <v>10239</v>
      </c>
      <c r="O1152" s="208">
        <v>0</v>
      </c>
      <c r="P1152" s="202"/>
      <c r="Q1152" s="207">
        <v>0</v>
      </c>
      <c r="R1152" s="207">
        <v>0</v>
      </c>
      <c r="S1152" s="207">
        <v>0</v>
      </c>
      <c r="T1152" s="207">
        <v>0</v>
      </c>
      <c r="U1152" s="207">
        <v>0</v>
      </c>
      <c r="V1152" s="207">
        <v>0</v>
      </c>
      <c r="W1152" s="207">
        <v>0</v>
      </c>
      <c r="X1152" s="207">
        <v>0</v>
      </c>
      <c r="Y1152" s="207">
        <v>0</v>
      </c>
      <c r="Z1152" s="207">
        <v>0</v>
      </c>
      <c r="AA1152" s="207">
        <v>0</v>
      </c>
      <c r="AB1152" s="207">
        <v>0</v>
      </c>
      <c r="AC1152" s="207">
        <v>0</v>
      </c>
      <c r="AD1152" s="150"/>
      <c r="AG1152" s="150"/>
      <c r="AH1152" s="150"/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</row>
    <row r="1153" spans="1:45" ht="24.95" customHeight="1" x14ac:dyDescent="0.25">
      <c r="B1153" s="173" t="s">
        <v>10240</v>
      </c>
      <c r="C1153" s="167">
        <v>41431012</v>
      </c>
      <c r="D1153" s="167">
        <v>1101</v>
      </c>
      <c r="E1153" s="167">
        <v>4312056</v>
      </c>
      <c r="F1153" s="167">
        <v>4312056</v>
      </c>
      <c r="G1153" s="167">
        <v>4312056</v>
      </c>
      <c r="H1153" s="167">
        <v>4312056</v>
      </c>
      <c r="I1153" s="167">
        <v>43120561101</v>
      </c>
      <c r="J1153" s="167">
        <v>4143</v>
      </c>
      <c r="K1153" s="167">
        <v>41434312056</v>
      </c>
      <c r="L1153" s="167">
        <v>4969</v>
      </c>
      <c r="M1153" s="173" t="s">
        <v>10241</v>
      </c>
      <c r="N1153" s="174" t="s">
        <v>8685</v>
      </c>
      <c r="O1153" s="208">
        <v>0</v>
      </c>
      <c r="P1153" s="202"/>
      <c r="Q1153" s="207">
        <v>0</v>
      </c>
      <c r="R1153" s="207">
        <v>0</v>
      </c>
      <c r="S1153" s="207">
        <v>0</v>
      </c>
      <c r="T1153" s="207">
        <v>0</v>
      </c>
      <c r="U1153" s="207">
        <v>0</v>
      </c>
      <c r="V1153" s="207">
        <v>0</v>
      </c>
      <c r="W1153" s="207">
        <v>0</v>
      </c>
      <c r="X1153" s="207">
        <v>0</v>
      </c>
      <c r="Y1153" s="207">
        <v>0</v>
      </c>
      <c r="Z1153" s="207">
        <v>0</v>
      </c>
      <c r="AA1153" s="207">
        <v>0</v>
      </c>
      <c r="AB1153" s="207">
        <v>0</v>
      </c>
      <c r="AC1153" s="207">
        <v>0</v>
      </c>
      <c r="AD1153" s="150"/>
      <c r="AG1153" s="150"/>
      <c r="AH1153" s="150"/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</row>
    <row r="1154" spans="1:45" ht="45" customHeight="1" x14ac:dyDescent="0.25">
      <c r="A1154" s="215" t="s">
        <v>11876</v>
      </c>
      <c r="B1154" s="173" t="s">
        <v>12012</v>
      </c>
      <c r="C1154" s="167">
        <v>41431012</v>
      </c>
      <c r="D1154" s="167">
        <v>1101</v>
      </c>
      <c r="E1154" s="167">
        <v>0</v>
      </c>
      <c r="F1154" s="167">
        <v>0</v>
      </c>
      <c r="G1154" s="167">
        <v>0</v>
      </c>
      <c r="H1154" s="167">
        <v>4312057</v>
      </c>
      <c r="I1154" s="167">
        <v>43120571101</v>
      </c>
      <c r="J1154" s="167">
        <v>4143</v>
      </c>
      <c r="K1154" s="167">
        <v>41434312057</v>
      </c>
      <c r="L1154" s="167">
        <v>5600</v>
      </c>
      <c r="M1154" s="173" t="s">
        <v>12014</v>
      </c>
      <c r="N1154" s="174" t="s">
        <v>12011</v>
      </c>
      <c r="O1154" s="208">
        <v>0</v>
      </c>
      <c r="P1154" s="202"/>
      <c r="Q1154" s="207">
        <v>0</v>
      </c>
      <c r="R1154" s="207">
        <v>0</v>
      </c>
      <c r="S1154" s="207">
        <v>0</v>
      </c>
      <c r="T1154" s="207">
        <v>0</v>
      </c>
      <c r="U1154" s="207">
        <v>0</v>
      </c>
      <c r="V1154" s="207">
        <v>0</v>
      </c>
      <c r="W1154" s="207">
        <v>0</v>
      </c>
      <c r="X1154" s="207">
        <v>0</v>
      </c>
      <c r="Y1154" s="207">
        <v>0</v>
      </c>
      <c r="Z1154" s="207">
        <v>0</v>
      </c>
      <c r="AA1154" s="207">
        <v>0</v>
      </c>
      <c r="AB1154" s="207">
        <v>0</v>
      </c>
      <c r="AC1154" s="207">
        <v>0</v>
      </c>
      <c r="AD1154" s="150"/>
      <c r="AG1154" s="150"/>
      <c r="AH1154" s="150"/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</row>
    <row r="1155" spans="1:45" ht="45" customHeight="1" x14ac:dyDescent="0.25">
      <c r="A1155" s="215" t="s">
        <v>11876</v>
      </c>
      <c r="B1155" s="173" t="s">
        <v>12036</v>
      </c>
      <c r="C1155" s="167">
        <v>41431012</v>
      </c>
      <c r="D1155" s="167">
        <v>1101</v>
      </c>
      <c r="E1155" s="167">
        <v>0</v>
      </c>
      <c r="F1155" s="167">
        <v>0</v>
      </c>
      <c r="G1155" s="167">
        <v>0</v>
      </c>
      <c r="H1155" s="167">
        <v>4312058</v>
      </c>
      <c r="I1155" s="167">
        <v>43120581101</v>
      </c>
      <c r="J1155" s="167">
        <v>4143</v>
      </c>
      <c r="K1155" s="167">
        <v>41434312058</v>
      </c>
      <c r="L1155" s="167">
        <v>5602</v>
      </c>
      <c r="M1155" s="173" t="s">
        <v>12038</v>
      </c>
      <c r="N1155" s="174" t="s">
        <v>12034</v>
      </c>
      <c r="O1155" s="208">
        <v>0</v>
      </c>
      <c r="P1155" s="202"/>
      <c r="Q1155" s="207">
        <v>0</v>
      </c>
      <c r="R1155" s="207">
        <v>0</v>
      </c>
      <c r="S1155" s="207">
        <v>0</v>
      </c>
      <c r="T1155" s="207">
        <v>0</v>
      </c>
      <c r="U1155" s="207">
        <v>0</v>
      </c>
      <c r="V1155" s="207">
        <v>0</v>
      </c>
      <c r="W1155" s="207">
        <v>0</v>
      </c>
      <c r="X1155" s="207">
        <v>0</v>
      </c>
      <c r="Y1155" s="207">
        <v>0</v>
      </c>
      <c r="Z1155" s="207">
        <v>0</v>
      </c>
      <c r="AA1155" s="207">
        <v>0</v>
      </c>
      <c r="AB1155" s="207">
        <v>0</v>
      </c>
      <c r="AC1155" s="207">
        <v>0</v>
      </c>
      <c r="AD1155" s="150"/>
      <c r="AG1155" s="150"/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</row>
    <row r="1156" spans="1:45" ht="45" customHeight="1" x14ac:dyDescent="0.25">
      <c r="A1156" s="215" t="s">
        <v>11876</v>
      </c>
      <c r="B1156" s="173" t="s">
        <v>12037</v>
      </c>
      <c r="C1156" s="167">
        <v>41431012</v>
      </c>
      <c r="D1156" s="167">
        <v>1101</v>
      </c>
      <c r="E1156" s="167">
        <v>0</v>
      </c>
      <c r="F1156" s="167">
        <v>0</v>
      </c>
      <c r="G1156" s="167">
        <v>0</v>
      </c>
      <c r="H1156" s="167">
        <v>4312059</v>
      </c>
      <c r="I1156" s="167">
        <v>43120591101</v>
      </c>
      <c r="J1156" s="167">
        <v>4143</v>
      </c>
      <c r="K1156" s="167">
        <v>41434312059</v>
      </c>
      <c r="L1156" s="167">
        <v>5603</v>
      </c>
      <c r="M1156" s="173" t="s">
        <v>12039</v>
      </c>
      <c r="N1156" s="174" t="s">
        <v>12035</v>
      </c>
      <c r="O1156" s="208">
        <v>0</v>
      </c>
      <c r="P1156" s="202"/>
      <c r="Q1156" s="207">
        <v>0</v>
      </c>
      <c r="R1156" s="207">
        <v>0</v>
      </c>
      <c r="S1156" s="207">
        <v>0</v>
      </c>
      <c r="T1156" s="207">
        <v>0</v>
      </c>
      <c r="U1156" s="207">
        <v>0</v>
      </c>
      <c r="V1156" s="207">
        <v>0</v>
      </c>
      <c r="W1156" s="207">
        <v>0</v>
      </c>
      <c r="X1156" s="207">
        <v>0</v>
      </c>
      <c r="Y1156" s="207">
        <v>0</v>
      </c>
      <c r="Z1156" s="207">
        <v>0</v>
      </c>
      <c r="AA1156" s="207">
        <v>0</v>
      </c>
      <c r="AB1156" s="207">
        <v>0</v>
      </c>
      <c r="AC1156" s="207">
        <v>0</v>
      </c>
      <c r="AD1156" s="150"/>
      <c r="AG1156" s="150"/>
      <c r="AH1156" s="150"/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</row>
    <row r="1157" spans="1:45" ht="24.95" customHeight="1" x14ac:dyDescent="0.25">
      <c r="B1157" s="182" t="s">
        <v>1807</v>
      </c>
      <c r="C1157" s="183">
        <v>41431013</v>
      </c>
      <c r="D1157" s="183">
        <v>1101</v>
      </c>
      <c r="E1157" s="183" t="s">
        <v>11158</v>
      </c>
      <c r="F1157" s="183" t="s">
        <v>11158</v>
      </c>
      <c r="G1157" s="183" t="s">
        <v>11158</v>
      </c>
      <c r="H1157" s="183" t="s">
        <v>11158</v>
      </c>
      <c r="I1157" s="183">
        <v>0</v>
      </c>
      <c r="J1157" s="183" t="s">
        <v>2399</v>
      </c>
      <c r="K1157" s="183" t="s">
        <v>3259</v>
      </c>
      <c r="L1157" s="183">
        <v>0</v>
      </c>
      <c r="M1157" s="182">
        <v>0</v>
      </c>
      <c r="N1157" s="184" t="s">
        <v>1808</v>
      </c>
      <c r="O1157" s="139">
        <v>7819937</v>
      </c>
      <c r="P1157" s="202"/>
      <c r="Q1157" s="155">
        <v>705222.03</v>
      </c>
      <c r="R1157" s="155">
        <v>924762.19</v>
      </c>
      <c r="S1157" s="155">
        <v>660009.43000000005</v>
      </c>
      <c r="T1157" s="155">
        <v>468028.38</v>
      </c>
      <c r="U1157" s="155">
        <v>636833.29</v>
      </c>
      <c r="V1157" s="155">
        <v>534158.24</v>
      </c>
      <c r="W1157" s="155">
        <v>560077.88</v>
      </c>
      <c r="X1157" s="155">
        <v>656559.02</v>
      </c>
      <c r="Y1157" s="155">
        <v>749161.49</v>
      </c>
      <c r="Z1157" s="155">
        <v>625056.74</v>
      </c>
      <c r="AA1157" s="155">
        <v>655661.4</v>
      </c>
      <c r="AB1157" s="155">
        <v>644406.9099999998</v>
      </c>
      <c r="AC1157" s="155">
        <v>7819937</v>
      </c>
      <c r="AD1157" s="150"/>
      <c r="AG1157" s="150"/>
      <c r="AH1157" s="150"/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</row>
    <row r="1158" spans="1:45" ht="24.95" customHeight="1" x14ac:dyDescent="0.25">
      <c r="B1158" s="165" t="s">
        <v>1809</v>
      </c>
      <c r="C1158" s="166">
        <v>41431013</v>
      </c>
      <c r="D1158" s="166">
        <v>1101</v>
      </c>
      <c r="E1158" s="167" t="s">
        <v>7244</v>
      </c>
      <c r="F1158" s="167" t="s">
        <v>7244</v>
      </c>
      <c r="G1158" s="167" t="s">
        <v>7244</v>
      </c>
      <c r="H1158" s="167" t="s">
        <v>7244</v>
      </c>
      <c r="I1158" s="166" t="s">
        <v>10242</v>
      </c>
      <c r="J1158" s="166" t="s">
        <v>2399</v>
      </c>
      <c r="K1158" s="166" t="s">
        <v>3260</v>
      </c>
      <c r="L1158" s="166">
        <v>2768</v>
      </c>
      <c r="M1158" s="165" t="s">
        <v>3730</v>
      </c>
      <c r="N1158" s="168" t="s">
        <v>1810</v>
      </c>
      <c r="O1158" s="208">
        <v>630793</v>
      </c>
      <c r="P1158" s="202"/>
      <c r="Q1158" s="207">
        <v>57080.49</v>
      </c>
      <c r="R1158" s="207">
        <v>75791.520000000004</v>
      </c>
      <c r="S1158" s="207">
        <v>52802.68</v>
      </c>
      <c r="T1158" s="207">
        <v>33395.64</v>
      </c>
      <c r="U1158" s="207">
        <v>49975.03</v>
      </c>
      <c r="V1158" s="207">
        <v>42395.88</v>
      </c>
      <c r="W1158" s="207">
        <v>47132.85</v>
      </c>
      <c r="X1158" s="207">
        <v>50448.73</v>
      </c>
      <c r="Y1158" s="207">
        <v>69793.3</v>
      </c>
      <c r="Z1158" s="207">
        <v>53033.72</v>
      </c>
      <c r="AA1158" s="207">
        <v>50508.31</v>
      </c>
      <c r="AB1158" s="207">
        <v>48434.850000000057</v>
      </c>
      <c r="AC1158" s="207">
        <v>630793</v>
      </c>
      <c r="AD1158" s="150"/>
      <c r="AG1158" s="150"/>
      <c r="AH1158" s="150"/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</row>
    <row r="1159" spans="1:45" ht="24.95" customHeight="1" x14ac:dyDescent="0.25">
      <c r="B1159" s="165" t="s">
        <v>1811</v>
      </c>
      <c r="C1159" s="166">
        <v>41431013</v>
      </c>
      <c r="D1159" s="166">
        <v>1101</v>
      </c>
      <c r="E1159" s="167" t="s">
        <v>7252</v>
      </c>
      <c r="F1159" s="167" t="s">
        <v>7252</v>
      </c>
      <c r="G1159" s="167" t="s">
        <v>7252</v>
      </c>
      <c r="H1159" s="167" t="s">
        <v>7252</v>
      </c>
      <c r="I1159" s="166" t="s">
        <v>10243</v>
      </c>
      <c r="J1159" s="166" t="s">
        <v>2399</v>
      </c>
      <c r="K1159" s="166" t="s">
        <v>3261</v>
      </c>
      <c r="L1159" s="166">
        <v>2774</v>
      </c>
      <c r="M1159" s="165" t="s">
        <v>3736</v>
      </c>
      <c r="N1159" s="168" t="s">
        <v>1812</v>
      </c>
      <c r="O1159" s="208">
        <v>103354</v>
      </c>
      <c r="P1159" s="202"/>
      <c r="Q1159" s="207">
        <v>9702.1200000000008</v>
      </c>
      <c r="R1159" s="207">
        <v>11404.24</v>
      </c>
      <c r="S1159" s="207">
        <v>10212.75</v>
      </c>
      <c r="T1159" s="207">
        <v>5617.01</v>
      </c>
      <c r="U1159" s="207">
        <v>8680.84</v>
      </c>
      <c r="V1159" s="207">
        <v>5106.37</v>
      </c>
      <c r="W1159" s="207">
        <v>7659.56</v>
      </c>
      <c r="X1159" s="207">
        <v>7489.35</v>
      </c>
      <c r="Y1159" s="207">
        <v>10448.43</v>
      </c>
      <c r="Z1159" s="207">
        <v>7960.71</v>
      </c>
      <c r="AA1159" s="207">
        <v>9287.5</v>
      </c>
      <c r="AB1159" s="207">
        <v>9785.1199999999881</v>
      </c>
      <c r="AC1159" s="207">
        <v>103354</v>
      </c>
      <c r="AD1159" s="150"/>
      <c r="AG1159" s="150"/>
      <c r="AH1159" s="150"/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</row>
    <row r="1160" spans="1:45" ht="24.95" customHeight="1" x14ac:dyDescent="0.25">
      <c r="B1160" s="165" t="s">
        <v>1813</v>
      </c>
      <c r="C1160" s="166">
        <v>41431013</v>
      </c>
      <c r="D1160" s="166">
        <v>1101</v>
      </c>
      <c r="E1160" s="167" t="s">
        <v>7254</v>
      </c>
      <c r="F1160" s="167" t="s">
        <v>7254</v>
      </c>
      <c r="G1160" s="167" t="s">
        <v>7254</v>
      </c>
      <c r="H1160" s="167" t="s">
        <v>7254</v>
      </c>
      <c r="I1160" s="166" t="s">
        <v>10244</v>
      </c>
      <c r="J1160" s="166" t="s">
        <v>2399</v>
      </c>
      <c r="K1160" s="166" t="s">
        <v>3262</v>
      </c>
      <c r="L1160" s="166">
        <v>2775</v>
      </c>
      <c r="M1160" s="165" t="s">
        <v>3737</v>
      </c>
      <c r="N1160" s="168" t="s">
        <v>1814</v>
      </c>
      <c r="O1160" s="208">
        <v>824</v>
      </c>
      <c r="P1160" s="202"/>
      <c r="Q1160" s="207">
        <v>68.66</v>
      </c>
      <c r="R1160" s="207">
        <v>68.66</v>
      </c>
      <c r="S1160" s="207">
        <v>68.66</v>
      </c>
      <c r="T1160" s="207">
        <v>68.66</v>
      </c>
      <c r="U1160" s="207">
        <v>68.66</v>
      </c>
      <c r="V1160" s="207">
        <v>68.66</v>
      </c>
      <c r="W1160" s="207">
        <v>68.66</v>
      </c>
      <c r="X1160" s="207">
        <v>68.66</v>
      </c>
      <c r="Y1160" s="207">
        <v>68.66</v>
      </c>
      <c r="Z1160" s="207">
        <v>68.66</v>
      </c>
      <c r="AA1160" s="207">
        <v>68.66</v>
      </c>
      <c r="AB1160" s="207">
        <v>68.740000000000265</v>
      </c>
      <c r="AC1160" s="207">
        <v>824</v>
      </c>
      <c r="AD1160" s="150"/>
      <c r="AG1160" s="150"/>
      <c r="AH1160" s="150"/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</row>
    <row r="1161" spans="1:45" ht="24.95" customHeight="1" x14ac:dyDescent="0.25">
      <c r="B1161" s="165" t="s">
        <v>1815</v>
      </c>
      <c r="C1161" s="166">
        <v>41431013</v>
      </c>
      <c r="D1161" s="166">
        <v>1101</v>
      </c>
      <c r="E1161" s="167" t="s">
        <v>7246</v>
      </c>
      <c r="F1161" s="167" t="s">
        <v>7246</v>
      </c>
      <c r="G1161" s="167" t="s">
        <v>7246</v>
      </c>
      <c r="H1161" s="167" t="s">
        <v>7246</v>
      </c>
      <c r="I1161" s="166" t="s">
        <v>10245</v>
      </c>
      <c r="J1161" s="166" t="s">
        <v>2399</v>
      </c>
      <c r="K1161" s="166" t="s">
        <v>3263</v>
      </c>
      <c r="L1161" s="166">
        <v>2769</v>
      </c>
      <c r="M1161" s="165" t="s">
        <v>3731</v>
      </c>
      <c r="N1161" s="168" t="s">
        <v>1816</v>
      </c>
      <c r="O1161" s="208">
        <v>10991</v>
      </c>
      <c r="P1161" s="202"/>
      <c r="Q1161" s="207">
        <v>915.91</v>
      </c>
      <c r="R1161" s="207">
        <v>915.91</v>
      </c>
      <c r="S1161" s="207">
        <v>915.91</v>
      </c>
      <c r="T1161" s="207">
        <v>915.91</v>
      </c>
      <c r="U1161" s="207">
        <v>915.91</v>
      </c>
      <c r="V1161" s="207">
        <v>915.91</v>
      </c>
      <c r="W1161" s="207">
        <v>915.91</v>
      </c>
      <c r="X1161" s="207">
        <v>915.91</v>
      </c>
      <c r="Y1161" s="207">
        <v>915.91</v>
      </c>
      <c r="Z1161" s="207">
        <v>915.91</v>
      </c>
      <c r="AA1161" s="207">
        <v>915.91</v>
      </c>
      <c r="AB1161" s="207">
        <v>915.9899999999999</v>
      </c>
      <c r="AC1161" s="207">
        <v>10991</v>
      </c>
      <c r="AD1161" s="150"/>
      <c r="AG1161" s="150"/>
      <c r="AH1161" s="150"/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</row>
    <row r="1162" spans="1:45" ht="24.95" customHeight="1" x14ac:dyDescent="0.25">
      <c r="B1162" s="165" t="s">
        <v>1817</v>
      </c>
      <c r="C1162" s="166">
        <v>41431013</v>
      </c>
      <c r="D1162" s="166">
        <v>1101</v>
      </c>
      <c r="E1162" s="167" t="s">
        <v>7247</v>
      </c>
      <c r="F1162" s="167" t="s">
        <v>7247</v>
      </c>
      <c r="G1162" s="167" t="s">
        <v>7247</v>
      </c>
      <c r="H1162" s="167" t="s">
        <v>7247</v>
      </c>
      <c r="I1162" s="166" t="s">
        <v>10246</v>
      </c>
      <c r="J1162" s="166" t="s">
        <v>2399</v>
      </c>
      <c r="K1162" s="166" t="s">
        <v>3264</v>
      </c>
      <c r="L1162" s="166">
        <v>2770</v>
      </c>
      <c r="M1162" s="165" t="s">
        <v>3732</v>
      </c>
      <c r="N1162" s="168" t="s">
        <v>1818</v>
      </c>
      <c r="O1162" s="208">
        <v>88041</v>
      </c>
      <c r="P1162" s="202"/>
      <c r="Q1162" s="207">
        <v>6732.17</v>
      </c>
      <c r="R1162" s="207">
        <v>12117.91</v>
      </c>
      <c r="S1162" s="207">
        <v>10771.48</v>
      </c>
      <c r="T1162" s="207">
        <v>6732.17</v>
      </c>
      <c r="U1162" s="207">
        <v>8078.61</v>
      </c>
      <c r="V1162" s="207">
        <v>4039.3</v>
      </c>
      <c r="W1162" s="207">
        <v>5385.74</v>
      </c>
      <c r="X1162" s="207">
        <v>6732.17</v>
      </c>
      <c r="Y1162" s="207">
        <v>3921.62</v>
      </c>
      <c r="Z1162" s="207">
        <v>1307.2</v>
      </c>
      <c r="AA1162" s="207">
        <v>10457.67</v>
      </c>
      <c r="AB1162" s="207">
        <v>11764.959999999986</v>
      </c>
      <c r="AC1162" s="207">
        <v>88041</v>
      </c>
      <c r="AD1162" s="150"/>
      <c r="AG1162" s="150"/>
      <c r="AH1162" s="150"/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</row>
    <row r="1163" spans="1:45" ht="24.95" customHeight="1" x14ac:dyDescent="0.25">
      <c r="B1163" s="165" t="s">
        <v>1819</v>
      </c>
      <c r="C1163" s="166">
        <v>41431013</v>
      </c>
      <c r="D1163" s="166">
        <v>1101</v>
      </c>
      <c r="E1163" s="167" t="s">
        <v>7248</v>
      </c>
      <c r="F1163" s="167" t="s">
        <v>7248</v>
      </c>
      <c r="G1163" s="167" t="s">
        <v>7248</v>
      </c>
      <c r="H1163" s="167" t="s">
        <v>7248</v>
      </c>
      <c r="I1163" s="166" t="s">
        <v>10247</v>
      </c>
      <c r="J1163" s="166" t="s">
        <v>2399</v>
      </c>
      <c r="K1163" s="166" t="s">
        <v>3265</v>
      </c>
      <c r="L1163" s="166">
        <v>2771</v>
      </c>
      <c r="M1163" s="165" t="s">
        <v>3733</v>
      </c>
      <c r="N1163" s="168" t="s">
        <v>1820</v>
      </c>
      <c r="O1163" s="208">
        <v>2330053</v>
      </c>
      <c r="P1163" s="202"/>
      <c r="Q1163" s="207">
        <v>205178.19</v>
      </c>
      <c r="R1163" s="207">
        <v>244913.41</v>
      </c>
      <c r="S1163" s="207">
        <v>178447.23</v>
      </c>
      <c r="T1163" s="207">
        <v>150271.35</v>
      </c>
      <c r="U1163" s="207">
        <v>199398.53</v>
      </c>
      <c r="V1163" s="207">
        <v>162553.14000000001</v>
      </c>
      <c r="W1163" s="207">
        <v>153883.64000000001</v>
      </c>
      <c r="X1163" s="207">
        <v>193607.76</v>
      </c>
      <c r="Y1163" s="207">
        <v>235002.41</v>
      </c>
      <c r="Z1163" s="207">
        <v>206240.92</v>
      </c>
      <c r="AA1163" s="207">
        <v>218166.42</v>
      </c>
      <c r="AB1163" s="207">
        <v>182389.99999999983</v>
      </c>
      <c r="AC1163" s="207">
        <v>2330053</v>
      </c>
      <c r="AD1163" s="150"/>
      <c r="AG1163" s="150"/>
      <c r="AH1163" s="150"/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</row>
    <row r="1164" spans="1:45" ht="24.95" customHeight="1" x14ac:dyDescent="0.25">
      <c r="B1164" s="165" t="s">
        <v>1821</v>
      </c>
      <c r="C1164" s="166">
        <v>41431013</v>
      </c>
      <c r="D1164" s="166">
        <v>1101</v>
      </c>
      <c r="E1164" s="167" t="s">
        <v>7250</v>
      </c>
      <c r="F1164" s="167" t="s">
        <v>7250</v>
      </c>
      <c r="G1164" s="167" t="s">
        <v>7250</v>
      </c>
      <c r="H1164" s="167" t="s">
        <v>7250</v>
      </c>
      <c r="I1164" s="166" t="s">
        <v>10248</v>
      </c>
      <c r="J1164" s="166" t="s">
        <v>2399</v>
      </c>
      <c r="K1164" s="166" t="s">
        <v>3266</v>
      </c>
      <c r="L1164" s="166">
        <v>2772</v>
      </c>
      <c r="M1164" s="165" t="s">
        <v>3734</v>
      </c>
      <c r="N1164" s="168" t="s">
        <v>1822</v>
      </c>
      <c r="O1164" s="208">
        <v>0</v>
      </c>
      <c r="P1164" s="202"/>
      <c r="Q1164" s="207">
        <v>0</v>
      </c>
      <c r="R1164" s="207">
        <v>0</v>
      </c>
      <c r="S1164" s="207">
        <v>0</v>
      </c>
      <c r="T1164" s="207">
        <v>0</v>
      </c>
      <c r="U1164" s="207">
        <v>0</v>
      </c>
      <c r="V1164" s="207">
        <v>0</v>
      </c>
      <c r="W1164" s="207">
        <v>0</v>
      </c>
      <c r="X1164" s="207">
        <v>0</v>
      </c>
      <c r="Y1164" s="207">
        <v>0</v>
      </c>
      <c r="Z1164" s="207">
        <v>0</v>
      </c>
      <c r="AA1164" s="207">
        <v>0</v>
      </c>
      <c r="AB1164" s="207">
        <v>0</v>
      </c>
      <c r="AC1164" s="207">
        <v>0</v>
      </c>
      <c r="AD1164" s="150"/>
      <c r="AG1164" s="150"/>
      <c r="AH1164" s="150"/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</row>
    <row r="1165" spans="1:45" ht="24.95" customHeight="1" x14ac:dyDescent="0.25">
      <c r="B1165" s="165" t="s">
        <v>1823</v>
      </c>
      <c r="C1165" s="166">
        <v>41431013</v>
      </c>
      <c r="D1165" s="166">
        <v>1101</v>
      </c>
      <c r="E1165" s="167" t="s">
        <v>7260</v>
      </c>
      <c r="F1165" s="167" t="s">
        <v>7260</v>
      </c>
      <c r="G1165" s="167" t="s">
        <v>7260</v>
      </c>
      <c r="H1165" s="167" t="s">
        <v>7260</v>
      </c>
      <c r="I1165" s="166" t="s">
        <v>10249</v>
      </c>
      <c r="J1165" s="166" t="s">
        <v>2399</v>
      </c>
      <c r="K1165" s="166" t="s">
        <v>3267</v>
      </c>
      <c r="L1165" s="166">
        <v>2783</v>
      </c>
      <c r="M1165" s="165" t="s">
        <v>5118</v>
      </c>
      <c r="N1165" s="168" t="s">
        <v>1824</v>
      </c>
      <c r="O1165" s="208">
        <v>64072</v>
      </c>
      <c r="P1165" s="202"/>
      <c r="Q1165" s="207">
        <v>2893.98</v>
      </c>
      <c r="R1165" s="207">
        <v>4422.6099999999997</v>
      </c>
      <c r="S1165" s="207">
        <v>6879.63</v>
      </c>
      <c r="T1165" s="207">
        <v>4422.6099999999997</v>
      </c>
      <c r="U1165" s="207">
        <v>5896.82</v>
      </c>
      <c r="V1165" s="207">
        <v>8108.13</v>
      </c>
      <c r="W1165" s="207">
        <v>3439.81</v>
      </c>
      <c r="X1165" s="207">
        <v>5405.42</v>
      </c>
      <c r="Y1165" s="207">
        <v>3806.81</v>
      </c>
      <c r="Z1165" s="207">
        <v>4758.51</v>
      </c>
      <c r="AA1165" s="207">
        <v>5234.3599999999997</v>
      </c>
      <c r="AB1165" s="207">
        <v>8803.3099999999977</v>
      </c>
      <c r="AC1165" s="207">
        <v>64072</v>
      </c>
      <c r="AD1165" s="150"/>
      <c r="AG1165" s="150"/>
      <c r="AH1165" s="150"/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</row>
    <row r="1166" spans="1:45" ht="24.95" customHeight="1" x14ac:dyDescent="0.25">
      <c r="B1166" s="165" t="s">
        <v>1825</v>
      </c>
      <c r="C1166" s="166">
        <v>41431013</v>
      </c>
      <c r="D1166" s="166">
        <v>1101</v>
      </c>
      <c r="E1166" s="167" t="s">
        <v>7261</v>
      </c>
      <c r="F1166" s="167" t="s">
        <v>7261</v>
      </c>
      <c r="G1166" s="167" t="s">
        <v>7261</v>
      </c>
      <c r="H1166" s="167" t="s">
        <v>7261</v>
      </c>
      <c r="I1166" s="166" t="s">
        <v>10250</v>
      </c>
      <c r="J1166" s="166" t="s">
        <v>2399</v>
      </c>
      <c r="K1166" s="166" t="s">
        <v>3268</v>
      </c>
      <c r="L1166" s="166">
        <v>2784</v>
      </c>
      <c r="M1166" s="165" t="s">
        <v>5119</v>
      </c>
      <c r="N1166" s="168" t="s">
        <v>1826</v>
      </c>
      <c r="O1166" s="208">
        <v>1180</v>
      </c>
      <c r="P1166" s="202"/>
      <c r="Q1166" s="207">
        <v>98.33</v>
      </c>
      <c r="R1166" s="207">
        <v>98.33</v>
      </c>
      <c r="S1166" s="207">
        <v>98.33</v>
      </c>
      <c r="T1166" s="207">
        <v>98.33</v>
      </c>
      <c r="U1166" s="207">
        <v>98.33</v>
      </c>
      <c r="V1166" s="207">
        <v>98.33</v>
      </c>
      <c r="W1166" s="207">
        <v>98.33</v>
      </c>
      <c r="X1166" s="207">
        <v>98.33</v>
      </c>
      <c r="Y1166" s="207">
        <v>98.33</v>
      </c>
      <c r="Z1166" s="207">
        <v>98.33</v>
      </c>
      <c r="AA1166" s="207">
        <v>98.33</v>
      </c>
      <c r="AB1166" s="207">
        <v>98.369999999999962</v>
      </c>
      <c r="AC1166" s="207">
        <v>1180</v>
      </c>
      <c r="AD1166" s="150"/>
      <c r="AG1166" s="150"/>
      <c r="AH1166" s="150"/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</row>
    <row r="1167" spans="1:45" ht="24.95" customHeight="1" x14ac:dyDescent="0.25">
      <c r="B1167" s="165" t="s">
        <v>1827</v>
      </c>
      <c r="C1167" s="166">
        <v>41431013</v>
      </c>
      <c r="D1167" s="166">
        <v>1101</v>
      </c>
      <c r="E1167" s="167" t="s">
        <v>7251</v>
      </c>
      <c r="F1167" s="167" t="s">
        <v>7251</v>
      </c>
      <c r="G1167" s="167" t="s">
        <v>7251</v>
      </c>
      <c r="H1167" s="167" t="s">
        <v>7251</v>
      </c>
      <c r="I1167" s="166" t="s">
        <v>10251</v>
      </c>
      <c r="J1167" s="166" t="s">
        <v>2399</v>
      </c>
      <c r="K1167" s="166" t="s">
        <v>3269</v>
      </c>
      <c r="L1167" s="166">
        <v>2773</v>
      </c>
      <c r="M1167" s="165" t="s">
        <v>3735</v>
      </c>
      <c r="N1167" s="168" t="s">
        <v>1828</v>
      </c>
      <c r="O1167" s="208">
        <v>4440043</v>
      </c>
      <c r="P1167" s="202"/>
      <c r="Q1167" s="207">
        <v>403770.5</v>
      </c>
      <c r="R1167" s="207">
        <v>551027.98</v>
      </c>
      <c r="S1167" s="207">
        <v>389519.77</v>
      </c>
      <c r="T1167" s="207">
        <v>258888.14</v>
      </c>
      <c r="U1167" s="207">
        <v>353892.97</v>
      </c>
      <c r="V1167" s="207">
        <v>302827.87</v>
      </c>
      <c r="W1167" s="207">
        <v>331329.32</v>
      </c>
      <c r="X1167" s="207">
        <v>385957.09</v>
      </c>
      <c r="Y1167" s="207">
        <v>417292.52</v>
      </c>
      <c r="Z1167" s="207">
        <v>336600.6</v>
      </c>
      <c r="AA1167" s="207">
        <v>344669.79</v>
      </c>
      <c r="AB1167" s="207">
        <v>364266.44999999984</v>
      </c>
      <c r="AC1167" s="207">
        <v>4440043</v>
      </c>
      <c r="AD1167" s="150"/>
      <c r="AG1167" s="150"/>
      <c r="AH1167" s="150"/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</row>
    <row r="1168" spans="1:45" ht="24.95" customHeight="1" x14ac:dyDescent="0.25">
      <c r="B1168" s="165" t="s">
        <v>1829</v>
      </c>
      <c r="C1168" s="166">
        <v>41431013</v>
      </c>
      <c r="D1168" s="166">
        <v>1101</v>
      </c>
      <c r="E1168" s="167" t="s">
        <v>7255</v>
      </c>
      <c r="F1168" s="167" t="s">
        <v>7255</v>
      </c>
      <c r="G1168" s="167" t="s">
        <v>7255</v>
      </c>
      <c r="H1168" s="167" t="s">
        <v>7255</v>
      </c>
      <c r="I1168" s="166" t="s">
        <v>10252</v>
      </c>
      <c r="J1168" s="166" t="s">
        <v>2399</v>
      </c>
      <c r="K1168" s="166" t="s">
        <v>3270</v>
      </c>
      <c r="L1168" s="166">
        <v>2776</v>
      </c>
      <c r="M1168" s="165" t="s">
        <v>3738</v>
      </c>
      <c r="N1168" s="168" t="s">
        <v>1830</v>
      </c>
      <c r="O1168" s="208">
        <v>119314</v>
      </c>
      <c r="P1168" s="202"/>
      <c r="Q1168" s="207">
        <v>15749.44</v>
      </c>
      <c r="R1168" s="207">
        <v>19909.669999999998</v>
      </c>
      <c r="S1168" s="207">
        <v>8320.4599999999991</v>
      </c>
      <c r="T1168" s="207">
        <v>5646.02</v>
      </c>
      <c r="U1168" s="207">
        <v>8914.7800000000007</v>
      </c>
      <c r="V1168" s="207">
        <v>7131.82</v>
      </c>
      <c r="W1168" s="207">
        <v>7131.82</v>
      </c>
      <c r="X1168" s="207">
        <v>3863.07</v>
      </c>
      <c r="Y1168" s="207">
        <v>6915.7</v>
      </c>
      <c r="Z1168" s="207">
        <v>10085.4</v>
      </c>
      <c r="AA1168" s="207">
        <v>11238.02</v>
      </c>
      <c r="AB1168" s="207">
        <v>14407.799999999987</v>
      </c>
      <c r="AC1168" s="207">
        <v>119314</v>
      </c>
      <c r="AD1168" s="150"/>
      <c r="AG1168" s="150"/>
      <c r="AH1168" s="150"/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</row>
    <row r="1169" spans="2:45" ht="24.95" customHeight="1" x14ac:dyDescent="0.25">
      <c r="B1169" s="165" t="s">
        <v>1831</v>
      </c>
      <c r="C1169" s="166">
        <v>41431013</v>
      </c>
      <c r="D1169" s="166">
        <v>1101</v>
      </c>
      <c r="E1169" s="167" t="s">
        <v>7257</v>
      </c>
      <c r="F1169" s="167" t="s">
        <v>7257</v>
      </c>
      <c r="G1169" s="167" t="s">
        <v>7257</v>
      </c>
      <c r="H1169" s="167" t="s">
        <v>7257</v>
      </c>
      <c r="I1169" s="166" t="s">
        <v>10253</v>
      </c>
      <c r="J1169" s="166" t="s">
        <v>2399</v>
      </c>
      <c r="K1169" s="166" t="s">
        <v>3271</v>
      </c>
      <c r="L1169" s="166">
        <v>2777</v>
      </c>
      <c r="M1169" s="165" t="s">
        <v>3739</v>
      </c>
      <c r="N1169" s="168" t="s">
        <v>1832</v>
      </c>
      <c r="O1169" s="208">
        <v>26677</v>
      </c>
      <c r="P1169" s="202"/>
      <c r="Q1169" s="207">
        <v>2649.27</v>
      </c>
      <c r="R1169" s="207">
        <v>3708.97</v>
      </c>
      <c r="S1169" s="207">
        <v>1589.56</v>
      </c>
      <c r="T1169" s="207">
        <v>1589.56</v>
      </c>
      <c r="U1169" s="207">
        <v>529.85</v>
      </c>
      <c r="V1169" s="207">
        <v>529.85</v>
      </c>
      <c r="W1169" s="207">
        <v>2649.27</v>
      </c>
      <c r="X1169" s="207">
        <v>1589.56</v>
      </c>
      <c r="Y1169" s="207">
        <v>514.82000000000005</v>
      </c>
      <c r="Z1169" s="207">
        <v>3603.8</v>
      </c>
      <c r="AA1169" s="207">
        <v>4633.46</v>
      </c>
      <c r="AB1169" s="207">
        <v>3089.0300000000011</v>
      </c>
      <c r="AC1169" s="207">
        <v>26677</v>
      </c>
      <c r="AD1169" s="150"/>
      <c r="AG1169" s="150"/>
      <c r="AH1169" s="150"/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</row>
    <row r="1170" spans="2:45" ht="24.95" customHeight="1" x14ac:dyDescent="0.25">
      <c r="B1170" s="165" t="s">
        <v>1833</v>
      </c>
      <c r="C1170" s="166">
        <v>41431013</v>
      </c>
      <c r="D1170" s="166">
        <v>1101</v>
      </c>
      <c r="E1170" s="167" t="s">
        <v>7259</v>
      </c>
      <c r="F1170" s="167" t="s">
        <v>7259</v>
      </c>
      <c r="G1170" s="167" t="s">
        <v>7259</v>
      </c>
      <c r="H1170" s="167" t="s">
        <v>7259</v>
      </c>
      <c r="I1170" s="166" t="s">
        <v>10254</v>
      </c>
      <c r="J1170" s="166" t="s">
        <v>2399</v>
      </c>
      <c r="K1170" s="166" t="s">
        <v>3272</v>
      </c>
      <c r="L1170" s="166">
        <v>2778</v>
      </c>
      <c r="M1170" s="165" t="s">
        <v>3740</v>
      </c>
      <c r="N1170" s="168" t="s">
        <v>1834</v>
      </c>
      <c r="O1170" s="208">
        <v>4595</v>
      </c>
      <c r="P1170" s="202"/>
      <c r="Q1170" s="207">
        <v>382.91</v>
      </c>
      <c r="R1170" s="207">
        <v>382.91</v>
      </c>
      <c r="S1170" s="207">
        <v>382.91</v>
      </c>
      <c r="T1170" s="207">
        <v>382.91</v>
      </c>
      <c r="U1170" s="207">
        <v>382.91</v>
      </c>
      <c r="V1170" s="207">
        <v>382.91</v>
      </c>
      <c r="W1170" s="207">
        <v>382.91</v>
      </c>
      <c r="X1170" s="207">
        <v>382.91</v>
      </c>
      <c r="Y1170" s="207">
        <v>382.91</v>
      </c>
      <c r="Z1170" s="207">
        <v>382.91</v>
      </c>
      <c r="AA1170" s="207">
        <v>382.91</v>
      </c>
      <c r="AB1170" s="207">
        <v>382.99000000000086</v>
      </c>
      <c r="AC1170" s="207">
        <v>4595</v>
      </c>
      <c r="AD1170" s="150"/>
      <c r="AG1170" s="150"/>
      <c r="AH1170" s="150"/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</row>
    <row r="1171" spans="2:45" ht="24.95" customHeight="1" x14ac:dyDescent="0.25">
      <c r="B1171" s="165" t="s">
        <v>10052</v>
      </c>
      <c r="C1171" s="166" t="s">
        <v>10052</v>
      </c>
      <c r="D1171" s="166" t="s">
        <v>10052</v>
      </c>
      <c r="E1171" s="167" t="s">
        <v>10052</v>
      </c>
      <c r="F1171" s="167" t="s">
        <v>10052</v>
      </c>
      <c r="G1171" s="167" t="s">
        <v>10052</v>
      </c>
      <c r="H1171" s="167" t="s">
        <v>10052</v>
      </c>
      <c r="I1171" s="166" t="s">
        <v>10052</v>
      </c>
      <c r="J1171" s="166" t="s">
        <v>10052</v>
      </c>
      <c r="K1171" s="166" t="s">
        <v>10052</v>
      </c>
      <c r="L1171" s="166">
        <v>5225</v>
      </c>
      <c r="M1171" s="165" t="s">
        <v>5155</v>
      </c>
      <c r="N1171" s="168" t="s">
        <v>10255</v>
      </c>
      <c r="O1171" s="208">
        <v>0</v>
      </c>
      <c r="P1171" s="202"/>
      <c r="Q1171" s="207">
        <v>0</v>
      </c>
      <c r="R1171" s="207">
        <v>0</v>
      </c>
      <c r="S1171" s="207">
        <v>0</v>
      </c>
      <c r="T1171" s="207">
        <v>0</v>
      </c>
      <c r="U1171" s="207">
        <v>0</v>
      </c>
      <c r="V1171" s="207">
        <v>0</v>
      </c>
      <c r="W1171" s="207">
        <v>0</v>
      </c>
      <c r="X1171" s="207">
        <v>0</v>
      </c>
      <c r="Y1171" s="207">
        <v>0</v>
      </c>
      <c r="Z1171" s="207">
        <v>0</v>
      </c>
      <c r="AA1171" s="207">
        <v>0</v>
      </c>
      <c r="AB1171" s="207">
        <v>0</v>
      </c>
      <c r="AC1171" s="207">
        <v>0</v>
      </c>
      <c r="AD1171" s="150"/>
      <c r="AG1171" s="150"/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</row>
    <row r="1172" spans="2:45" ht="24.95" customHeight="1" x14ac:dyDescent="0.25">
      <c r="B1172" s="165" t="s">
        <v>10052</v>
      </c>
      <c r="C1172" s="166" t="s">
        <v>10052</v>
      </c>
      <c r="D1172" s="166" t="s">
        <v>10052</v>
      </c>
      <c r="E1172" s="167" t="s">
        <v>10052</v>
      </c>
      <c r="F1172" s="167" t="s">
        <v>10052</v>
      </c>
      <c r="G1172" s="167" t="s">
        <v>10052</v>
      </c>
      <c r="H1172" s="167" t="s">
        <v>10052</v>
      </c>
      <c r="I1172" s="166" t="s">
        <v>10052</v>
      </c>
      <c r="J1172" s="166" t="s">
        <v>10052</v>
      </c>
      <c r="K1172" s="166" t="s">
        <v>10052</v>
      </c>
      <c r="L1172" s="166">
        <v>5226</v>
      </c>
      <c r="M1172" s="165" t="s">
        <v>7711</v>
      </c>
      <c r="N1172" s="168" t="s">
        <v>10256</v>
      </c>
      <c r="O1172" s="208">
        <v>0</v>
      </c>
      <c r="P1172" s="202"/>
      <c r="Q1172" s="207">
        <v>0</v>
      </c>
      <c r="R1172" s="207">
        <v>0</v>
      </c>
      <c r="S1172" s="207">
        <v>0</v>
      </c>
      <c r="T1172" s="207">
        <v>0</v>
      </c>
      <c r="U1172" s="207">
        <v>0</v>
      </c>
      <c r="V1172" s="207">
        <v>0</v>
      </c>
      <c r="W1172" s="207">
        <v>0</v>
      </c>
      <c r="X1172" s="207">
        <v>0</v>
      </c>
      <c r="Y1172" s="207">
        <v>0</v>
      </c>
      <c r="Z1172" s="207">
        <v>0</v>
      </c>
      <c r="AA1172" s="207">
        <v>0</v>
      </c>
      <c r="AB1172" s="207">
        <v>0</v>
      </c>
      <c r="AC1172" s="207">
        <v>0</v>
      </c>
      <c r="AD1172" s="150"/>
      <c r="AG1172" s="150"/>
      <c r="AH1172" s="150"/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</row>
    <row r="1173" spans="2:45" ht="24.95" customHeight="1" x14ac:dyDescent="0.25">
      <c r="B1173" s="165" t="s">
        <v>10052</v>
      </c>
      <c r="C1173" s="166" t="s">
        <v>10052</v>
      </c>
      <c r="D1173" s="166" t="s">
        <v>10052</v>
      </c>
      <c r="E1173" s="167" t="s">
        <v>10052</v>
      </c>
      <c r="F1173" s="167" t="s">
        <v>10052</v>
      </c>
      <c r="G1173" s="167" t="s">
        <v>10052</v>
      </c>
      <c r="H1173" s="167" t="s">
        <v>10052</v>
      </c>
      <c r="I1173" s="166" t="s">
        <v>10052</v>
      </c>
      <c r="J1173" s="166" t="s">
        <v>10052</v>
      </c>
      <c r="K1173" s="166" t="s">
        <v>10052</v>
      </c>
      <c r="L1173" s="166">
        <v>5227</v>
      </c>
      <c r="M1173" s="165" t="s">
        <v>7713</v>
      </c>
      <c r="N1173" s="168" t="s">
        <v>10257</v>
      </c>
      <c r="O1173" s="208">
        <v>0</v>
      </c>
      <c r="P1173" s="202"/>
      <c r="Q1173" s="207">
        <v>0</v>
      </c>
      <c r="R1173" s="207">
        <v>0</v>
      </c>
      <c r="S1173" s="207">
        <v>0</v>
      </c>
      <c r="T1173" s="207">
        <v>0</v>
      </c>
      <c r="U1173" s="207">
        <v>0</v>
      </c>
      <c r="V1173" s="207">
        <v>0</v>
      </c>
      <c r="W1173" s="207">
        <v>0</v>
      </c>
      <c r="X1173" s="207">
        <v>0</v>
      </c>
      <c r="Y1173" s="207">
        <v>0</v>
      </c>
      <c r="Z1173" s="207">
        <v>0</v>
      </c>
      <c r="AA1173" s="207">
        <v>0</v>
      </c>
      <c r="AB1173" s="207">
        <v>0</v>
      </c>
      <c r="AC1173" s="207">
        <v>0</v>
      </c>
      <c r="AD1173" s="150"/>
      <c r="AG1173" s="150"/>
      <c r="AH1173" s="150"/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</row>
    <row r="1174" spans="2:45" ht="24.95" customHeight="1" x14ac:dyDescent="0.25">
      <c r="B1174" s="165" t="s">
        <v>10052</v>
      </c>
      <c r="C1174" s="166" t="s">
        <v>10052</v>
      </c>
      <c r="D1174" s="166" t="s">
        <v>10052</v>
      </c>
      <c r="E1174" s="167" t="s">
        <v>10052</v>
      </c>
      <c r="F1174" s="167" t="s">
        <v>10052</v>
      </c>
      <c r="G1174" s="167" t="s">
        <v>10052</v>
      </c>
      <c r="H1174" s="167" t="s">
        <v>10052</v>
      </c>
      <c r="I1174" s="166" t="s">
        <v>10052</v>
      </c>
      <c r="J1174" s="166" t="s">
        <v>10052</v>
      </c>
      <c r="K1174" s="166" t="s">
        <v>10052</v>
      </c>
      <c r="L1174" s="166">
        <v>5228</v>
      </c>
      <c r="M1174" s="165" t="s">
        <v>7715</v>
      </c>
      <c r="N1174" s="168" t="s">
        <v>10258</v>
      </c>
      <c r="O1174" s="208">
        <v>0</v>
      </c>
      <c r="P1174" s="202"/>
      <c r="Q1174" s="207">
        <v>0</v>
      </c>
      <c r="R1174" s="207">
        <v>0</v>
      </c>
      <c r="S1174" s="207">
        <v>0</v>
      </c>
      <c r="T1174" s="207">
        <v>0</v>
      </c>
      <c r="U1174" s="207">
        <v>0</v>
      </c>
      <c r="V1174" s="207">
        <v>0</v>
      </c>
      <c r="W1174" s="207">
        <v>0</v>
      </c>
      <c r="X1174" s="207">
        <v>0</v>
      </c>
      <c r="Y1174" s="207">
        <v>0</v>
      </c>
      <c r="Z1174" s="207">
        <v>0</v>
      </c>
      <c r="AA1174" s="207">
        <v>0</v>
      </c>
      <c r="AB1174" s="207">
        <v>0</v>
      </c>
      <c r="AC1174" s="207">
        <v>0</v>
      </c>
      <c r="AD1174" s="150"/>
      <c r="AG1174" s="150"/>
      <c r="AH1174" s="150"/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</row>
    <row r="1175" spans="2:45" ht="24.95" customHeight="1" x14ac:dyDescent="0.25">
      <c r="B1175" s="165" t="s">
        <v>10052</v>
      </c>
      <c r="C1175" s="166" t="s">
        <v>10052</v>
      </c>
      <c r="D1175" s="166" t="s">
        <v>10052</v>
      </c>
      <c r="E1175" s="167" t="s">
        <v>10052</v>
      </c>
      <c r="F1175" s="167" t="s">
        <v>10052</v>
      </c>
      <c r="G1175" s="167" t="s">
        <v>10052</v>
      </c>
      <c r="H1175" s="167" t="s">
        <v>10052</v>
      </c>
      <c r="I1175" s="166" t="s">
        <v>10052</v>
      </c>
      <c r="J1175" s="166" t="s">
        <v>10052</v>
      </c>
      <c r="K1175" s="166" t="s">
        <v>10052</v>
      </c>
      <c r="L1175" s="166">
        <v>5229</v>
      </c>
      <c r="M1175" s="165" t="s">
        <v>10259</v>
      </c>
      <c r="N1175" s="168" t="s">
        <v>10260</v>
      </c>
      <c r="O1175" s="208">
        <v>0</v>
      </c>
      <c r="P1175" s="202"/>
      <c r="Q1175" s="207">
        <v>0</v>
      </c>
      <c r="R1175" s="207">
        <v>0</v>
      </c>
      <c r="S1175" s="207">
        <v>0</v>
      </c>
      <c r="T1175" s="207">
        <v>0</v>
      </c>
      <c r="U1175" s="207">
        <v>0</v>
      </c>
      <c r="V1175" s="207">
        <v>0</v>
      </c>
      <c r="W1175" s="207">
        <v>0</v>
      </c>
      <c r="X1175" s="207">
        <v>0</v>
      </c>
      <c r="Y1175" s="207">
        <v>0</v>
      </c>
      <c r="Z1175" s="207">
        <v>0</v>
      </c>
      <c r="AA1175" s="207">
        <v>0</v>
      </c>
      <c r="AB1175" s="207">
        <v>0</v>
      </c>
      <c r="AC1175" s="207">
        <v>0</v>
      </c>
      <c r="AD1175" s="150"/>
      <c r="AG1175" s="150"/>
      <c r="AH1175" s="150"/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</row>
    <row r="1176" spans="2:45" ht="24.95" customHeight="1" x14ac:dyDescent="0.25">
      <c r="B1176" s="165" t="s">
        <v>10052</v>
      </c>
      <c r="C1176" s="166" t="s">
        <v>10052</v>
      </c>
      <c r="D1176" s="166" t="s">
        <v>10052</v>
      </c>
      <c r="E1176" s="167" t="s">
        <v>10052</v>
      </c>
      <c r="F1176" s="167" t="s">
        <v>10052</v>
      </c>
      <c r="G1176" s="167" t="s">
        <v>10052</v>
      </c>
      <c r="H1176" s="167" t="s">
        <v>10052</v>
      </c>
      <c r="I1176" s="166" t="s">
        <v>10052</v>
      </c>
      <c r="J1176" s="166" t="s">
        <v>10052</v>
      </c>
      <c r="K1176" s="166" t="s">
        <v>10052</v>
      </c>
      <c r="L1176" s="166">
        <v>5230</v>
      </c>
      <c r="M1176" s="165" t="s">
        <v>10261</v>
      </c>
      <c r="N1176" s="168" t="s">
        <v>10262</v>
      </c>
      <c r="O1176" s="208">
        <v>0</v>
      </c>
      <c r="P1176" s="202"/>
      <c r="Q1176" s="207">
        <v>0</v>
      </c>
      <c r="R1176" s="207">
        <v>0</v>
      </c>
      <c r="S1176" s="207">
        <v>0</v>
      </c>
      <c r="T1176" s="207">
        <v>0</v>
      </c>
      <c r="U1176" s="207">
        <v>0</v>
      </c>
      <c r="V1176" s="207">
        <v>0</v>
      </c>
      <c r="W1176" s="207">
        <v>0</v>
      </c>
      <c r="X1176" s="207">
        <v>0</v>
      </c>
      <c r="Y1176" s="207">
        <v>0</v>
      </c>
      <c r="Z1176" s="207">
        <v>0</v>
      </c>
      <c r="AA1176" s="207">
        <v>0</v>
      </c>
      <c r="AB1176" s="207">
        <v>0</v>
      </c>
      <c r="AC1176" s="207">
        <v>0</v>
      </c>
      <c r="AD1176" s="150"/>
      <c r="AG1176" s="150"/>
      <c r="AH1176" s="150"/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</row>
    <row r="1177" spans="2:45" ht="24.95" customHeight="1" x14ac:dyDescent="0.25">
      <c r="B1177" s="165" t="s">
        <v>10052</v>
      </c>
      <c r="C1177" s="166" t="s">
        <v>10052</v>
      </c>
      <c r="D1177" s="166" t="s">
        <v>10052</v>
      </c>
      <c r="E1177" s="167" t="s">
        <v>10052</v>
      </c>
      <c r="F1177" s="167" t="s">
        <v>10052</v>
      </c>
      <c r="G1177" s="167" t="s">
        <v>10052</v>
      </c>
      <c r="H1177" s="167" t="s">
        <v>10052</v>
      </c>
      <c r="I1177" s="166" t="s">
        <v>10052</v>
      </c>
      <c r="J1177" s="166" t="s">
        <v>10052</v>
      </c>
      <c r="K1177" s="166" t="s">
        <v>10052</v>
      </c>
      <c r="L1177" s="166">
        <v>5231</v>
      </c>
      <c r="M1177" s="165" t="s">
        <v>6968</v>
      </c>
      <c r="N1177" s="168" t="s">
        <v>10263</v>
      </c>
      <c r="O1177" s="208">
        <v>0</v>
      </c>
      <c r="P1177" s="202"/>
      <c r="Q1177" s="207">
        <v>0</v>
      </c>
      <c r="R1177" s="207">
        <v>0</v>
      </c>
      <c r="S1177" s="207">
        <v>0</v>
      </c>
      <c r="T1177" s="207">
        <v>0</v>
      </c>
      <c r="U1177" s="207">
        <v>0</v>
      </c>
      <c r="V1177" s="207">
        <v>0</v>
      </c>
      <c r="W1177" s="207">
        <v>0</v>
      </c>
      <c r="X1177" s="207">
        <v>0</v>
      </c>
      <c r="Y1177" s="207">
        <v>0</v>
      </c>
      <c r="Z1177" s="207">
        <v>0</v>
      </c>
      <c r="AA1177" s="207">
        <v>0</v>
      </c>
      <c r="AB1177" s="207">
        <v>0</v>
      </c>
      <c r="AC1177" s="207">
        <v>0</v>
      </c>
      <c r="AD1177" s="150"/>
      <c r="AG1177" s="150"/>
      <c r="AH1177" s="150"/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</row>
    <row r="1178" spans="2:45" ht="24.95" customHeight="1" x14ac:dyDescent="0.25">
      <c r="B1178" s="165" t="s">
        <v>10052</v>
      </c>
      <c r="C1178" s="166" t="s">
        <v>10052</v>
      </c>
      <c r="D1178" s="166" t="s">
        <v>10052</v>
      </c>
      <c r="E1178" s="167" t="s">
        <v>10052</v>
      </c>
      <c r="F1178" s="167" t="s">
        <v>10052</v>
      </c>
      <c r="G1178" s="167" t="s">
        <v>10052</v>
      </c>
      <c r="H1178" s="167" t="s">
        <v>10052</v>
      </c>
      <c r="I1178" s="166" t="s">
        <v>10052</v>
      </c>
      <c r="J1178" s="166" t="s">
        <v>10052</v>
      </c>
      <c r="K1178" s="166" t="s">
        <v>10052</v>
      </c>
      <c r="L1178" s="166">
        <v>5232</v>
      </c>
      <c r="M1178" s="165" t="s">
        <v>5481</v>
      </c>
      <c r="N1178" s="168" t="s">
        <v>10264</v>
      </c>
      <c r="O1178" s="208">
        <v>0</v>
      </c>
      <c r="P1178" s="202"/>
      <c r="Q1178" s="207">
        <v>0</v>
      </c>
      <c r="R1178" s="207">
        <v>0</v>
      </c>
      <c r="S1178" s="207">
        <v>0</v>
      </c>
      <c r="T1178" s="207">
        <v>0</v>
      </c>
      <c r="U1178" s="207">
        <v>0</v>
      </c>
      <c r="V1178" s="207">
        <v>0</v>
      </c>
      <c r="W1178" s="207">
        <v>0</v>
      </c>
      <c r="X1178" s="207">
        <v>0</v>
      </c>
      <c r="Y1178" s="207">
        <v>0</v>
      </c>
      <c r="Z1178" s="207">
        <v>0</v>
      </c>
      <c r="AA1178" s="207">
        <v>0</v>
      </c>
      <c r="AB1178" s="207">
        <v>0</v>
      </c>
      <c r="AC1178" s="207">
        <v>0</v>
      </c>
      <c r="AD1178" s="150"/>
      <c r="AG1178" s="150"/>
      <c r="AH1178" s="150"/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</row>
    <row r="1179" spans="2:45" ht="24.95" customHeight="1" x14ac:dyDescent="0.25">
      <c r="B1179" s="165" t="s">
        <v>10052</v>
      </c>
      <c r="C1179" s="166" t="s">
        <v>10052</v>
      </c>
      <c r="D1179" s="166" t="s">
        <v>10052</v>
      </c>
      <c r="E1179" s="167" t="s">
        <v>10052</v>
      </c>
      <c r="F1179" s="167" t="s">
        <v>10052</v>
      </c>
      <c r="G1179" s="167" t="s">
        <v>10052</v>
      </c>
      <c r="H1179" s="167" t="s">
        <v>10052</v>
      </c>
      <c r="I1179" s="166" t="s">
        <v>10052</v>
      </c>
      <c r="J1179" s="166" t="s">
        <v>10052</v>
      </c>
      <c r="K1179" s="166" t="s">
        <v>10052</v>
      </c>
      <c r="L1179" s="166">
        <v>5233</v>
      </c>
      <c r="M1179" s="165" t="s">
        <v>10265</v>
      </c>
      <c r="N1179" s="168" t="s">
        <v>10266</v>
      </c>
      <c r="O1179" s="208">
        <v>0</v>
      </c>
      <c r="P1179" s="202"/>
      <c r="Q1179" s="207">
        <v>0</v>
      </c>
      <c r="R1179" s="207">
        <v>0</v>
      </c>
      <c r="S1179" s="207">
        <v>0</v>
      </c>
      <c r="T1179" s="207">
        <v>0</v>
      </c>
      <c r="U1179" s="207">
        <v>0</v>
      </c>
      <c r="V1179" s="207">
        <v>0</v>
      </c>
      <c r="W1179" s="207">
        <v>0</v>
      </c>
      <c r="X1179" s="207">
        <v>0</v>
      </c>
      <c r="Y1179" s="207">
        <v>0</v>
      </c>
      <c r="Z1179" s="207">
        <v>0</v>
      </c>
      <c r="AA1179" s="207">
        <v>0</v>
      </c>
      <c r="AB1179" s="207">
        <v>0</v>
      </c>
      <c r="AC1179" s="207">
        <v>0</v>
      </c>
      <c r="AD1179" s="150"/>
      <c r="AG1179" s="150"/>
      <c r="AH1179" s="150"/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</row>
    <row r="1180" spans="2:45" ht="28.5" x14ac:dyDescent="0.25">
      <c r="B1180" s="165" t="s">
        <v>10052</v>
      </c>
      <c r="C1180" s="166" t="s">
        <v>10052</v>
      </c>
      <c r="D1180" s="166" t="s">
        <v>10052</v>
      </c>
      <c r="E1180" s="167" t="s">
        <v>10052</v>
      </c>
      <c r="F1180" s="167" t="s">
        <v>10052</v>
      </c>
      <c r="G1180" s="167" t="s">
        <v>10052</v>
      </c>
      <c r="H1180" s="167" t="s">
        <v>10052</v>
      </c>
      <c r="I1180" s="166" t="s">
        <v>10052</v>
      </c>
      <c r="J1180" s="166" t="s">
        <v>10052</v>
      </c>
      <c r="K1180" s="166" t="s">
        <v>10052</v>
      </c>
      <c r="L1180" s="166">
        <v>5234</v>
      </c>
      <c r="M1180" s="165" t="s">
        <v>10267</v>
      </c>
      <c r="N1180" s="168" t="s">
        <v>10268</v>
      </c>
      <c r="O1180" s="208">
        <v>0</v>
      </c>
      <c r="P1180" s="202"/>
      <c r="Q1180" s="207">
        <v>0</v>
      </c>
      <c r="R1180" s="207">
        <v>0</v>
      </c>
      <c r="S1180" s="207">
        <v>0</v>
      </c>
      <c r="T1180" s="207">
        <v>0</v>
      </c>
      <c r="U1180" s="207">
        <v>0</v>
      </c>
      <c r="V1180" s="207">
        <v>0</v>
      </c>
      <c r="W1180" s="207">
        <v>0</v>
      </c>
      <c r="X1180" s="207">
        <v>0</v>
      </c>
      <c r="Y1180" s="207">
        <v>0</v>
      </c>
      <c r="Z1180" s="207">
        <v>0</v>
      </c>
      <c r="AA1180" s="207">
        <v>0</v>
      </c>
      <c r="AB1180" s="207">
        <v>0</v>
      </c>
      <c r="AC1180" s="207">
        <v>0</v>
      </c>
      <c r="AD1180" s="150"/>
      <c r="AG1180" s="150"/>
      <c r="AH1180" s="150"/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</row>
    <row r="1181" spans="2:45" ht="24.95" customHeight="1" x14ac:dyDescent="0.25">
      <c r="B1181" s="165" t="s">
        <v>10052</v>
      </c>
      <c r="C1181" s="166" t="s">
        <v>10052</v>
      </c>
      <c r="D1181" s="166" t="s">
        <v>10052</v>
      </c>
      <c r="E1181" s="167" t="s">
        <v>10052</v>
      </c>
      <c r="F1181" s="167" t="s">
        <v>10052</v>
      </c>
      <c r="G1181" s="167" t="s">
        <v>10052</v>
      </c>
      <c r="H1181" s="167" t="s">
        <v>10052</v>
      </c>
      <c r="I1181" s="166" t="s">
        <v>10052</v>
      </c>
      <c r="J1181" s="166" t="s">
        <v>10052</v>
      </c>
      <c r="K1181" s="166" t="s">
        <v>10052</v>
      </c>
      <c r="L1181" s="166">
        <v>5235</v>
      </c>
      <c r="M1181" s="165" t="s">
        <v>10269</v>
      </c>
      <c r="N1181" s="168" t="s">
        <v>10270</v>
      </c>
      <c r="O1181" s="208">
        <v>0</v>
      </c>
      <c r="P1181" s="202"/>
      <c r="Q1181" s="207">
        <v>0</v>
      </c>
      <c r="R1181" s="207">
        <v>0</v>
      </c>
      <c r="S1181" s="207">
        <v>0</v>
      </c>
      <c r="T1181" s="207">
        <v>0</v>
      </c>
      <c r="U1181" s="207">
        <v>0</v>
      </c>
      <c r="V1181" s="207">
        <v>0</v>
      </c>
      <c r="W1181" s="207">
        <v>0</v>
      </c>
      <c r="X1181" s="207">
        <v>0</v>
      </c>
      <c r="Y1181" s="207">
        <v>0</v>
      </c>
      <c r="Z1181" s="207">
        <v>0</v>
      </c>
      <c r="AA1181" s="207">
        <v>0</v>
      </c>
      <c r="AB1181" s="207">
        <v>0</v>
      </c>
      <c r="AC1181" s="207">
        <v>0</v>
      </c>
      <c r="AD1181" s="150"/>
      <c r="AG1181" s="150"/>
      <c r="AH1181" s="150"/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</row>
    <row r="1182" spans="2:45" ht="24.95" customHeight="1" x14ac:dyDescent="0.25">
      <c r="B1182" s="165" t="s">
        <v>10052</v>
      </c>
      <c r="C1182" s="166" t="s">
        <v>10052</v>
      </c>
      <c r="D1182" s="166" t="s">
        <v>10052</v>
      </c>
      <c r="E1182" s="167" t="s">
        <v>10052</v>
      </c>
      <c r="F1182" s="167" t="s">
        <v>10052</v>
      </c>
      <c r="G1182" s="167" t="s">
        <v>10052</v>
      </c>
      <c r="H1182" s="167" t="s">
        <v>10052</v>
      </c>
      <c r="I1182" s="166" t="s">
        <v>10052</v>
      </c>
      <c r="J1182" s="166" t="s">
        <v>10052</v>
      </c>
      <c r="K1182" s="166" t="s">
        <v>10052</v>
      </c>
      <c r="L1182" s="166">
        <v>5236</v>
      </c>
      <c r="M1182" s="165" t="s">
        <v>10271</v>
      </c>
      <c r="N1182" s="168" t="s">
        <v>10272</v>
      </c>
      <c r="O1182" s="208">
        <v>0</v>
      </c>
      <c r="P1182" s="202"/>
      <c r="Q1182" s="207">
        <v>0</v>
      </c>
      <c r="R1182" s="207">
        <v>0</v>
      </c>
      <c r="S1182" s="207">
        <v>0</v>
      </c>
      <c r="T1182" s="207">
        <v>0</v>
      </c>
      <c r="U1182" s="207">
        <v>0</v>
      </c>
      <c r="V1182" s="207">
        <v>0</v>
      </c>
      <c r="W1182" s="207">
        <v>0</v>
      </c>
      <c r="X1182" s="207">
        <v>0</v>
      </c>
      <c r="Y1182" s="207">
        <v>0</v>
      </c>
      <c r="Z1182" s="207">
        <v>0</v>
      </c>
      <c r="AA1182" s="207">
        <v>0</v>
      </c>
      <c r="AB1182" s="207">
        <v>0</v>
      </c>
      <c r="AC1182" s="207">
        <v>0</v>
      </c>
      <c r="AD1182" s="150"/>
      <c r="AG1182" s="150"/>
      <c r="AH1182" s="150"/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</row>
    <row r="1183" spans="2:45" ht="24.95" customHeight="1" x14ac:dyDescent="0.25">
      <c r="B1183" s="165" t="s">
        <v>10052</v>
      </c>
      <c r="C1183" s="166" t="s">
        <v>10052</v>
      </c>
      <c r="D1183" s="166" t="s">
        <v>10052</v>
      </c>
      <c r="E1183" s="167" t="s">
        <v>10052</v>
      </c>
      <c r="F1183" s="167" t="s">
        <v>10052</v>
      </c>
      <c r="G1183" s="167" t="s">
        <v>10052</v>
      </c>
      <c r="H1183" s="167" t="s">
        <v>10052</v>
      </c>
      <c r="I1183" s="166" t="s">
        <v>10052</v>
      </c>
      <c r="J1183" s="166" t="s">
        <v>10052</v>
      </c>
      <c r="K1183" s="166" t="s">
        <v>10052</v>
      </c>
      <c r="L1183" s="166">
        <v>5237</v>
      </c>
      <c r="M1183" s="165" t="s">
        <v>10273</v>
      </c>
      <c r="N1183" s="168" t="s">
        <v>10274</v>
      </c>
      <c r="O1183" s="208">
        <v>0</v>
      </c>
      <c r="P1183" s="202"/>
      <c r="Q1183" s="207">
        <v>0</v>
      </c>
      <c r="R1183" s="207">
        <v>0</v>
      </c>
      <c r="S1183" s="207">
        <v>0</v>
      </c>
      <c r="T1183" s="207">
        <v>0</v>
      </c>
      <c r="U1183" s="207">
        <v>0</v>
      </c>
      <c r="V1183" s="207">
        <v>0</v>
      </c>
      <c r="W1183" s="207">
        <v>0</v>
      </c>
      <c r="X1183" s="207">
        <v>0</v>
      </c>
      <c r="Y1183" s="207">
        <v>0</v>
      </c>
      <c r="Z1183" s="207">
        <v>0</v>
      </c>
      <c r="AA1183" s="207">
        <v>0</v>
      </c>
      <c r="AB1183" s="207">
        <v>0</v>
      </c>
      <c r="AC1183" s="207">
        <v>0</v>
      </c>
      <c r="AD1183" s="150"/>
      <c r="AG1183" s="150"/>
      <c r="AH1183" s="150"/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</row>
    <row r="1184" spans="2:45" ht="24.95" customHeight="1" x14ac:dyDescent="0.25">
      <c r="B1184" s="165" t="s">
        <v>11159</v>
      </c>
      <c r="C1184" s="166">
        <v>41431013</v>
      </c>
      <c r="D1184" s="166">
        <v>1101</v>
      </c>
      <c r="E1184" s="167">
        <v>0</v>
      </c>
      <c r="F1184" s="167">
        <v>4313014</v>
      </c>
      <c r="G1184" s="167">
        <v>4313014</v>
      </c>
      <c r="H1184" s="167">
        <v>4313014</v>
      </c>
      <c r="I1184" s="166">
        <v>43130141101</v>
      </c>
      <c r="J1184" s="166">
        <v>4143</v>
      </c>
      <c r="K1184" s="166">
        <v>41434313014</v>
      </c>
      <c r="L1184" s="166">
        <v>0</v>
      </c>
      <c r="M1184" s="165">
        <v>0</v>
      </c>
      <c r="N1184" s="168" t="s">
        <v>11160</v>
      </c>
      <c r="O1184" s="208">
        <v>0</v>
      </c>
      <c r="P1184" s="202"/>
      <c r="Q1184" s="207">
        <v>0</v>
      </c>
      <c r="R1184" s="207">
        <v>0</v>
      </c>
      <c r="S1184" s="207">
        <v>0</v>
      </c>
      <c r="T1184" s="207">
        <v>0</v>
      </c>
      <c r="U1184" s="207">
        <v>0</v>
      </c>
      <c r="V1184" s="207">
        <v>0</v>
      </c>
      <c r="W1184" s="207">
        <v>0</v>
      </c>
      <c r="X1184" s="207">
        <v>0</v>
      </c>
      <c r="Y1184" s="207">
        <v>0</v>
      </c>
      <c r="Z1184" s="207">
        <v>0</v>
      </c>
      <c r="AA1184" s="207">
        <v>0</v>
      </c>
      <c r="AB1184" s="207">
        <v>0</v>
      </c>
      <c r="AC1184" s="207">
        <v>0</v>
      </c>
      <c r="AD1184" s="150"/>
      <c r="AG1184" s="150"/>
      <c r="AH1184" s="150"/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</row>
    <row r="1185" spans="1:45" ht="24.95" customHeight="1" x14ac:dyDescent="0.25">
      <c r="A1185" s="215" t="s">
        <v>11876</v>
      </c>
      <c r="B1185" s="165" t="s">
        <v>12062</v>
      </c>
      <c r="C1185" s="166">
        <v>41431013</v>
      </c>
      <c r="D1185" s="166">
        <v>1101</v>
      </c>
      <c r="E1185" s="167">
        <v>0</v>
      </c>
      <c r="F1185" s="167">
        <v>0</v>
      </c>
      <c r="G1185" s="167">
        <v>0</v>
      </c>
      <c r="H1185" s="167">
        <v>4313015</v>
      </c>
      <c r="I1185" s="166">
        <v>43130151101</v>
      </c>
      <c r="J1185" s="166">
        <v>4143</v>
      </c>
      <c r="K1185" s="166">
        <v>41434343015</v>
      </c>
      <c r="L1185" s="166">
        <v>5642</v>
      </c>
      <c r="M1185" s="165" t="s">
        <v>12064</v>
      </c>
      <c r="N1185" s="168" t="s">
        <v>12063</v>
      </c>
      <c r="O1185" s="208"/>
      <c r="P1185" s="202"/>
      <c r="Q1185" s="207"/>
      <c r="R1185" s="207"/>
      <c r="S1185" s="207"/>
      <c r="T1185" s="207"/>
      <c r="U1185" s="207"/>
      <c r="V1185" s="207"/>
      <c r="W1185" s="207"/>
      <c r="X1185" s="207"/>
      <c r="Y1185" s="207"/>
      <c r="Z1185" s="207"/>
      <c r="AA1185" s="207"/>
      <c r="AB1185" s="207"/>
      <c r="AC1185" s="207"/>
      <c r="AD1185" s="150"/>
      <c r="AG1185" s="150"/>
      <c r="AH1185" s="150"/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</row>
    <row r="1186" spans="1:45" ht="24.95" customHeight="1" x14ac:dyDescent="0.25">
      <c r="B1186" s="161">
        <v>4.4000000000000004</v>
      </c>
      <c r="C1186" s="162">
        <v>41490000</v>
      </c>
      <c r="D1186" s="162">
        <v>1101</v>
      </c>
      <c r="E1186" s="162" t="s">
        <v>11161</v>
      </c>
      <c r="F1186" s="162" t="s">
        <v>11161</v>
      </c>
      <c r="G1186" s="162" t="s">
        <v>11161</v>
      </c>
      <c r="H1186" s="162" t="s">
        <v>11161</v>
      </c>
      <c r="I1186" s="162"/>
      <c r="J1186" s="162" t="s">
        <v>3273</v>
      </c>
      <c r="K1186" s="162" t="s">
        <v>3274</v>
      </c>
      <c r="L1186" s="162">
        <v>0</v>
      </c>
      <c r="M1186" s="161">
        <v>0</v>
      </c>
      <c r="N1186" s="163" t="s">
        <v>1835</v>
      </c>
      <c r="O1186" s="116">
        <v>4690766</v>
      </c>
      <c r="P1186" s="202"/>
      <c r="Q1186" s="154">
        <v>306145.53000000003</v>
      </c>
      <c r="R1186" s="154">
        <v>572716.85</v>
      </c>
      <c r="S1186" s="154">
        <v>341740.74</v>
      </c>
      <c r="T1186" s="154">
        <v>265248.27</v>
      </c>
      <c r="U1186" s="154">
        <v>368287.91</v>
      </c>
      <c r="V1186" s="154">
        <v>422925.57</v>
      </c>
      <c r="W1186" s="154">
        <v>523367.56</v>
      </c>
      <c r="X1186" s="154">
        <v>767912.53</v>
      </c>
      <c r="Y1186" s="154">
        <v>251662.01</v>
      </c>
      <c r="Z1186" s="154">
        <v>295489.42</v>
      </c>
      <c r="AA1186" s="154">
        <v>310574.71000000002</v>
      </c>
      <c r="AB1186" s="154">
        <v>264694.90000000072</v>
      </c>
      <c r="AC1186" s="154">
        <v>4690766</v>
      </c>
      <c r="AD1186" s="150"/>
      <c r="AG1186" s="150"/>
      <c r="AH1186" s="150"/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</row>
    <row r="1187" spans="1:45" ht="24.95" customHeight="1" x14ac:dyDescent="0.25">
      <c r="B1187" s="182" t="s">
        <v>1836</v>
      </c>
      <c r="C1187" s="183">
        <v>41491001</v>
      </c>
      <c r="D1187" s="183">
        <v>1101</v>
      </c>
      <c r="E1187" s="183" t="s">
        <v>11162</v>
      </c>
      <c r="F1187" s="183" t="s">
        <v>11162</v>
      </c>
      <c r="G1187" s="183" t="s">
        <v>11162</v>
      </c>
      <c r="H1187" s="183" t="s">
        <v>11162</v>
      </c>
      <c r="I1187" s="183">
        <v>0</v>
      </c>
      <c r="J1187" s="183" t="s">
        <v>3273</v>
      </c>
      <c r="K1187" s="183" t="s">
        <v>3275</v>
      </c>
      <c r="L1187" s="183">
        <v>0</v>
      </c>
      <c r="M1187" s="182">
        <v>0</v>
      </c>
      <c r="N1187" s="184" t="s">
        <v>1837</v>
      </c>
      <c r="O1187" s="139">
        <v>4690766</v>
      </c>
      <c r="P1187" s="202"/>
      <c r="Q1187" s="155">
        <v>306145.53000000003</v>
      </c>
      <c r="R1187" s="155">
        <v>572716.85</v>
      </c>
      <c r="S1187" s="155">
        <v>341740.74</v>
      </c>
      <c r="T1187" s="155">
        <v>265248.27</v>
      </c>
      <c r="U1187" s="155">
        <v>368287.91</v>
      </c>
      <c r="V1187" s="155">
        <v>422925.57</v>
      </c>
      <c r="W1187" s="155">
        <v>523367.56</v>
      </c>
      <c r="X1187" s="155">
        <v>767912.53</v>
      </c>
      <c r="Y1187" s="155">
        <v>251662.01</v>
      </c>
      <c r="Z1187" s="155">
        <v>295489.42</v>
      </c>
      <c r="AA1187" s="155">
        <v>310574.71000000002</v>
      </c>
      <c r="AB1187" s="155">
        <v>264694.90000000072</v>
      </c>
      <c r="AC1187" s="155">
        <v>4690766</v>
      </c>
      <c r="AD1187" s="150"/>
      <c r="AG1187" s="150"/>
      <c r="AH1187" s="150"/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</row>
    <row r="1188" spans="1:45" ht="24.95" customHeight="1" x14ac:dyDescent="0.25">
      <c r="B1188" s="165" t="s">
        <v>1838</v>
      </c>
      <c r="C1188" s="166">
        <v>41491001</v>
      </c>
      <c r="D1188" s="166">
        <v>1101</v>
      </c>
      <c r="E1188" s="167" t="s">
        <v>7279</v>
      </c>
      <c r="F1188" s="167" t="s">
        <v>7279</v>
      </c>
      <c r="G1188" s="167" t="s">
        <v>7279</v>
      </c>
      <c r="H1188" s="167" t="s">
        <v>7279</v>
      </c>
      <c r="I1188" s="166" t="s">
        <v>10275</v>
      </c>
      <c r="J1188" s="166" t="s">
        <v>3273</v>
      </c>
      <c r="K1188" s="166" t="s">
        <v>3276</v>
      </c>
      <c r="L1188" s="166">
        <v>3159</v>
      </c>
      <c r="M1188" s="165" t="s">
        <v>5146</v>
      </c>
      <c r="N1188" s="168" t="s">
        <v>1839</v>
      </c>
      <c r="O1188" s="208">
        <v>0</v>
      </c>
      <c r="P1188" s="202"/>
      <c r="Q1188" s="207">
        <v>0</v>
      </c>
      <c r="R1188" s="207">
        <v>0</v>
      </c>
      <c r="S1188" s="207">
        <v>0</v>
      </c>
      <c r="T1188" s="207">
        <v>0</v>
      </c>
      <c r="U1188" s="207">
        <v>0</v>
      </c>
      <c r="V1188" s="207">
        <v>0</v>
      </c>
      <c r="W1188" s="207">
        <v>0</v>
      </c>
      <c r="X1188" s="207">
        <v>0</v>
      </c>
      <c r="Y1188" s="207">
        <v>0</v>
      </c>
      <c r="Z1188" s="207">
        <v>0</v>
      </c>
      <c r="AA1188" s="207">
        <v>0</v>
      </c>
      <c r="AB1188" s="207">
        <v>0</v>
      </c>
      <c r="AC1188" s="207">
        <v>0</v>
      </c>
      <c r="AD1188" s="150"/>
      <c r="AG1188" s="150"/>
      <c r="AH1188" s="150"/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</row>
    <row r="1189" spans="1:45" ht="24.95" customHeight="1" x14ac:dyDescent="0.25">
      <c r="B1189" s="165" t="s">
        <v>1840</v>
      </c>
      <c r="C1189" s="166">
        <v>41491001</v>
      </c>
      <c r="D1189" s="166">
        <v>1101</v>
      </c>
      <c r="E1189" s="167" t="s">
        <v>7280</v>
      </c>
      <c r="F1189" s="167" t="s">
        <v>7280</v>
      </c>
      <c r="G1189" s="167" t="s">
        <v>7280</v>
      </c>
      <c r="H1189" s="167" t="s">
        <v>7280</v>
      </c>
      <c r="I1189" s="166" t="s">
        <v>10276</v>
      </c>
      <c r="J1189" s="166" t="s">
        <v>3273</v>
      </c>
      <c r="K1189" s="166" t="s">
        <v>3277</v>
      </c>
      <c r="L1189" s="166">
        <v>3160</v>
      </c>
      <c r="M1189" s="165" t="s">
        <v>5147</v>
      </c>
      <c r="N1189" s="168" t="s">
        <v>1841</v>
      </c>
      <c r="O1189" s="208">
        <v>0</v>
      </c>
      <c r="P1189" s="202"/>
      <c r="Q1189" s="207">
        <v>0</v>
      </c>
      <c r="R1189" s="207">
        <v>0</v>
      </c>
      <c r="S1189" s="207">
        <v>0</v>
      </c>
      <c r="T1189" s="207">
        <v>0</v>
      </c>
      <c r="U1189" s="207">
        <v>0</v>
      </c>
      <c r="V1189" s="207">
        <v>0</v>
      </c>
      <c r="W1189" s="207">
        <v>0</v>
      </c>
      <c r="X1189" s="207">
        <v>0</v>
      </c>
      <c r="Y1189" s="207">
        <v>0</v>
      </c>
      <c r="Z1189" s="207">
        <v>0</v>
      </c>
      <c r="AA1189" s="207">
        <v>0</v>
      </c>
      <c r="AB1189" s="207">
        <v>0</v>
      </c>
      <c r="AC1189" s="207">
        <v>0</v>
      </c>
      <c r="AD1189" s="150"/>
      <c r="AG1189" s="150"/>
      <c r="AH1189" s="150"/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</row>
    <row r="1190" spans="1:45" ht="24.95" customHeight="1" x14ac:dyDescent="0.25">
      <c r="B1190" s="165" t="s">
        <v>1842</v>
      </c>
      <c r="C1190" s="166">
        <v>41491001</v>
      </c>
      <c r="D1190" s="166">
        <v>1101</v>
      </c>
      <c r="E1190" s="167" t="s">
        <v>7290</v>
      </c>
      <c r="F1190" s="167" t="s">
        <v>7290</v>
      </c>
      <c r="G1190" s="167" t="s">
        <v>7290</v>
      </c>
      <c r="H1190" s="167" t="s">
        <v>7290</v>
      </c>
      <c r="I1190" s="166" t="s">
        <v>10277</v>
      </c>
      <c r="J1190" s="166" t="s">
        <v>3273</v>
      </c>
      <c r="K1190" s="166" t="s">
        <v>3278</v>
      </c>
      <c r="L1190" s="166">
        <v>3161</v>
      </c>
      <c r="M1190" s="165" t="s">
        <v>5152</v>
      </c>
      <c r="N1190" s="168" t="s">
        <v>1843</v>
      </c>
      <c r="O1190" s="208">
        <v>2058295</v>
      </c>
      <c r="P1190" s="202"/>
      <c r="Q1190" s="209">
        <v>158535.04000000001</v>
      </c>
      <c r="R1190" s="209">
        <v>167312.54</v>
      </c>
      <c r="S1190" s="209">
        <v>202300.86</v>
      </c>
      <c r="T1190" s="209">
        <v>140278.1</v>
      </c>
      <c r="U1190" s="209">
        <v>202705.97</v>
      </c>
      <c r="V1190" s="209">
        <v>248200.52</v>
      </c>
      <c r="W1190" s="209">
        <v>236722.26</v>
      </c>
      <c r="X1190" s="209">
        <v>188378.52</v>
      </c>
      <c r="Y1190" s="209">
        <v>107344.55</v>
      </c>
      <c r="Z1190" s="209">
        <v>140060.32999999999</v>
      </c>
      <c r="AA1190" s="209">
        <v>175403.89</v>
      </c>
      <c r="AB1190" s="209">
        <v>91052.419999999838</v>
      </c>
      <c r="AC1190" s="207">
        <v>2058295</v>
      </c>
      <c r="AD1190" s="150"/>
      <c r="AG1190" s="150"/>
      <c r="AH1190" s="150"/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</row>
    <row r="1191" spans="1:45" ht="24.95" customHeight="1" x14ac:dyDescent="0.25">
      <c r="B1191" s="165" t="s">
        <v>1844</v>
      </c>
      <c r="C1191" s="166">
        <v>41491001</v>
      </c>
      <c r="D1191" s="166">
        <v>1101</v>
      </c>
      <c r="E1191" s="167" t="s">
        <v>7281</v>
      </c>
      <c r="F1191" s="167" t="s">
        <v>7281</v>
      </c>
      <c r="G1191" s="167" t="s">
        <v>7281</v>
      </c>
      <c r="H1191" s="167" t="s">
        <v>7281</v>
      </c>
      <c r="I1191" s="166" t="s">
        <v>10278</v>
      </c>
      <c r="J1191" s="166" t="s">
        <v>3273</v>
      </c>
      <c r="K1191" s="166" t="s">
        <v>3279</v>
      </c>
      <c r="L1191" s="166">
        <v>3162</v>
      </c>
      <c r="M1191" s="165" t="s">
        <v>5148</v>
      </c>
      <c r="N1191" s="168" t="s">
        <v>1845</v>
      </c>
      <c r="O1191" s="208">
        <v>55472</v>
      </c>
      <c r="P1191" s="202"/>
      <c r="Q1191" s="207">
        <v>0</v>
      </c>
      <c r="R1191" s="207">
        <v>0</v>
      </c>
      <c r="S1191" s="209">
        <v>15161.94</v>
      </c>
      <c r="T1191" s="207">
        <v>0</v>
      </c>
      <c r="U1191" s="207">
        <v>0</v>
      </c>
      <c r="V1191" s="209">
        <v>16269.61</v>
      </c>
      <c r="W1191" s="209">
        <v>3937.82</v>
      </c>
      <c r="X1191" s="209">
        <v>13418.92</v>
      </c>
      <c r="Y1191" s="209">
        <v>6683.69</v>
      </c>
      <c r="Z1191" s="207">
        <v>0</v>
      </c>
      <c r="AA1191" s="207">
        <v>0</v>
      </c>
      <c r="AB1191" s="207">
        <v>1.9999999996798579E-2</v>
      </c>
      <c r="AC1191" s="207">
        <v>55472</v>
      </c>
      <c r="AD1191" s="150"/>
      <c r="AG1191" s="150"/>
      <c r="AH1191" s="150"/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</row>
    <row r="1192" spans="1:45" ht="24.95" customHeight="1" x14ac:dyDescent="0.25">
      <c r="B1192" s="165" t="s">
        <v>1846</v>
      </c>
      <c r="C1192" s="166">
        <v>41491001</v>
      </c>
      <c r="D1192" s="166">
        <v>1101</v>
      </c>
      <c r="E1192" s="167" t="s">
        <v>7294</v>
      </c>
      <c r="F1192" s="167" t="s">
        <v>7294</v>
      </c>
      <c r="G1192" s="167" t="s">
        <v>7294</v>
      </c>
      <c r="H1192" s="167" t="s">
        <v>7294</v>
      </c>
      <c r="I1192" s="166" t="s">
        <v>10279</v>
      </c>
      <c r="J1192" s="166" t="s">
        <v>3273</v>
      </c>
      <c r="K1192" s="166" t="s">
        <v>3280</v>
      </c>
      <c r="L1192" s="166">
        <v>3941</v>
      </c>
      <c r="M1192" s="165" t="s">
        <v>4265</v>
      </c>
      <c r="N1192" s="168" t="s">
        <v>1847</v>
      </c>
      <c r="O1192" s="208">
        <v>1266</v>
      </c>
      <c r="P1192" s="202"/>
      <c r="Q1192" s="207">
        <v>0</v>
      </c>
      <c r="R1192" s="207">
        <v>0</v>
      </c>
      <c r="S1192" s="207">
        <v>0</v>
      </c>
      <c r="T1192" s="207">
        <v>0</v>
      </c>
      <c r="U1192" s="207">
        <v>0</v>
      </c>
      <c r="V1192" s="207">
        <v>0</v>
      </c>
      <c r="W1192" s="207">
        <v>0</v>
      </c>
      <c r="X1192" s="207">
        <v>0</v>
      </c>
      <c r="Y1192" s="207">
        <v>0</v>
      </c>
      <c r="Z1192" s="207">
        <v>0</v>
      </c>
      <c r="AA1192" s="209">
        <v>1266</v>
      </c>
      <c r="AB1192" s="207">
        <v>0</v>
      </c>
      <c r="AC1192" s="207">
        <v>1266</v>
      </c>
      <c r="AD1192" s="150"/>
      <c r="AG1192" s="150"/>
      <c r="AH1192" s="150"/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</row>
    <row r="1193" spans="1:45" ht="24.95" customHeight="1" x14ac:dyDescent="0.25">
      <c r="B1193" s="165" t="s">
        <v>1848</v>
      </c>
      <c r="C1193" s="166">
        <v>41491001</v>
      </c>
      <c r="D1193" s="166">
        <v>1101</v>
      </c>
      <c r="E1193" s="167" t="s">
        <v>7296</v>
      </c>
      <c r="F1193" s="167" t="s">
        <v>7296</v>
      </c>
      <c r="G1193" s="167" t="s">
        <v>7296</v>
      </c>
      <c r="H1193" s="167" t="s">
        <v>7296</v>
      </c>
      <c r="I1193" s="166" t="s">
        <v>10280</v>
      </c>
      <c r="J1193" s="166" t="s">
        <v>3273</v>
      </c>
      <c r="K1193" s="166" t="s">
        <v>3281</v>
      </c>
      <c r="L1193" s="166">
        <v>3942</v>
      </c>
      <c r="M1193" s="165" t="s">
        <v>4266</v>
      </c>
      <c r="N1193" s="168" t="s">
        <v>1849</v>
      </c>
      <c r="O1193" s="208">
        <v>0</v>
      </c>
      <c r="P1193" s="202"/>
      <c r="Q1193" s="207">
        <v>0</v>
      </c>
      <c r="R1193" s="207">
        <v>0</v>
      </c>
      <c r="S1193" s="207">
        <v>0</v>
      </c>
      <c r="T1193" s="207">
        <v>0</v>
      </c>
      <c r="U1193" s="207">
        <v>0</v>
      </c>
      <c r="V1193" s="207">
        <v>0</v>
      </c>
      <c r="W1193" s="207">
        <v>0</v>
      </c>
      <c r="X1193" s="207">
        <v>0</v>
      </c>
      <c r="Y1193" s="207">
        <v>0</v>
      </c>
      <c r="Z1193" s="207">
        <v>0</v>
      </c>
      <c r="AA1193" s="207">
        <v>0</v>
      </c>
      <c r="AB1193" s="207">
        <v>0</v>
      </c>
      <c r="AC1193" s="207">
        <v>0</v>
      </c>
      <c r="AD1193" s="150"/>
      <c r="AG1193" s="150"/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</row>
    <row r="1194" spans="1:45" ht="24.95" customHeight="1" x14ac:dyDescent="0.25">
      <c r="B1194" s="165" t="s">
        <v>1850</v>
      </c>
      <c r="C1194" s="166">
        <v>41491001</v>
      </c>
      <c r="D1194" s="166">
        <v>1101</v>
      </c>
      <c r="E1194" s="167" t="s">
        <v>7298</v>
      </c>
      <c r="F1194" s="167" t="s">
        <v>7298</v>
      </c>
      <c r="G1194" s="167" t="s">
        <v>7298</v>
      </c>
      <c r="H1194" s="167" t="s">
        <v>7298</v>
      </c>
      <c r="I1194" s="166" t="s">
        <v>10281</v>
      </c>
      <c r="J1194" s="166" t="s">
        <v>3273</v>
      </c>
      <c r="K1194" s="166" t="s">
        <v>3282</v>
      </c>
      <c r="L1194" s="166">
        <v>3943</v>
      </c>
      <c r="M1194" s="165" t="s">
        <v>4267</v>
      </c>
      <c r="N1194" s="168" t="s">
        <v>1851</v>
      </c>
      <c r="O1194" s="208">
        <v>0</v>
      </c>
      <c r="P1194" s="202"/>
      <c r="Q1194" s="207">
        <v>0</v>
      </c>
      <c r="R1194" s="207">
        <v>0</v>
      </c>
      <c r="S1194" s="207">
        <v>0</v>
      </c>
      <c r="T1194" s="207">
        <v>0</v>
      </c>
      <c r="U1194" s="207">
        <v>0</v>
      </c>
      <c r="V1194" s="207">
        <v>0</v>
      </c>
      <c r="W1194" s="207">
        <v>0</v>
      </c>
      <c r="X1194" s="207">
        <v>0</v>
      </c>
      <c r="Y1194" s="207">
        <v>0</v>
      </c>
      <c r="Z1194" s="207">
        <v>0</v>
      </c>
      <c r="AA1194" s="207">
        <v>0</v>
      </c>
      <c r="AB1194" s="207">
        <v>0</v>
      </c>
      <c r="AC1194" s="207">
        <v>0</v>
      </c>
      <c r="AD1194" s="150"/>
      <c r="AG1194" s="150"/>
      <c r="AH1194" s="150"/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</row>
    <row r="1195" spans="1:45" ht="24.95" customHeight="1" x14ac:dyDescent="0.25">
      <c r="B1195" s="165" t="s">
        <v>1852</v>
      </c>
      <c r="C1195" s="166">
        <v>41491001</v>
      </c>
      <c r="D1195" s="166">
        <v>1101</v>
      </c>
      <c r="E1195" s="167" t="s">
        <v>7300</v>
      </c>
      <c r="F1195" s="167" t="s">
        <v>7300</v>
      </c>
      <c r="G1195" s="167" t="s">
        <v>7300</v>
      </c>
      <c r="H1195" s="167" t="s">
        <v>7300</v>
      </c>
      <c r="I1195" s="166" t="s">
        <v>10282</v>
      </c>
      <c r="J1195" s="166" t="s">
        <v>3273</v>
      </c>
      <c r="K1195" s="166" t="s">
        <v>3283</v>
      </c>
      <c r="L1195" s="166">
        <v>3947</v>
      </c>
      <c r="M1195" s="165" t="s">
        <v>4268</v>
      </c>
      <c r="N1195" s="168" t="s">
        <v>1853</v>
      </c>
      <c r="O1195" s="208">
        <v>0</v>
      </c>
      <c r="P1195" s="202"/>
      <c r="Q1195" s="207">
        <v>0</v>
      </c>
      <c r="R1195" s="207">
        <v>0</v>
      </c>
      <c r="S1195" s="207">
        <v>0</v>
      </c>
      <c r="T1195" s="207">
        <v>0</v>
      </c>
      <c r="U1195" s="207">
        <v>0</v>
      </c>
      <c r="V1195" s="207">
        <v>0</v>
      </c>
      <c r="W1195" s="207">
        <v>0</v>
      </c>
      <c r="X1195" s="207">
        <v>0</v>
      </c>
      <c r="Y1195" s="207">
        <v>0</v>
      </c>
      <c r="Z1195" s="207">
        <v>0</v>
      </c>
      <c r="AA1195" s="207">
        <v>0</v>
      </c>
      <c r="AB1195" s="207">
        <v>0</v>
      </c>
      <c r="AC1195" s="207">
        <v>0</v>
      </c>
      <c r="AD1195" s="150"/>
      <c r="AG1195" s="150"/>
      <c r="AH1195" s="150"/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</row>
    <row r="1196" spans="1:45" ht="24.95" customHeight="1" x14ac:dyDescent="0.25">
      <c r="B1196" s="165" t="s">
        <v>1854</v>
      </c>
      <c r="C1196" s="166">
        <v>41491001</v>
      </c>
      <c r="D1196" s="166">
        <v>1101</v>
      </c>
      <c r="E1196" s="167" t="s">
        <v>7302</v>
      </c>
      <c r="F1196" s="167" t="s">
        <v>7302</v>
      </c>
      <c r="G1196" s="167" t="s">
        <v>7302</v>
      </c>
      <c r="H1196" s="167" t="s">
        <v>7302</v>
      </c>
      <c r="I1196" s="166" t="s">
        <v>10283</v>
      </c>
      <c r="J1196" s="166" t="s">
        <v>3273</v>
      </c>
      <c r="K1196" s="166" t="s">
        <v>3284</v>
      </c>
      <c r="L1196" s="166">
        <v>3944</v>
      </c>
      <c r="M1196" s="165" t="s">
        <v>4269</v>
      </c>
      <c r="N1196" s="168" t="s">
        <v>1855</v>
      </c>
      <c r="O1196" s="208">
        <v>21442</v>
      </c>
      <c r="P1196" s="202"/>
      <c r="Q1196" s="207">
        <v>0</v>
      </c>
      <c r="R1196" s="209">
        <v>5399.58</v>
      </c>
      <c r="S1196" s="207">
        <v>0</v>
      </c>
      <c r="T1196" s="207">
        <v>0</v>
      </c>
      <c r="U1196" s="209">
        <v>5399.58</v>
      </c>
      <c r="V1196" s="207">
        <v>0</v>
      </c>
      <c r="W1196" s="207">
        <v>0</v>
      </c>
      <c r="X1196" s="209">
        <v>5399.58</v>
      </c>
      <c r="Y1196" s="207">
        <v>0</v>
      </c>
      <c r="Z1196" s="207">
        <v>0</v>
      </c>
      <c r="AA1196" s="209">
        <v>5243.25</v>
      </c>
      <c r="AB1196" s="207">
        <v>1.0000000002037268E-2</v>
      </c>
      <c r="AC1196" s="207">
        <v>21442</v>
      </c>
      <c r="AD1196" s="150"/>
      <c r="AG1196" s="150"/>
      <c r="AH1196" s="150"/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</row>
    <row r="1197" spans="1:45" ht="24.95" customHeight="1" x14ac:dyDescent="0.25">
      <c r="B1197" s="165" t="s">
        <v>1856</v>
      </c>
      <c r="C1197" s="166">
        <v>41491001</v>
      </c>
      <c r="D1197" s="166">
        <v>1101</v>
      </c>
      <c r="E1197" s="167" t="s">
        <v>7304</v>
      </c>
      <c r="F1197" s="167" t="s">
        <v>7304</v>
      </c>
      <c r="G1197" s="167" t="s">
        <v>7304</v>
      </c>
      <c r="H1197" s="167" t="s">
        <v>7304</v>
      </c>
      <c r="I1197" s="166" t="s">
        <v>10284</v>
      </c>
      <c r="J1197" s="166" t="s">
        <v>3273</v>
      </c>
      <c r="K1197" s="166" t="s">
        <v>3285</v>
      </c>
      <c r="L1197" s="166">
        <v>4038</v>
      </c>
      <c r="M1197" s="165" t="s">
        <v>4270</v>
      </c>
      <c r="N1197" s="168" t="s">
        <v>1857</v>
      </c>
      <c r="O1197" s="208">
        <v>0</v>
      </c>
      <c r="P1197" s="202"/>
      <c r="Q1197" s="211">
        <v>0</v>
      </c>
      <c r="R1197" s="207">
        <v>0</v>
      </c>
      <c r="S1197" s="207">
        <v>0</v>
      </c>
      <c r="T1197" s="207">
        <v>0</v>
      </c>
      <c r="U1197" s="207">
        <v>0</v>
      </c>
      <c r="V1197" s="207">
        <v>0</v>
      </c>
      <c r="W1197" s="207">
        <v>0</v>
      </c>
      <c r="X1197" s="207">
        <v>0</v>
      </c>
      <c r="Y1197" s="207">
        <v>0</v>
      </c>
      <c r="Z1197" s="207">
        <v>0</v>
      </c>
      <c r="AA1197" s="207">
        <v>0</v>
      </c>
      <c r="AB1197" s="207">
        <v>0</v>
      </c>
      <c r="AC1197" s="207">
        <v>0</v>
      </c>
      <c r="AD1197" s="150"/>
      <c r="AG1197" s="150"/>
      <c r="AH1197" s="150"/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</row>
    <row r="1198" spans="1:45" ht="24.95" customHeight="1" x14ac:dyDescent="0.25">
      <c r="B1198" s="165" t="s">
        <v>1858</v>
      </c>
      <c r="C1198" s="166">
        <v>41491001</v>
      </c>
      <c r="D1198" s="166">
        <v>1101</v>
      </c>
      <c r="E1198" s="167" t="s">
        <v>7306</v>
      </c>
      <c r="F1198" s="167" t="s">
        <v>7306</v>
      </c>
      <c r="G1198" s="167" t="s">
        <v>7306</v>
      </c>
      <c r="H1198" s="167" t="s">
        <v>7306</v>
      </c>
      <c r="I1198" s="166" t="s">
        <v>10285</v>
      </c>
      <c r="J1198" s="166" t="s">
        <v>3273</v>
      </c>
      <c r="K1198" s="166" t="s">
        <v>3286</v>
      </c>
      <c r="L1198" s="166">
        <v>3945</v>
      </c>
      <c r="M1198" s="165" t="s">
        <v>4271</v>
      </c>
      <c r="N1198" s="168" t="s">
        <v>1859</v>
      </c>
      <c r="O1198" s="208">
        <v>0</v>
      </c>
      <c r="P1198" s="202"/>
      <c r="Q1198" s="211">
        <v>0</v>
      </c>
      <c r="R1198" s="207">
        <v>0</v>
      </c>
      <c r="S1198" s="207">
        <v>0</v>
      </c>
      <c r="T1198" s="207">
        <v>0</v>
      </c>
      <c r="U1198" s="207">
        <v>0</v>
      </c>
      <c r="V1198" s="207">
        <v>0</v>
      </c>
      <c r="W1198" s="207">
        <v>0</v>
      </c>
      <c r="X1198" s="207">
        <v>0</v>
      </c>
      <c r="Y1198" s="207">
        <v>0</v>
      </c>
      <c r="Z1198" s="207">
        <v>0</v>
      </c>
      <c r="AA1198" s="207">
        <v>0</v>
      </c>
      <c r="AB1198" s="207">
        <v>0</v>
      </c>
      <c r="AC1198" s="207">
        <v>0</v>
      </c>
      <c r="AD1198" s="150"/>
      <c r="AG1198" s="150"/>
      <c r="AH1198" s="150"/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</row>
    <row r="1199" spans="1:45" ht="24.95" customHeight="1" x14ac:dyDescent="0.25">
      <c r="B1199" s="165" t="s">
        <v>1860</v>
      </c>
      <c r="C1199" s="166">
        <v>41491001</v>
      </c>
      <c r="D1199" s="166">
        <v>1101</v>
      </c>
      <c r="E1199" s="167" t="s">
        <v>7308</v>
      </c>
      <c r="F1199" s="167" t="s">
        <v>7308</v>
      </c>
      <c r="G1199" s="167" t="s">
        <v>7308</v>
      </c>
      <c r="H1199" s="167" t="s">
        <v>7308</v>
      </c>
      <c r="I1199" s="166" t="s">
        <v>10286</v>
      </c>
      <c r="J1199" s="166" t="s">
        <v>3273</v>
      </c>
      <c r="K1199" s="166" t="s">
        <v>3287</v>
      </c>
      <c r="L1199" s="166">
        <v>3946</v>
      </c>
      <c r="M1199" s="165" t="s">
        <v>4272</v>
      </c>
      <c r="N1199" s="168" t="s">
        <v>1861</v>
      </c>
      <c r="O1199" s="208">
        <v>0</v>
      </c>
      <c r="P1199" s="202"/>
      <c r="Q1199" s="211">
        <v>0</v>
      </c>
      <c r="R1199" s="207">
        <v>0</v>
      </c>
      <c r="S1199" s="207">
        <v>0</v>
      </c>
      <c r="T1199" s="207">
        <v>0</v>
      </c>
      <c r="U1199" s="207">
        <v>0</v>
      </c>
      <c r="V1199" s="207">
        <v>0</v>
      </c>
      <c r="W1199" s="207">
        <v>0</v>
      </c>
      <c r="X1199" s="207">
        <v>0</v>
      </c>
      <c r="Y1199" s="207">
        <v>0</v>
      </c>
      <c r="Z1199" s="207">
        <v>0</v>
      </c>
      <c r="AA1199" s="207">
        <v>0</v>
      </c>
      <c r="AB1199" s="207">
        <v>0</v>
      </c>
      <c r="AC1199" s="207">
        <v>0</v>
      </c>
      <c r="AD1199" s="150"/>
      <c r="AG1199" s="150"/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</row>
    <row r="1200" spans="1:45" ht="24.95" customHeight="1" x14ac:dyDescent="0.25">
      <c r="B1200" s="165" t="s">
        <v>1862</v>
      </c>
      <c r="C1200" s="166">
        <v>41491001</v>
      </c>
      <c r="D1200" s="166">
        <v>1101</v>
      </c>
      <c r="E1200" s="167" t="s">
        <v>7282</v>
      </c>
      <c r="F1200" s="167" t="s">
        <v>7282</v>
      </c>
      <c r="G1200" s="167" t="s">
        <v>7282</v>
      </c>
      <c r="H1200" s="167" t="s">
        <v>7282</v>
      </c>
      <c r="I1200" s="166" t="s">
        <v>10287</v>
      </c>
      <c r="J1200" s="166" t="s">
        <v>3273</v>
      </c>
      <c r="K1200" s="166" t="s">
        <v>3288</v>
      </c>
      <c r="L1200" s="166">
        <v>3948</v>
      </c>
      <c r="M1200" s="165" t="s">
        <v>4249</v>
      </c>
      <c r="N1200" s="168" t="s">
        <v>1863</v>
      </c>
      <c r="O1200" s="208">
        <v>0</v>
      </c>
      <c r="P1200" s="202"/>
      <c r="Q1200" s="211">
        <v>0</v>
      </c>
      <c r="R1200" s="211">
        <v>0</v>
      </c>
      <c r="S1200" s="211">
        <v>0</v>
      </c>
      <c r="T1200" s="211">
        <v>0</v>
      </c>
      <c r="U1200" s="211">
        <v>0</v>
      </c>
      <c r="V1200" s="211">
        <v>0</v>
      </c>
      <c r="W1200" s="211">
        <v>0</v>
      </c>
      <c r="X1200" s="211">
        <v>0</v>
      </c>
      <c r="Y1200" s="211">
        <v>0</v>
      </c>
      <c r="Z1200" s="211">
        <v>0</v>
      </c>
      <c r="AA1200" s="211">
        <v>0</v>
      </c>
      <c r="AB1200" s="211">
        <v>0</v>
      </c>
      <c r="AC1200" s="207">
        <v>0</v>
      </c>
      <c r="AD1200" s="150"/>
      <c r="AG1200" s="150"/>
      <c r="AH1200" s="150"/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</row>
    <row r="1201" spans="2:45" ht="24.95" customHeight="1" x14ac:dyDescent="0.25">
      <c r="B1201" s="165" t="s">
        <v>1864</v>
      </c>
      <c r="C1201" s="166">
        <v>41491001</v>
      </c>
      <c r="D1201" s="166">
        <v>1101</v>
      </c>
      <c r="E1201" s="167" t="s">
        <v>7283</v>
      </c>
      <c r="F1201" s="167" t="s">
        <v>7283</v>
      </c>
      <c r="G1201" s="167" t="s">
        <v>7283</v>
      </c>
      <c r="H1201" s="167" t="s">
        <v>7283</v>
      </c>
      <c r="I1201" s="166" t="s">
        <v>10288</v>
      </c>
      <c r="J1201" s="166" t="s">
        <v>3273</v>
      </c>
      <c r="K1201" s="166" t="s">
        <v>3289</v>
      </c>
      <c r="L1201" s="166">
        <v>3949</v>
      </c>
      <c r="M1201" s="165" t="s">
        <v>4250</v>
      </c>
      <c r="N1201" s="168" t="s">
        <v>1865</v>
      </c>
      <c r="O1201" s="208">
        <v>0</v>
      </c>
      <c r="P1201" s="202"/>
      <c r="Q1201" s="211">
        <v>0</v>
      </c>
      <c r="R1201" s="211">
        <v>0</v>
      </c>
      <c r="S1201" s="211">
        <v>0</v>
      </c>
      <c r="T1201" s="211">
        <v>0</v>
      </c>
      <c r="U1201" s="211">
        <v>0</v>
      </c>
      <c r="V1201" s="211">
        <v>0</v>
      </c>
      <c r="W1201" s="211">
        <v>0</v>
      </c>
      <c r="X1201" s="211">
        <v>0</v>
      </c>
      <c r="Y1201" s="211">
        <v>0</v>
      </c>
      <c r="Z1201" s="211">
        <v>0</v>
      </c>
      <c r="AA1201" s="211">
        <v>0</v>
      </c>
      <c r="AB1201" s="211">
        <v>0</v>
      </c>
      <c r="AC1201" s="207">
        <v>0</v>
      </c>
      <c r="AD1201" s="150"/>
      <c r="AG1201" s="150"/>
      <c r="AH1201" s="150"/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</row>
    <row r="1202" spans="2:45" ht="24.95" customHeight="1" x14ac:dyDescent="0.25">
      <c r="B1202" s="165" t="s">
        <v>1866</v>
      </c>
      <c r="C1202" s="166">
        <v>41491001</v>
      </c>
      <c r="D1202" s="166">
        <v>1101</v>
      </c>
      <c r="E1202" s="167" t="s">
        <v>7284</v>
      </c>
      <c r="F1202" s="167" t="s">
        <v>7284</v>
      </c>
      <c r="G1202" s="167" t="s">
        <v>7284</v>
      </c>
      <c r="H1202" s="167" t="s">
        <v>7284</v>
      </c>
      <c r="I1202" s="166" t="s">
        <v>10289</v>
      </c>
      <c r="J1202" s="166" t="s">
        <v>3273</v>
      </c>
      <c r="K1202" s="166" t="s">
        <v>3290</v>
      </c>
      <c r="L1202" s="166">
        <v>3950</v>
      </c>
      <c r="M1202" s="165" t="s">
        <v>4251</v>
      </c>
      <c r="N1202" s="168" t="s">
        <v>1867</v>
      </c>
      <c r="O1202" s="208">
        <v>0</v>
      </c>
      <c r="P1202" s="202"/>
      <c r="Q1202" s="211">
        <v>0</v>
      </c>
      <c r="R1202" s="211">
        <v>0</v>
      </c>
      <c r="S1202" s="211">
        <v>0</v>
      </c>
      <c r="T1202" s="211">
        <v>0</v>
      </c>
      <c r="U1202" s="211">
        <v>0</v>
      </c>
      <c r="V1202" s="211">
        <v>0</v>
      </c>
      <c r="W1202" s="211">
        <v>0</v>
      </c>
      <c r="X1202" s="211">
        <v>0</v>
      </c>
      <c r="Y1202" s="211">
        <v>0</v>
      </c>
      <c r="Z1202" s="211">
        <v>0</v>
      </c>
      <c r="AA1202" s="211">
        <v>0</v>
      </c>
      <c r="AB1202" s="211">
        <v>0</v>
      </c>
      <c r="AC1202" s="207">
        <v>0</v>
      </c>
      <c r="AD1202" s="150"/>
      <c r="AG1202" s="150"/>
      <c r="AH1202" s="150"/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</row>
    <row r="1203" spans="2:45" ht="24.95" customHeight="1" x14ac:dyDescent="0.25">
      <c r="B1203" s="165" t="s">
        <v>1868</v>
      </c>
      <c r="C1203" s="166">
        <v>41491001</v>
      </c>
      <c r="D1203" s="166">
        <v>1101</v>
      </c>
      <c r="E1203" s="167" t="s">
        <v>7285</v>
      </c>
      <c r="F1203" s="167" t="s">
        <v>7285</v>
      </c>
      <c r="G1203" s="167" t="s">
        <v>7285</v>
      </c>
      <c r="H1203" s="167" t="s">
        <v>7285</v>
      </c>
      <c r="I1203" s="166" t="s">
        <v>10290</v>
      </c>
      <c r="J1203" s="166" t="s">
        <v>3273</v>
      </c>
      <c r="K1203" s="166" t="s">
        <v>3291</v>
      </c>
      <c r="L1203" s="166">
        <v>3951</v>
      </c>
      <c r="M1203" s="165" t="s">
        <v>4252</v>
      </c>
      <c r="N1203" s="168" t="s">
        <v>1869</v>
      </c>
      <c r="O1203" s="208">
        <v>0</v>
      </c>
      <c r="P1203" s="202"/>
      <c r="Q1203" s="211">
        <v>0</v>
      </c>
      <c r="R1203" s="211">
        <v>0</v>
      </c>
      <c r="S1203" s="211">
        <v>0</v>
      </c>
      <c r="T1203" s="211">
        <v>0</v>
      </c>
      <c r="U1203" s="211">
        <v>0</v>
      </c>
      <c r="V1203" s="211">
        <v>0</v>
      </c>
      <c r="W1203" s="211">
        <v>0</v>
      </c>
      <c r="X1203" s="211">
        <v>0</v>
      </c>
      <c r="Y1203" s="211">
        <v>0</v>
      </c>
      <c r="Z1203" s="211">
        <v>0</v>
      </c>
      <c r="AA1203" s="211">
        <v>0</v>
      </c>
      <c r="AB1203" s="211">
        <v>0</v>
      </c>
      <c r="AC1203" s="207">
        <v>0</v>
      </c>
      <c r="AD1203" s="150"/>
      <c r="AG1203" s="150"/>
      <c r="AH1203" s="150"/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</row>
    <row r="1204" spans="2:45" ht="24.95" customHeight="1" x14ac:dyDescent="0.25">
      <c r="B1204" s="165" t="s">
        <v>1870</v>
      </c>
      <c r="C1204" s="166">
        <v>41491001</v>
      </c>
      <c r="D1204" s="166">
        <v>1101</v>
      </c>
      <c r="E1204" s="167" t="s">
        <v>7286</v>
      </c>
      <c r="F1204" s="167" t="s">
        <v>7286</v>
      </c>
      <c r="G1204" s="167" t="s">
        <v>7286</v>
      </c>
      <c r="H1204" s="167" t="s">
        <v>7286</v>
      </c>
      <c r="I1204" s="166" t="s">
        <v>10291</v>
      </c>
      <c r="J1204" s="166" t="s">
        <v>3273</v>
      </c>
      <c r="K1204" s="166" t="s">
        <v>3292</v>
      </c>
      <c r="L1204" s="166">
        <v>3952</v>
      </c>
      <c r="M1204" s="165" t="s">
        <v>4253</v>
      </c>
      <c r="N1204" s="168" t="s">
        <v>1871</v>
      </c>
      <c r="O1204" s="208">
        <v>0</v>
      </c>
      <c r="P1204" s="202"/>
      <c r="Q1204" s="211">
        <v>0</v>
      </c>
      <c r="R1204" s="211">
        <v>0</v>
      </c>
      <c r="S1204" s="211">
        <v>0</v>
      </c>
      <c r="T1204" s="211">
        <v>0</v>
      </c>
      <c r="U1204" s="211">
        <v>0</v>
      </c>
      <c r="V1204" s="211">
        <v>0</v>
      </c>
      <c r="W1204" s="211">
        <v>0</v>
      </c>
      <c r="X1204" s="211">
        <v>0</v>
      </c>
      <c r="Y1204" s="211">
        <v>0</v>
      </c>
      <c r="Z1204" s="211">
        <v>0</v>
      </c>
      <c r="AA1204" s="211">
        <v>0</v>
      </c>
      <c r="AB1204" s="211">
        <v>0</v>
      </c>
      <c r="AC1204" s="207">
        <v>0</v>
      </c>
      <c r="AD1204" s="150"/>
      <c r="AG1204" s="150"/>
      <c r="AH1204" s="150"/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</row>
    <row r="1205" spans="2:45" ht="24.95" customHeight="1" x14ac:dyDescent="0.25">
      <c r="B1205" s="165" t="s">
        <v>1872</v>
      </c>
      <c r="C1205" s="166">
        <v>41491001</v>
      </c>
      <c r="D1205" s="166">
        <v>1101</v>
      </c>
      <c r="E1205" s="167" t="s">
        <v>7287</v>
      </c>
      <c r="F1205" s="167" t="s">
        <v>7287</v>
      </c>
      <c r="G1205" s="167" t="s">
        <v>7287</v>
      </c>
      <c r="H1205" s="167" t="s">
        <v>7287</v>
      </c>
      <c r="I1205" s="166" t="s">
        <v>10292</v>
      </c>
      <c r="J1205" s="166" t="s">
        <v>3273</v>
      </c>
      <c r="K1205" s="166" t="s">
        <v>3293</v>
      </c>
      <c r="L1205" s="166">
        <v>3953</v>
      </c>
      <c r="M1205" s="165" t="s">
        <v>4254</v>
      </c>
      <c r="N1205" s="168" t="s">
        <v>1873</v>
      </c>
      <c r="O1205" s="208">
        <v>0</v>
      </c>
      <c r="P1205" s="202"/>
      <c r="Q1205" s="211">
        <v>0</v>
      </c>
      <c r="R1205" s="211">
        <v>0</v>
      </c>
      <c r="S1205" s="211">
        <v>0</v>
      </c>
      <c r="T1205" s="211">
        <v>0</v>
      </c>
      <c r="U1205" s="211">
        <v>0</v>
      </c>
      <c r="V1205" s="211">
        <v>0</v>
      </c>
      <c r="W1205" s="211">
        <v>0</v>
      </c>
      <c r="X1205" s="211">
        <v>0</v>
      </c>
      <c r="Y1205" s="211">
        <v>0</v>
      </c>
      <c r="Z1205" s="211">
        <v>0</v>
      </c>
      <c r="AA1205" s="211">
        <v>0</v>
      </c>
      <c r="AB1205" s="211">
        <v>0</v>
      </c>
      <c r="AC1205" s="207">
        <v>0</v>
      </c>
      <c r="AD1205" s="150"/>
      <c r="AG1205" s="150"/>
      <c r="AH1205" s="150"/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</row>
    <row r="1206" spans="2:45" ht="24.95" customHeight="1" x14ac:dyDescent="0.25">
      <c r="B1206" s="165" t="s">
        <v>1874</v>
      </c>
      <c r="C1206" s="166">
        <v>41491001</v>
      </c>
      <c r="D1206" s="166">
        <v>1101</v>
      </c>
      <c r="E1206" s="167" t="s">
        <v>7309</v>
      </c>
      <c r="F1206" s="167" t="s">
        <v>7309</v>
      </c>
      <c r="G1206" s="167" t="s">
        <v>7309</v>
      </c>
      <c r="H1206" s="167" t="s">
        <v>7309</v>
      </c>
      <c r="I1206" s="166" t="s">
        <v>10293</v>
      </c>
      <c r="J1206" s="166" t="s">
        <v>3273</v>
      </c>
      <c r="K1206" s="166" t="s">
        <v>3294</v>
      </c>
      <c r="L1206" s="166">
        <v>3954</v>
      </c>
      <c r="M1206" s="165" t="s">
        <v>5154</v>
      </c>
      <c r="N1206" s="168" t="s">
        <v>1875</v>
      </c>
      <c r="O1206" s="208">
        <v>462569</v>
      </c>
      <c r="P1206" s="202"/>
      <c r="Q1206" s="207">
        <v>65216.800000000003</v>
      </c>
      <c r="R1206" s="207">
        <v>35916.5</v>
      </c>
      <c r="S1206" s="207">
        <v>27031.89</v>
      </c>
      <c r="T1206" s="207">
        <v>46691.45</v>
      </c>
      <c r="U1206" s="207">
        <v>45746.28</v>
      </c>
      <c r="V1206" s="207">
        <v>29678.37</v>
      </c>
      <c r="W1206" s="207">
        <v>33270.019999999997</v>
      </c>
      <c r="X1206" s="207">
        <v>43099.8</v>
      </c>
      <c r="Y1206" s="207">
        <v>25312.63</v>
      </c>
      <c r="Z1206" s="207">
        <v>37968.949999999997</v>
      </c>
      <c r="AA1206" s="207">
        <v>19993.310000000001</v>
      </c>
      <c r="AB1206" s="207">
        <v>52643</v>
      </c>
      <c r="AC1206" s="207">
        <v>462569</v>
      </c>
      <c r="AD1206" s="150"/>
      <c r="AG1206" s="150"/>
      <c r="AH1206" s="150"/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</row>
    <row r="1207" spans="2:45" ht="24.95" customHeight="1" x14ac:dyDescent="0.25">
      <c r="B1207" s="165" t="s">
        <v>1876</v>
      </c>
      <c r="C1207" s="166">
        <v>41491001</v>
      </c>
      <c r="D1207" s="166">
        <v>1101</v>
      </c>
      <c r="E1207" s="167" t="s">
        <v>7329</v>
      </c>
      <c r="F1207" s="167" t="s">
        <v>7329</v>
      </c>
      <c r="G1207" s="167" t="s">
        <v>7329</v>
      </c>
      <c r="H1207" s="167" t="s">
        <v>7329</v>
      </c>
      <c r="I1207" s="166" t="s">
        <v>10294</v>
      </c>
      <c r="J1207" s="166" t="s">
        <v>3273</v>
      </c>
      <c r="K1207" s="166" t="s">
        <v>3295</v>
      </c>
      <c r="L1207" s="166">
        <v>3955</v>
      </c>
      <c r="M1207" s="165" t="s">
        <v>5172</v>
      </c>
      <c r="N1207" s="168" t="s">
        <v>1877</v>
      </c>
      <c r="O1207" s="208">
        <v>1147</v>
      </c>
      <c r="P1207" s="202"/>
      <c r="Q1207" s="207">
        <v>0</v>
      </c>
      <c r="R1207" s="207">
        <v>0</v>
      </c>
      <c r="S1207" s="207">
        <v>0</v>
      </c>
      <c r="T1207" s="207">
        <v>0</v>
      </c>
      <c r="U1207" s="207">
        <v>0</v>
      </c>
      <c r="V1207" s="207">
        <v>0</v>
      </c>
      <c r="W1207" s="207">
        <v>0</v>
      </c>
      <c r="X1207" s="207">
        <v>0</v>
      </c>
      <c r="Y1207" s="207">
        <v>1147</v>
      </c>
      <c r="Z1207" s="207">
        <v>0</v>
      </c>
      <c r="AA1207" s="207">
        <v>0</v>
      </c>
      <c r="AB1207" s="207">
        <v>0</v>
      </c>
      <c r="AC1207" s="207">
        <v>1147</v>
      </c>
      <c r="AD1207" s="150"/>
      <c r="AG1207" s="150"/>
      <c r="AH1207" s="150"/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</row>
    <row r="1208" spans="2:45" ht="24.95" customHeight="1" x14ac:dyDescent="0.25">
      <c r="B1208" s="165" t="s">
        <v>1878</v>
      </c>
      <c r="C1208" s="166">
        <v>41491001</v>
      </c>
      <c r="D1208" s="166">
        <v>1101</v>
      </c>
      <c r="E1208" s="167" t="s">
        <v>7330</v>
      </c>
      <c r="F1208" s="167" t="s">
        <v>7330</v>
      </c>
      <c r="G1208" s="167" t="s">
        <v>7330</v>
      </c>
      <c r="H1208" s="167" t="s">
        <v>7330</v>
      </c>
      <c r="I1208" s="166" t="s">
        <v>10295</v>
      </c>
      <c r="J1208" s="166" t="s">
        <v>3273</v>
      </c>
      <c r="K1208" s="166" t="s">
        <v>3296</v>
      </c>
      <c r="L1208" s="166">
        <v>3163</v>
      </c>
      <c r="M1208" s="165" t="s">
        <v>5173</v>
      </c>
      <c r="N1208" s="168" t="s">
        <v>1879</v>
      </c>
      <c r="O1208" s="208">
        <v>0</v>
      </c>
      <c r="P1208" s="202"/>
      <c r="Q1208" s="211">
        <v>0</v>
      </c>
      <c r="R1208" s="211">
        <v>0</v>
      </c>
      <c r="S1208" s="211">
        <v>0</v>
      </c>
      <c r="T1208" s="211">
        <v>0</v>
      </c>
      <c r="U1208" s="211">
        <v>0</v>
      </c>
      <c r="V1208" s="211">
        <v>0</v>
      </c>
      <c r="W1208" s="211">
        <v>0</v>
      </c>
      <c r="X1208" s="211">
        <v>0</v>
      </c>
      <c r="Y1208" s="211">
        <v>0</v>
      </c>
      <c r="Z1208" s="211">
        <v>0</v>
      </c>
      <c r="AA1208" s="211">
        <v>0</v>
      </c>
      <c r="AB1208" s="211">
        <v>0</v>
      </c>
      <c r="AC1208" s="207">
        <v>0</v>
      </c>
      <c r="AD1208" s="150"/>
      <c r="AG1208" s="150"/>
      <c r="AH1208" s="150"/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</row>
    <row r="1209" spans="2:45" ht="24.95" customHeight="1" x14ac:dyDescent="0.25">
      <c r="B1209" s="165" t="s">
        <v>1880</v>
      </c>
      <c r="C1209" s="166">
        <v>41491001</v>
      </c>
      <c r="D1209" s="166">
        <v>1101</v>
      </c>
      <c r="E1209" s="167" t="s">
        <v>7331</v>
      </c>
      <c r="F1209" s="167" t="s">
        <v>7331</v>
      </c>
      <c r="G1209" s="167" t="s">
        <v>7331</v>
      </c>
      <c r="H1209" s="167" t="s">
        <v>7331</v>
      </c>
      <c r="I1209" s="166" t="s">
        <v>10296</v>
      </c>
      <c r="J1209" s="166" t="s">
        <v>3273</v>
      </c>
      <c r="K1209" s="166" t="s">
        <v>3297</v>
      </c>
      <c r="L1209" s="166">
        <v>3164</v>
      </c>
      <c r="M1209" s="165" t="s">
        <v>5174</v>
      </c>
      <c r="N1209" s="168" t="s">
        <v>1881</v>
      </c>
      <c r="O1209" s="208">
        <v>0</v>
      </c>
      <c r="P1209" s="202"/>
      <c r="Q1209" s="211">
        <v>0</v>
      </c>
      <c r="R1209" s="211">
        <v>0</v>
      </c>
      <c r="S1209" s="211">
        <v>0</v>
      </c>
      <c r="T1209" s="211">
        <v>0</v>
      </c>
      <c r="U1209" s="211">
        <v>0</v>
      </c>
      <c r="V1209" s="211">
        <v>0</v>
      </c>
      <c r="W1209" s="211">
        <v>0</v>
      </c>
      <c r="X1209" s="211">
        <v>0</v>
      </c>
      <c r="Y1209" s="211">
        <v>0</v>
      </c>
      <c r="Z1209" s="211">
        <v>0</v>
      </c>
      <c r="AA1209" s="211">
        <v>0</v>
      </c>
      <c r="AB1209" s="211">
        <v>0</v>
      </c>
      <c r="AC1209" s="207">
        <v>0</v>
      </c>
      <c r="AD1209" s="150"/>
      <c r="AG1209" s="150"/>
      <c r="AH1209" s="150"/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</row>
    <row r="1210" spans="2:45" ht="24.95" customHeight="1" x14ac:dyDescent="0.25">
      <c r="B1210" s="165" t="s">
        <v>1882</v>
      </c>
      <c r="C1210" s="166">
        <v>41491001</v>
      </c>
      <c r="D1210" s="166">
        <v>1101</v>
      </c>
      <c r="E1210" s="167" t="s">
        <v>7334</v>
      </c>
      <c r="F1210" s="167" t="s">
        <v>7334</v>
      </c>
      <c r="G1210" s="167" t="s">
        <v>7334</v>
      </c>
      <c r="H1210" s="167" t="s">
        <v>7334</v>
      </c>
      <c r="I1210" s="166" t="s">
        <v>10297</v>
      </c>
      <c r="J1210" s="166" t="s">
        <v>3273</v>
      </c>
      <c r="K1210" s="166" t="s">
        <v>3298</v>
      </c>
      <c r="L1210" s="166">
        <v>3956</v>
      </c>
      <c r="M1210" s="165" t="s">
        <v>5176</v>
      </c>
      <c r="N1210" s="168" t="s">
        <v>1883</v>
      </c>
      <c r="O1210" s="208">
        <v>0</v>
      </c>
      <c r="P1210" s="202"/>
      <c r="Q1210" s="211">
        <v>0</v>
      </c>
      <c r="R1210" s="211">
        <v>0</v>
      </c>
      <c r="S1210" s="211">
        <v>0</v>
      </c>
      <c r="T1210" s="211">
        <v>0</v>
      </c>
      <c r="U1210" s="211">
        <v>0</v>
      </c>
      <c r="V1210" s="211">
        <v>0</v>
      </c>
      <c r="W1210" s="211">
        <v>0</v>
      </c>
      <c r="X1210" s="211">
        <v>0</v>
      </c>
      <c r="Y1210" s="211">
        <v>0</v>
      </c>
      <c r="Z1210" s="211">
        <v>0</v>
      </c>
      <c r="AA1210" s="211">
        <v>0</v>
      </c>
      <c r="AB1210" s="211">
        <v>0</v>
      </c>
      <c r="AC1210" s="207">
        <v>0</v>
      </c>
      <c r="AD1210" s="150"/>
      <c r="AG1210" s="150"/>
      <c r="AH1210" s="150"/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</row>
    <row r="1211" spans="2:45" ht="24.95" customHeight="1" x14ac:dyDescent="0.25">
      <c r="B1211" s="165" t="s">
        <v>1884</v>
      </c>
      <c r="C1211" s="166">
        <v>41491001</v>
      </c>
      <c r="D1211" s="166">
        <v>1101</v>
      </c>
      <c r="E1211" s="167" t="s">
        <v>7336</v>
      </c>
      <c r="F1211" s="167" t="s">
        <v>7336</v>
      </c>
      <c r="G1211" s="167" t="s">
        <v>7336</v>
      </c>
      <c r="H1211" s="167" t="s">
        <v>7336</v>
      </c>
      <c r="I1211" s="166" t="s">
        <v>10298</v>
      </c>
      <c r="J1211" s="166" t="s">
        <v>3273</v>
      </c>
      <c r="K1211" s="166" t="s">
        <v>3299</v>
      </c>
      <c r="L1211" s="166">
        <v>3957</v>
      </c>
      <c r="M1211" s="165" t="s">
        <v>5177</v>
      </c>
      <c r="N1211" s="168" t="s">
        <v>1885</v>
      </c>
      <c r="O1211" s="208">
        <v>0</v>
      </c>
      <c r="P1211" s="202"/>
      <c r="Q1211" s="211">
        <v>0</v>
      </c>
      <c r="R1211" s="211">
        <v>0</v>
      </c>
      <c r="S1211" s="211">
        <v>0</v>
      </c>
      <c r="T1211" s="211">
        <v>0</v>
      </c>
      <c r="U1211" s="211">
        <v>0</v>
      </c>
      <c r="V1211" s="211">
        <v>0</v>
      </c>
      <c r="W1211" s="211">
        <v>0</v>
      </c>
      <c r="X1211" s="211">
        <v>0</v>
      </c>
      <c r="Y1211" s="211">
        <v>0</v>
      </c>
      <c r="Z1211" s="211">
        <v>0</v>
      </c>
      <c r="AA1211" s="211">
        <v>0</v>
      </c>
      <c r="AB1211" s="211">
        <v>0</v>
      </c>
      <c r="AC1211" s="207">
        <v>0</v>
      </c>
      <c r="AD1211" s="150"/>
      <c r="AG1211" s="150"/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</row>
    <row r="1212" spans="2:45" ht="24.95" customHeight="1" x14ac:dyDescent="0.25">
      <c r="B1212" s="165" t="s">
        <v>1886</v>
      </c>
      <c r="C1212" s="166">
        <v>41491001</v>
      </c>
      <c r="D1212" s="166">
        <v>1101</v>
      </c>
      <c r="E1212" s="167" t="s">
        <v>7332</v>
      </c>
      <c r="F1212" s="167" t="s">
        <v>7332</v>
      </c>
      <c r="G1212" s="167" t="s">
        <v>7332</v>
      </c>
      <c r="H1212" s="167" t="s">
        <v>7332</v>
      </c>
      <c r="I1212" s="166" t="s">
        <v>10299</v>
      </c>
      <c r="J1212" s="166" t="s">
        <v>3273</v>
      </c>
      <c r="K1212" s="166" t="s">
        <v>3300</v>
      </c>
      <c r="L1212" s="166">
        <v>3958</v>
      </c>
      <c r="M1212" s="165" t="s">
        <v>5175</v>
      </c>
      <c r="N1212" s="168" t="s">
        <v>1887</v>
      </c>
      <c r="O1212" s="208">
        <v>15979</v>
      </c>
      <c r="P1212" s="202"/>
      <c r="Q1212" s="207">
        <v>0</v>
      </c>
      <c r="R1212" s="207">
        <v>0</v>
      </c>
      <c r="S1212" s="207">
        <v>0</v>
      </c>
      <c r="T1212" s="207">
        <v>0</v>
      </c>
      <c r="U1212" s="207">
        <v>590.26</v>
      </c>
      <c r="V1212" s="207">
        <v>1720.56</v>
      </c>
      <c r="W1212" s="207">
        <v>2361.0700000000002</v>
      </c>
      <c r="X1212" s="207">
        <v>2448.98</v>
      </c>
      <c r="Y1212" s="207">
        <v>2801.17</v>
      </c>
      <c r="Z1212" s="207">
        <v>2260.59</v>
      </c>
      <c r="AA1212" s="207">
        <v>2457.17</v>
      </c>
      <c r="AB1212" s="207">
        <v>1339.2000000000012</v>
      </c>
      <c r="AC1212" s="207">
        <v>15979</v>
      </c>
      <c r="AD1212" s="150"/>
      <c r="AG1212" s="150"/>
      <c r="AH1212" s="150"/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</row>
    <row r="1213" spans="2:45" ht="24.95" customHeight="1" x14ac:dyDescent="0.25">
      <c r="B1213" s="165" t="s">
        <v>1888</v>
      </c>
      <c r="C1213" s="166">
        <v>41491001</v>
      </c>
      <c r="D1213" s="166">
        <v>1101</v>
      </c>
      <c r="E1213" s="167" t="s">
        <v>7363</v>
      </c>
      <c r="F1213" s="167" t="s">
        <v>7363</v>
      </c>
      <c r="G1213" s="167" t="s">
        <v>7363</v>
      </c>
      <c r="H1213" s="167" t="s">
        <v>7363</v>
      </c>
      <c r="I1213" s="166" t="s">
        <v>10300</v>
      </c>
      <c r="J1213" s="166" t="s">
        <v>3273</v>
      </c>
      <c r="K1213" s="166" t="s">
        <v>3301</v>
      </c>
      <c r="L1213" s="166">
        <v>3165</v>
      </c>
      <c r="M1213" s="165" t="s">
        <v>5200</v>
      </c>
      <c r="N1213" s="168" t="s">
        <v>1891</v>
      </c>
      <c r="O1213" s="208">
        <v>71034</v>
      </c>
      <c r="P1213" s="202"/>
      <c r="Q1213" s="207">
        <v>1034.25</v>
      </c>
      <c r="R1213" s="207">
        <v>3510.2</v>
      </c>
      <c r="S1213" s="207">
        <v>2099.85</v>
      </c>
      <c r="T1213" s="207">
        <v>5171.2700000000004</v>
      </c>
      <c r="U1213" s="207">
        <v>10311.209999999999</v>
      </c>
      <c r="V1213" s="207">
        <v>14479.58</v>
      </c>
      <c r="W1213" s="207">
        <v>10185.85</v>
      </c>
      <c r="X1213" s="207">
        <v>11220.11</v>
      </c>
      <c r="Y1213" s="207">
        <v>2261.9699999999998</v>
      </c>
      <c r="Z1213" s="207">
        <v>3820.9</v>
      </c>
      <c r="AA1213" s="207">
        <v>3698.63</v>
      </c>
      <c r="AB1213" s="207">
        <v>3240.1799999999976</v>
      </c>
      <c r="AC1213" s="207">
        <v>71034</v>
      </c>
      <c r="AD1213" s="150"/>
      <c r="AG1213" s="150"/>
      <c r="AH1213" s="150"/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</row>
    <row r="1214" spans="2:45" ht="24.95" customHeight="1" x14ac:dyDescent="0.25">
      <c r="B1214" s="165" t="s">
        <v>1890</v>
      </c>
      <c r="C1214" s="166">
        <v>41491001</v>
      </c>
      <c r="D1214" s="166">
        <v>1101</v>
      </c>
      <c r="E1214" s="167" t="s">
        <v>7364</v>
      </c>
      <c r="F1214" s="167" t="s">
        <v>7364</v>
      </c>
      <c r="G1214" s="167" t="s">
        <v>7364</v>
      </c>
      <c r="H1214" s="167" t="s">
        <v>7364</v>
      </c>
      <c r="I1214" s="166" t="s">
        <v>10301</v>
      </c>
      <c r="J1214" s="166" t="s">
        <v>3273</v>
      </c>
      <c r="K1214" s="166" t="s">
        <v>3302</v>
      </c>
      <c r="L1214" s="166">
        <v>3959</v>
      </c>
      <c r="M1214" s="165" t="s">
        <v>5201</v>
      </c>
      <c r="N1214" s="168" t="s">
        <v>10302</v>
      </c>
      <c r="O1214" s="208">
        <v>75702</v>
      </c>
      <c r="P1214" s="202"/>
      <c r="Q1214" s="207">
        <v>1551.04</v>
      </c>
      <c r="R1214" s="207">
        <v>6901.12</v>
      </c>
      <c r="S1214" s="207">
        <v>3822.22</v>
      </c>
      <c r="T1214" s="207">
        <v>5186.88</v>
      </c>
      <c r="U1214" s="207">
        <v>6889.89</v>
      </c>
      <c r="V1214" s="207">
        <v>14096.43</v>
      </c>
      <c r="W1214" s="207">
        <v>11827.5</v>
      </c>
      <c r="X1214" s="207">
        <v>12163.61</v>
      </c>
      <c r="Y1214" s="207">
        <v>1320.48</v>
      </c>
      <c r="Z1214" s="207">
        <v>4609.7299999999996</v>
      </c>
      <c r="AA1214" s="207">
        <v>4422.58</v>
      </c>
      <c r="AB1214" s="207">
        <v>2910.5199999999832</v>
      </c>
      <c r="AC1214" s="207">
        <v>75702</v>
      </c>
      <c r="AD1214" s="150"/>
      <c r="AG1214" s="150"/>
      <c r="AH1214" s="150"/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</row>
    <row r="1215" spans="2:45" ht="24.95" customHeight="1" x14ac:dyDescent="0.25">
      <c r="B1215" s="165" t="s">
        <v>1892</v>
      </c>
      <c r="C1215" s="166">
        <v>41491001</v>
      </c>
      <c r="D1215" s="166">
        <v>1101</v>
      </c>
      <c r="E1215" s="167" t="s">
        <v>7366</v>
      </c>
      <c r="F1215" s="167" t="s">
        <v>7366</v>
      </c>
      <c r="G1215" s="167" t="s">
        <v>7366</v>
      </c>
      <c r="H1215" s="167" t="s">
        <v>7366</v>
      </c>
      <c r="I1215" s="166" t="s">
        <v>10303</v>
      </c>
      <c r="J1215" s="166" t="s">
        <v>3273</v>
      </c>
      <c r="K1215" s="166" t="s">
        <v>3303</v>
      </c>
      <c r="L1215" s="166">
        <v>3960</v>
      </c>
      <c r="M1215" s="165" t="s">
        <v>5202</v>
      </c>
      <c r="N1215" s="168" t="s">
        <v>1895</v>
      </c>
      <c r="O1215" s="208">
        <v>24685</v>
      </c>
      <c r="P1215" s="202"/>
      <c r="Q1215" s="207">
        <v>900</v>
      </c>
      <c r="R1215" s="207">
        <v>2270.4899999999998</v>
      </c>
      <c r="S1215" s="207">
        <v>1055.05</v>
      </c>
      <c r="T1215" s="207">
        <v>950.49</v>
      </c>
      <c r="U1215" s="207">
        <v>2206.34</v>
      </c>
      <c r="V1215" s="207">
        <v>3445.55</v>
      </c>
      <c r="W1215" s="207">
        <v>2656.04</v>
      </c>
      <c r="X1215" s="207">
        <v>2471.29</v>
      </c>
      <c r="Y1215" s="207">
        <v>1940.79</v>
      </c>
      <c r="Z1215" s="207">
        <v>2233.0700000000002</v>
      </c>
      <c r="AA1215" s="207">
        <v>2455.84</v>
      </c>
      <c r="AB1215" s="207">
        <v>2100.0499999999993</v>
      </c>
      <c r="AC1215" s="207">
        <v>24685</v>
      </c>
      <c r="AD1215" s="150"/>
      <c r="AG1215" s="150"/>
      <c r="AH1215" s="150"/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</row>
    <row r="1216" spans="2:45" ht="24.95" customHeight="1" x14ac:dyDescent="0.25">
      <c r="B1216" s="165" t="s">
        <v>1894</v>
      </c>
      <c r="C1216" s="166">
        <v>41491001</v>
      </c>
      <c r="D1216" s="166">
        <v>1101</v>
      </c>
      <c r="E1216" s="167" t="s">
        <v>7368</v>
      </c>
      <c r="F1216" s="167" t="s">
        <v>7368</v>
      </c>
      <c r="G1216" s="167" t="s">
        <v>7368</v>
      </c>
      <c r="H1216" s="167" t="s">
        <v>7368</v>
      </c>
      <c r="I1216" s="166" t="s">
        <v>10304</v>
      </c>
      <c r="J1216" s="166" t="s">
        <v>3273</v>
      </c>
      <c r="K1216" s="166" t="s">
        <v>3304</v>
      </c>
      <c r="L1216" s="166">
        <v>3166</v>
      </c>
      <c r="M1216" s="165" t="s">
        <v>7543</v>
      </c>
      <c r="N1216" s="168" t="s">
        <v>1897</v>
      </c>
      <c r="O1216" s="208">
        <v>106832</v>
      </c>
      <c r="P1216" s="202"/>
      <c r="Q1216" s="207">
        <v>1267.93</v>
      </c>
      <c r="R1216" s="207">
        <v>11411.42</v>
      </c>
      <c r="S1216" s="207">
        <v>6551</v>
      </c>
      <c r="T1216" s="207">
        <v>7607.61</v>
      </c>
      <c r="U1216" s="207">
        <v>13313.32</v>
      </c>
      <c r="V1216" s="207">
        <v>10988.77</v>
      </c>
      <c r="W1216" s="207">
        <v>12468.03</v>
      </c>
      <c r="X1216" s="207">
        <v>10988.77</v>
      </c>
      <c r="Y1216" s="207">
        <v>3901.06</v>
      </c>
      <c r="Z1216" s="207">
        <v>14988.29</v>
      </c>
      <c r="AA1216" s="207">
        <v>11292.55</v>
      </c>
      <c r="AB1216" s="207">
        <v>2053.2499999999832</v>
      </c>
      <c r="AC1216" s="207">
        <v>106832</v>
      </c>
      <c r="AD1216" s="150"/>
      <c r="AG1216" s="150"/>
      <c r="AH1216" s="150"/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</row>
    <row r="1217" spans="2:45" ht="24.95" customHeight="1" x14ac:dyDescent="0.25">
      <c r="B1217" s="165" t="s">
        <v>1896</v>
      </c>
      <c r="C1217" s="166">
        <v>41491001</v>
      </c>
      <c r="D1217" s="166">
        <v>1101</v>
      </c>
      <c r="E1217" s="167" t="s">
        <v>7370</v>
      </c>
      <c r="F1217" s="167" t="s">
        <v>7370</v>
      </c>
      <c r="G1217" s="167" t="s">
        <v>7370</v>
      </c>
      <c r="H1217" s="167" t="s">
        <v>7370</v>
      </c>
      <c r="I1217" s="166" t="s">
        <v>10305</v>
      </c>
      <c r="J1217" s="166" t="s">
        <v>3273</v>
      </c>
      <c r="K1217" s="166" t="s">
        <v>3305</v>
      </c>
      <c r="L1217" s="166">
        <v>3167</v>
      </c>
      <c r="M1217" s="165" t="s">
        <v>5203</v>
      </c>
      <c r="N1217" s="168" t="s">
        <v>1899</v>
      </c>
      <c r="O1217" s="208">
        <v>19916</v>
      </c>
      <c r="P1217" s="202"/>
      <c r="Q1217" s="207">
        <v>758.96</v>
      </c>
      <c r="R1217" s="207">
        <v>2629.96</v>
      </c>
      <c r="S1217" s="207">
        <v>873.42</v>
      </c>
      <c r="T1217" s="207">
        <v>1078.53</v>
      </c>
      <c r="U1217" s="207">
        <v>2104.75</v>
      </c>
      <c r="V1217" s="207">
        <v>4593.76</v>
      </c>
      <c r="W1217" s="207">
        <v>2916.04</v>
      </c>
      <c r="X1217" s="207">
        <v>3914.68</v>
      </c>
      <c r="Y1217" s="207">
        <v>0</v>
      </c>
      <c r="Z1217" s="207">
        <v>77.47</v>
      </c>
      <c r="AA1217" s="207">
        <v>38.729999999999997</v>
      </c>
      <c r="AB1217" s="207">
        <v>929.69999999999766</v>
      </c>
      <c r="AC1217" s="207">
        <v>19916</v>
      </c>
      <c r="AD1217" s="150"/>
      <c r="AG1217" s="150"/>
      <c r="AH1217" s="150"/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</row>
    <row r="1218" spans="2:45" ht="24.95" customHeight="1" x14ac:dyDescent="0.25">
      <c r="B1218" s="165" t="s">
        <v>1898</v>
      </c>
      <c r="C1218" s="166">
        <v>41491001</v>
      </c>
      <c r="D1218" s="166">
        <v>1101</v>
      </c>
      <c r="E1218" s="167" t="s">
        <v>7372</v>
      </c>
      <c r="F1218" s="167" t="s">
        <v>7372</v>
      </c>
      <c r="G1218" s="167" t="s">
        <v>7372</v>
      </c>
      <c r="H1218" s="167" t="s">
        <v>7372</v>
      </c>
      <c r="I1218" s="166" t="s">
        <v>10306</v>
      </c>
      <c r="J1218" s="166" t="s">
        <v>3273</v>
      </c>
      <c r="K1218" s="166" t="s">
        <v>3306</v>
      </c>
      <c r="L1218" s="166">
        <v>3168</v>
      </c>
      <c r="M1218" s="165" t="s">
        <v>5204</v>
      </c>
      <c r="N1218" s="168" t="s">
        <v>1901</v>
      </c>
      <c r="O1218" s="208">
        <v>93442</v>
      </c>
      <c r="P1218" s="202"/>
      <c r="Q1218" s="207">
        <v>2710.15</v>
      </c>
      <c r="R1218" s="207">
        <v>8996.34</v>
      </c>
      <c r="S1218" s="207">
        <v>4826.62</v>
      </c>
      <c r="T1218" s="207">
        <v>4676.0600000000004</v>
      </c>
      <c r="U1218" s="207">
        <v>9152.27</v>
      </c>
      <c r="V1218" s="207">
        <v>10635.4</v>
      </c>
      <c r="W1218" s="207">
        <v>5133.1099999999997</v>
      </c>
      <c r="X1218" s="207">
        <v>6775.39</v>
      </c>
      <c r="Y1218" s="207">
        <v>5874.14</v>
      </c>
      <c r="Z1218" s="207">
        <v>13164.99</v>
      </c>
      <c r="AA1218" s="207">
        <v>11502.35</v>
      </c>
      <c r="AB1218" s="207">
        <v>9995.1799999999876</v>
      </c>
      <c r="AC1218" s="207">
        <v>93442</v>
      </c>
      <c r="AD1218" s="150"/>
      <c r="AG1218" s="150"/>
      <c r="AH1218" s="150"/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</row>
    <row r="1219" spans="2:45" ht="24.95" customHeight="1" x14ac:dyDescent="0.25">
      <c r="B1219" s="165" t="s">
        <v>1900</v>
      </c>
      <c r="C1219" s="166">
        <v>41491001</v>
      </c>
      <c r="D1219" s="166">
        <v>1101</v>
      </c>
      <c r="E1219" s="167" t="s">
        <v>7373</v>
      </c>
      <c r="F1219" s="167" t="s">
        <v>7373</v>
      </c>
      <c r="G1219" s="167" t="s">
        <v>7373</v>
      </c>
      <c r="H1219" s="167" t="s">
        <v>7373</v>
      </c>
      <c r="I1219" s="166" t="s">
        <v>10307</v>
      </c>
      <c r="J1219" s="166" t="s">
        <v>3273</v>
      </c>
      <c r="K1219" s="166" t="s">
        <v>3307</v>
      </c>
      <c r="L1219" s="166">
        <v>3172</v>
      </c>
      <c r="M1219" s="165" t="s">
        <v>5205</v>
      </c>
      <c r="N1219" s="168" t="s">
        <v>1903</v>
      </c>
      <c r="O1219" s="208">
        <v>46845</v>
      </c>
      <c r="P1219" s="202"/>
      <c r="Q1219" s="207">
        <v>2324.8200000000002</v>
      </c>
      <c r="R1219" s="207">
        <v>3210.47</v>
      </c>
      <c r="S1219" s="207">
        <v>860.51</v>
      </c>
      <c r="T1219" s="207">
        <v>996.35</v>
      </c>
      <c r="U1219" s="207">
        <v>553.53</v>
      </c>
      <c r="V1219" s="207">
        <v>1439.17</v>
      </c>
      <c r="W1219" s="207">
        <v>6310.25</v>
      </c>
      <c r="X1219" s="207">
        <v>5424.6</v>
      </c>
      <c r="Y1219" s="207">
        <v>4936.2700000000004</v>
      </c>
      <c r="Z1219" s="207">
        <v>7804.44</v>
      </c>
      <c r="AA1219" s="207">
        <v>6975.16</v>
      </c>
      <c r="AB1219" s="207">
        <v>6009.4299999999903</v>
      </c>
      <c r="AC1219" s="207">
        <v>46845</v>
      </c>
      <c r="AD1219" s="150"/>
      <c r="AG1219" s="150"/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</row>
    <row r="1220" spans="2:45" ht="24.95" customHeight="1" x14ac:dyDescent="0.25">
      <c r="B1220" s="165" t="s">
        <v>1902</v>
      </c>
      <c r="C1220" s="166">
        <v>41491001</v>
      </c>
      <c r="D1220" s="166">
        <v>1101</v>
      </c>
      <c r="E1220" s="167" t="s">
        <v>7391</v>
      </c>
      <c r="F1220" s="167" t="s">
        <v>7391</v>
      </c>
      <c r="G1220" s="167" t="s">
        <v>7391</v>
      </c>
      <c r="H1220" s="167" t="s">
        <v>7391</v>
      </c>
      <c r="I1220" s="166" t="s">
        <v>10308</v>
      </c>
      <c r="J1220" s="166" t="s">
        <v>3273</v>
      </c>
      <c r="K1220" s="166" t="s">
        <v>3308</v>
      </c>
      <c r="L1220" s="166">
        <v>3169</v>
      </c>
      <c r="M1220" s="165" t="s">
        <v>7390</v>
      </c>
      <c r="N1220" s="168" t="s">
        <v>1905</v>
      </c>
      <c r="O1220" s="208">
        <v>6047</v>
      </c>
      <c r="P1220" s="202"/>
      <c r="Q1220" s="207">
        <v>321.76</v>
      </c>
      <c r="R1220" s="207">
        <v>1981.06</v>
      </c>
      <c r="S1220" s="207">
        <v>739.6</v>
      </c>
      <c r="T1220" s="207">
        <v>330.69</v>
      </c>
      <c r="U1220" s="207">
        <v>1566.35</v>
      </c>
      <c r="V1220" s="207">
        <v>496.04</v>
      </c>
      <c r="W1220" s="207">
        <v>165.34</v>
      </c>
      <c r="X1220" s="207">
        <v>165.34</v>
      </c>
      <c r="Y1220" s="207">
        <v>0</v>
      </c>
      <c r="Z1220" s="207">
        <v>80.209999999999994</v>
      </c>
      <c r="AA1220" s="207">
        <v>0</v>
      </c>
      <c r="AB1220" s="207">
        <v>200.61000000000061</v>
      </c>
      <c r="AC1220" s="207">
        <v>6047</v>
      </c>
      <c r="AD1220" s="150"/>
      <c r="AG1220" s="150"/>
      <c r="AH1220" s="150"/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</row>
    <row r="1221" spans="2:45" ht="24.95" customHeight="1" x14ac:dyDescent="0.25">
      <c r="B1221" s="165" t="s">
        <v>1904</v>
      </c>
      <c r="C1221" s="166">
        <v>41491001</v>
      </c>
      <c r="D1221" s="166">
        <v>1101</v>
      </c>
      <c r="E1221" s="167" t="s">
        <v>7392</v>
      </c>
      <c r="F1221" s="167" t="s">
        <v>7392</v>
      </c>
      <c r="G1221" s="167" t="s">
        <v>7392</v>
      </c>
      <c r="H1221" s="167" t="s">
        <v>7392</v>
      </c>
      <c r="I1221" s="166" t="s">
        <v>10309</v>
      </c>
      <c r="J1221" s="166" t="s">
        <v>3273</v>
      </c>
      <c r="K1221" s="166" t="s">
        <v>3309</v>
      </c>
      <c r="L1221" s="166">
        <v>3170</v>
      </c>
      <c r="M1221" s="165" t="s">
        <v>5211</v>
      </c>
      <c r="N1221" s="168" t="s">
        <v>1907</v>
      </c>
      <c r="O1221" s="208">
        <v>19201</v>
      </c>
      <c r="P1221" s="202"/>
      <c r="Q1221" s="207">
        <v>77.489999999999995</v>
      </c>
      <c r="R1221" s="207">
        <v>308.10000000000002</v>
      </c>
      <c r="S1221" s="207">
        <v>77.489999999999995</v>
      </c>
      <c r="T1221" s="207">
        <v>154.99</v>
      </c>
      <c r="U1221" s="207">
        <v>697.47</v>
      </c>
      <c r="V1221" s="207">
        <v>4316.78</v>
      </c>
      <c r="W1221" s="207">
        <v>2867.38</v>
      </c>
      <c r="X1221" s="207">
        <v>3332.36</v>
      </c>
      <c r="Y1221" s="207">
        <v>601.54</v>
      </c>
      <c r="Z1221" s="207">
        <v>2481.36</v>
      </c>
      <c r="AA1221" s="207">
        <v>2406.17</v>
      </c>
      <c r="AB1221" s="207">
        <v>1879.8699999999956</v>
      </c>
      <c r="AC1221" s="207">
        <v>19201</v>
      </c>
      <c r="AD1221" s="150"/>
      <c r="AG1221" s="150"/>
      <c r="AH1221" s="150"/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</row>
    <row r="1222" spans="2:45" ht="24.95" customHeight="1" x14ac:dyDescent="0.25">
      <c r="B1222" s="165" t="s">
        <v>1906</v>
      </c>
      <c r="C1222" s="166">
        <v>41491001</v>
      </c>
      <c r="D1222" s="166">
        <v>1101</v>
      </c>
      <c r="E1222" s="167" t="s">
        <v>7398</v>
      </c>
      <c r="F1222" s="167" t="s">
        <v>7398</v>
      </c>
      <c r="G1222" s="167" t="s">
        <v>7398</v>
      </c>
      <c r="H1222" s="167" t="s">
        <v>7398</v>
      </c>
      <c r="I1222" s="166" t="s">
        <v>10310</v>
      </c>
      <c r="J1222" s="166" t="s">
        <v>3273</v>
      </c>
      <c r="K1222" s="166" t="s">
        <v>3310</v>
      </c>
      <c r="L1222" s="166">
        <v>3171</v>
      </c>
      <c r="M1222" s="165" t="s">
        <v>5215</v>
      </c>
      <c r="N1222" s="168" t="s">
        <v>1909</v>
      </c>
      <c r="O1222" s="208">
        <v>2568</v>
      </c>
      <c r="P1222" s="202"/>
      <c r="Q1222" s="207">
        <v>214</v>
      </c>
      <c r="R1222" s="207">
        <v>214</v>
      </c>
      <c r="S1222" s="207">
        <v>214</v>
      </c>
      <c r="T1222" s="207">
        <v>214</v>
      </c>
      <c r="U1222" s="207">
        <v>214</v>
      </c>
      <c r="V1222" s="207">
        <v>214</v>
      </c>
      <c r="W1222" s="207">
        <v>214</v>
      </c>
      <c r="X1222" s="207">
        <v>214</v>
      </c>
      <c r="Y1222" s="207">
        <v>214</v>
      </c>
      <c r="Z1222" s="207">
        <v>214</v>
      </c>
      <c r="AA1222" s="207">
        <v>214</v>
      </c>
      <c r="AB1222" s="207">
        <v>214</v>
      </c>
      <c r="AC1222" s="207">
        <v>2568</v>
      </c>
      <c r="AD1222" s="150"/>
      <c r="AG1222" s="150"/>
      <c r="AH1222" s="150"/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</row>
    <row r="1223" spans="2:45" ht="24.95" customHeight="1" x14ac:dyDescent="0.25">
      <c r="B1223" s="165" t="s">
        <v>1908</v>
      </c>
      <c r="C1223" s="166">
        <v>41491001</v>
      </c>
      <c r="D1223" s="166">
        <v>1101</v>
      </c>
      <c r="E1223" s="167" t="s">
        <v>7374</v>
      </c>
      <c r="F1223" s="167" t="s">
        <v>7374</v>
      </c>
      <c r="G1223" s="167" t="s">
        <v>7374</v>
      </c>
      <c r="H1223" s="167" t="s">
        <v>7374</v>
      </c>
      <c r="I1223" s="166" t="s">
        <v>10311</v>
      </c>
      <c r="J1223" s="166" t="s">
        <v>3273</v>
      </c>
      <c r="K1223" s="166" t="s">
        <v>3311</v>
      </c>
      <c r="L1223" s="166">
        <v>3173</v>
      </c>
      <c r="M1223" s="165" t="s">
        <v>4256</v>
      </c>
      <c r="N1223" s="168" t="s">
        <v>1911</v>
      </c>
      <c r="O1223" s="208">
        <v>9103</v>
      </c>
      <c r="P1223" s="202"/>
      <c r="Q1223" s="207">
        <v>105.08</v>
      </c>
      <c r="R1223" s="207">
        <v>434.98</v>
      </c>
      <c r="S1223" s="207">
        <v>1230.02</v>
      </c>
      <c r="T1223" s="207">
        <v>962.02</v>
      </c>
      <c r="U1223" s="207">
        <v>1359.54</v>
      </c>
      <c r="V1223" s="207">
        <v>1891.46</v>
      </c>
      <c r="W1223" s="207">
        <v>840.65</v>
      </c>
      <c r="X1223" s="207">
        <v>1260.97</v>
      </c>
      <c r="Y1223" s="207">
        <v>0</v>
      </c>
      <c r="Z1223" s="207">
        <v>407.29</v>
      </c>
      <c r="AA1223" s="207">
        <v>305.45999999999998</v>
      </c>
      <c r="AB1223" s="207">
        <v>305.53000000000151</v>
      </c>
      <c r="AC1223" s="207">
        <v>9103</v>
      </c>
      <c r="AD1223" s="150"/>
      <c r="AG1223" s="150"/>
      <c r="AH1223" s="150"/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</row>
    <row r="1224" spans="2:45" ht="24.95" customHeight="1" x14ac:dyDescent="0.25">
      <c r="B1224" s="165" t="s">
        <v>1910</v>
      </c>
      <c r="C1224" s="166">
        <v>41491001</v>
      </c>
      <c r="D1224" s="166">
        <v>1101</v>
      </c>
      <c r="E1224" s="167" t="s">
        <v>7375</v>
      </c>
      <c r="F1224" s="167" t="s">
        <v>7375</v>
      </c>
      <c r="G1224" s="167" t="s">
        <v>7375</v>
      </c>
      <c r="H1224" s="167" t="s">
        <v>7375</v>
      </c>
      <c r="I1224" s="166" t="s">
        <v>10312</v>
      </c>
      <c r="J1224" s="166" t="s">
        <v>3273</v>
      </c>
      <c r="K1224" s="166" t="s">
        <v>3312</v>
      </c>
      <c r="L1224" s="166">
        <v>3174</v>
      </c>
      <c r="M1224" s="165" t="s">
        <v>4257</v>
      </c>
      <c r="N1224" s="168" t="s">
        <v>1913</v>
      </c>
      <c r="O1224" s="208">
        <v>1572</v>
      </c>
      <c r="P1224" s="202"/>
      <c r="Q1224" s="207">
        <v>131</v>
      </c>
      <c r="R1224" s="207">
        <v>131</v>
      </c>
      <c r="S1224" s="207">
        <v>131</v>
      </c>
      <c r="T1224" s="207">
        <v>131</v>
      </c>
      <c r="U1224" s="207">
        <v>131</v>
      </c>
      <c r="V1224" s="207">
        <v>131</v>
      </c>
      <c r="W1224" s="207">
        <v>131</v>
      </c>
      <c r="X1224" s="207">
        <v>131</v>
      </c>
      <c r="Y1224" s="207">
        <v>131</v>
      </c>
      <c r="Z1224" s="207">
        <v>131</v>
      </c>
      <c r="AA1224" s="207">
        <v>131</v>
      </c>
      <c r="AB1224" s="207">
        <v>131</v>
      </c>
      <c r="AC1224" s="207">
        <v>1572</v>
      </c>
      <c r="AD1224" s="150"/>
      <c r="AG1224" s="150"/>
      <c r="AH1224" s="150"/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</row>
    <row r="1225" spans="2:45" ht="24.95" customHeight="1" x14ac:dyDescent="0.25">
      <c r="B1225" s="165" t="s">
        <v>1912</v>
      </c>
      <c r="C1225" s="166">
        <v>41491001</v>
      </c>
      <c r="D1225" s="166">
        <v>1101</v>
      </c>
      <c r="E1225" s="167" t="s">
        <v>7376</v>
      </c>
      <c r="F1225" s="167" t="s">
        <v>7376</v>
      </c>
      <c r="G1225" s="167" t="s">
        <v>7376</v>
      </c>
      <c r="H1225" s="167" t="s">
        <v>7376</v>
      </c>
      <c r="I1225" s="166" t="s">
        <v>10313</v>
      </c>
      <c r="J1225" s="166" t="s">
        <v>3273</v>
      </c>
      <c r="K1225" s="166" t="s">
        <v>3313</v>
      </c>
      <c r="L1225" s="166">
        <v>3175</v>
      </c>
      <c r="M1225" s="165" t="s">
        <v>4258</v>
      </c>
      <c r="N1225" s="168" t="s">
        <v>1915</v>
      </c>
      <c r="O1225" s="208">
        <v>2078</v>
      </c>
      <c r="P1225" s="202"/>
      <c r="Q1225" s="207">
        <v>173.16</v>
      </c>
      <c r="R1225" s="207">
        <v>173.16</v>
      </c>
      <c r="S1225" s="207">
        <v>173.16</v>
      </c>
      <c r="T1225" s="207">
        <v>173.16</v>
      </c>
      <c r="U1225" s="207">
        <v>173.16</v>
      </c>
      <c r="V1225" s="207">
        <v>173.16</v>
      </c>
      <c r="W1225" s="207">
        <v>173.16</v>
      </c>
      <c r="X1225" s="207">
        <v>173.16</v>
      </c>
      <c r="Y1225" s="207">
        <v>173.16</v>
      </c>
      <c r="Z1225" s="207">
        <v>173.16</v>
      </c>
      <c r="AA1225" s="207">
        <v>173.16</v>
      </c>
      <c r="AB1225" s="207">
        <v>173.23999999999947</v>
      </c>
      <c r="AC1225" s="207">
        <v>2078</v>
      </c>
      <c r="AD1225" s="150"/>
      <c r="AG1225" s="150"/>
      <c r="AH1225" s="150"/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</row>
    <row r="1226" spans="2:45" ht="24.95" customHeight="1" x14ac:dyDescent="0.25">
      <c r="B1226" s="165" t="s">
        <v>1914</v>
      </c>
      <c r="C1226" s="166">
        <v>41491001</v>
      </c>
      <c r="D1226" s="166">
        <v>1101</v>
      </c>
      <c r="E1226" s="167" t="s">
        <v>7377</v>
      </c>
      <c r="F1226" s="167" t="s">
        <v>7377</v>
      </c>
      <c r="G1226" s="167" t="s">
        <v>7377</v>
      </c>
      <c r="H1226" s="167" t="s">
        <v>7377</v>
      </c>
      <c r="I1226" s="166" t="s">
        <v>10314</v>
      </c>
      <c r="J1226" s="166" t="s">
        <v>3273</v>
      </c>
      <c r="K1226" s="166" t="s">
        <v>3314</v>
      </c>
      <c r="L1226" s="166">
        <v>3176</v>
      </c>
      <c r="M1226" s="165" t="s">
        <v>4259</v>
      </c>
      <c r="N1226" s="168" t="s">
        <v>1917</v>
      </c>
      <c r="O1226" s="208">
        <v>8706</v>
      </c>
      <c r="P1226" s="202"/>
      <c r="Q1226" s="207">
        <v>0</v>
      </c>
      <c r="R1226" s="207">
        <v>372.4</v>
      </c>
      <c r="S1226" s="207">
        <v>596.78</v>
      </c>
      <c r="T1226" s="207">
        <v>1862.03</v>
      </c>
      <c r="U1226" s="207">
        <v>558.6</v>
      </c>
      <c r="V1226" s="207">
        <v>931.01</v>
      </c>
      <c r="W1226" s="207">
        <v>372.4</v>
      </c>
      <c r="X1226" s="207">
        <v>1117.21</v>
      </c>
      <c r="Y1226" s="207">
        <v>361.68</v>
      </c>
      <c r="Z1226" s="207">
        <v>1446.75</v>
      </c>
      <c r="AA1226" s="207">
        <v>725.38</v>
      </c>
      <c r="AB1226" s="207">
        <v>361.75999999999993</v>
      </c>
      <c r="AC1226" s="207">
        <v>8706</v>
      </c>
      <c r="AD1226" s="150"/>
      <c r="AG1226" s="150"/>
      <c r="AH1226" s="150"/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</row>
    <row r="1227" spans="2:45" ht="24.95" customHeight="1" x14ac:dyDescent="0.25">
      <c r="B1227" s="165" t="s">
        <v>1916</v>
      </c>
      <c r="C1227" s="166">
        <v>41491001</v>
      </c>
      <c r="D1227" s="166">
        <v>1101</v>
      </c>
      <c r="E1227" s="167" t="s">
        <v>7378</v>
      </c>
      <c r="F1227" s="167" t="s">
        <v>7378</v>
      </c>
      <c r="G1227" s="167" t="s">
        <v>7378</v>
      </c>
      <c r="H1227" s="167" t="s">
        <v>7378</v>
      </c>
      <c r="I1227" s="166" t="s">
        <v>10315</v>
      </c>
      <c r="J1227" s="166" t="s">
        <v>3273</v>
      </c>
      <c r="K1227" s="166" t="s">
        <v>3315</v>
      </c>
      <c r="L1227" s="166">
        <v>3177</v>
      </c>
      <c r="M1227" s="165" t="s">
        <v>4260</v>
      </c>
      <c r="N1227" s="168" t="s">
        <v>1919</v>
      </c>
      <c r="O1227" s="208">
        <v>2779</v>
      </c>
      <c r="P1227" s="202"/>
      <c r="Q1227" s="207">
        <v>0</v>
      </c>
      <c r="R1227" s="207">
        <v>13.17</v>
      </c>
      <c r="S1227" s="207">
        <v>38.36</v>
      </c>
      <c r="T1227" s="207">
        <v>395.28</v>
      </c>
      <c r="U1227" s="207">
        <v>540.22</v>
      </c>
      <c r="V1227" s="207">
        <v>685.15</v>
      </c>
      <c r="W1227" s="207">
        <v>500.69</v>
      </c>
      <c r="X1227" s="207">
        <v>606.1</v>
      </c>
      <c r="Y1227" s="207">
        <v>0</v>
      </c>
      <c r="Z1227" s="207">
        <v>0</v>
      </c>
      <c r="AA1227" s="207">
        <v>0</v>
      </c>
      <c r="AB1227" s="207">
        <v>3.0000000000200089E-2</v>
      </c>
      <c r="AC1227" s="207">
        <v>2779</v>
      </c>
      <c r="AD1227" s="150"/>
      <c r="AG1227" s="150"/>
      <c r="AH1227" s="150"/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</row>
    <row r="1228" spans="2:45" ht="24.95" customHeight="1" x14ac:dyDescent="0.25">
      <c r="B1228" s="165" t="s">
        <v>1918</v>
      </c>
      <c r="C1228" s="166">
        <v>41491001</v>
      </c>
      <c r="D1228" s="166">
        <v>1101</v>
      </c>
      <c r="E1228" s="167" t="s">
        <v>7379</v>
      </c>
      <c r="F1228" s="167" t="s">
        <v>7379</v>
      </c>
      <c r="G1228" s="167" t="s">
        <v>7379</v>
      </c>
      <c r="H1228" s="167" t="s">
        <v>7379</v>
      </c>
      <c r="I1228" s="166" t="s">
        <v>10316</v>
      </c>
      <c r="J1228" s="166" t="s">
        <v>3273</v>
      </c>
      <c r="K1228" s="166" t="s">
        <v>3316</v>
      </c>
      <c r="L1228" s="166">
        <v>3178</v>
      </c>
      <c r="M1228" s="165" t="s">
        <v>4261</v>
      </c>
      <c r="N1228" s="168" t="s">
        <v>1921</v>
      </c>
      <c r="O1228" s="208">
        <v>3090</v>
      </c>
      <c r="P1228" s="202"/>
      <c r="Q1228" s="207">
        <v>201.54</v>
      </c>
      <c r="R1228" s="207">
        <v>0</v>
      </c>
      <c r="S1228" s="207">
        <v>0</v>
      </c>
      <c r="T1228" s="207">
        <v>476.05</v>
      </c>
      <c r="U1228" s="207">
        <v>0</v>
      </c>
      <c r="V1228" s="207">
        <v>0</v>
      </c>
      <c r="W1228" s="207">
        <v>0</v>
      </c>
      <c r="X1228" s="207">
        <v>0</v>
      </c>
      <c r="Y1228" s="207">
        <v>0</v>
      </c>
      <c r="Z1228" s="207">
        <v>401.86</v>
      </c>
      <c r="AA1228" s="207">
        <v>1607.44</v>
      </c>
      <c r="AB1228" s="207">
        <v>403.1099999999995</v>
      </c>
      <c r="AC1228" s="207">
        <v>3090</v>
      </c>
      <c r="AD1228" s="150"/>
      <c r="AG1228" s="150"/>
      <c r="AH1228" s="150"/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</row>
    <row r="1229" spans="2:45" ht="24.95" customHeight="1" x14ac:dyDescent="0.25">
      <c r="B1229" s="165" t="s">
        <v>1920</v>
      </c>
      <c r="C1229" s="166">
        <v>41491001</v>
      </c>
      <c r="D1229" s="166">
        <v>1101</v>
      </c>
      <c r="E1229" s="167" t="s">
        <v>7380</v>
      </c>
      <c r="F1229" s="167" t="s">
        <v>7380</v>
      </c>
      <c r="G1229" s="167" t="s">
        <v>7380</v>
      </c>
      <c r="H1229" s="167" t="s">
        <v>7380</v>
      </c>
      <c r="I1229" s="166" t="s">
        <v>10317</v>
      </c>
      <c r="J1229" s="166" t="s">
        <v>3273</v>
      </c>
      <c r="K1229" s="166" t="s">
        <v>3317</v>
      </c>
      <c r="L1229" s="166">
        <v>3179</v>
      </c>
      <c r="M1229" s="165" t="s">
        <v>4262</v>
      </c>
      <c r="N1229" s="168" t="s">
        <v>1923</v>
      </c>
      <c r="O1229" s="208">
        <v>735</v>
      </c>
      <c r="P1229" s="202"/>
      <c r="Q1229" s="207">
        <v>61.25</v>
      </c>
      <c r="R1229" s="207">
        <v>61.25</v>
      </c>
      <c r="S1229" s="207">
        <v>61.25</v>
      </c>
      <c r="T1229" s="207">
        <v>61.25</v>
      </c>
      <c r="U1229" s="207">
        <v>61.25</v>
      </c>
      <c r="V1229" s="207">
        <v>61.25</v>
      </c>
      <c r="W1229" s="207">
        <v>61.25</v>
      </c>
      <c r="X1229" s="207">
        <v>61.25</v>
      </c>
      <c r="Y1229" s="207">
        <v>61.25</v>
      </c>
      <c r="Z1229" s="207">
        <v>61.25</v>
      </c>
      <c r="AA1229" s="207">
        <v>61.25</v>
      </c>
      <c r="AB1229" s="207">
        <v>61.25</v>
      </c>
      <c r="AC1229" s="207">
        <v>735</v>
      </c>
      <c r="AD1229" s="150"/>
      <c r="AG1229" s="150"/>
      <c r="AH1229" s="150"/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</row>
    <row r="1230" spans="2:45" ht="24.95" customHeight="1" x14ac:dyDescent="0.25">
      <c r="B1230" s="165" t="s">
        <v>1922</v>
      </c>
      <c r="C1230" s="166">
        <v>41491001</v>
      </c>
      <c r="D1230" s="166">
        <v>1101</v>
      </c>
      <c r="E1230" s="167" t="s">
        <v>7381</v>
      </c>
      <c r="F1230" s="167" t="s">
        <v>7381</v>
      </c>
      <c r="G1230" s="167" t="s">
        <v>7381</v>
      </c>
      <c r="H1230" s="167" t="s">
        <v>7381</v>
      </c>
      <c r="I1230" s="166" t="s">
        <v>10318</v>
      </c>
      <c r="J1230" s="166" t="s">
        <v>3273</v>
      </c>
      <c r="K1230" s="166" t="s">
        <v>3318</v>
      </c>
      <c r="L1230" s="166">
        <v>3180</v>
      </c>
      <c r="M1230" s="165" t="s">
        <v>4263</v>
      </c>
      <c r="N1230" s="168" t="s">
        <v>1925</v>
      </c>
      <c r="O1230" s="208">
        <v>0</v>
      </c>
      <c r="P1230" s="202"/>
      <c r="Q1230" s="207">
        <v>0</v>
      </c>
      <c r="R1230" s="211">
        <v>0</v>
      </c>
      <c r="S1230" s="211">
        <v>0</v>
      </c>
      <c r="T1230" s="211">
        <v>0</v>
      </c>
      <c r="U1230" s="211">
        <v>0</v>
      </c>
      <c r="V1230" s="211">
        <v>0</v>
      </c>
      <c r="W1230" s="211">
        <v>0</v>
      </c>
      <c r="X1230" s="211">
        <v>0</v>
      </c>
      <c r="Y1230" s="211">
        <v>0</v>
      </c>
      <c r="Z1230" s="211">
        <v>0</v>
      </c>
      <c r="AA1230" s="211">
        <v>0</v>
      </c>
      <c r="AB1230" s="211">
        <v>0</v>
      </c>
      <c r="AC1230" s="207">
        <v>0</v>
      </c>
      <c r="AD1230" s="150"/>
      <c r="AG1230" s="150"/>
      <c r="AH1230" s="150"/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</row>
    <row r="1231" spans="2:45" ht="24.95" customHeight="1" x14ac:dyDescent="0.25">
      <c r="B1231" s="165" t="s">
        <v>1924</v>
      </c>
      <c r="C1231" s="166">
        <v>41491001</v>
      </c>
      <c r="D1231" s="166">
        <v>1101</v>
      </c>
      <c r="E1231" s="167" t="s">
        <v>7382</v>
      </c>
      <c r="F1231" s="167" t="s">
        <v>7382</v>
      </c>
      <c r="G1231" s="167" t="s">
        <v>7382</v>
      </c>
      <c r="H1231" s="167" t="s">
        <v>7382</v>
      </c>
      <c r="I1231" s="166" t="s">
        <v>10319</v>
      </c>
      <c r="J1231" s="166" t="s">
        <v>3273</v>
      </c>
      <c r="K1231" s="166" t="s">
        <v>3319</v>
      </c>
      <c r="L1231" s="166">
        <v>3181</v>
      </c>
      <c r="M1231" s="165" t="s">
        <v>4264</v>
      </c>
      <c r="N1231" s="168" t="s">
        <v>1927</v>
      </c>
      <c r="O1231" s="208">
        <v>1353</v>
      </c>
      <c r="P1231" s="202"/>
      <c r="Q1231" s="207">
        <v>220.19</v>
      </c>
      <c r="R1231" s="207">
        <v>44.85</v>
      </c>
      <c r="S1231" s="207">
        <v>0</v>
      </c>
      <c r="T1231" s="207">
        <v>220.19</v>
      </c>
      <c r="U1231" s="207">
        <v>220.19</v>
      </c>
      <c r="V1231" s="207">
        <v>220.19</v>
      </c>
      <c r="W1231" s="207">
        <v>0</v>
      </c>
      <c r="X1231" s="207">
        <v>0</v>
      </c>
      <c r="Y1231" s="207">
        <v>0</v>
      </c>
      <c r="Z1231" s="207">
        <v>0</v>
      </c>
      <c r="AA1231" s="207">
        <v>213.67</v>
      </c>
      <c r="AB1231" s="207">
        <v>213.71999999999971</v>
      </c>
      <c r="AC1231" s="207">
        <v>1353</v>
      </c>
      <c r="AD1231" s="150"/>
      <c r="AG1231" s="150"/>
      <c r="AH1231" s="150"/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</row>
    <row r="1232" spans="2:45" ht="24.95" customHeight="1" x14ac:dyDescent="0.25">
      <c r="B1232" s="165" t="s">
        <v>1926</v>
      </c>
      <c r="C1232" s="166">
        <v>41491001</v>
      </c>
      <c r="D1232" s="166">
        <v>1101</v>
      </c>
      <c r="E1232" s="167" t="s">
        <v>7383</v>
      </c>
      <c r="F1232" s="167" t="s">
        <v>7383</v>
      </c>
      <c r="G1232" s="167" t="s">
        <v>7383</v>
      </c>
      <c r="H1232" s="167" t="s">
        <v>7383</v>
      </c>
      <c r="I1232" s="166" t="s">
        <v>10320</v>
      </c>
      <c r="J1232" s="166" t="s">
        <v>3273</v>
      </c>
      <c r="K1232" s="166" t="s">
        <v>3320</v>
      </c>
      <c r="L1232" s="166">
        <v>3182</v>
      </c>
      <c r="M1232" s="165" t="s">
        <v>5206</v>
      </c>
      <c r="N1232" s="168" t="s">
        <v>1929</v>
      </c>
      <c r="O1232" s="208">
        <v>3853</v>
      </c>
      <c r="P1232" s="202"/>
      <c r="Q1232" s="207">
        <v>0</v>
      </c>
      <c r="R1232" s="207">
        <v>1376.07</v>
      </c>
      <c r="S1232" s="207">
        <v>0</v>
      </c>
      <c r="T1232" s="207">
        <v>0</v>
      </c>
      <c r="U1232" s="207">
        <v>0</v>
      </c>
      <c r="V1232" s="207">
        <v>1100.8499999999999</v>
      </c>
      <c r="W1232" s="207">
        <v>825.64</v>
      </c>
      <c r="X1232" s="207">
        <v>550.41999999999996</v>
      </c>
      <c r="Y1232" s="207">
        <v>0</v>
      </c>
      <c r="Z1232" s="207">
        <v>0</v>
      </c>
      <c r="AA1232" s="207">
        <v>0</v>
      </c>
      <c r="AB1232" s="207">
        <v>1.999999999998181E-2</v>
      </c>
      <c r="AC1232" s="207">
        <v>3853</v>
      </c>
      <c r="AD1232" s="150"/>
      <c r="AG1232" s="150"/>
      <c r="AH1232" s="150"/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</row>
    <row r="1233" spans="2:45" ht="24.95" customHeight="1" x14ac:dyDescent="0.25">
      <c r="B1233" s="165" t="s">
        <v>1928</v>
      </c>
      <c r="C1233" s="166">
        <v>41491001</v>
      </c>
      <c r="D1233" s="166">
        <v>1101</v>
      </c>
      <c r="E1233" s="167" t="s">
        <v>7384</v>
      </c>
      <c r="F1233" s="167" t="s">
        <v>7384</v>
      </c>
      <c r="G1233" s="167" t="s">
        <v>7384</v>
      </c>
      <c r="H1233" s="167" t="s">
        <v>7384</v>
      </c>
      <c r="I1233" s="166" t="s">
        <v>10321</v>
      </c>
      <c r="J1233" s="166" t="s">
        <v>3273</v>
      </c>
      <c r="K1233" s="166" t="s">
        <v>3321</v>
      </c>
      <c r="L1233" s="166">
        <v>3353</v>
      </c>
      <c r="M1233" s="165" t="s">
        <v>5207</v>
      </c>
      <c r="N1233" s="168" t="s">
        <v>1931</v>
      </c>
      <c r="O1233" s="208">
        <v>7887</v>
      </c>
      <c r="P1233" s="202"/>
      <c r="Q1233" s="207">
        <v>276.02</v>
      </c>
      <c r="R1233" s="207">
        <v>552.04</v>
      </c>
      <c r="S1233" s="207">
        <v>1656.14</v>
      </c>
      <c r="T1233" s="207">
        <v>276.02</v>
      </c>
      <c r="U1233" s="207">
        <v>0</v>
      </c>
      <c r="V1233" s="207">
        <v>276.02</v>
      </c>
      <c r="W1233" s="207">
        <v>552.04</v>
      </c>
      <c r="X1233" s="207">
        <v>276.02</v>
      </c>
      <c r="Y1233" s="207">
        <v>536.35</v>
      </c>
      <c r="Z1233" s="207">
        <v>1340.88</v>
      </c>
      <c r="AA1233" s="207">
        <v>1072.7</v>
      </c>
      <c r="AB1233" s="207">
        <v>1072.7700000000007</v>
      </c>
      <c r="AC1233" s="207">
        <v>7887</v>
      </c>
      <c r="AD1233" s="150"/>
      <c r="AG1233" s="150"/>
      <c r="AH1233" s="150"/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</row>
    <row r="1234" spans="2:45" ht="24.95" customHeight="1" x14ac:dyDescent="0.25">
      <c r="B1234" s="165" t="s">
        <v>1930</v>
      </c>
      <c r="C1234" s="166">
        <v>41491001</v>
      </c>
      <c r="D1234" s="166">
        <v>1101</v>
      </c>
      <c r="E1234" s="167" t="s">
        <v>7387</v>
      </c>
      <c r="F1234" s="167" t="s">
        <v>7387</v>
      </c>
      <c r="G1234" s="167" t="s">
        <v>7387</v>
      </c>
      <c r="H1234" s="167" t="s">
        <v>7387</v>
      </c>
      <c r="I1234" s="166" t="s">
        <v>10322</v>
      </c>
      <c r="J1234" s="166" t="s">
        <v>3273</v>
      </c>
      <c r="K1234" s="166" t="s">
        <v>3322</v>
      </c>
      <c r="L1234" s="166">
        <v>3961</v>
      </c>
      <c r="M1234" s="165" t="s">
        <v>5208</v>
      </c>
      <c r="N1234" s="168" t="s">
        <v>1933</v>
      </c>
      <c r="O1234" s="208">
        <v>163970</v>
      </c>
      <c r="P1234" s="202"/>
      <c r="Q1234" s="207">
        <v>1453.83</v>
      </c>
      <c r="R1234" s="207">
        <v>18101.62</v>
      </c>
      <c r="S1234" s="207">
        <v>11222.8</v>
      </c>
      <c r="T1234" s="207">
        <v>12706.9</v>
      </c>
      <c r="U1234" s="207">
        <v>24504.07</v>
      </c>
      <c r="V1234" s="207">
        <v>17159.22</v>
      </c>
      <c r="W1234" s="207">
        <v>21409.19</v>
      </c>
      <c r="X1234" s="207">
        <v>20406.25</v>
      </c>
      <c r="Y1234" s="207">
        <v>4707.2299999999996</v>
      </c>
      <c r="Z1234" s="207">
        <v>16152.93</v>
      </c>
      <c r="AA1234" s="207">
        <v>14269.08</v>
      </c>
      <c r="AB1234" s="207">
        <v>1876.8800000000174</v>
      </c>
      <c r="AC1234" s="207">
        <v>163970</v>
      </c>
      <c r="AD1234" s="150"/>
      <c r="AG1234" s="150"/>
      <c r="AH1234" s="150"/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</row>
    <row r="1235" spans="2:45" ht="24.95" customHeight="1" x14ac:dyDescent="0.25">
      <c r="B1235" s="165" t="s">
        <v>1932</v>
      </c>
      <c r="C1235" s="166">
        <v>41491001</v>
      </c>
      <c r="D1235" s="166">
        <v>1101</v>
      </c>
      <c r="E1235" s="167" t="s">
        <v>7394</v>
      </c>
      <c r="F1235" s="167" t="s">
        <v>7394</v>
      </c>
      <c r="G1235" s="167" t="s">
        <v>7394</v>
      </c>
      <c r="H1235" s="167" t="s">
        <v>7394</v>
      </c>
      <c r="I1235" s="166" t="s">
        <v>10323</v>
      </c>
      <c r="J1235" s="166" t="s">
        <v>3273</v>
      </c>
      <c r="K1235" s="166" t="s">
        <v>3323</v>
      </c>
      <c r="L1235" s="166">
        <v>3183</v>
      </c>
      <c r="M1235" s="165" t="s">
        <v>5212</v>
      </c>
      <c r="N1235" s="168" t="s">
        <v>1935</v>
      </c>
      <c r="O1235" s="208">
        <v>0</v>
      </c>
      <c r="P1235" s="202"/>
      <c r="Q1235" s="207">
        <v>0</v>
      </c>
      <c r="R1235" s="207">
        <v>0</v>
      </c>
      <c r="S1235" s="207">
        <v>0</v>
      </c>
      <c r="T1235" s="207">
        <v>0</v>
      </c>
      <c r="U1235" s="207">
        <v>0</v>
      </c>
      <c r="V1235" s="207">
        <v>0</v>
      </c>
      <c r="W1235" s="207">
        <v>0</v>
      </c>
      <c r="X1235" s="207">
        <v>0</v>
      </c>
      <c r="Y1235" s="207">
        <v>0</v>
      </c>
      <c r="Z1235" s="207">
        <v>0</v>
      </c>
      <c r="AA1235" s="207">
        <v>0</v>
      </c>
      <c r="AB1235" s="207">
        <v>0</v>
      </c>
      <c r="AC1235" s="207">
        <v>0</v>
      </c>
      <c r="AD1235" s="150"/>
      <c r="AG1235" s="150"/>
      <c r="AH1235" s="150"/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</row>
    <row r="1236" spans="2:45" ht="24.95" customHeight="1" x14ac:dyDescent="0.25">
      <c r="B1236" s="165" t="s">
        <v>1934</v>
      </c>
      <c r="C1236" s="166">
        <v>41491001</v>
      </c>
      <c r="D1236" s="166">
        <v>1101</v>
      </c>
      <c r="E1236" s="167" t="s">
        <v>7396</v>
      </c>
      <c r="F1236" s="167" t="s">
        <v>7396</v>
      </c>
      <c r="G1236" s="167" t="s">
        <v>7396</v>
      </c>
      <c r="H1236" s="167" t="s">
        <v>7396</v>
      </c>
      <c r="I1236" s="166" t="s">
        <v>10324</v>
      </c>
      <c r="J1236" s="166" t="s">
        <v>3273</v>
      </c>
      <c r="K1236" s="166" t="s">
        <v>3324</v>
      </c>
      <c r="L1236" s="166">
        <v>3184</v>
      </c>
      <c r="M1236" s="165" t="s">
        <v>5213</v>
      </c>
      <c r="N1236" s="168" t="s">
        <v>1937</v>
      </c>
      <c r="O1236" s="208">
        <v>0</v>
      </c>
      <c r="P1236" s="202"/>
      <c r="Q1236" s="207">
        <v>0</v>
      </c>
      <c r="R1236" s="207">
        <v>0</v>
      </c>
      <c r="S1236" s="207">
        <v>0</v>
      </c>
      <c r="T1236" s="207">
        <v>0</v>
      </c>
      <c r="U1236" s="207">
        <v>0</v>
      </c>
      <c r="V1236" s="207">
        <v>0</v>
      </c>
      <c r="W1236" s="207">
        <v>0</v>
      </c>
      <c r="X1236" s="207">
        <v>0</v>
      </c>
      <c r="Y1236" s="207">
        <v>0</v>
      </c>
      <c r="Z1236" s="207">
        <v>0</v>
      </c>
      <c r="AA1236" s="207">
        <v>0</v>
      </c>
      <c r="AB1236" s="207">
        <v>0</v>
      </c>
      <c r="AC1236" s="207">
        <v>0</v>
      </c>
      <c r="AD1236" s="150"/>
      <c r="AG1236" s="150"/>
      <c r="AH1236" s="150"/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</row>
    <row r="1237" spans="2:45" ht="24.95" customHeight="1" x14ac:dyDescent="0.25">
      <c r="B1237" s="165" t="s">
        <v>1936</v>
      </c>
      <c r="C1237" s="166">
        <v>41491001</v>
      </c>
      <c r="D1237" s="166">
        <v>1101</v>
      </c>
      <c r="E1237" s="167" t="s">
        <v>7397</v>
      </c>
      <c r="F1237" s="167" t="s">
        <v>7397</v>
      </c>
      <c r="G1237" s="167" t="s">
        <v>7397</v>
      </c>
      <c r="H1237" s="167" t="s">
        <v>7397</v>
      </c>
      <c r="I1237" s="166" t="s">
        <v>10325</v>
      </c>
      <c r="J1237" s="166" t="s">
        <v>3273</v>
      </c>
      <c r="K1237" s="166" t="s">
        <v>3325</v>
      </c>
      <c r="L1237" s="166">
        <v>3185</v>
      </c>
      <c r="M1237" s="165" t="s">
        <v>5214</v>
      </c>
      <c r="N1237" s="168" t="s">
        <v>1939</v>
      </c>
      <c r="O1237" s="208">
        <v>91</v>
      </c>
      <c r="P1237" s="202"/>
      <c r="Q1237" s="207">
        <v>7.58</v>
      </c>
      <c r="R1237" s="207">
        <v>7.58</v>
      </c>
      <c r="S1237" s="207">
        <v>7.58</v>
      </c>
      <c r="T1237" s="207">
        <v>7.58</v>
      </c>
      <c r="U1237" s="207">
        <v>7.58</v>
      </c>
      <c r="V1237" s="207">
        <v>7.58</v>
      </c>
      <c r="W1237" s="207">
        <v>7.58</v>
      </c>
      <c r="X1237" s="207">
        <v>7.58</v>
      </c>
      <c r="Y1237" s="207">
        <v>7.58</v>
      </c>
      <c r="Z1237" s="207">
        <v>7.58</v>
      </c>
      <c r="AA1237" s="207">
        <v>7.58</v>
      </c>
      <c r="AB1237" s="207">
        <v>7.6200000000000063</v>
      </c>
      <c r="AC1237" s="207">
        <v>91</v>
      </c>
      <c r="AD1237" s="150"/>
      <c r="AG1237" s="150"/>
      <c r="AH1237" s="150"/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</row>
    <row r="1238" spans="2:45" ht="24.95" customHeight="1" x14ac:dyDescent="0.25">
      <c r="B1238" s="165" t="s">
        <v>1938</v>
      </c>
      <c r="C1238" s="166">
        <v>41491001</v>
      </c>
      <c r="D1238" s="166">
        <v>1101</v>
      </c>
      <c r="E1238" s="167" t="s">
        <v>7388</v>
      </c>
      <c r="F1238" s="167" t="s">
        <v>7388</v>
      </c>
      <c r="G1238" s="167" t="s">
        <v>7388</v>
      </c>
      <c r="H1238" s="167" t="s">
        <v>7388</v>
      </c>
      <c r="I1238" s="166" t="s">
        <v>10326</v>
      </c>
      <c r="J1238" s="166" t="s">
        <v>3273</v>
      </c>
      <c r="K1238" s="166" t="s">
        <v>3326</v>
      </c>
      <c r="L1238" s="166">
        <v>3186</v>
      </c>
      <c r="M1238" s="165" t="s">
        <v>5209</v>
      </c>
      <c r="N1238" s="168" t="s">
        <v>1941</v>
      </c>
      <c r="O1238" s="208">
        <v>66408</v>
      </c>
      <c r="P1238" s="202"/>
      <c r="Q1238" s="207">
        <v>2406.85</v>
      </c>
      <c r="R1238" s="207">
        <v>4469.8599999999997</v>
      </c>
      <c r="S1238" s="207">
        <v>4469.8599999999997</v>
      </c>
      <c r="T1238" s="207">
        <v>5157.54</v>
      </c>
      <c r="U1238" s="207">
        <v>10315.08</v>
      </c>
      <c r="V1238" s="207">
        <v>15472.62</v>
      </c>
      <c r="W1238" s="207">
        <v>6532.88</v>
      </c>
      <c r="X1238" s="207">
        <v>7564.39</v>
      </c>
      <c r="Y1238" s="207">
        <v>0</v>
      </c>
      <c r="Z1238" s="207">
        <v>4007.55</v>
      </c>
      <c r="AA1238" s="207">
        <v>2671.7</v>
      </c>
      <c r="AB1238" s="207">
        <v>3339.6699999999937</v>
      </c>
      <c r="AC1238" s="207">
        <v>66408</v>
      </c>
      <c r="AD1238" s="150"/>
      <c r="AG1238" s="150"/>
      <c r="AH1238" s="150"/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</row>
    <row r="1239" spans="2:45" ht="24.95" customHeight="1" x14ac:dyDescent="0.25">
      <c r="B1239" s="165" t="s">
        <v>1940</v>
      </c>
      <c r="C1239" s="166">
        <v>41491001</v>
      </c>
      <c r="D1239" s="166">
        <v>1101</v>
      </c>
      <c r="E1239" s="167" t="s">
        <v>7288</v>
      </c>
      <c r="F1239" s="167" t="s">
        <v>7288</v>
      </c>
      <c r="G1239" s="167" t="s">
        <v>7288</v>
      </c>
      <c r="H1239" s="167" t="s">
        <v>7288</v>
      </c>
      <c r="I1239" s="166" t="s">
        <v>10327</v>
      </c>
      <c r="J1239" s="166" t="s">
        <v>3273</v>
      </c>
      <c r="K1239" s="166" t="s">
        <v>3327</v>
      </c>
      <c r="L1239" s="166">
        <v>3187</v>
      </c>
      <c r="M1239" s="165" t="s">
        <v>5150</v>
      </c>
      <c r="N1239" s="168" t="s">
        <v>1943</v>
      </c>
      <c r="O1239" s="208">
        <v>0</v>
      </c>
      <c r="P1239" s="202"/>
      <c r="Q1239" s="207">
        <v>0</v>
      </c>
      <c r="R1239" s="211">
        <v>0</v>
      </c>
      <c r="S1239" s="211">
        <v>0</v>
      </c>
      <c r="T1239" s="211">
        <v>0</v>
      </c>
      <c r="U1239" s="211">
        <v>0</v>
      </c>
      <c r="V1239" s="211">
        <v>0</v>
      </c>
      <c r="W1239" s="211">
        <v>0</v>
      </c>
      <c r="X1239" s="211">
        <v>0</v>
      </c>
      <c r="Y1239" s="211">
        <v>0</v>
      </c>
      <c r="Z1239" s="211">
        <v>0</v>
      </c>
      <c r="AA1239" s="211">
        <v>0</v>
      </c>
      <c r="AB1239" s="211">
        <v>0</v>
      </c>
      <c r="AC1239" s="207">
        <v>0</v>
      </c>
      <c r="AD1239" s="150"/>
      <c r="AG1239" s="150"/>
      <c r="AH1239" s="150"/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</row>
    <row r="1240" spans="2:45" ht="24.95" customHeight="1" x14ac:dyDescent="0.25">
      <c r="B1240" s="165" t="s">
        <v>1942</v>
      </c>
      <c r="C1240" s="166">
        <v>41491001</v>
      </c>
      <c r="D1240" s="166">
        <v>1101</v>
      </c>
      <c r="E1240" s="167" t="s">
        <v>7289</v>
      </c>
      <c r="F1240" s="167" t="s">
        <v>7289</v>
      </c>
      <c r="G1240" s="167" t="s">
        <v>7289</v>
      </c>
      <c r="H1240" s="167" t="s">
        <v>7289</v>
      </c>
      <c r="I1240" s="166" t="s">
        <v>10328</v>
      </c>
      <c r="J1240" s="166" t="s">
        <v>3273</v>
      </c>
      <c r="K1240" s="166" t="s">
        <v>3328</v>
      </c>
      <c r="L1240" s="166">
        <v>3188</v>
      </c>
      <c r="M1240" s="165" t="s">
        <v>5151</v>
      </c>
      <c r="N1240" s="168" t="s">
        <v>1945</v>
      </c>
      <c r="O1240" s="208">
        <v>0</v>
      </c>
      <c r="P1240" s="202"/>
      <c r="Q1240" s="207">
        <v>0</v>
      </c>
      <c r="R1240" s="211">
        <v>0</v>
      </c>
      <c r="S1240" s="211">
        <v>0</v>
      </c>
      <c r="T1240" s="211">
        <v>0</v>
      </c>
      <c r="U1240" s="211">
        <v>0</v>
      </c>
      <c r="V1240" s="211">
        <v>0</v>
      </c>
      <c r="W1240" s="211">
        <v>0</v>
      </c>
      <c r="X1240" s="211">
        <v>0</v>
      </c>
      <c r="Y1240" s="211">
        <v>0</v>
      </c>
      <c r="Z1240" s="211">
        <v>0</v>
      </c>
      <c r="AA1240" s="211">
        <v>0</v>
      </c>
      <c r="AB1240" s="211">
        <v>0</v>
      </c>
      <c r="AC1240" s="207">
        <v>0</v>
      </c>
      <c r="AD1240" s="150"/>
      <c r="AG1240" s="150"/>
      <c r="AH1240" s="150"/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</row>
    <row r="1241" spans="2:45" ht="24.95" customHeight="1" x14ac:dyDescent="0.25">
      <c r="B1241" s="165" t="s">
        <v>1944</v>
      </c>
      <c r="C1241" s="166">
        <v>41491001</v>
      </c>
      <c r="D1241" s="166">
        <v>1101</v>
      </c>
      <c r="E1241" s="167" t="s">
        <v>5218</v>
      </c>
      <c r="F1241" s="167" t="s">
        <v>5218</v>
      </c>
      <c r="G1241" s="167" t="s">
        <v>5218</v>
      </c>
      <c r="H1241" s="167" t="s">
        <v>5218</v>
      </c>
      <c r="I1241" s="166" t="s">
        <v>10329</v>
      </c>
      <c r="J1241" s="166" t="s">
        <v>3273</v>
      </c>
      <c r="K1241" s="166" t="s">
        <v>3329</v>
      </c>
      <c r="L1241" s="166">
        <v>3962</v>
      </c>
      <c r="M1241" s="165" t="s">
        <v>5178</v>
      </c>
      <c r="N1241" s="168" t="s">
        <v>1947</v>
      </c>
      <c r="O1241" s="208">
        <v>331908</v>
      </c>
      <c r="P1241" s="202"/>
      <c r="Q1241" s="207">
        <v>13096.86</v>
      </c>
      <c r="R1241" s="207">
        <v>72824.289999999994</v>
      </c>
      <c r="S1241" s="207">
        <v>18124.73</v>
      </c>
      <c r="T1241" s="207">
        <v>2193.85</v>
      </c>
      <c r="U1241" s="207">
        <v>4792.8900000000003</v>
      </c>
      <c r="V1241" s="207">
        <v>5476.73</v>
      </c>
      <c r="W1241" s="207">
        <v>42803.17</v>
      </c>
      <c r="X1241" s="207">
        <v>134743.31</v>
      </c>
      <c r="Y1241" s="207">
        <v>17553.11</v>
      </c>
      <c r="Z1241" s="207">
        <v>12285.74</v>
      </c>
      <c r="AA1241" s="207">
        <v>5348.7</v>
      </c>
      <c r="AB1241" s="207">
        <v>2664.6200000000558</v>
      </c>
      <c r="AC1241" s="207">
        <v>331908</v>
      </c>
      <c r="AD1241" s="150"/>
      <c r="AG1241" s="150"/>
      <c r="AH1241" s="150"/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</row>
    <row r="1242" spans="2:45" ht="24.95" customHeight="1" x14ac:dyDescent="0.25">
      <c r="B1242" s="165" t="s">
        <v>1946</v>
      </c>
      <c r="C1242" s="166">
        <v>41491001</v>
      </c>
      <c r="D1242" s="166">
        <v>1101</v>
      </c>
      <c r="E1242" s="167" t="s">
        <v>7338</v>
      </c>
      <c r="F1242" s="167" t="s">
        <v>7338</v>
      </c>
      <c r="G1242" s="167" t="s">
        <v>7338</v>
      </c>
      <c r="H1242" s="167" t="s">
        <v>7338</v>
      </c>
      <c r="I1242" s="166" t="s">
        <v>10330</v>
      </c>
      <c r="J1242" s="166" t="s">
        <v>3273</v>
      </c>
      <c r="K1242" s="166" t="s">
        <v>3330</v>
      </c>
      <c r="L1242" s="166">
        <v>3963</v>
      </c>
      <c r="M1242" s="165" t="s">
        <v>5179</v>
      </c>
      <c r="N1242" s="168" t="s">
        <v>1949</v>
      </c>
      <c r="O1242" s="208">
        <v>216774</v>
      </c>
      <c r="P1242" s="202"/>
      <c r="Q1242" s="207">
        <v>3723.87</v>
      </c>
      <c r="R1242" s="207">
        <v>92103.47</v>
      </c>
      <c r="S1242" s="207">
        <v>3963.92</v>
      </c>
      <c r="T1242" s="207">
        <v>0</v>
      </c>
      <c r="U1242" s="207">
        <v>0</v>
      </c>
      <c r="V1242" s="207">
        <v>0</v>
      </c>
      <c r="W1242" s="207">
        <v>19311.04</v>
      </c>
      <c r="X1242" s="207">
        <v>82385.600000000006</v>
      </c>
      <c r="Y1242" s="207">
        <v>9584.9</v>
      </c>
      <c r="Z1242" s="207">
        <v>3437.77</v>
      </c>
      <c r="AA1242" s="207">
        <v>737.22</v>
      </c>
      <c r="AB1242" s="207">
        <v>1526.2100000000082</v>
      </c>
      <c r="AC1242" s="207">
        <v>216774</v>
      </c>
      <c r="AD1242" s="150"/>
      <c r="AG1242" s="150"/>
      <c r="AH1242" s="150"/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</row>
    <row r="1243" spans="2:45" ht="24.95" customHeight="1" x14ac:dyDescent="0.25">
      <c r="B1243" s="165" t="s">
        <v>1948</v>
      </c>
      <c r="C1243" s="166">
        <v>41491001</v>
      </c>
      <c r="D1243" s="166">
        <v>1101</v>
      </c>
      <c r="E1243" s="167" t="s">
        <v>7292</v>
      </c>
      <c r="F1243" s="167" t="s">
        <v>7292</v>
      </c>
      <c r="G1243" s="167" t="s">
        <v>7292</v>
      </c>
      <c r="H1243" s="167" t="s">
        <v>7292</v>
      </c>
      <c r="I1243" s="166" t="s">
        <v>10331</v>
      </c>
      <c r="J1243" s="166" t="s">
        <v>3273</v>
      </c>
      <c r="K1243" s="166" t="s">
        <v>3331</v>
      </c>
      <c r="L1243" s="166">
        <v>3189</v>
      </c>
      <c r="M1243" s="165" t="s">
        <v>5153</v>
      </c>
      <c r="N1243" s="168" t="s">
        <v>1951</v>
      </c>
      <c r="O1243" s="208">
        <v>0</v>
      </c>
      <c r="P1243" s="202"/>
      <c r="Q1243" s="207">
        <v>0</v>
      </c>
      <c r="R1243" s="207">
        <v>0</v>
      </c>
      <c r="S1243" s="207">
        <v>0</v>
      </c>
      <c r="T1243" s="207">
        <v>0</v>
      </c>
      <c r="U1243" s="207">
        <v>0</v>
      </c>
      <c r="V1243" s="207">
        <v>0</v>
      </c>
      <c r="W1243" s="207">
        <v>0</v>
      </c>
      <c r="X1243" s="207">
        <v>0</v>
      </c>
      <c r="Y1243" s="207">
        <v>0</v>
      </c>
      <c r="Z1243" s="207">
        <v>0</v>
      </c>
      <c r="AA1243" s="207">
        <v>0</v>
      </c>
      <c r="AB1243" s="207">
        <v>0</v>
      </c>
      <c r="AC1243" s="207">
        <v>0</v>
      </c>
      <c r="AD1243" s="150"/>
      <c r="AG1243" s="150"/>
      <c r="AH1243" s="150"/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</row>
    <row r="1244" spans="2:45" ht="24.95" customHeight="1" x14ac:dyDescent="0.25">
      <c r="B1244" s="165" t="s">
        <v>1950</v>
      </c>
      <c r="C1244" s="166">
        <v>41491001</v>
      </c>
      <c r="D1244" s="166">
        <v>1101</v>
      </c>
      <c r="E1244" s="167" t="s">
        <v>7339</v>
      </c>
      <c r="F1244" s="167" t="s">
        <v>7339</v>
      </c>
      <c r="G1244" s="167" t="s">
        <v>7339</v>
      </c>
      <c r="H1244" s="167" t="s">
        <v>7339</v>
      </c>
      <c r="I1244" s="166" t="s">
        <v>10332</v>
      </c>
      <c r="J1244" s="166" t="s">
        <v>3273</v>
      </c>
      <c r="K1244" s="166" t="s">
        <v>3332</v>
      </c>
      <c r="L1244" s="166">
        <v>3190</v>
      </c>
      <c r="M1244" s="165" t="s">
        <v>5180</v>
      </c>
      <c r="N1244" s="168" t="s">
        <v>1953</v>
      </c>
      <c r="O1244" s="208">
        <v>69855</v>
      </c>
      <c r="P1244" s="202"/>
      <c r="Q1244" s="207">
        <v>7262.89</v>
      </c>
      <c r="R1244" s="207">
        <v>14715.77</v>
      </c>
      <c r="S1244" s="207">
        <v>0</v>
      </c>
      <c r="T1244" s="207">
        <v>0</v>
      </c>
      <c r="U1244" s="207">
        <v>0</v>
      </c>
      <c r="V1244" s="207">
        <v>0</v>
      </c>
      <c r="W1244" s="207">
        <v>5665.68</v>
      </c>
      <c r="X1244" s="207">
        <v>14928.26</v>
      </c>
      <c r="Y1244" s="207">
        <v>5882.02</v>
      </c>
      <c r="Z1244" s="207">
        <v>9037.2800000000007</v>
      </c>
      <c r="AA1244" s="207">
        <v>2956.41</v>
      </c>
      <c r="AB1244" s="207">
        <v>9406.6900000000078</v>
      </c>
      <c r="AC1244" s="207">
        <v>69855</v>
      </c>
      <c r="AD1244" s="150"/>
      <c r="AG1244" s="150"/>
      <c r="AH1244" s="150"/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</row>
    <row r="1245" spans="2:45" ht="24.95" customHeight="1" x14ac:dyDescent="0.25">
      <c r="B1245" s="165" t="s">
        <v>1952</v>
      </c>
      <c r="C1245" s="166">
        <v>41491001</v>
      </c>
      <c r="D1245" s="166">
        <v>1101</v>
      </c>
      <c r="E1245" s="167" t="s">
        <v>7341</v>
      </c>
      <c r="F1245" s="167" t="s">
        <v>7341</v>
      </c>
      <c r="G1245" s="167" t="s">
        <v>7341</v>
      </c>
      <c r="H1245" s="167" t="s">
        <v>7341</v>
      </c>
      <c r="I1245" s="166" t="s">
        <v>10333</v>
      </c>
      <c r="J1245" s="166" t="s">
        <v>3273</v>
      </c>
      <c r="K1245" s="166" t="s">
        <v>3333</v>
      </c>
      <c r="L1245" s="166" t="s">
        <v>10334</v>
      </c>
      <c r="M1245" s="165" t="s">
        <v>5181</v>
      </c>
      <c r="N1245" s="168" t="s">
        <v>7340</v>
      </c>
      <c r="O1245" s="208">
        <v>40971</v>
      </c>
      <c r="P1245" s="202"/>
      <c r="Q1245" s="207">
        <v>892.53</v>
      </c>
      <c r="R1245" s="207">
        <v>7185.51</v>
      </c>
      <c r="S1245" s="207">
        <v>3838.02</v>
      </c>
      <c r="T1245" s="207">
        <v>3170.56</v>
      </c>
      <c r="U1245" s="207">
        <v>5126.6099999999997</v>
      </c>
      <c r="V1245" s="207">
        <v>3636.69</v>
      </c>
      <c r="W1245" s="207">
        <v>10681.53</v>
      </c>
      <c r="X1245" s="207">
        <v>2116.14</v>
      </c>
      <c r="Y1245" s="207">
        <v>1032.99</v>
      </c>
      <c r="Z1245" s="207">
        <v>777.93</v>
      </c>
      <c r="AA1245" s="207">
        <v>1906.86</v>
      </c>
      <c r="AB1245" s="207">
        <v>605.6300000000017</v>
      </c>
      <c r="AC1245" s="207">
        <v>40971</v>
      </c>
      <c r="AD1245" s="150"/>
      <c r="AG1245" s="150"/>
      <c r="AH1245" s="150"/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</row>
    <row r="1246" spans="2:45" ht="24.95" customHeight="1" x14ac:dyDescent="0.25">
      <c r="B1246" s="165" t="s">
        <v>1954</v>
      </c>
      <c r="C1246" s="166">
        <v>41491001</v>
      </c>
      <c r="D1246" s="166">
        <v>1101</v>
      </c>
      <c r="E1246" s="167" t="s">
        <v>7354</v>
      </c>
      <c r="F1246" s="167" t="s">
        <v>7354</v>
      </c>
      <c r="G1246" s="167" t="s">
        <v>7354</v>
      </c>
      <c r="H1246" s="167" t="s">
        <v>7354</v>
      </c>
      <c r="I1246" s="166" t="s">
        <v>10335</v>
      </c>
      <c r="J1246" s="166" t="s">
        <v>3273</v>
      </c>
      <c r="K1246" s="166" t="s">
        <v>3334</v>
      </c>
      <c r="L1246" s="166">
        <v>3965</v>
      </c>
      <c r="M1246" s="165" t="s">
        <v>7353</v>
      </c>
      <c r="N1246" s="168" t="s">
        <v>1955</v>
      </c>
      <c r="O1246" s="208">
        <v>35001</v>
      </c>
      <c r="P1246" s="202"/>
      <c r="Q1246" s="207">
        <v>0</v>
      </c>
      <c r="R1246" s="207">
        <v>11514.23</v>
      </c>
      <c r="S1246" s="207">
        <v>5062.3</v>
      </c>
      <c r="T1246" s="207">
        <v>464.52</v>
      </c>
      <c r="U1246" s="207">
        <v>921.13</v>
      </c>
      <c r="V1246" s="207">
        <v>0</v>
      </c>
      <c r="W1246" s="207">
        <v>4491.3900000000003</v>
      </c>
      <c r="X1246" s="207">
        <v>10759.44</v>
      </c>
      <c r="Y1246" s="207">
        <v>893.97</v>
      </c>
      <c r="Z1246" s="207">
        <v>893.97</v>
      </c>
      <c r="AA1246" s="207">
        <v>0</v>
      </c>
      <c r="AB1246" s="207">
        <v>4.9999999995634425E-2</v>
      </c>
      <c r="AC1246" s="207">
        <v>35001</v>
      </c>
      <c r="AD1246" s="150"/>
      <c r="AG1246" s="150"/>
      <c r="AH1246" s="150"/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</row>
    <row r="1247" spans="2:45" ht="24.95" customHeight="1" x14ac:dyDescent="0.25">
      <c r="B1247" s="165" t="s">
        <v>1956</v>
      </c>
      <c r="C1247" s="166">
        <v>41491001</v>
      </c>
      <c r="D1247" s="166">
        <v>1101</v>
      </c>
      <c r="E1247" s="167" t="s">
        <v>7355</v>
      </c>
      <c r="F1247" s="167" t="s">
        <v>7355</v>
      </c>
      <c r="G1247" s="167" t="s">
        <v>7355</v>
      </c>
      <c r="H1247" s="167" t="s">
        <v>7355</v>
      </c>
      <c r="I1247" s="166" t="s">
        <v>10336</v>
      </c>
      <c r="J1247" s="166" t="s">
        <v>3273</v>
      </c>
      <c r="K1247" s="166" t="s">
        <v>3335</v>
      </c>
      <c r="L1247" s="166">
        <v>3966</v>
      </c>
      <c r="M1247" s="165" t="s">
        <v>5194</v>
      </c>
      <c r="N1247" s="168" t="s">
        <v>1957</v>
      </c>
      <c r="O1247" s="208">
        <v>87937</v>
      </c>
      <c r="P1247" s="202"/>
      <c r="Q1247" s="207">
        <v>0</v>
      </c>
      <c r="R1247" s="207">
        <v>24535.15</v>
      </c>
      <c r="S1247" s="207">
        <v>6167.3</v>
      </c>
      <c r="T1247" s="207">
        <v>1072.57</v>
      </c>
      <c r="U1247" s="207">
        <v>0</v>
      </c>
      <c r="V1247" s="207">
        <v>0</v>
      </c>
      <c r="W1247" s="207">
        <v>12929.2</v>
      </c>
      <c r="X1247" s="207">
        <v>30741.33</v>
      </c>
      <c r="Y1247" s="207">
        <v>10929.98</v>
      </c>
      <c r="Z1247" s="207">
        <v>1561.42</v>
      </c>
      <c r="AA1247" s="207">
        <v>0</v>
      </c>
      <c r="AB1247" s="207">
        <v>5.0000000002910383E-2</v>
      </c>
      <c r="AC1247" s="207">
        <v>87937</v>
      </c>
      <c r="AD1247" s="150"/>
      <c r="AG1247" s="150"/>
      <c r="AH1247" s="150"/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</row>
    <row r="1248" spans="2:45" ht="24.95" customHeight="1" x14ac:dyDescent="0.25">
      <c r="B1248" s="165" t="s">
        <v>1958</v>
      </c>
      <c r="C1248" s="166">
        <v>41491001</v>
      </c>
      <c r="D1248" s="166">
        <v>1101</v>
      </c>
      <c r="E1248" s="167" t="s">
        <v>5784</v>
      </c>
      <c r="F1248" s="167" t="s">
        <v>5784</v>
      </c>
      <c r="G1248" s="167" t="s">
        <v>5784</v>
      </c>
      <c r="H1248" s="167" t="s">
        <v>5784</v>
      </c>
      <c r="I1248" s="166" t="s">
        <v>10337</v>
      </c>
      <c r="J1248" s="166" t="s">
        <v>3273</v>
      </c>
      <c r="K1248" s="166" t="s">
        <v>3336</v>
      </c>
      <c r="L1248" s="166" t="s">
        <v>10338</v>
      </c>
      <c r="M1248" s="165" t="s">
        <v>5195</v>
      </c>
      <c r="N1248" s="168" t="s">
        <v>1959</v>
      </c>
      <c r="O1248" s="208">
        <v>64242</v>
      </c>
      <c r="P1248" s="202"/>
      <c r="Q1248" s="207">
        <v>0</v>
      </c>
      <c r="R1248" s="207">
        <v>0</v>
      </c>
      <c r="S1248" s="207">
        <v>917.61</v>
      </c>
      <c r="T1248" s="207">
        <v>2894.04</v>
      </c>
      <c r="U1248" s="207">
        <v>0</v>
      </c>
      <c r="V1248" s="207">
        <v>0</v>
      </c>
      <c r="W1248" s="207">
        <v>1721.26</v>
      </c>
      <c r="X1248" s="207">
        <v>12886.22</v>
      </c>
      <c r="Y1248" s="207">
        <v>18375.650000000001</v>
      </c>
      <c r="Z1248" s="207">
        <v>0</v>
      </c>
      <c r="AA1248" s="207">
        <v>27447.18</v>
      </c>
      <c r="AB1248" s="207">
        <v>4.0000000000873115E-2</v>
      </c>
      <c r="AC1248" s="207">
        <v>64242</v>
      </c>
      <c r="AD1248" s="150"/>
      <c r="AG1248" s="150"/>
      <c r="AH1248" s="150"/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</row>
    <row r="1249" spans="2:45" ht="24.95" customHeight="1" x14ac:dyDescent="0.25">
      <c r="B1249" s="165" t="s">
        <v>1960</v>
      </c>
      <c r="C1249" s="166">
        <v>41491001</v>
      </c>
      <c r="D1249" s="166">
        <v>1101</v>
      </c>
      <c r="E1249" s="167" t="s">
        <v>7358</v>
      </c>
      <c r="F1249" s="167" t="s">
        <v>7358</v>
      </c>
      <c r="G1249" s="167" t="s">
        <v>7358</v>
      </c>
      <c r="H1249" s="167" t="s">
        <v>7358</v>
      </c>
      <c r="I1249" s="166" t="s">
        <v>10339</v>
      </c>
      <c r="J1249" s="166" t="s">
        <v>3273</v>
      </c>
      <c r="K1249" s="166" t="s">
        <v>3337</v>
      </c>
      <c r="L1249" s="166">
        <v>3967</v>
      </c>
      <c r="M1249" s="165" t="s">
        <v>7357</v>
      </c>
      <c r="N1249" s="168" t="s">
        <v>1961</v>
      </c>
      <c r="O1249" s="208">
        <v>27288</v>
      </c>
      <c r="P1249" s="202"/>
      <c r="Q1249" s="207">
        <v>0</v>
      </c>
      <c r="R1249" s="207">
        <v>5114.09</v>
      </c>
      <c r="S1249" s="207">
        <v>0</v>
      </c>
      <c r="T1249" s="207">
        <v>0</v>
      </c>
      <c r="U1249" s="207">
        <v>0</v>
      </c>
      <c r="V1249" s="207">
        <v>0</v>
      </c>
      <c r="W1249" s="207">
        <v>1278.52</v>
      </c>
      <c r="X1249" s="207">
        <v>13777.89</v>
      </c>
      <c r="Y1249" s="207">
        <v>5774.56</v>
      </c>
      <c r="Z1249" s="207">
        <v>1074.33</v>
      </c>
      <c r="AA1249" s="207">
        <v>268.58</v>
      </c>
      <c r="AB1249" s="207">
        <v>2.9999999998835847E-2</v>
      </c>
      <c r="AC1249" s="207">
        <v>27288</v>
      </c>
      <c r="AD1249" s="150"/>
      <c r="AG1249" s="150"/>
      <c r="AH1249" s="150"/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</row>
    <row r="1250" spans="2:45" ht="24.95" customHeight="1" x14ac:dyDescent="0.25">
      <c r="B1250" s="165" t="s">
        <v>1962</v>
      </c>
      <c r="C1250" s="166">
        <v>41491001</v>
      </c>
      <c r="D1250" s="166">
        <v>1101</v>
      </c>
      <c r="E1250" s="167" t="s">
        <v>7359</v>
      </c>
      <c r="F1250" s="167" t="s">
        <v>7359</v>
      </c>
      <c r="G1250" s="167" t="s">
        <v>7359</v>
      </c>
      <c r="H1250" s="167" t="s">
        <v>7359</v>
      </c>
      <c r="I1250" s="166" t="s">
        <v>10340</v>
      </c>
      <c r="J1250" s="166" t="s">
        <v>3273</v>
      </c>
      <c r="K1250" s="166" t="s">
        <v>3338</v>
      </c>
      <c r="L1250" s="166">
        <v>3968</v>
      </c>
      <c r="M1250" s="165" t="s">
        <v>5197</v>
      </c>
      <c r="N1250" s="168" t="s">
        <v>1963</v>
      </c>
      <c r="O1250" s="208">
        <v>86458</v>
      </c>
      <c r="P1250" s="202"/>
      <c r="Q1250" s="207">
        <v>0</v>
      </c>
      <c r="R1250" s="207">
        <v>22623.13</v>
      </c>
      <c r="S1250" s="207">
        <v>4729.17</v>
      </c>
      <c r="T1250" s="207">
        <v>614.33000000000004</v>
      </c>
      <c r="U1250" s="207">
        <v>351.04</v>
      </c>
      <c r="V1250" s="207">
        <v>0</v>
      </c>
      <c r="W1250" s="207">
        <v>12714.51</v>
      </c>
      <c r="X1250" s="207">
        <v>42185.58</v>
      </c>
      <c r="Y1250" s="207">
        <v>3069.67</v>
      </c>
      <c r="Z1250" s="207">
        <v>170.53</v>
      </c>
      <c r="AA1250" s="207">
        <v>0</v>
      </c>
      <c r="AB1250" s="207">
        <v>3.9999999993597157E-2</v>
      </c>
      <c r="AC1250" s="207">
        <v>86458</v>
      </c>
      <c r="AD1250" s="150"/>
      <c r="AG1250" s="150"/>
      <c r="AH1250" s="150"/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</row>
    <row r="1251" spans="2:45" ht="24.95" customHeight="1" x14ac:dyDescent="0.25">
      <c r="B1251" s="165" t="s">
        <v>1964</v>
      </c>
      <c r="C1251" s="166">
        <v>41491001</v>
      </c>
      <c r="D1251" s="166">
        <v>1101</v>
      </c>
      <c r="E1251" s="167" t="s">
        <v>7360</v>
      </c>
      <c r="F1251" s="167" t="s">
        <v>7360</v>
      </c>
      <c r="G1251" s="167" t="s">
        <v>7360</v>
      </c>
      <c r="H1251" s="167" t="s">
        <v>7360</v>
      </c>
      <c r="I1251" s="166" t="s">
        <v>10341</v>
      </c>
      <c r="J1251" s="166" t="s">
        <v>3273</v>
      </c>
      <c r="K1251" s="166" t="s">
        <v>3339</v>
      </c>
      <c r="L1251" s="166">
        <v>3969</v>
      </c>
      <c r="M1251" s="165" t="s">
        <v>5198</v>
      </c>
      <c r="N1251" s="168" t="s">
        <v>1965</v>
      </c>
      <c r="O1251" s="208">
        <v>745</v>
      </c>
      <c r="P1251" s="202"/>
      <c r="Q1251" s="207">
        <v>0</v>
      </c>
      <c r="R1251" s="207">
        <v>676.62</v>
      </c>
      <c r="S1251" s="207">
        <v>68.37</v>
      </c>
      <c r="T1251" s="207">
        <v>0</v>
      </c>
      <c r="U1251" s="207">
        <v>0</v>
      </c>
      <c r="V1251" s="207">
        <v>0</v>
      </c>
      <c r="W1251" s="207">
        <v>0</v>
      </c>
      <c r="X1251" s="207">
        <v>0</v>
      </c>
      <c r="Y1251" s="207">
        <v>0</v>
      </c>
      <c r="Z1251" s="207">
        <v>0</v>
      </c>
      <c r="AA1251" s="207">
        <v>0</v>
      </c>
      <c r="AB1251" s="207">
        <v>9.9999999999909051E-3</v>
      </c>
      <c r="AC1251" s="207">
        <v>745</v>
      </c>
      <c r="AD1251" s="150"/>
      <c r="AG1251" s="150"/>
      <c r="AH1251" s="150"/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</row>
    <row r="1252" spans="2:45" ht="24.95" customHeight="1" x14ac:dyDescent="0.25">
      <c r="B1252" s="165" t="s">
        <v>1966</v>
      </c>
      <c r="C1252" s="166">
        <v>41491001</v>
      </c>
      <c r="D1252" s="166">
        <v>1101</v>
      </c>
      <c r="E1252" s="167" t="s">
        <v>7361</v>
      </c>
      <c r="F1252" s="167" t="s">
        <v>7361</v>
      </c>
      <c r="G1252" s="167" t="s">
        <v>7361</v>
      </c>
      <c r="H1252" s="167" t="s">
        <v>7361</v>
      </c>
      <c r="I1252" s="166" t="s">
        <v>10342</v>
      </c>
      <c r="J1252" s="166" t="s">
        <v>3273</v>
      </c>
      <c r="K1252" s="166" t="s">
        <v>3340</v>
      </c>
      <c r="L1252" s="166">
        <v>3192</v>
      </c>
      <c r="M1252" s="165" t="s">
        <v>5199</v>
      </c>
      <c r="N1252" s="168" t="s">
        <v>1967</v>
      </c>
      <c r="O1252" s="208">
        <v>3125</v>
      </c>
      <c r="P1252" s="202"/>
      <c r="Q1252" s="207">
        <v>0</v>
      </c>
      <c r="R1252" s="207">
        <v>0</v>
      </c>
      <c r="S1252" s="207">
        <v>0</v>
      </c>
      <c r="T1252" s="207">
        <v>0</v>
      </c>
      <c r="U1252" s="207">
        <v>0</v>
      </c>
      <c r="V1252" s="207">
        <v>0</v>
      </c>
      <c r="W1252" s="207">
        <v>2430.67</v>
      </c>
      <c r="X1252" s="207">
        <v>694.32</v>
      </c>
      <c r="Y1252" s="207">
        <v>0</v>
      </c>
      <c r="Z1252" s="207">
        <v>0</v>
      </c>
      <c r="AA1252" s="207">
        <v>0</v>
      </c>
      <c r="AB1252" s="207">
        <v>9.9999999997635314E-3</v>
      </c>
      <c r="AC1252" s="207">
        <v>3125</v>
      </c>
      <c r="AD1252" s="150"/>
      <c r="AG1252" s="150"/>
      <c r="AH1252" s="150"/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</row>
    <row r="1253" spans="2:45" ht="24.95" customHeight="1" x14ac:dyDescent="0.25">
      <c r="B1253" s="165" t="s">
        <v>1968</v>
      </c>
      <c r="C1253" s="166">
        <v>41491001</v>
      </c>
      <c r="D1253" s="166">
        <v>1101</v>
      </c>
      <c r="E1253" s="167" t="s">
        <v>5217</v>
      </c>
      <c r="F1253" s="167" t="s">
        <v>5217</v>
      </c>
      <c r="G1253" s="167" t="s">
        <v>5217</v>
      </c>
      <c r="H1253" s="167" t="s">
        <v>5217</v>
      </c>
      <c r="I1253" s="166" t="s">
        <v>10343</v>
      </c>
      <c r="J1253" s="166" t="s">
        <v>3273</v>
      </c>
      <c r="K1253" s="166" t="s">
        <v>3341</v>
      </c>
      <c r="L1253" s="166">
        <v>3193</v>
      </c>
      <c r="M1253" s="165" t="s">
        <v>5182</v>
      </c>
      <c r="N1253" s="168" t="s">
        <v>1969</v>
      </c>
      <c r="O1253" s="208">
        <v>42594</v>
      </c>
      <c r="P1253" s="202"/>
      <c r="Q1253" s="207">
        <v>1249.77</v>
      </c>
      <c r="R1253" s="207">
        <v>24929.73</v>
      </c>
      <c r="S1253" s="207">
        <v>7149.15</v>
      </c>
      <c r="T1253" s="207">
        <v>1169.9000000000001</v>
      </c>
      <c r="U1253" s="207">
        <v>0</v>
      </c>
      <c r="V1253" s="207">
        <v>0</v>
      </c>
      <c r="W1253" s="207">
        <v>382.72</v>
      </c>
      <c r="X1253" s="207">
        <v>5572.55</v>
      </c>
      <c r="Y1253" s="207">
        <v>1836.64</v>
      </c>
      <c r="Z1253" s="207">
        <v>303.49</v>
      </c>
      <c r="AA1253" s="207">
        <v>0</v>
      </c>
      <c r="AB1253" s="207">
        <v>4.9999999995634425E-2</v>
      </c>
      <c r="AC1253" s="207">
        <v>42594</v>
      </c>
      <c r="AD1253" s="150"/>
      <c r="AG1253" s="150"/>
      <c r="AH1253" s="150"/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</row>
    <row r="1254" spans="2:45" ht="24.95" customHeight="1" x14ac:dyDescent="0.25">
      <c r="B1254" s="165" t="s">
        <v>1970</v>
      </c>
      <c r="C1254" s="166">
        <v>41491001</v>
      </c>
      <c r="D1254" s="166">
        <v>1101</v>
      </c>
      <c r="E1254" s="167" t="s">
        <v>7342</v>
      </c>
      <c r="F1254" s="167" t="s">
        <v>7342</v>
      </c>
      <c r="G1254" s="167" t="s">
        <v>7342</v>
      </c>
      <c r="H1254" s="167" t="s">
        <v>7342</v>
      </c>
      <c r="I1254" s="166" t="s">
        <v>10344</v>
      </c>
      <c r="J1254" s="166" t="s">
        <v>3273</v>
      </c>
      <c r="K1254" s="166" t="s">
        <v>3342</v>
      </c>
      <c r="L1254" s="166">
        <v>3194</v>
      </c>
      <c r="M1254" s="165" t="s">
        <v>5183</v>
      </c>
      <c r="N1254" s="168" t="s">
        <v>1971</v>
      </c>
      <c r="O1254" s="208">
        <v>0</v>
      </c>
      <c r="P1254" s="202"/>
      <c r="Q1254" s="207">
        <v>0</v>
      </c>
      <c r="R1254" s="207">
        <v>0</v>
      </c>
      <c r="S1254" s="207">
        <v>0</v>
      </c>
      <c r="T1254" s="207">
        <v>0</v>
      </c>
      <c r="U1254" s="207">
        <v>0</v>
      </c>
      <c r="V1254" s="207">
        <v>0</v>
      </c>
      <c r="W1254" s="207">
        <v>0</v>
      </c>
      <c r="X1254" s="207">
        <v>0</v>
      </c>
      <c r="Y1254" s="207">
        <v>0</v>
      </c>
      <c r="Z1254" s="207">
        <v>0</v>
      </c>
      <c r="AA1254" s="207">
        <v>0</v>
      </c>
      <c r="AB1254" s="207">
        <v>0</v>
      </c>
      <c r="AC1254" s="207">
        <v>0</v>
      </c>
      <c r="AD1254" s="150"/>
      <c r="AG1254" s="150"/>
      <c r="AH1254" s="150"/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</row>
    <row r="1255" spans="2:45" ht="24.95" customHeight="1" x14ac:dyDescent="0.25">
      <c r="B1255" s="165" t="s">
        <v>1972</v>
      </c>
      <c r="C1255" s="166">
        <v>41491001</v>
      </c>
      <c r="D1255" s="166">
        <v>1101</v>
      </c>
      <c r="E1255" s="167" t="s">
        <v>7343</v>
      </c>
      <c r="F1255" s="167" t="s">
        <v>7343</v>
      </c>
      <c r="G1255" s="167" t="s">
        <v>7343</v>
      </c>
      <c r="H1255" s="167" t="s">
        <v>7343</v>
      </c>
      <c r="I1255" s="166" t="s">
        <v>10345</v>
      </c>
      <c r="J1255" s="166" t="s">
        <v>3273</v>
      </c>
      <c r="K1255" s="166" t="s">
        <v>3343</v>
      </c>
      <c r="L1255" s="166">
        <v>3195</v>
      </c>
      <c r="M1255" s="165" t="s">
        <v>5184</v>
      </c>
      <c r="N1255" s="168" t="s">
        <v>1973</v>
      </c>
      <c r="O1255" s="208">
        <v>44</v>
      </c>
      <c r="P1255" s="202"/>
      <c r="Q1255" s="207">
        <v>3.66</v>
      </c>
      <c r="R1255" s="207">
        <v>3.66</v>
      </c>
      <c r="S1255" s="207">
        <v>3.66</v>
      </c>
      <c r="T1255" s="207">
        <v>3.66</v>
      </c>
      <c r="U1255" s="207">
        <v>3.66</v>
      </c>
      <c r="V1255" s="207">
        <v>3.66</v>
      </c>
      <c r="W1255" s="207">
        <v>3.66</v>
      </c>
      <c r="X1255" s="207">
        <v>3.66</v>
      </c>
      <c r="Y1255" s="207">
        <v>3.66</v>
      </c>
      <c r="Z1255" s="207">
        <v>3.66</v>
      </c>
      <c r="AA1255" s="207">
        <v>3.66</v>
      </c>
      <c r="AB1255" s="207">
        <v>3.7400000000000126</v>
      </c>
      <c r="AC1255" s="207">
        <v>44</v>
      </c>
      <c r="AD1255" s="150"/>
      <c r="AG1255" s="150"/>
      <c r="AH1255" s="150"/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</row>
    <row r="1256" spans="2:45" ht="24.95" customHeight="1" x14ac:dyDescent="0.25">
      <c r="B1256" s="165" t="s">
        <v>1974</v>
      </c>
      <c r="C1256" s="166">
        <v>41491001</v>
      </c>
      <c r="D1256" s="166">
        <v>1101</v>
      </c>
      <c r="E1256" s="167" t="s">
        <v>7344</v>
      </c>
      <c r="F1256" s="167" t="s">
        <v>7344</v>
      </c>
      <c r="G1256" s="167" t="s">
        <v>7344</v>
      </c>
      <c r="H1256" s="167" t="s">
        <v>7344</v>
      </c>
      <c r="I1256" s="166" t="s">
        <v>10346</v>
      </c>
      <c r="J1256" s="166" t="s">
        <v>3273</v>
      </c>
      <c r="K1256" s="166" t="s">
        <v>3344</v>
      </c>
      <c r="L1256" s="166">
        <v>3196</v>
      </c>
      <c r="M1256" s="165" t="s">
        <v>5185</v>
      </c>
      <c r="N1256" s="168" t="s">
        <v>1975</v>
      </c>
      <c r="O1256" s="208">
        <v>0</v>
      </c>
      <c r="P1256" s="202"/>
      <c r="Q1256" s="207">
        <v>0</v>
      </c>
      <c r="R1256" s="207">
        <v>0</v>
      </c>
      <c r="S1256" s="207">
        <v>0</v>
      </c>
      <c r="T1256" s="207">
        <v>0</v>
      </c>
      <c r="U1256" s="207">
        <v>0</v>
      </c>
      <c r="V1256" s="207">
        <v>0</v>
      </c>
      <c r="W1256" s="207">
        <v>0</v>
      </c>
      <c r="X1256" s="207">
        <v>0</v>
      </c>
      <c r="Y1256" s="207">
        <v>0</v>
      </c>
      <c r="Z1256" s="207">
        <v>0</v>
      </c>
      <c r="AA1256" s="207">
        <v>0</v>
      </c>
      <c r="AB1256" s="207">
        <v>0</v>
      </c>
      <c r="AC1256" s="207">
        <v>0</v>
      </c>
      <c r="AD1256" s="150"/>
      <c r="AG1256" s="150"/>
      <c r="AH1256" s="150"/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</row>
    <row r="1257" spans="2:45" ht="24.95" customHeight="1" x14ac:dyDescent="0.25">
      <c r="B1257" s="165" t="s">
        <v>1976</v>
      </c>
      <c r="C1257" s="166">
        <v>41491001</v>
      </c>
      <c r="D1257" s="166">
        <v>1101</v>
      </c>
      <c r="E1257" s="167" t="s">
        <v>7345</v>
      </c>
      <c r="F1257" s="167" t="s">
        <v>7345</v>
      </c>
      <c r="G1257" s="167" t="s">
        <v>7345</v>
      </c>
      <c r="H1257" s="167" t="s">
        <v>7345</v>
      </c>
      <c r="I1257" s="166" t="s">
        <v>10347</v>
      </c>
      <c r="J1257" s="166" t="s">
        <v>3273</v>
      </c>
      <c r="K1257" s="166" t="s">
        <v>3345</v>
      </c>
      <c r="L1257" s="166">
        <v>3197</v>
      </c>
      <c r="M1257" s="165" t="s">
        <v>5186</v>
      </c>
      <c r="N1257" s="168" t="s">
        <v>1977</v>
      </c>
      <c r="O1257" s="208">
        <v>22494</v>
      </c>
      <c r="P1257" s="202"/>
      <c r="Q1257" s="207">
        <v>9450.75</v>
      </c>
      <c r="R1257" s="207">
        <v>3847.62</v>
      </c>
      <c r="S1257" s="207">
        <v>99.08</v>
      </c>
      <c r="T1257" s="207">
        <v>897.68</v>
      </c>
      <c r="U1257" s="207">
        <v>761.94</v>
      </c>
      <c r="V1257" s="207">
        <v>0</v>
      </c>
      <c r="W1257" s="207">
        <v>2876.86</v>
      </c>
      <c r="X1257" s="207">
        <v>198.16</v>
      </c>
      <c r="Y1257" s="207">
        <v>3392.83</v>
      </c>
      <c r="Z1257" s="207">
        <v>584.58000000000004</v>
      </c>
      <c r="AA1257" s="207">
        <v>0</v>
      </c>
      <c r="AB1257" s="207">
        <v>384.50000000000131</v>
      </c>
      <c r="AC1257" s="207">
        <v>22494</v>
      </c>
      <c r="AD1257" s="150"/>
      <c r="AG1257" s="150"/>
      <c r="AH1257" s="150"/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</row>
    <row r="1258" spans="2:45" ht="24.95" customHeight="1" x14ac:dyDescent="0.25">
      <c r="B1258" s="165" t="s">
        <v>1978</v>
      </c>
      <c r="C1258" s="166">
        <v>41491001</v>
      </c>
      <c r="D1258" s="166">
        <v>1101</v>
      </c>
      <c r="E1258" s="167" t="s">
        <v>7346</v>
      </c>
      <c r="F1258" s="167" t="s">
        <v>7346</v>
      </c>
      <c r="G1258" s="167" t="s">
        <v>7346</v>
      </c>
      <c r="H1258" s="167" t="s">
        <v>7346</v>
      </c>
      <c r="I1258" s="166" t="s">
        <v>10348</v>
      </c>
      <c r="J1258" s="166" t="s">
        <v>3273</v>
      </c>
      <c r="K1258" s="166" t="s">
        <v>3346</v>
      </c>
      <c r="L1258" s="166">
        <v>3970</v>
      </c>
      <c r="M1258" s="165" t="s">
        <v>5187</v>
      </c>
      <c r="N1258" s="168" t="s">
        <v>1979</v>
      </c>
      <c r="O1258" s="208">
        <v>166730</v>
      </c>
      <c r="P1258" s="202"/>
      <c r="Q1258" s="207">
        <v>25460.79</v>
      </c>
      <c r="R1258" s="207">
        <v>10211.879999999999</v>
      </c>
      <c r="S1258" s="207">
        <v>0</v>
      </c>
      <c r="T1258" s="207">
        <v>13922.16</v>
      </c>
      <c r="U1258" s="207">
        <v>10441.620000000001</v>
      </c>
      <c r="V1258" s="207">
        <v>5220.8100000000004</v>
      </c>
      <c r="W1258" s="207">
        <v>33065.14</v>
      </c>
      <c r="X1258" s="207">
        <v>56558.79</v>
      </c>
      <c r="Y1258" s="207">
        <v>0</v>
      </c>
      <c r="Z1258" s="207">
        <v>8460.1200000000008</v>
      </c>
      <c r="AA1258" s="207">
        <v>0</v>
      </c>
      <c r="AB1258" s="207">
        <v>3388.6899999999882</v>
      </c>
      <c r="AC1258" s="207">
        <v>166730</v>
      </c>
      <c r="AD1258" s="150"/>
      <c r="AG1258" s="150"/>
      <c r="AH1258" s="150"/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</row>
    <row r="1259" spans="2:45" ht="24.95" customHeight="1" x14ac:dyDescent="0.25">
      <c r="B1259" s="165" t="s">
        <v>1980</v>
      </c>
      <c r="C1259" s="166">
        <v>41491001</v>
      </c>
      <c r="D1259" s="166">
        <v>1101</v>
      </c>
      <c r="E1259" s="167" t="s">
        <v>7347</v>
      </c>
      <c r="F1259" s="167" t="s">
        <v>7347</v>
      </c>
      <c r="G1259" s="167" t="s">
        <v>7347</v>
      </c>
      <c r="H1259" s="167" t="s">
        <v>7347</v>
      </c>
      <c r="I1259" s="166" t="s">
        <v>10349</v>
      </c>
      <c r="J1259" s="166" t="s">
        <v>3273</v>
      </c>
      <c r="K1259" s="166" t="s">
        <v>3347</v>
      </c>
      <c r="L1259" s="166">
        <v>3971</v>
      </c>
      <c r="M1259" s="165" t="s">
        <v>5188</v>
      </c>
      <c r="N1259" s="168" t="s">
        <v>1981</v>
      </c>
      <c r="O1259" s="208">
        <v>76565</v>
      </c>
      <c r="P1259" s="202"/>
      <c r="Q1259" s="207">
        <v>0</v>
      </c>
      <c r="R1259" s="207">
        <v>0</v>
      </c>
      <c r="S1259" s="207">
        <v>0</v>
      </c>
      <c r="T1259" s="207">
        <v>0</v>
      </c>
      <c r="U1259" s="207">
        <v>0</v>
      </c>
      <c r="V1259" s="207">
        <v>0</v>
      </c>
      <c r="W1259" s="207">
        <v>0</v>
      </c>
      <c r="X1259" s="207">
        <v>15657.46</v>
      </c>
      <c r="Y1259" s="207">
        <v>0</v>
      </c>
      <c r="Z1259" s="207">
        <v>0</v>
      </c>
      <c r="AA1259" s="207">
        <v>0</v>
      </c>
      <c r="AB1259" s="207">
        <v>60907.540000000008</v>
      </c>
      <c r="AC1259" s="207">
        <v>76565</v>
      </c>
      <c r="AD1259" s="150"/>
      <c r="AG1259" s="150"/>
      <c r="AH1259" s="150"/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</row>
    <row r="1260" spans="2:45" ht="24.95" customHeight="1" x14ac:dyDescent="0.25">
      <c r="B1260" s="165" t="s">
        <v>1982</v>
      </c>
      <c r="C1260" s="166">
        <v>41491001</v>
      </c>
      <c r="D1260" s="166">
        <v>1101</v>
      </c>
      <c r="E1260" s="167" t="s">
        <v>7348</v>
      </c>
      <c r="F1260" s="167" t="s">
        <v>7348</v>
      </c>
      <c r="G1260" s="167" t="s">
        <v>7348</v>
      </c>
      <c r="H1260" s="167" t="s">
        <v>7348</v>
      </c>
      <c r="I1260" s="166" t="s">
        <v>10350</v>
      </c>
      <c r="J1260" s="166" t="s">
        <v>3273</v>
      </c>
      <c r="K1260" s="166" t="s">
        <v>3348</v>
      </c>
      <c r="L1260" s="166">
        <v>3198</v>
      </c>
      <c r="M1260" s="165" t="s">
        <v>5189</v>
      </c>
      <c r="N1260" s="168" t="s">
        <v>1983</v>
      </c>
      <c r="O1260" s="208">
        <v>2513</v>
      </c>
      <c r="P1260" s="202"/>
      <c r="Q1260" s="207">
        <v>1954.55</v>
      </c>
      <c r="R1260" s="207">
        <v>0</v>
      </c>
      <c r="S1260" s="207">
        <v>0</v>
      </c>
      <c r="T1260" s="207">
        <v>0</v>
      </c>
      <c r="U1260" s="207">
        <v>0</v>
      </c>
      <c r="V1260" s="207">
        <v>0</v>
      </c>
      <c r="W1260" s="207">
        <v>558.44000000000005</v>
      </c>
      <c r="X1260" s="207">
        <v>0</v>
      </c>
      <c r="Y1260" s="207">
        <v>0</v>
      </c>
      <c r="Z1260" s="207">
        <v>0</v>
      </c>
      <c r="AA1260" s="207">
        <v>0</v>
      </c>
      <c r="AB1260" s="207">
        <v>1.0000000000218279E-2</v>
      </c>
      <c r="AC1260" s="207">
        <v>2513</v>
      </c>
      <c r="AD1260" s="150"/>
      <c r="AG1260" s="150"/>
      <c r="AH1260" s="150"/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</row>
    <row r="1261" spans="2:45" ht="24.95" customHeight="1" x14ac:dyDescent="0.25">
      <c r="B1261" s="165" t="s">
        <v>1984</v>
      </c>
      <c r="C1261" s="166">
        <v>41491001</v>
      </c>
      <c r="D1261" s="166">
        <v>1101</v>
      </c>
      <c r="E1261" s="167" t="s">
        <v>7310</v>
      </c>
      <c r="F1261" s="167" t="s">
        <v>7310</v>
      </c>
      <c r="G1261" s="167" t="s">
        <v>7310</v>
      </c>
      <c r="H1261" s="167" t="s">
        <v>7310</v>
      </c>
      <c r="I1261" s="166" t="s">
        <v>10351</v>
      </c>
      <c r="J1261" s="166" t="s">
        <v>3273</v>
      </c>
      <c r="K1261" s="166" t="s">
        <v>3349</v>
      </c>
      <c r="L1261" s="166">
        <v>3199</v>
      </c>
      <c r="M1261" s="165" t="s">
        <v>5156</v>
      </c>
      <c r="N1261" s="168" t="s">
        <v>1985</v>
      </c>
      <c r="O1261" s="208">
        <v>36046</v>
      </c>
      <c r="P1261" s="202"/>
      <c r="Q1261" s="207">
        <v>3003.83</v>
      </c>
      <c r="R1261" s="207">
        <v>3003.83</v>
      </c>
      <c r="S1261" s="207">
        <v>3003.83</v>
      </c>
      <c r="T1261" s="207">
        <v>3003.83</v>
      </c>
      <c r="U1261" s="207">
        <v>3003.83</v>
      </c>
      <c r="V1261" s="207">
        <v>3003.83</v>
      </c>
      <c r="W1261" s="207">
        <v>3003.83</v>
      </c>
      <c r="X1261" s="207">
        <v>3003.83</v>
      </c>
      <c r="Y1261" s="207">
        <v>3003.83</v>
      </c>
      <c r="Z1261" s="207">
        <v>3003.83</v>
      </c>
      <c r="AA1261" s="207">
        <v>3003.83</v>
      </c>
      <c r="AB1261" s="207">
        <v>3003.8699999999935</v>
      </c>
      <c r="AC1261" s="207">
        <v>36046</v>
      </c>
      <c r="AD1261" s="150"/>
      <c r="AG1261" s="150"/>
      <c r="AH1261" s="150"/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</row>
    <row r="1262" spans="2:45" ht="24.95" customHeight="1" x14ac:dyDescent="0.25">
      <c r="B1262" s="165" t="s">
        <v>1986</v>
      </c>
      <c r="C1262" s="166">
        <v>41491001</v>
      </c>
      <c r="D1262" s="166">
        <v>1101</v>
      </c>
      <c r="E1262" s="167" t="s">
        <v>7318</v>
      </c>
      <c r="F1262" s="167" t="s">
        <v>7318</v>
      </c>
      <c r="G1262" s="167" t="s">
        <v>7318</v>
      </c>
      <c r="H1262" s="167" t="s">
        <v>7318</v>
      </c>
      <c r="I1262" s="166" t="s">
        <v>10352</v>
      </c>
      <c r="J1262" s="166" t="s">
        <v>3273</v>
      </c>
      <c r="K1262" s="166" t="s">
        <v>3350</v>
      </c>
      <c r="L1262" s="166">
        <v>3200</v>
      </c>
      <c r="M1262" s="165" t="s">
        <v>5162</v>
      </c>
      <c r="N1262" s="168" t="s">
        <v>1987</v>
      </c>
      <c r="O1262" s="208">
        <v>0</v>
      </c>
      <c r="P1262" s="202"/>
      <c r="Q1262" s="207">
        <v>0</v>
      </c>
      <c r="R1262" s="207">
        <v>0</v>
      </c>
      <c r="S1262" s="207">
        <v>0</v>
      </c>
      <c r="T1262" s="207">
        <v>0</v>
      </c>
      <c r="U1262" s="207">
        <v>0</v>
      </c>
      <c r="V1262" s="207">
        <v>0</v>
      </c>
      <c r="W1262" s="207">
        <v>0</v>
      </c>
      <c r="X1262" s="207">
        <v>0</v>
      </c>
      <c r="Y1262" s="207">
        <v>0</v>
      </c>
      <c r="Z1262" s="207">
        <v>0</v>
      </c>
      <c r="AA1262" s="207">
        <v>0</v>
      </c>
      <c r="AB1262" s="207">
        <v>0</v>
      </c>
      <c r="AC1262" s="207">
        <v>0</v>
      </c>
      <c r="AD1262" s="150"/>
      <c r="AG1262" s="150"/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</row>
    <row r="1263" spans="2:45" ht="24.95" customHeight="1" x14ac:dyDescent="0.25">
      <c r="B1263" s="165" t="s">
        <v>1988</v>
      </c>
      <c r="C1263" s="166">
        <v>41491001</v>
      </c>
      <c r="D1263" s="166">
        <v>1101</v>
      </c>
      <c r="E1263" s="167" t="s">
        <v>7316</v>
      </c>
      <c r="F1263" s="167" t="s">
        <v>7316</v>
      </c>
      <c r="G1263" s="167" t="s">
        <v>7316</v>
      </c>
      <c r="H1263" s="167" t="s">
        <v>7316</v>
      </c>
      <c r="I1263" s="166" t="s">
        <v>10353</v>
      </c>
      <c r="J1263" s="166" t="s">
        <v>3273</v>
      </c>
      <c r="K1263" s="166" t="s">
        <v>3351</v>
      </c>
      <c r="L1263" s="166">
        <v>3201</v>
      </c>
      <c r="M1263" s="165" t="s">
        <v>5160</v>
      </c>
      <c r="N1263" s="168" t="s">
        <v>1989</v>
      </c>
      <c r="O1263" s="208">
        <v>0</v>
      </c>
      <c r="P1263" s="202"/>
      <c r="Q1263" s="207">
        <v>0</v>
      </c>
      <c r="R1263" s="207">
        <v>0</v>
      </c>
      <c r="S1263" s="207">
        <v>0</v>
      </c>
      <c r="T1263" s="207">
        <v>0</v>
      </c>
      <c r="U1263" s="207">
        <v>0</v>
      </c>
      <c r="V1263" s="207">
        <v>0</v>
      </c>
      <c r="W1263" s="207">
        <v>0</v>
      </c>
      <c r="X1263" s="207">
        <v>0</v>
      </c>
      <c r="Y1263" s="207">
        <v>0</v>
      </c>
      <c r="Z1263" s="207">
        <v>0</v>
      </c>
      <c r="AA1263" s="207">
        <v>0</v>
      </c>
      <c r="AB1263" s="207">
        <v>0</v>
      </c>
      <c r="AC1263" s="207">
        <v>0</v>
      </c>
      <c r="AD1263" s="150"/>
      <c r="AG1263" s="150"/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</row>
    <row r="1264" spans="2:45" ht="24.95" customHeight="1" x14ac:dyDescent="0.25">
      <c r="B1264" s="165" t="s">
        <v>1990</v>
      </c>
      <c r="C1264" s="166">
        <v>41491001</v>
      </c>
      <c r="D1264" s="166">
        <v>1101</v>
      </c>
      <c r="E1264" s="167" t="s">
        <v>7314</v>
      </c>
      <c r="F1264" s="167" t="s">
        <v>7314</v>
      </c>
      <c r="G1264" s="167" t="s">
        <v>7314</v>
      </c>
      <c r="H1264" s="167" t="s">
        <v>7314</v>
      </c>
      <c r="I1264" s="166" t="s">
        <v>10354</v>
      </c>
      <c r="J1264" s="166" t="s">
        <v>3273</v>
      </c>
      <c r="K1264" s="166" t="s">
        <v>3352</v>
      </c>
      <c r="L1264" s="166">
        <v>3202</v>
      </c>
      <c r="M1264" s="165" t="s">
        <v>5158</v>
      </c>
      <c r="N1264" s="168" t="s">
        <v>1991</v>
      </c>
      <c r="O1264" s="208">
        <v>0</v>
      </c>
      <c r="P1264" s="202"/>
      <c r="Q1264" s="207">
        <v>0</v>
      </c>
      <c r="R1264" s="207">
        <v>0</v>
      </c>
      <c r="S1264" s="207">
        <v>0</v>
      </c>
      <c r="T1264" s="207">
        <v>0</v>
      </c>
      <c r="U1264" s="207">
        <v>0</v>
      </c>
      <c r="V1264" s="207">
        <v>0</v>
      </c>
      <c r="W1264" s="207">
        <v>0</v>
      </c>
      <c r="X1264" s="207">
        <v>0</v>
      </c>
      <c r="Y1264" s="207">
        <v>0</v>
      </c>
      <c r="Z1264" s="207">
        <v>0</v>
      </c>
      <c r="AA1264" s="207">
        <v>0</v>
      </c>
      <c r="AB1264" s="207">
        <v>0</v>
      </c>
      <c r="AC1264" s="207">
        <v>0</v>
      </c>
      <c r="AD1264" s="150"/>
      <c r="AG1264" s="150"/>
      <c r="AH1264" s="150"/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</row>
    <row r="1265" spans="2:45" ht="24.95" customHeight="1" x14ac:dyDescent="0.25">
      <c r="B1265" s="165" t="s">
        <v>1992</v>
      </c>
      <c r="C1265" s="166">
        <v>41491001</v>
      </c>
      <c r="D1265" s="166">
        <v>1101</v>
      </c>
      <c r="E1265" s="167" t="s">
        <v>7349</v>
      </c>
      <c r="F1265" s="167" t="s">
        <v>7349</v>
      </c>
      <c r="G1265" s="167" t="s">
        <v>7349</v>
      </c>
      <c r="H1265" s="167" t="s">
        <v>7349</v>
      </c>
      <c r="I1265" s="166" t="s">
        <v>10355</v>
      </c>
      <c r="J1265" s="166" t="s">
        <v>3273</v>
      </c>
      <c r="K1265" s="166" t="s">
        <v>3353</v>
      </c>
      <c r="L1265" s="166">
        <v>4148</v>
      </c>
      <c r="M1265" s="165" t="s">
        <v>5190</v>
      </c>
      <c r="N1265" s="168" t="s">
        <v>1993</v>
      </c>
      <c r="O1265" s="208">
        <v>0</v>
      </c>
      <c r="P1265" s="202"/>
      <c r="Q1265" s="207">
        <v>0</v>
      </c>
      <c r="R1265" s="207">
        <v>0</v>
      </c>
      <c r="S1265" s="207">
        <v>0</v>
      </c>
      <c r="T1265" s="207">
        <v>0</v>
      </c>
      <c r="U1265" s="207">
        <v>0</v>
      </c>
      <c r="V1265" s="207">
        <v>0</v>
      </c>
      <c r="W1265" s="207">
        <v>0</v>
      </c>
      <c r="X1265" s="207">
        <v>0</v>
      </c>
      <c r="Y1265" s="207">
        <v>0</v>
      </c>
      <c r="Z1265" s="207">
        <v>0</v>
      </c>
      <c r="AA1265" s="207">
        <v>0</v>
      </c>
      <c r="AB1265" s="207">
        <v>0</v>
      </c>
      <c r="AC1265" s="207">
        <v>0</v>
      </c>
      <c r="AD1265" s="150"/>
      <c r="AG1265" s="150"/>
      <c r="AH1265" s="150"/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</row>
    <row r="1266" spans="2:45" ht="24.95" customHeight="1" x14ac:dyDescent="0.25">
      <c r="B1266" s="165" t="s">
        <v>1994</v>
      </c>
      <c r="C1266" s="166">
        <v>41491001</v>
      </c>
      <c r="D1266" s="166">
        <v>1101</v>
      </c>
      <c r="E1266" s="167" t="s">
        <v>7350</v>
      </c>
      <c r="F1266" s="167" t="s">
        <v>7350</v>
      </c>
      <c r="G1266" s="167" t="s">
        <v>7350</v>
      </c>
      <c r="H1266" s="167" t="s">
        <v>7350</v>
      </c>
      <c r="I1266" s="166" t="s">
        <v>10356</v>
      </c>
      <c r="J1266" s="166" t="s">
        <v>3273</v>
      </c>
      <c r="K1266" s="166" t="s">
        <v>3354</v>
      </c>
      <c r="L1266" s="166">
        <v>4190</v>
      </c>
      <c r="M1266" s="165" t="s">
        <v>5191</v>
      </c>
      <c r="N1266" s="168" t="s">
        <v>1995</v>
      </c>
      <c r="O1266" s="208">
        <v>0</v>
      </c>
      <c r="P1266" s="202"/>
      <c r="Q1266" s="207">
        <v>0</v>
      </c>
      <c r="R1266" s="207">
        <v>0</v>
      </c>
      <c r="S1266" s="207">
        <v>0</v>
      </c>
      <c r="T1266" s="207">
        <v>0</v>
      </c>
      <c r="U1266" s="207">
        <v>0</v>
      </c>
      <c r="V1266" s="207">
        <v>0</v>
      </c>
      <c r="W1266" s="207">
        <v>0</v>
      </c>
      <c r="X1266" s="207">
        <v>0</v>
      </c>
      <c r="Y1266" s="207">
        <v>0</v>
      </c>
      <c r="Z1266" s="207">
        <v>0</v>
      </c>
      <c r="AA1266" s="207">
        <v>0</v>
      </c>
      <c r="AB1266" s="207">
        <v>0</v>
      </c>
      <c r="AC1266" s="207">
        <v>0</v>
      </c>
      <c r="AD1266" s="150"/>
      <c r="AG1266" s="150"/>
      <c r="AH1266" s="150"/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</row>
    <row r="1267" spans="2:45" ht="24.95" customHeight="1" x14ac:dyDescent="0.25">
      <c r="B1267" s="165" t="s">
        <v>1996</v>
      </c>
      <c r="C1267" s="166">
        <v>41491001</v>
      </c>
      <c r="D1267" s="166">
        <v>1101</v>
      </c>
      <c r="E1267" s="167" t="s">
        <v>7351</v>
      </c>
      <c r="F1267" s="167" t="s">
        <v>7351</v>
      </c>
      <c r="G1267" s="167" t="s">
        <v>7351</v>
      </c>
      <c r="H1267" s="167" t="s">
        <v>7351</v>
      </c>
      <c r="I1267" s="166" t="s">
        <v>10357</v>
      </c>
      <c r="J1267" s="166" t="s">
        <v>3273</v>
      </c>
      <c r="K1267" s="166" t="s">
        <v>3355</v>
      </c>
      <c r="L1267" s="166">
        <v>4184</v>
      </c>
      <c r="M1267" s="165" t="s">
        <v>5192</v>
      </c>
      <c r="N1267" s="168" t="s">
        <v>1997</v>
      </c>
      <c r="O1267" s="208">
        <v>0</v>
      </c>
      <c r="P1267" s="202"/>
      <c r="Q1267" s="207">
        <v>0</v>
      </c>
      <c r="R1267" s="207">
        <v>0</v>
      </c>
      <c r="S1267" s="207">
        <v>0</v>
      </c>
      <c r="T1267" s="207">
        <v>0</v>
      </c>
      <c r="U1267" s="207">
        <v>0</v>
      </c>
      <c r="V1267" s="207">
        <v>0</v>
      </c>
      <c r="W1267" s="207">
        <v>0</v>
      </c>
      <c r="X1267" s="207">
        <v>0</v>
      </c>
      <c r="Y1267" s="207">
        <v>0</v>
      </c>
      <c r="Z1267" s="207">
        <v>0</v>
      </c>
      <c r="AA1267" s="207">
        <v>0</v>
      </c>
      <c r="AB1267" s="207">
        <v>0</v>
      </c>
      <c r="AC1267" s="207">
        <v>0</v>
      </c>
      <c r="AD1267" s="150"/>
      <c r="AG1267" s="150"/>
      <c r="AH1267" s="150"/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</row>
    <row r="1268" spans="2:45" ht="24.95" customHeight="1" x14ac:dyDescent="0.25">
      <c r="B1268" s="165" t="s">
        <v>1998</v>
      </c>
      <c r="C1268" s="166">
        <v>41491001</v>
      </c>
      <c r="D1268" s="166">
        <v>1101</v>
      </c>
      <c r="E1268" s="167" t="s">
        <v>7317</v>
      </c>
      <c r="F1268" s="167" t="s">
        <v>7317</v>
      </c>
      <c r="G1268" s="167" t="s">
        <v>7317</v>
      </c>
      <c r="H1268" s="167" t="s">
        <v>7317</v>
      </c>
      <c r="I1268" s="166" t="s">
        <v>10358</v>
      </c>
      <c r="J1268" s="166" t="s">
        <v>3273</v>
      </c>
      <c r="K1268" s="166" t="s">
        <v>3356</v>
      </c>
      <c r="L1268" s="166">
        <v>3203</v>
      </c>
      <c r="M1268" s="165" t="s">
        <v>5161</v>
      </c>
      <c r="N1268" s="168" t="s">
        <v>1999</v>
      </c>
      <c r="O1268" s="208">
        <v>23431</v>
      </c>
      <c r="P1268" s="202"/>
      <c r="Q1268" s="207">
        <v>0</v>
      </c>
      <c r="R1268" s="207">
        <v>3347.28</v>
      </c>
      <c r="S1268" s="207">
        <v>3347.28</v>
      </c>
      <c r="T1268" s="207">
        <v>0</v>
      </c>
      <c r="U1268" s="207">
        <v>3347.28</v>
      </c>
      <c r="V1268" s="207">
        <v>6694.57</v>
      </c>
      <c r="W1268" s="207">
        <v>6694.57</v>
      </c>
      <c r="X1268" s="207">
        <v>0</v>
      </c>
      <c r="Y1268" s="207">
        <v>0</v>
      </c>
      <c r="Z1268" s="207">
        <v>0</v>
      </c>
      <c r="AA1268" s="207">
        <v>0</v>
      </c>
      <c r="AB1268" s="207">
        <v>2.0000000000436557E-2</v>
      </c>
      <c r="AC1268" s="207">
        <v>23431</v>
      </c>
      <c r="AD1268" s="150"/>
      <c r="AG1268" s="150"/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</row>
    <row r="1269" spans="2:45" ht="24.95" customHeight="1" x14ac:dyDescent="0.25">
      <c r="B1269" s="165" t="s">
        <v>2000</v>
      </c>
      <c r="C1269" s="166">
        <v>41491001</v>
      </c>
      <c r="D1269" s="166">
        <v>1101</v>
      </c>
      <c r="E1269" s="167" t="s">
        <v>7319</v>
      </c>
      <c r="F1269" s="167" t="s">
        <v>7319</v>
      </c>
      <c r="G1269" s="167" t="s">
        <v>7319</v>
      </c>
      <c r="H1269" s="167" t="s">
        <v>7319</v>
      </c>
      <c r="I1269" s="166" t="s">
        <v>10359</v>
      </c>
      <c r="J1269" s="166" t="s">
        <v>3273</v>
      </c>
      <c r="K1269" s="166" t="s">
        <v>3357</v>
      </c>
      <c r="L1269" s="166">
        <v>3204</v>
      </c>
      <c r="M1269" s="165" t="s">
        <v>5163</v>
      </c>
      <c r="N1269" s="168" t="s">
        <v>2001</v>
      </c>
      <c r="O1269" s="208">
        <v>0</v>
      </c>
      <c r="P1269" s="202"/>
      <c r="Q1269" s="207">
        <v>0</v>
      </c>
      <c r="R1269" s="207">
        <v>0</v>
      </c>
      <c r="S1269" s="207">
        <v>0</v>
      </c>
      <c r="T1269" s="207">
        <v>0</v>
      </c>
      <c r="U1269" s="207">
        <v>0</v>
      </c>
      <c r="V1269" s="207">
        <v>0</v>
      </c>
      <c r="W1269" s="207">
        <v>0</v>
      </c>
      <c r="X1269" s="207">
        <v>0</v>
      </c>
      <c r="Y1269" s="207">
        <v>0</v>
      </c>
      <c r="Z1269" s="207">
        <v>0</v>
      </c>
      <c r="AA1269" s="207">
        <v>0</v>
      </c>
      <c r="AB1269" s="207">
        <v>0</v>
      </c>
      <c r="AC1269" s="207">
        <v>0</v>
      </c>
      <c r="AD1269" s="150"/>
      <c r="AG1269" s="150"/>
      <c r="AH1269" s="150"/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</row>
    <row r="1270" spans="2:45" ht="24.95" customHeight="1" x14ac:dyDescent="0.25">
      <c r="B1270" s="165" t="s">
        <v>2002</v>
      </c>
      <c r="C1270" s="166">
        <v>41491001</v>
      </c>
      <c r="D1270" s="166">
        <v>1101</v>
      </c>
      <c r="E1270" s="167" t="s">
        <v>7320</v>
      </c>
      <c r="F1270" s="167" t="s">
        <v>7320</v>
      </c>
      <c r="G1270" s="167" t="s">
        <v>7320</v>
      </c>
      <c r="H1270" s="167" t="s">
        <v>7320</v>
      </c>
      <c r="I1270" s="166" t="s">
        <v>10360</v>
      </c>
      <c r="J1270" s="166" t="s">
        <v>3273</v>
      </c>
      <c r="K1270" s="166" t="s">
        <v>3358</v>
      </c>
      <c r="L1270" s="166">
        <v>3205</v>
      </c>
      <c r="M1270" s="165" t="s">
        <v>5164</v>
      </c>
      <c r="N1270" s="168" t="s">
        <v>2003</v>
      </c>
      <c r="O1270" s="208">
        <v>0</v>
      </c>
      <c r="P1270" s="202"/>
      <c r="Q1270" s="207">
        <v>0</v>
      </c>
      <c r="R1270" s="207">
        <v>0</v>
      </c>
      <c r="S1270" s="207">
        <v>0</v>
      </c>
      <c r="T1270" s="207">
        <v>0</v>
      </c>
      <c r="U1270" s="207">
        <v>0</v>
      </c>
      <c r="V1270" s="207">
        <v>0</v>
      </c>
      <c r="W1270" s="207">
        <v>0</v>
      </c>
      <c r="X1270" s="207">
        <v>0</v>
      </c>
      <c r="Y1270" s="207">
        <v>0</v>
      </c>
      <c r="Z1270" s="207">
        <v>0</v>
      </c>
      <c r="AA1270" s="207">
        <v>0</v>
      </c>
      <c r="AB1270" s="207">
        <v>0</v>
      </c>
      <c r="AC1270" s="207">
        <v>0</v>
      </c>
      <c r="AD1270" s="150"/>
      <c r="AG1270" s="150"/>
      <c r="AH1270" s="150"/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</row>
    <row r="1271" spans="2:45" ht="24.95" customHeight="1" x14ac:dyDescent="0.25">
      <c r="B1271" s="165" t="s">
        <v>2004</v>
      </c>
      <c r="C1271" s="166">
        <v>41491001</v>
      </c>
      <c r="D1271" s="166">
        <v>1101</v>
      </c>
      <c r="E1271" s="167" t="s">
        <v>7321</v>
      </c>
      <c r="F1271" s="167" t="s">
        <v>7321</v>
      </c>
      <c r="G1271" s="167" t="s">
        <v>7321</v>
      </c>
      <c r="H1271" s="167" t="s">
        <v>7321</v>
      </c>
      <c r="I1271" s="166" t="s">
        <v>10361</v>
      </c>
      <c r="J1271" s="166" t="s">
        <v>3273</v>
      </c>
      <c r="K1271" s="166" t="s">
        <v>3359</v>
      </c>
      <c r="L1271" s="166">
        <v>3206</v>
      </c>
      <c r="M1271" s="165" t="s">
        <v>5165</v>
      </c>
      <c r="N1271" s="168" t="s">
        <v>2005</v>
      </c>
      <c r="O1271" s="208">
        <v>0</v>
      </c>
      <c r="P1271" s="202"/>
      <c r="Q1271" s="207">
        <v>0</v>
      </c>
      <c r="R1271" s="207">
        <v>0</v>
      </c>
      <c r="S1271" s="207">
        <v>0</v>
      </c>
      <c r="T1271" s="207">
        <v>0</v>
      </c>
      <c r="U1271" s="207">
        <v>0</v>
      </c>
      <c r="V1271" s="207">
        <v>0</v>
      </c>
      <c r="W1271" s="207">
        <v>0</v>
      </c>
      <c r="X1271" s="207">
        <v>0</v>
      </c>
      <c r="Y1271" s="207">
        <v>0</v>
      </c>
      <c r="Z1271" s="207">
        <v>0</v>
      </c>
      <c r="AA1271" s="207">
        <v>0</v>
      </c>
      <c r="AB1271" s="207">
        <v>0</v>
      </c>
      <c r="AC1271" s="207">
        <v>0</v>
      </c>
      <c r="AD1271" s="150"/>
      <c r="AG1271" s="150"/>
      <c r="AH1271" s="150"/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</row>
    <row r="1272" spans="2:45" ht="24.95" customHeight="1" x14ac:dyDescent="0.25">
      <c r="B1272" s="165" t="s">
        <v>2006</v>
      </c>
      <c r="C1272" s="166">
        <v>41491001</v>
      </c>
      <c r="D1272" s="166">
        <v>1101</v>
      </c>
      <c r="E1272" s="167" t="s">
        <v>7322</v>
      </c>
      <c r="F1272" s="167" t="s">
        <v>7322</v>
      </c>
      <c r="G1272" s="167" t="s">
        <v>7322</v>
      </c>
      <c r="H1272" s="167" t="s">
        <v>7322</v>
      </c>
      <c r="I1272" s="166" t="s">
        <v>10362</v>
      </c>
      <c r="J1272" s="166" t="s">
        <v>3273</v>
      </c>
      <c r="K1272" s="166" t="s">
        <v>3360</v>
      </c>
      <c r="L1272" s="166">
        <v>3207</v>
      </c>
      <c r="M1272" s="165" t="s">
        <v>5166</v>
      </c>
      <c r="N1272" s="168" t="s">
        <v>2007</v>
      </c>
      <c r="O1272" s="208">
        <v>0</v>
      </c>
      <c r="P1272" s="202"/>
      <c r="Q1272" s="207">
        <v>0</v>
      </c>
      <c r="R1272" s="207">
        <v>0</v>
      </c>
      <c r="S1272" s="207">
        <v>0</v>
      </c>
      <c r="T1272" s="207">
        <v>0</v>
      </c>
      <c r="U1272" s="207">
        <v>0</v>
      </c>
      <c r="V1272" s="207">
        <v>0</v>
      </c>
      <c r="W1272" s="207">
        <v>0</v>
      </c>
      <c r="X1272" s="207">
        <v>0</v>
      </c>
      <c r="Y1272" s="207">
        <v>0</v>
      </c>
      <c r="Z1272" s="207">
        <v>0</v>
      </c>
      <c r="AA1272" s="207">
        <v>0</v>
      </c>
      <c r="AB1272" s="207">
        <v>0</v>
      </c>
      <c r="AC1272" s="207">
        <v>0</v>
      </c>
      <c r="AD1272" s="150"/>
      <c r="AG1272" s="150"/>
      <c r="AH1272" s="150"/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</row>
    <row r="1273" spans="2:45" ht="24.95" customHeight="1" x14ac:dyDescent="0.25">
      <c r="B1273" s="165" t="s">
        <v>2008</v>
      </c>
      <c r="C1273" s="166">
        <v>41491001</v>
      </c>
      <c r="D1273" s="166">
        <v>1101</v>
      </c>
      <c r="E1273" s="167" t="s">
        <v>7312</v>
      </c>
      <c r="F1273" s="167" t="s">
        <v>7312</v>
      </c>
      <c r="G1273" s="167" t="s">
        <v>7312</v>
      </c>
      <c r="H1273" s="167" t="s">
        <v>7312</v>
      </c>
      <c r="I1273" s="166" t="s">
        <v>10363</v>
      </c>
      <c r="J1273" s="166" t="s">
        <v>3273</v>
      </c>
      <c r="K1273" s="166" t="s">
        <v>3361</v>
      </c>
      <c r="L1273" s="166">
        <v>3208</v>
      </c>
      <c r="M1273" s="165" t="s">
        <v>5157</v>
      </c>
      <c r="N1273" s="168" t="s">
        <v>2009</v>
      </c>
      <c r="O1273" s="208">
        <v>0</v>
      </c>
      <c r="P1273" s="202"/>
      <c r="Q1273" s="207">
        <v>0</v>
      </c>
      <c r="R1273" s="207">
        <v>0</v>
      </c>
      <c r="S1273" s="207">
        <v>0</v>
      </c>
      <c r="T1273" s="207">
        <v>0</v>
      </c>
      <c r="U1273" s="207">
        <v>0</v>
      </c>
      <c r="V1273" s="207">
        <v>0</v>
      </c>
      <c r="W1273" s="207">
        <v>0</v>
      </c>
      <c r="X1273" s="207">
        <v>0</v>
      </c>
      <c r="Y1273" s="207">
        <v>0</v>
      </c>
      <c r="Z1273" s="207">
        <v>0</v>
      </c>
      <c r="AA1273" s="207">
        <v>0</v>
      </c>
      <c r="AB1273" s="207">
        <v>0</v>
      </c>
      <c r="AC1273" s="207">
        <v>0</v>
      </c>
      <c r="AD1273" s="150"/>
      <c r="AG1273" s="150"/>
      <c r="AH1273" s="150"/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</row>
    <row r="1274" spans="2:45" ht="24.95" customHeight="1" x14ac:dyDescent="0.25">
      <c r="B1274" s="165" t="s">
        <v>2010</v>
      </c>
      <c r="C1274" s="166">
        <v>41491001</v>
      </c>
      <c r="D1274" s="166">
        <v>1101</v>
      </c>
      <c r="E1274" s="167" t="s">
        <v>7323</v>
      </c>
      <c r="F1274" s="167" t="s">
        <v>7323</v>
      </c>
      <c r="G1274" s="167" t="s">
        <v>7323</v>
      </c>
      <c r="H1274" s="167" t="s">
        <v>7323</v>
      </c>
      <c r="I1274" s="166" t="s">
        <v>10364</v>
      </c>
      <c r="J1274" s="166" t="s">
        <v>3273</v>
      </c>
      <c r="K1274" s="166" t="s">
        <v>3362</v>
      </c>
      <c r="L1274" s="166">
        <v>3209</v>
      </c>
      <c r="M1274" s="165" t="s">
        <v>5167</v>
      </c>
      <c r="N1274" s="168" t="s">
        <v>2011</v>
      </c>
      <c r="O1274" s="208">
        <v>0</v>
      </c>
      <c r="P1274" s="202"/>
      <c r="Q1274" s="207">
        <v>0</v>
      </c>
      <c r="R1274" s="207">
        <v>0</v>
      </c>
      <c r="S1274" s="207">
        <v>0</v>
      </c>
      <c r="T1274" s="207">
        <v>0</v>
      </c>
      <c r="U1274" s="207">
        <v>0</v>
      </c>
      <c r="V1274" s="207">
        <v>0</v>
      </c>
      <c r="W1274" s="207">
        <v>0</v>
      </c>
      <c r="X1274" s="207">
        <v>0</v>
      </c>
      <c r="Y1274" s="207">
        <v>0</v>
      </c>
      <c r="Z1274" s="207">
        <v>0</v>
      </c>
      <c r="AA1274" s="207">
        <v>0</v>
      </c>
      <c r="AB1274" s="207">
        <v>0</v>
      </c>
      <c r="AC1274" s="207">
        <v>0</v>
      </c>
      <c r="AD1274" s="150"/>
      <c r="AG1274" s="150"/>
      <c r="AH1274" s="150"/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</row>
    <row r="1275" spans="2:45" ht="28.5" x14ac:dyDescent="0.25">
      <c r="B1275" s="165" t="s">
        <v>2012</v>
      </c>
      <c r="C1275" s="166">
        <v>41491001</v>
      </c>
      <c r="D1275" s="166">
        <v>1101</v>
      </c>
      <c r="E1275" s="167" t="s">
        <v>7324</v>
      </c>
      <c r="F1275" s="167" t="s">
        <v>7324</v>
      </c>
      <c r="G1275" s="167" t="s">
        <v>7324</v>
      </c>
      <c r="H1275" s="167" t="s">
        <v>7324</v>
      </c>
      <c r="I1275" s="166" t="s">
        <v>10365</v>
      </c>
      <c r="J1275" s="166" t="s">
        <v>3273</v>
      </c>
      <c r="K1275" s="166" t="s">
        <v>3363</v>
      </c>
      <c r="L1275" s="166">
        <v>3210</v>
      </c>
      <c r="M1275" s="165" t="s">
        <v>5168</v>
      </c>
      <c r="N1275" s="168" t="s">
        <v>2013</v>
      </c>
      <c r="O1275" s="208">
        <v>0</v>
      </c>
      <c r="P1275" s="202"/>
      <c r="Q1275" s="207">
        <v>0</v>
      </c>
      <c r="R1275" s="207">
        <v>0</v>
      </c>
      <c r="S1275" s="207">
        <v>0</v>
      </c>
      <c r="T1275" s="207">
        <v>0</v>
      </c>
      <c r="U1275" s="207">
        <v>0</v>
      </c>
      <c r="V1275" s="207">
        <v>0</v>
      </c>
      <c r="W1275" s="207">
        <v>0</v>
      </c>
      <c r="X1275" s="207">
        <v>0</v>
      </c>
      <c r="Y1275" s="207">
        <v>0</v>
      </c>
      <c r="Z1275" s="207">
        <v>0</v>
      </c>
      <c r="AA1275" s="207">
        <v>0</v>
      </c>
      <c r="AB1275" s="207">
        <v>0</v>
      </c>
      <c r="AC1275" s="207">
        <v>0</v>
      </c>
      <c r="AD1275" s="150"/>
      <c r="AG1275" s="150"/>
      <c r="AH1275" s="150"/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</row>
    <row r="1276" spans="2:45" ht="24.95" customHeight="1" x14ac:dyDescent="0.25">
      <c r="B1276" s="165" t="s">
        <v>2014</v>
      </c>
      <c r="C1276" s="166">
        <v>41491001</v>
      </c>
      <c r="D1276" s="166">
        <v>1101</v>
      </c>
      <c r="E1276" s="167" t="s">
        <v>7325</v>
      </c>
      <c r="F1276" s="167" t="s">
        <v>7325</v>
      </c>
      <c r="G1276" s="167" t="s">
        <v>7325</v>
      </c>
      <c r="H1276" s="167" t="s">
        <v>7325</v>
      </c>
      <c r="I1276" s="166" t="s">
        <v>10366</v>
      </c>
      <c r="J1276" s="166" t="s">
        <v>3273</v>
      </c>
      <c r="K1276" s="166" t="s">
        <v>3364</v>
      </c>
      <c r="L1276" s="166">
        <v>3972</v>
      </c>
      <c r="M1276" s="165" t="s">
        <v>5169</v>
      </c>
      <c r="N1276" s="168" t="s">
        <v>2015</v>
      </c>
      <c r="O1276" s="208">
        <v>0</v>
      </c>
      <c r="P1276" s="202"/>
      <c r="Q1276" s="207">
        <v>0</v>
      </c>
      <c r="R1276" s="207">
        <v>0</v>
      </c>
      <c r="S1276" s="207">
        <v>0</v>
      </c>
      <c r="T1276" s="207">
        <v>0</v>
      </c>
      <c r="U1276" s="207">
        <v>0</v>
      </c>
      <c r="V1276" s="207">
        <v>0</v>
      </c>
      <c r="W1276" s="207">
        <v>0</v>
      </c>
      <c r="X1276" s="207">
        <v>0</v>
      </c>
      <c r="Y1276" s="207">
        <v>0</v>
      </c>
      <c r="Z1276" s="207">
        <v>0</v>
      </c>
      <c r="AA1276" s="207">
        <v>0</v>
      </c>
      <c r="AB1276" s="207">
        <v>0</v>
      </c>
      <c r="AC1276" s="207">
        <v>0</v>
      </c>
      <c r="AD1276" s="150"/>
      <c r="AG1276" s="150"/>
      <c r="AH1276" s="150"/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</row>
    <row r="1277" spans="2:45" ht="62.25" customHeight="1" x14ac:dyDescent="0.25">
      <c r="B1277" s="165" t="s">
        <v>2016</v>
      </c>
      <c r="C1277" s="166">
        <v>41491001</v>
      </c>
      <c r="D1277" s="166">
        <v>1101</v>
      </c>
      <c r="E1277" s="167" t="s">
        <v>7326</v>
      </c>
      <c r="F1277" s="167" t="s">
        <v>7326</v>
      </c>
      <c r="G1277" s="167" t="s">
        <v>7326</v>
      </c>
      <c r="H1277" s="167" t="s">
        <v>7326</v>
      </c>
      <c r="I1277" s="166" t="s">
        <v>10367</v>
      </c>
      <c r="J1277" s="166" t="s">
        <v>3273</v>
      </c>
      <c r="K1277" s="166" t="s">
        <v>3365</v>
      </c>
      <c r="L1277" s="166">
        <v>3973</v>
      </c>
      <c r="M1277" s="165" t="s">
        <v>5170</v>
      </c>
      <c r="N1277" s="168" t="s">
        <v>2017</v>
      </c>
      <c r="O1277" s="208">
        <v>0</v>
      </c>
      <c r="P1277" s="202"/>
      <c r="Q1277" s="207">
        <v>0</v>
      </c>
      <c r="R1277" s="207">
        <v>0</v>
      </c>
      <c r="S1277" s="207">
        <v>0</v>
      </c>
      <c r="T1277" s="207">
        <v>0</v>
      </c>
      <c r="U1277" s="207">
        <v>0</v>
      </c>
      <c r="V1277" s="207">
        <v>0</v>
      </c>
      <c r="W1277" s="207">
        <v>0</v>
      </c>
      <c r="X1277" s="207">
        <v>0</v>
      </c>
      <c r="Y1277" s="207">
        <v>0</v>
      </c>
      <c r="Z1277" s="207">
        <v>0</v>
      </c>
      <c r="AA1277" s="207">
        <v>0</v>
      </c>
      <c r="AB1277" s="207">
        <v>0</v>
      </c>
      <c r="AC1277" s="207">
        <v>0</v>
      </c>
      <c r="AD1277" s="150"/>
      <c r="AG1277" s="150"/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</row>
    <row r="1278" spans="2:45" ht="24.95" customHeight="1" x14ac:dyDescent="0.25">
      <c r="B1278" s="165" t="s">
        <v>2018</v>
      </c>
      <c r="C1278" s="166">
        <v>41491001</v>
      </c>
      <c r="D1278" s="166">
        <v>1101</v>
      </c>
      <c r="E1278" s="167" t="s">
        <v>7327</v>
      </c>
      <c r="F1278" s="167" t="s">
        <v>7327</v>
      </c>
      <c r="G1278" s="167" t="s">
        <v>7327</v>
      </c>
      <c r="H1278" s="167" t="s">
        <v>7327</v>
      </c>
      <c r="I1278" s="166" t="s">
        <v>10368</v>
      </c>
      <c r="J1278" s="166" t="s">
        <v>3273</v>
      </c>
      <c r="K1278" s="166" t="s">
        <v>3366</v>
      </c>
      <c r="L1278" s="166">
        <v>3211</v>
      </c>
      <c r="M1278" s="165" t="s">
        <v>5171</v>
      </c>
      <c r="N1278" s="168" t="s">
        <v>2019</v>
      </c>
      <c r="O1278" s="208">
        <v>0</v>
      </c>
      <c r="P1278" s="202"/>
      <c r="Q1278" s="207">
        <v>0</v>
      </c>
      <c r="R1278" s="207">
        <v>0</v>
      </c>
      <c r="S1278" s="207">
        <v>0</v>
      </c>
      <c r="T1278" s="207">
        <v>0</v>
      </c>
      <c r="U1278" s="207">
        <v>0</v>
      </c>
      <c r="V1278" s="207">
        <v>0</v>
      </c>
      <c r="W1278" s="207">
        <v>0</v>
      </c>
      <c r="X1278" s="207">
        <v>0</v>
      </c>
      <c r="Y1278" s="207">
        <v>0</v>
      </c>
      <c r="Z1278" s="207">
        <v>0</v>
      </c>
      <c r="AA1278" s="207">
        <v>0</v>
      </c>
      <c r="AB1278" s="207">
        <v>0</v>
      </c>
      <c r="AC1278" s="207">
        <v>0</v>
      </c>
      <c r="AD1278" s="150"/>
      <c r="AG1278" s="150"/>
      <c r="AH1278" s="150"/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</row>
    <row r="1279" spans="2:45" ht="24.95" customHeight="1" x14ac:dyDescent="0.25">
      <c r="B1279" s="165" t="s">
        <v>2020</v>
      </c>
      <c r="C1279" s="166">
        <v>41491001</v>
      </c>
      <c r="D1279" s="166">
        <v>1101</v>
      </c>
      <c r="E1279" s="167" t="s">
        <v>8798</v>
      </c>
      <c r="F1279" s="167" t="s">
        <v>8798</v>
      </c>
      <c r="G1279" s="167" t="s">
        <v>8798</v>
      </c>
      <c r="H1279" s="167" t="s">
        <v>8798</v>
      </c>
      <c r="I1279" s="166" t="s">
        <v>10369</v>
      </c>
      <c r="J1279" s="166" t="s">
        <v>3273</v>
      </c>
      <c r="K1279" s="166" t="s">
        <v>3367</v>
      </c>
      <c r="L1279" s="166">
        <v>3212</v>
      </c>
      <c r="M1279" s="165" t="s">
        <v>4248</v>
      </c>
      <c r="N1279" s="168" t="s">
        <v>2021</v>
      </c>
      <c r="O1279" s="208">
        <v>0</v>
      </c>
      <c r="P1279" s="202"/>
      <c r="Q1279" s="207">
        <v>0</v>
      </c>
      <c r="R1279" s="207">
        <v>0</v>
      </c>
      <c r="S1279" s="207">
        <v>0</v>
      </c>
      <c r="T1279" s="207">
        <v>0</v>
      </c>
      <c r="U1279" s="207">
        <v>0</v>
      </c>
      <c r="V1279" s="207">
        <v>0</v>
      </c>
      <c r="W1279" s="207">
        <v>0</v>
      </c>
      <c r="X1279" s="207">
        <v>0</v>
      </c>
      <c r="Y1279" s="207">
        <v>0</v>
      </c>
      <c r="Z1279" s="207">
        <v>0</v>
      </c>
      <c r="AA1279" s="207">
        <v>0</v>
      </c>
      <c r="AB1279" s="207">
        <v>0</v>
      </c>
      <c r="AC1279" s="207">
        <v>0</v>
      </c>
      <c r="AD1279" s="150"/>
      <c r="AG1279" s="150"/>
      <c r="AH1279" s="150"/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</row>
    <row r="1280" spans="2:45" ht="24.95" customHeight="1" x14ac:dyDescent="0.25">
      <c r="B1280" s="165" t="s">
        <v>8884</v>
      </c>
      <c r="C1280" s="166">
        <v>41491001</v>
      </c>
      <c r="D1280" s="166">
        <v>1101</v>
      </c>
      <c r="E1280" s="167" t="s">
        <v>11163</v>
      </c>
      <c r="F1280" s="167" t="s">
        <v>11163</v>
      </c>
      <c r="G1280" s="167" t="s">
        <v>11163</v>
      </c>
      <c r="H1280" s="167" t="s">
        <v>11163</v>
      </c>
      <c r="I1280" s="166" t="s">
        <v>10370</v>
      </c>
      <c r="J1280" s="166" t="s">
        <v>3273</v>
      </c>
      <c r="K1280" s="166">
        <v>41494401094</v>
      </c>
      <c r="L1280" s="166">
        <v>4970</v>
      </c>
      <c r="M1280" s="165" t="s">
        <v>10371</v>
      </c>
      <c r="N1280" s="168" t="s">
        <v>8686</v>
      </c>
      <c r="O1280" s="208">
        <v>1978</v>
      </c>
      <c r="P1280" s="202"/>
      <c r="Q1280" s="207">
        <v>97.13</v>
      </c>
      <c r="R1280" s="207">
        <v>280.62</v>
      </c>
      <c r="S1280" s="207">
        <v>64.75</v>
      </c>
      <c r="T1280" s="207">
        <v>75.55</v>
      </c>
      <c r="U1280" s="207">
        <v>215.86</v>
      </c>
      <c r="V1280" s="207">
        <v>205.07</v>
      </c>
      <c r="W1280" s="207">
        <v>313.98</v>
      </c>
      <c r="X1280" s="207">
        <v>129.51</v>
      </c>
      <c r="Y1280" s="207">
        <v>10.49</v>
      </c>
      <c r="Z1280" s="207">
        <v>0</v>
      </c>
      <c r="AA1280" s="207">
        <v>294.06</v>
      </c>
      <c r="AB1280" s="207">
        <v>290.97999999999996</v>
      </c>
      <c r="AC1280" s="207">
        <v>1978</v>
      </c>
      <c r="AD1280" s="150"/>
      <c r="AG1280" s="150"/>
      <c r="AH1280" s="150"/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</row>
    <row r="1281" spans="2:45" ht="24.95" customHeight="1" x14ac:dyDescent="0.25">
      <c r="B1281" s="165" t="s">
        <v>8885</v>
      </c>
      <c r="C1281" s="166">
        <v>41491001</v>
      </c>
      <c r="D1281" s="166">
        <v>1101</v>
      </c>
      <c r="E1281" s="167" t="s">
        <v>11164</v>
      </c>
      <c r="F1281" s="167" t="s">
        <v>11164</v>
      </c>
      <c r="G1281" s="167" t="s">
        <v>11164</v>
      </c>
      <c r="H1281" s="167" t="s">
        <v>11164</v>
      </c>
      <c r="I1281" s="166" t="s">
        <v>10372</v>
      </c>
      <c r="J1281" s="166">
        <v>4149</v>
      </c>
      <c r="K1281" s="166">
        <v>41494401095</v>
      </c>
      <c r="L1281" s="166">
        <v>4591</v>
      </c>
      <c r="M1281" s="165" t="s">
        <v>9045</v>
      </c>
      <c r="N1281" s="168" t="s">
        <v>9010</v>
      </c>
      <c r="O1281" s="208">
        <v>0</v>
      </c>
      <c r="P1281" s="202"/>
      <c r="Q1281" s="207">
        <v>0</v>
      </c>
      <c r="R1281" s="207">
        <v>0</v>
      </c>
      <c r="S1281" s="207">
        <v>0</v>
      </c>
      <c r="T1281" s="207">
        <v>0</v>
      </c>
      <c r="U1281" s="207">
        <v>0</v>
      </c>
      <c r="V1281" s="207">
        <v>0</v>
      </c>
      <c r="W1281" s="207">
        <v>0</v>
      </c>
      <c r="X1281" s="207">
        <v>0</v>
      </c>
      <c r="Y1281" s="207">
        <v>0</v>
      </c>
      <c r="Z1281" s="207">
        <v>0</v>
      </c>
      <c r="AA1281" s="207">
        <v>0</v>
      </c>
      <c r="AB1281" s="207">
        <v>0</v>
      </c>
      <c r="AC1281" s="207">
        <v>0</v>
      </c>
      <c r="AD1281" s="150"/>
      <c r="AG1281" s="150"/>
      <c r="AH1281" s="150"/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</row>
    <row r="1282" spans="2:45" ht="32.25" customHeight="1" x14ac:dyDescent="0.25">
      <c r="B1282" s="165" t="s">
        <v>11165</v>
      </c>
      <c r="C1282" s="166">
        <v>41491001</v>
      </c>
      <c r="D1282" s="166">
        <v>1101</v>
      </c>
      <c r="E1282" s="167" t="s">
        <v>11166</v>
      </c>
      <c r="F1282" s="167" t="s">
        <v>11166</v>
      </c>
      <c r="G1282" s="167" t="s">
        <v>11166</v>
      </c>
      <c r="H1282" s="167" t="s">
        <v>11166</v>
      </c>
      <c r="I1282" s="166" t="s">
        <v>10373</v>
      </c>
      <c r="J1282" s="166">
        <v>4149</v>
      </c>
      <c r="K1282" s="166">
        <v>41494401096</v>
      </c>
      <c r="L1282" s="166">
        <v>5079</v>
      </c>
      <c r="M1282" s="165" t="s">
        <v>4433</v>
      </c>
      <c r="N1282" s="168" t="s">
        <v>9044</v>
      </c>
      <c r="O1282" s="208">
        <v>0</v>
      </c>
      <c r="P1282" s="202"/>
      <c r="Q1282" s="207">
        <v>0</v>
      </c>
      <c r="R1282" s="207">
        <v>0</v>
      </c>
      <c r="S1282" s="207">
        <v>0</v>
      </c>
      <c r="T1282" s="207">
        <v>0</v>
      </c>
      <c r="U1282" s="207">
        <v>0</v>
      </c>
      <c r="V1282" s="207">
        <v>0</v>
      </c>
      <c r="W1282" s="207">
        <v>0</v>
      </c>
      <c r="X1282" s="207">
        <v>0</v>
      </c>
      <c r="Y1282" s="207">
        <v>0</v>
      </c>
      <c r="Z1282" s="207">
        <v>0</v>
      </c>
      <c r="AA1282" s="207">
        <v>0</v>
      </c>
      <c r="AB1282" s="207">
        <v>0</v>
      </c>
      <c r="AC1282" s="207">
        <v>0</v>
      </c>
      <c r="AD1282" s="150"/>
      <c r="AG1282" s="150"/>
      <c r="AH1282" s="150"/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</row>
    <row r="1283" spans="2:45" ht="31.5" customHeight="1" x14ac:dyDescent="0.25">
      <c r="B1283" s="165" t="s">
        <v>11167</v>
      </c>
      <c r="C1283" s="166">
        <v>41481001</v>
      </c>
      <c r="D1283" s="166">
        <v>101</v>
      </c>
      <c r="E1283" s="167" t="s">
        <v>11168</v>
      </c>
      <c r="F1283" s="167" t="s">
        <v>11168</v>
      </c>
      <c r="G1283" s="167" t="s">
        <v>11168</v>
      </c>
      <c r="H1283" s="167" t="s">
        <v>11168</v>
      </c>
      <c r="I1283" s="166">
        <v>44010981101</v>
      </c>
      <c r="J1283" s="166">
        <v>4149</v>
      </c>
      <c r="K1283" s="166">
        <v>0</v>
      </c>
      <c r="L1283" s="166">
        <v>5382</v>
      </c>
      <c r="M1283" s="165" t="s">
        <v>11169</v>
      </c>
      <c r="N1283" s="168" t="s">
        <v>11170</v>
      </c>
      <c r="O1283" s="208">
        <v>0</v>
      </c>
      <c r="P1283" s="202"/>
      <c r="Q1283" s="207">
        <v>0</v>
      </c>
      <c r="R1283" s="207">
        <v>0</v>
      </c>
      <c r="S1283" s="207">
        <v>0</v>
      </c>
      <c r="T1283" s="207">
        <v>0</v>
      </c>
      <c r="U1283" s="207">
        <v>0</v>
      </c>
      <c r="V1283" s="207">
        <v>0</v>
      </c>
      <c r="W1283" s="207">
        <v>0</v>
      </c>
      <c r="X1283" s="207">
        <v>0</v>
      </c>
      <c r="Y1283" s="207">
        <v>0</v>
      </c>
      <c r="Z1283" s="207">
        <v>0</v>
      </c>
      <c r="AA1283" s="207">
        <v>0</v>
      </c>
      <c r="AB1283" s="207">
        <v>0</v>
      </c>
      <c r="AC1283" s="207">
        <v>0</v>
      </c>
      <c r="AD1283" s="150"/>
      <c r="AG1283" s="150"/>
      <c r="AH1283" s="150"/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</row>
    <row r="1284" spans="2:45" ht="36.75" customHeight="1" x14ac:dyDescent="0.25">
      <c r="B1284" s="165" t="s">
        <v>11655</v>
      </c>
      <c r="C1284" s="166">
        <v>41491001</v>
      </c>
      <c r="D1284" s="166">
        <v>1101</v>
      </c>
      <c r="E1284" s="167">
        <v>0</v>
      </c>
      <c r="F1284" s="167">
        <v>0</v>
      </c>
      <c r="G1284" s="167" t="s">
        <v>11630</v>
      </c>
      <c r="H1284" s="167" t="s">
        <v>11630</v>
      </c>
      <c r="I1284" s="167">
        <v>44010991101</v>
      </c>
      <c r="J1284" s="166">
        <v>4149</v>
      </c>
      <c r="K1284" s="166">
        <v>0</v>
      </c>
      <c r="L1284" s="166">
        <v>5434</v>
      </c>
      <c r="M1284" s="165" t="s">
        <v>11689</v>
      </c>
      <c r="N1284" s="168" t="s">
        <v>11613</v>
      </c>
      <c r="O1284" s="208">
        <v>0</v>
      </c>
      <c r="P1284" s="202"/>
      <c r="Q1284" s="207">
        <v>0</v>
      </c>
      <c r="R1284" s="207">
        <v>0</v>
      </c>
      <c r="S1284" s="207">
        <v>0</v>
      </c>
      <c r="T1284" s="207">
        <v>0</v>
      </c>
      <c r="U1284" s="207">
        <v>0</v>
      </c>
      <c r="V1284" s="207">
        <v>0</v>
      </c>
      <c r="W1284" s="207">
        <v>0</v>
      </c>
      <c r="X1284" s="207">
        <v>0</v>
      </c>
      <c r="Y1284" s="207">
        <v>0</v>
      </c>
      <c r="Z1284" s="207">
        <v>0</v>
      </c>
      <c r="AA1284" s="207">
        <v>0</v>
      </c>
      <c r="AB1284" s="207">
        <v>0</v>
      </c>
      <c r="AC1284" s="207">
        <v>0</v>
      </c>
      <c r="AD1284" s="150"/>
      <c r="AG1284" s="150"/>
      <c r="AH1284" s="150"/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</row>
    <row r="1285" spans="2:45" ht="36.75" customHeight="1" x14ac:dyDescent="0.25">
      <c r="B1285" s="165" t="s">
        <v>11656</v>
      </c>
      <c r="C1285" s="166">
        <v>41491001</v>
      </c>
      <c r="D1285" s="166">
        <v>1101</v>
      </c>
      <c r="E1285" s="167">
        <v>0</v>
      </c>
      <c r="F1285" s="167">
        <v>0</v>
      </c>
      <c r="G1285" s="167" t="s">
        <v>11631</v>
      </c>
      <c r="H1285" s="167" t="s">
        <v>11631</v>
      </c>
      <c r="I1285" s="166">
        <v>44011001101</v>
      </c>
      <c r="J1285" s="166">
        <v>4149</v>
      </c>
      <c r="K1285" s="166">
        <v>0</v>
      </c>
      <c r="L1285" s="166">
        <v>5435</v>
      </c>
      <c r="M1285" s="165" t="s">
        <v>11690</v>
      </c>
      <c r="N1285" s="168" t="s">
        <v>11683</v>
      </c>
      <c r="O1285" s="208">
        <v>0</v>
      </c>
      <c r="P1285" s="202"/>
      <c r="Q1285" s="207">
        <v>0</v>
      </c>
      <c r="R1285" s="207">
        <v>0</v>
      </c>
      <c r="S1285" s="207">
        <v>0</v>
      </c>
      <c r="T1285" s="207">
        <v>0</v>
      </c>
      <c r="U1285" s="207">
        <v>0</v>
      </c>
      <c r="V1285" s="207">
        <v>0</v>
      </c>
      <c r="W1285" s="207">
        <v>0</v>
      </c>
      <c r="X1285" s="207">
        <v>0</v>
      </c>
      <c r="Y1285" s="207">
        <v>0</v>
      </c>
      <c r="Z1285" s="207">
        <v>0</v>
      </c>
      <c r="AA1285" s="207">
        <v>0</v>
      </c>
      <c r="AB1285" s="207">
        <v>0</v>
      </c>
      <c r="AC1285" s="207">
        <v>0</v>
      </c>
      <c r="AD1285" s="150"/>
      <c r="AG1285" s="150"/>
      <c r="AH1285" s="150"/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</row>
    <row r="1286" spans="2:45" ht="36.75" customHeight="1" x14ac:dyDescent="0.25">
      <c r="B1286" s="165" t="s">
        <v>11657</v>
      </c>
      <c r="C1286" s="166">
        <v>41491001</v>
      </c>
      <c r="D1286" s="166">
        <v>1101</v>
      </c>
      <c r="E1286" s="167">
        <v>0</v>
      </c>
      <c r="F1286" s="167">
        <v>0</v>
      </c>
      <c r="G1286" s="167" t="s">
        <v>11632</v>
      </c>
      <c r="H1286" s="167" t="s">
        <v>11632</v>
      </c>
      <c r="I1286" s="167">
        <v>44011011101</v>
      </c>
      <c r="J1286" s="166">
        <v>4149</v>
      </c>
      <c r="K1286" s="166">
        <v>0</v>
      </c>
      <c r="L1286" s="166">
        <v>5436</v>
      </c>
      <c r="M1286" s="165" t="s">
        <v>11691</v>
      </c>
      <c r="N1286" s="168" t="s">
        <v>11614</v>
      </c>
      <c r="O1286" s="208">
        <v>0</v>
      </c>
      <c r="P1286" s="202"/>
      <c r="Q1286" s="207">
        <v>0</v>
      </c>
      <c r="R1286" s="207">
        <v>0</v>
      </c>
      <c r="S1286" s="207">
        <v>0</v>
      </c>
      <c r="T1286" s="207">
        <v>0</v>
      </c>
      <c r="U1286" s="207">
        <v>0</v>
      </c>
      <c r="V1286" s="207">
        <v>0</v>
      </c>
      <c r="W1286" s="207">
        <v>0</v>
      </c>
      <c r="X1286" s="207">
        <v>0</v>
      </c>
      <c r="Y1286" s="207">
        <v>0</v>
      </c>
      <c r="Z1286" s="207">
        <v>0</v>
      </c>
      <c r="AA1286" s="207">
        <v>0</v>
      </c>
      <c r="AB1286" s="207">
        <v>0</v>
      </c>
      <c r="AC1286" s="207">
        <v>0</v>
      </c>
      <c r="AD1286" s="150"/>
      <c r="AG1286" s="150"/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</row>
    <row r="1287" spans="2:45" ht="36.75" customHeight="1" x14ac:dyDescent="0.25">
      <c r="B1287" s="165" t="s">
        <v>11658</v>
      </c>
      <c r="C1287" s="166">
        <v>41491001</v>
      </c>
      <c r="D1287" s="166">
        <v>1101</v>
      </c>
      <c r="E1287" s="167">
        <v>0</v>
      </c>
      <c r="F1287" s="167">
        <v>0</v>
      </c>
      <c r="G1287" s="167" t="s">
        <v>11633</v>
      </c>
      <c r="H1287" s="167" t="s">
        <v>11633</v>
      </c>
      <c r="I1287" s="166">
        <v>44011021101</v>
      </c>
      <c r="J1287" s="166">
        <v>4149</v>
      </c>
      <c r="K1287" s="166">
        <v>0</v>
      </c>
      <c r="L1287" s="166">
        <v>5437</v>
      </c>
      <c r="M1287" s="165" t="s">
        <v>11692</v>
      </c>
      <c r="N1287" s="168" t="s">
        <v>11684</v>
      </c>
      <c r="O1287" s="208">
        <v>0</v>
      </c>
      <c r="P1287" s="202"/>
      <c r="Q1287" s="207">
        <v>0</v>
      </c>
      <c r="R1287" s="207">
        <v>0</v>
      </c>
      <c r="S1287" s="207">
        <v>0</v>
      </c>
      <c r="T1287" s="207">
        <v>0</v>
      </c>
      <c r="U1287" s="207">
        <v>0</v>
      </c>
      <c r="V1287" s="207">
        <v>0</v>
      </c>
      <c r="W1287" s="207">
        <v>0</v>
      </c>
      <c r="X1287" s="207">
        <v>0</v>
      </c>
      <c r="Y1287" s="207">
        <v>0</v>
      </c>
      <c r="Z1287" s="207">
        <v>0</v>
      </c>
      <c r="AA1287" s="207">
        <v>0</v>
      </c>
      <c r="AB1287" s="207">
        <v>0</v>
      </c>
      <c r="AC1287" s="207">
        <v>0</v>
      </c>
      <c r="AD1287" s="150"/>
      <c r="AG1287" s="150"/>
      <c r="AH1287" s="150"/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</row>
    <row r="1288" spans="2:45" ht="31.5" customHeight="1" x14ac:dyDescent="0.25">
      <c r="B1288" s="165" t="s">
        <v>11659</v>
      </c>
      <c r="C1288" s="166">
        <v>41491001</v>
      </c>
      <c r="D1288" s="166">
        <v>1101</v>
      </c>
      <c r="E1288" s="167">
        <v>0</v>
      </c>
      <c r="F1288" s="167">
        <v>0</v>
      </c>
      <c r="G1288" s="167" t="s">
        <v>11634</v>
      </c>
      <c r="H1288" s="167" t="s">
        <v>11634</v>
      </c>
      <c r="I1288" s="167">
        <v>44011031101</v>
      </c>
      <c r="J1288" s="166">
        <v>4149</v>
      </c>
      <c r="K1288" s="166">
        <v>0</v>
      </c>
      <c r="L1288" s="166">
        <v>5438</v>
      </c>
      <c r="M1288" s="165" t="s">
        <v>11693</v>
      </c>
      <c r="N1288" s="168" t="s">
        <v>11615</v>
      </c>
      <c r="O1288" s="208">
        <v>0</v>
      </c>
      <c r="P1288" s="202"/>
      <c r="Q1288" s="207">
        <v>0</v>
      </c>
      <c r="R1288" s="207">
        <v>0</v>
      </c>
      <c r="S1288" s="207">
        <v>0</v>
      </c>
      <c r="T1288" s="207">
        <v>0</v>
      </c>
      <c r="U1288" s="207">
        <v>0</v>
      </c>
      <c r="V1288" s="207">
        <v>0</v>
      </c>
      <c r="W1288" s="207">
        <v>0</v>
      </c>
      <c r="X1288" s="207">
        <v>0</v>
      </c>
      <c r="Y1288" s="207">
        <v>0</v>
      </c>
      <c r="Z1288" s="207">
        <v>0</v>
      </c>
      <c r="AA1288" s="207">
        <v>0</v>
      </c>
      <c r="AB1288" s="207">
        <v>0</v>
      </c>
      <c r="AC1288" s="207">
        <v>0</v>
      </c>
      <c r="AD1288" s="150"/>
      <c r="AG1288" s="150"/>
      <c r="AH1288" s="150"/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</row>
    <row r="1289" spans="2:45" ht="35.25" customHeight="1" x14ac:dyDescent="0.25">
      <c r="B1289" s="165" t="s">
        <v>11660</v>
      </c>
      <c r="C1289" s="166">
        <v>41491001</v>
      </c>
      <c r="D1289" s="166">
        <v>1101</v>
      </c>
      <c r="E1289" s="167">
        <v>0</v>
      </c>
      <c r="F1289" s="167">
        <v>0</v>
      </c>
      <c r="G1289" s="167" t="s">
        <v>11635</v>
      </c>
      <c r="H1289" s="167" t="s">
        <v>11635</v>
      </c>
      <c r="I1289" s="166">
        <v>44011041101</v>
      </c>
      <c r="J1289" s="166">
        <v>4149</v>
      </c>
      <c r="K1289" s="166">
        <v>0</v>
      </c>
      <c r="L1289" s="166">
        <v>5439</v>
      </c>
      <c r="M1289" s="165" t="s">
        <v>11694</v>
      </c>
      <c r="N1289" s="168" t="s">
        <v>11616</v>
      </c>
      <c r="O1289" s="208">
        <v>0</v>
      </c>
      <c r="P1289" s="202"/>
      <c r="Q1289" s="207">
        <v>0</v>
      </c>
      <c r="R1289" s="207">
        <v>0</v>
      </c>
      <c r="S1289" s="207">
        <v>0</v>
      </c>
      <c r="T1289" s="207">
        <v>0</v>
      </c>
      <c r="U1289" s="207">
        <v>0</v>
      </c>
      <c r="V1289" s="207">
        <v>0</v>
      </c>
      <c r="W1289" s="207">
        <v>0</v>
      </c>
      <c r="X1289" s="207">
        <v>0</v>
      </c>
      <c r="Y1289" s="207">
        <v>0</v>
      </c>
      <c r="Z1289" s="207">
        <v>0</v>
      </c>
      <c r="AA1289" s="207">
        <v>0</v>
      </c>
      <c r="AB1289" s="207">
        <v>0</v>
      </c>
      <c r="AC1289" s="207">
        <v>0</v>
      </c>
      <c r="AD1289" s="150"/>
      <c r="AG1289" s="150"/>
      <c r="AH1289" s="150"/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</row>
    <row r="1290" spans="2:45" ht="35.25" customHeight="1" x14ac:dyDescent="0.25">
      <c r="B1290" s="165" t="s">
        <v>11661</v>
      </c>
      <c r="C1290" s="166">
        <v>41491001</v>
      </c>
      <c r="D1290" s="166">
        <v>1101</v>
      </c>
      <c r="E1290" s="167">
        <v>0</v>
      </c>
      <c r="F1290" s="167">
        <v>0</v>
      </c>
      <c r="G1290" s="167" t="s">
        <v>11636</v>
      </c>
      <c r="H1290" s="167" t="s">
        <v>11636</v>
      </c>
      <c r="I1290" s="167">
        <v>44011051101</v>
      </c>
      <c r="J1290" s="166">
        <v>4149</v>
      </c>
      <c r="K1290" s="166">
        <v>0</v>
      </c>
      <c r="L1290" s="166">
        <v>5440</v>
      </c>
      <c r="M1290" s="165" t="s">
        <v>11695</v>
      </c>
      <c r="N1290" s="168" t="s">
        <v>11617</v>
      </c>
      <c r="O1290" s="208">
        <v>0</v>
      </c>
      <c r="P1290" s="202"/>
      <c r="Q1290" s="207">
        <v>0</v>
      </c>
      <c r="R1290" s="207">
        <v>0</v>
      </c>
      <c r="S1290" s="207">
        <v>0</v>
      </c>
      <c r="T1290" s="207">
        <v>0</v>
      </c>
      <c r="U1290" s="207">
        <v>0</v>
      </c>
      <c r="V1290" s="207">
        <v>0</v>
      </c>
      <c r="W1290" s="207">
        <v>0</v>
      </c>
      <c r="X1290" s="207">
        <v>0</v>
      </c>
      <c r="Y1290" s="207">
        <v>0</v>
      </c>
      <c r="Z1290" s="207">
        <v>0</v>
      </c>
      <c r="AA1290" s="207">
        <v>0</v>
      </c>
      <c r="AB1290" s="207">
        <v>0</v>
      </c>
      <c r="AC1290" s="207">
        <v>0</v>
      </c>
      <c r="AD1290" s="150"/>
      <c r="AG1290" s="150"/>
      <c r="AH1290" s="150"/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</row>
    <row r="1291" spans="2:45" ht="39" customHeight="1" x14ac:dyDescent="0.25">
      <c r="B1291" s="165" t="s">
        <v>11662</v>
      </c>
      <c r="C1291" s="166">
        <v>41491001</v>
      </c>
      <c r="D1291" s="166">
        <v>1101</v>
      </c>
      <c r="E1291" s="167">
        <v>0</v>
      </c>
      <c r="F1291" s="167">
        <v>0</v>
      </c>
      <c r="G1291" s="167" t="s">
        <v>11637</v>
      </c>
      <c r="H1291" s="167" t="s">
        <v>11637</v>
      </c>
      <c r="I1291" s="166">
        <v>44011061101</v>
      </c>
      <c r="J1291" s="166">
        <v>4149</v>
      </c>
      <c r="K1291" s="166">
        <v>0</v>
      </c>
      <c r="L1291" s="166">
        <v>5441</v>
      </c>
      <c r="M1291" s="165" t="s">
        <v>11696</v>
      </c>
      <c r="N1291" s="168" t="s">
        <v>11618</v>
      </c>
      <c r="O1291" s="208">
        <v>0</v>
      </c>
      <c r="P1291" s="202"/>
      <c r="Q1291" s="207">
        <v>0</v>
      </c>
      <c r="R1291" s="207">
        <v>0</v>
      </c>
      <c r="S1291" s="207">
        <v>0</v>
      </c>
      <c r="T1291" s="207">
        <v>0</v>
      </c>
      <c r="U1291" s="207">
        <v>0</v>
      </c>
      <c r="V1291" s="207">
        <v>0</v>
      </c>
      <c r="W1291" s="207">
        <v>0</v>
      </c>
      <c r="X1291" s="207">
        <v>0</v>
      </c>
      <c r="Y1291" s="207">
        <v>0</v>
      </c>
      <c r="Z1291" s="207">
        <v>0</v>
      </c>
      <c r="AA1291" s="207">
        <v>0</v>
      </c>
      <c r="AB1291" s="207">
        <v>0</v>
      </c>
      <c r="AC1291" s="207">
        <v>0</v>
      </c>
      <c r="AD1291" s="150"/>
      <c r="AG1291" s="150"/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</row>
    <row r="1292" spans="2:45" ht="35.25" customHeight="1" x14ac:dyDescent="0.25">
      <c r="B1292" s="165" t="s">
        <v>11663</v>
      </c>
      <c r="C1292" s="166">
        <v>41491001</v>
      </c>
      <c r="D1292" s="166">
        <v>1101</v>
      </c>
      <c r="E1292" s="167">
        <v>0</v>
      </c>
      <c r="F1292" s="167">
        <v>0</v>
      </c>
      <c r="G1292" s="167" t="s">
        <v>11638</v>
      </c>
      <c r="H1292" s="167" t="s">
        <v>11638</v>
      </c>
      <c r="I1292" s="167">
        <v>44011071101</v>
      </c>
      <c r="J1292" s="166">
        <v>4149</v>
      </c>
      <c r="K1292" s="166">
        <v>0</v>
      </c>
      <c r="L1292" s="166">
        <v>5442</v>
      </c>
      <c r="M1292" s="165" t="s">
        <v>11697</v>
      </c>
      <c r="N1292" s="168" t="s">
        <v>11619</v>
      </c>
      <c r="O1292" s="208">
        <v>0</v>
      </c>
      <c r="P1292" s="202"/>
      <c r="Q1292" s="207">
        <v>0</v>
      </c>
      <c r="R1292" s="207">
        <v>0</v>
      </c>
      <c r="S1292" s="207">
        <v>0</v>
      </c>
      <c r="T1292" s="207">
        <v>0</v>
      </c>
      <c r="U1292" s="207">
        <v>0</v>
      </c>
      <c r="V1292" s="207">
        <v>0</v>
      </c>
      <c r="W1292" s="207">
        <v>0</v>
      </c>
      <c r="X1292" s="207">
        <v>0</v>
      </c>
      <c r="Y1292" s="207">
        <v>0</v>
      </c>
      <c r="Z1292" s="207">
        <v>0</v>
      </c>
      <c r="AA1292" s="207">
        <v>0</v>
      </c>
      <c r="AB1292" s="207">
        <v>0</v>
      </c>
      <c r="AC1292" s="207">
        <v>0</v>
      </c>
      <c r="AD1292" s="150"/>
      <c r="AG1292" s="150"/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</row>
    <row r="1293" spans="2:45" ht="34.5" customHeight="1" x14ac:dyDescent="0.25">
      <c r="B1293" s="165" t="s">
        <v>11664</v>
      </c>
      <c r="C1293" s="166">
        <v>41491001</v>
      </c>
      <c r="D1293" s="166">
        <v>1101</v>
      </c>
      <c r="E1293" s="167">
        <v>0</v>
      </c>
      <c r="F1293" s="167">
        <v>0</v>
      </c>
      <c r="G1293" s="167" t="s">
        <v>11639</v>
      </c>
      <c r="H1293" s="167" t="s">
        <v>11639</v>
      </c>
      <c r="I1293" s="166">
        <v>44011081101</v>
      </c>
      <c r="J1293" s="166">
        <v>4149</v>
      </c>
      <c r="K1293" s="166">
        <v>0</v>
      </c>
      <c r="L1293" s="166">
        <v>5443</v>
      </c>
      <c r="M1293" s="165" t="s">
        <v>11698</v>
      </c>
      <c r="N1293" s="168" t="s">
        <v>11620</v>
      </c>
      <c r="O1293" s="208">
        <v>0</v>
      </c>
      <c r="P1293" s="202"/>
      <c r="Q1293" s="207">
        <v>0</v>
      </c>
      <c r="R1293" s="207">
        <v>0</v>
      </c>
      <c r="S1293" s="207">
        <v>0</v>
      </c>
      <c r="T1293" s="207">
        <v>0</v>
      </c>
      <c r="U1293" s="207">
        <v>0</v>
      </c>
      <c r="V1293" s="207">
        <v>0</v>
      </c>
      <c r="W1293" s="207">
        <v>0</v>
      </c>
      <c r="X1293" s="207">
        <v>0</v>
      </c>
      <c r="Y1293" s="207">
        <v>0</v>
      </c>
      <c r="Z1293" s="207">
        <v>0</v>
      </c>
      <c r="AA1293" s="207">
        <v>0</v>
      </c>
      <c r="AB1293" s="207">
        <v>0</v>
      </c>
      <c r="AC1293" s="207">
        <v>0</v>
      </c>
      <c r="AD1293" s="150"/>
      <c r="AG1293" s="150"/>
      <c r="AH1293" s="150"/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</row>
    <row r="1294" spans="2:45" ht="39.75" customHeight="1" x14ac:dyDescent="0.25">
      <c r="B1294" s="165" t="s">
        <v>11665</v>
      </c>
      <c r="C1294" s="166">
        <v>41491001</v>
      </c>
      <c r="D1294" s="166">
        <v>1101</v>
      </c>
      <c r="E1294" s="167">
        <v>0</v>
      </c>
      <c r="F1294" s="167">
        <v>0</v>
      </c>
      <c r="G1294" s="167" t="s">
        <v>11640</v>
      </c>
      <c r="H1294" s="167" t="s">
        <v>11640</v>
      </c>
      <c r="I1294" s="167">
        <v>44011091101</v>
      </c>
      <c r="J1294" s="166">
        <v>4149</v>
      </c>
      <c r="K1294" s="166">
        <v>0</v>
      </c>
      <c r="L1294" s="166">
        <v>5462</v>
      </c>
      <c r="M1294" s="165" t="s">
        <v>11699</v>
      </c>
      <c r="N1294" s="168" t="s">
        <v>11621</v>
      </c>
      <c r="O1294" s="208">
        <v>0</v>
      </c>
      <c r="P1294" s="202"/>
      <c r="Q1294" s="207">
        <v>0</v>
      </c>
      <c r="R1294" s="207">
        <v>0</v>
      </c>
      <c r="S1294" s="207">
        <v>0</v>
      </c>
      <c r="T1294" s="207">
        <v>0</v>
      </c>
      <c r="U1294" s="207">
        <v>0</v>
      </c>
      <c r="V1294" s="207">
        <v>0</v>
      </c>
      <c r="W1294" s="207">
        <v>0</v>
      </c>
      <c r="X1294" s="207">
        <v>0</v>
      </c>
      <c r="Y1294" s="207">
        <v>0</v>
      </c>
      <c r="Z1294" s="207">
        <v>0</v>
      </c>
      <c r="AA1294" s="207">
        <v>0</v>
      </c>
      <c r="AB1294" s="207">
        <v>0</v>
      </c>
      <c r="AC1294" s="207">
        <v>0</v>
      </c>
      <c r="AD1294" s="150"/>
      <c r="AG1294" s="150"/>
      <c r="AH1294" s="150"/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</row>
    <row r="1295" spans="2:45" ht="35.25" customHeight="1" x14ac:dyDescent="0.25">
      <c r="B1295" s="165" t="s">
        <v>11666</v>
      </c>
      <c r="C1295" s="166">
        <v>41491001</v>
      </c>
      <c r="D1295" s="166">
        <v>1101</v>
      </c>
      <c r="E1295" s="167">
        <v>0</v>
      </c>
      <c r="F1295" s="167">
        <v>0</v>
      </c>
      <c r="G1295" s="167" t="s">
        <v>11641</v>
      </c>
      <c r="H1295" s="167" t="s">
        <v>11641</v>
      </c>
      <c r="I1295" s="166">
        <v>44011101101</v>
      </c>
      <c r="J1295" s="166">
        <v>4149</v>
      </c>
      <c r="K1295" s="166">
        <v>0</v>
      </c>
      <c r="L1295" s="166">
        <v>5460</v>
      </c>
      <c r="M1295" s="165" t="s">
        <v>11700</v>
      </c>
      <c r="N1295" s="168" t="s">
        <v>11622</v>
      </c>
      <c r="O1295" s="208">
        <v>0</v>
      </c>
      <c r="P1295" s="202"/>
      <c r="Q1295" s="207">
        <v>0</v>
      </c>
      <c r="R1295" s="207">
        <v>0</v>
      </c>
      <c r="S1295" s="207">
        <v>0</v>
      </c>
      <c r="T1295" s="207">
        <v>0</v>
      </c>
      <c r="U1295" s="207">
        <v>0</v>
      </c>
      <c r="V1295" s="207">
        <v>0</v>
      </c>
      <c r="W1295" s="207">
        <v>0</v>
      </c>
      <c r="X1295" s="207">
        <v>0</v>
      </c>
      <c r="Y1295" s="207">
        <v>0</v>
      </c>
      <c r="Z1295" s="207">
        <v>0</v>
      </c>
      <c r="AA1295" s="207">
        <v>0</v>
      </c>
      <c r="AB1295" s="207">
        <v>0</v>
      </c>
      <c r="AC1295" s="207">
        <v>0</v>
      </c>
      <c r="AD1295" s="150"/>
      <c r="AG1295" s="150"/>
      <c r="AH1295" s="150"/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</row>
    <row r="1296" spans="2:45" ht="35.25" customHeight="1" x14ac:dyDescent="0.25">
      <c r="B1296" s="165" t="s">
        <v>11667</v>
      </c>
      <c r="C1296" s="166">
        <v>41491001</v>
      </c>
      <c r="D1296" s="166">
        <v>1101</v>
      </c>
      <c r="E1296" s="167">
        <v>0</v>
      </c>
      <c r="F1296" s="167">
        <v>0</v>
      </c>
      <c r="G1296" s="167" t="s">
        <v>11642</v>
      </c>
      <c r="H1296" s="167" t="s">
        <v>11642</v>
      </c>
      <c r="I1296" s="167">
        <v>44011111101</v>
      </c>
      <c r="J1296" s="166">
        <v>4149</v>
      </c>
      <c r="K1296" s="166">
        <v>0</v>
      </c>
      <c r="L1296" s="166">
        <v>5446</v>
      </c>
      <c r="M1296" s="165" t="s">
        <v>11701</v>
      </c>
      <c r="N1296" s="168" t="s">
        <v>11623</v>
      </c>
      <c r="O1296" s="208">
        <v>0</v>
      </c>
      <c r="P1296" s="202"/>
      <c r="Q1296" s="207">
        <v>0</v>
      </c>
      <c r="R1296" s="207">
        <v>0</v>
      </c>
      <c r="S1296" s="207">
        <v>0</v>
      </c>
      <c r="T1296" s="207">
        <v>0</v>
      </c>
      <c r="U1296" s="207">
        <v>0</v>
      </c>
      <c r="V1296" s="207">
        <v>0</v>
      </c>
      <c r="W1296" s="207">
        <v>0</v>
      </c>
      <c r="X1296" s="207">
        <v>0</v>
      </c>
      <c r="Y1296" s="207">
        <v>0</v>
      </c>
      <c r="Z1296" s="207">
        <v>0</v>
      </c>
      <c r="AA1296" s="207">
        <v>0</v>
      </c>
      <c r="AB1296" s="207">
        <v>0</v>
      </c>
      <c r="AC1296" s="207">
        <v>0</v>
      </c>
      <c r="AD1296" s="150"/>
      <c r="AG1296" s="150"/>
      <c r="AH1296" s="150"/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</row>
    <row r="1297" spans="1:45" ht="35.25" customHeight="1" x14ac:dyDescent="0.25">
      <c r="B1297" s="165" t="s">
        <v>11668</v>
      </c>
      <c r="C1297" s="166">
        <v>41491001</v>
      </c>
      <c r="D1297" s="166">
        <v>1101</v>
      </c>
      <c r="E1297" s="167">
        <v>0</v>
      </c>
      <c r="F1297" s="167">
        <v>0</v>
      </c>
      <c r="G1297" s="167" t="s">
        <v>11643</v>
      </c>
      <c r="H1297" s="167" t="s">
        <v>11643</v>
      </c>
      <c r="I1297" s="166">
        <v>44011121101</v>
      </c>
      <c r="J1297" s="166">
        <v>4149</v>
      </c>
      <c r="K1297" s="166">
        <v>0</v>
      </c>
      <c r="L1297" s="166">
        <v>5447</v>
      </c>
      <c r="M1297" s="165" t="s">
        <v>11702</v>
      </c>
      <c r="N1297" s="168" t="s">
        <v>11624</v>
      </c>
      <c r="O1297" s="208">
        <v>0</v>
      </c>
      <c r="P1297" s="202"/>
      <c r="Q1297" s="207">
        <v>0</v>
      </c>
      <c r="R1297" s="207">
        <v>0</v>
      </c>
      <c r="S1297" s="207">
        <v>0</v>
      </c>
      <c r="T1297" s="207">
        <v>0</v>
      </c>
      <c r="U1297" s="207">
        <v>0</v>
      </c>
      <c r="V1297" s="207">
        <v>0</v>
      </c>
      <c r="W1297" s="207">
        <v>0</v>
      </c>
      <c r="X1297" s="207">
        <v>0</v>
      </c>
      <c r="Y1297" s="207">
        <v>0</v>
      </c>
      <c r="Z1297" s="207">
        <v>0</v>
      </c>
      <c r="AA1297" s="207">
        <v>0</v>
      </c>
      <c r="AB1297" s="207">
        <v>0</v>
      </c>
      <c r="AC1297" s="207">
        <v>0</v>
      </c>
      <c r="AD1297" s="150"/>
      <c r="AG1297" s="150"/>
      <c r="AH1297" s="150"/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</row>
    <row r="1298" spans="1:45" ht="35.25" customHeight="1" x14ac:dyDescent="0.25">
      <c r="B1298" s="165" t="s">
        <v>11669</v>
      </c>
      <c r="C1298" s="166">
        <v>41491001</v>
      </c>
      <c r="D1298" s="166">
        <v>1101</v>
      </c>
      <c r="E1298" s="167">
        <v>0</v>
      </c>
      <c r="F1298" s="167">
        <v>0</v>
      </c>
      <c r="G1298" s="167" t="s">
        <v>11644</v>
      </c>
      <c r="H1298" s="167" t="s">
        <v>11644</v>
      </c>
      <c r="I1298" s="167">
        <v>44011131101</v>
      </c>
      <c r="J1298" s="166">
        <v>4149</v>
      </c>
      <c r="K1298" s="166">
        <v>0</v>
      </c>
      <c r="L1298" s="166">
        <v>5448</v>
      </c>
      <c r="M1298" s="165" t="s">
        <v>11703</v>
      </c>
      <c r="N1298" s="168" t="s">
        <v>11625</v>
      </c>
      <c r="O1298" s="208">
        <v>0</v>
      </c>
      <c r="P1298" s="202"/>
      <c r="Q1298" s="207">
        <v>0</v>
      </c>
      <c r="R1298" s="207">
        <v>0</v>
      </c>
      <c r="S1298" s="207">
        <v>0</v>
      </c>
      <c r="T1298" s="207">
        <v>0</v>
      </c>
      <c r="U1298" s="207">
        <v>0</v>
      </c>
      <c r="V1298" s="207">
        <v>0</v>
      </c>
      <c r="W1298" s="207">
        <v>0</v>
      </c>
      <c r="X1298" s="207">
        <v>0</v>
      </c>
      <c r="Y1298" s="207">
        <v>0</v>
      </c>
      <c r="Z1298" s="207">
        <v>0</v>
      </c>
      <c r="AA1298" s="207">
        <v>0</v>
      </c>
      <c r="AB1298" s="207">
        <v>0</v>
      </c>
      <c r="AC1298" s="207">
        <v>0</v>
      </c>
      <c r="AD1298" s="150"/>
      <c r="AG1298" s="150"/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</row>
    <row r="1299" spans="1:45" ht="35.25" customHeight="1" x14ac:dyDescent="0.25">
      <c r="B1299" s="165" t="s">
        <v>11670</v>
      </c>
      <c r="C1299" s="166">
        <v>41491001</v>
      </c>
      <c r="D1299" s="166">
        <v>1101</v>
      </c>
      <c r="E1299" s="167">
        <v>0</v>
      </c>
      <c r="F1299" s="167">
        <v>0</v>
      </c>
      <c r="G1299" s="167" t="s">
        <v>11645</v>
      </c>
      <c r="H1299" s="167" t="s">
        <v>11645</v>
      </c>
      <c r="I1299" s="166">
        <v>44011141101</v>
      </c>
      <c r="J1299" s="166">
        <v>4149</v>
      </c>
      <c r="K1299" s="166">
        <v>0</v>
      </c>
      <c r="L1299" s="166">
        <v>5449</v>
      </c>
      <c r="M1299" s="165" t="s">
        <v>11704</v>
      </c>
      <c r="N1299" s="168" t="s">
        <v>11626</v>
      </c>
      <c r="O1299" s="208">
        <v>0</v>
      </c>
      <c r="P1299" s="202"/>
      <c r="Q1299" s="207">
        <v>0</v>
      </c>
      <c r="R1299" s="207">
        <v>0</v>
      </c>
      <c r="S1299" s="207">
        <v>0</v>
      </c>
      <c r="T1299" s="207">
        <v>0</v>
      </c>
      <c r="U1299" s="207">
        <v>0</v>
      </c>
      <c r="V1299" s="207">
        <v>0</v>
      </c>
      <c r="W1299" s="207">
        <v>0</v>
      </c>
      <c r="X1299" s="207">
        <v>0</v>
      </c>
      <c r="Y1299" s="207">
        <v>0</v>
      </c>
      <c r="Z1299" s="207">
        <v>0</v>
      </c>
      <c r="AA1299" s="207">
        <v>0</v>
      </c>
      <c r="AB1299" s="207">
        <v>0</v>
      </c>
      <c r="AC1299" s="207">
        <v>0</v>
      </c>
      <c r="AD1299" s="150"/>
      <c r="AG1299" s="150"/>
      <c r="AH1299" s="150"/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</row>
    <row r="1300" spans="1:45" ht="35.25" customHeight="1" x14ac:dyDescent="0.25">
      <c r="B1300" s="165" t="s">
        <v>11671</v>
      </c>
      <c r="C1300" s="166">
        <v>41491001</v>
      </c>
      <c r="D1300" s="166">
        <v>1101</v>
      </c>
      <c r="E1300" s="167">
        <v>0</v>
      </c>
      <c r="F1300" s="167">
        <v>0</v>
      </c>
      <c r="G1300" s="167" t="s">
        <v>11646</v>
      </c>
      <c r="H1300" s="167" t="s">
        <v>11646</v>
      </c>
      <c r="I1300" s="167">
        <v>44011151101</v>
      </c>
      <c r="J1300" s="166">
        <v>4149</v>
      </c>
      <c r="K1300" s="166">
        <v>0</v>
      </c>
      <c r="L1300" s="166">
        <v>5450</v>
      </c>
      <c r="M1300" s="165" t="s">
        <v>11705</v>
      </c>
      <c r="N1300" s="168" t="s">
        <v>11627</v>
      </c>
      <c r="O1300" s="208">
        <v>0</v>
      </c>
      <c r="P1300" s="202"/>
      <c r="Q1300" s="207">
        <v>0</v>
      </c>
      <c r="R1300" s="207">
        <v>0</v>
      </c>
      <c r="S1300" s="207">
        <v>0</v>
      </c>
      <c r="T1300" s="207">
        <v>0</v>
      </c>
      <c r="U1300" s="207">
        <v>0</v>
      </c>
      <c r="V1300" s="207">
        <v>0</v>
      </c>
      <c r="W1300" s="207">
        <v>0</v>
      </c>
      <c r="X1300" s="207">
        <v>0</v>
      </c>
      <c r="Y1300" s="207">
        <v>0</v>
      </c>
      <c r="Z1300" s="207">
        <v>0</v>
      </c>
      <c r="AA1300" s="207">
        <v>0</v>
      </c>
      <c r="AB1300" s="207">
        <v>0</v>
      </c>
      <c r="AC1300" s="207">
        <v>0</v>
      </c>
      <c r="AD1300" s="150"/>
      <c r="AG1300" s="150"/>
      <c r="AH1300" s="150"/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</row>
    <row r="1301" spans="1:45" ht="35.25" customHeight="1" x14ac:dyDescent="0.25">
      <c r="B1301" s="165" t="s">
        <v>11672</v>
      </c>
      <c r="C1301" s="166">
        <v>41491001</v>
      </c>
      <c r="D1301" s="166">
        <v>1101</v>
      </c>
      <c r="E1301" s="167">
        <v>0</v>
      </c>
      <c r="F1301" s="167">
        <v>0</v>
      </c>
      <c r="G1301" s="167" t="s">
        <v>11647</v>
      </c>
      <c r="H1301" s="167" t="s">
        <v>11647</v>
      </c>
      <c r="I1301" s="166">
        <v>44011161101</v>
      </c>
      <c r="J1301" s="166">
        <v>4149</v>
      </c>
      <c r="K1301" s="166">
        <v>0</v>
      </c>
      <c r="L1301" s="166">
        <v>5451</v>
      </c>
      <c r="M1301" s="165" t="s">
        <v>11706</v>
      </c>
      <c r="N1301" s="168" t="s">
        <v>11628</v>
      </c>
      <c r="O1301" s="208">
        <v>0</v>
      </c>
      <c r="P1301" s="202"/>
      <c r="Q1301" s="207">
        <v>0</v>
      </c>
      <c r="R1301" s="207">
        <v>0</v>
      </c>
      <c r="S1301" s="207">
        <v>0</v>
      </c>
      <c r="T1301" s="207">
        <v>0</v>
      </c>
      <c r="U1301" s="207">
        <v>0</v>
      </c>
      <c r="V1301" s="207">
        <v>0</v>
      </c>
      <c r="W1301" s="207">
        <v>0</v>
      </c>
      <c r="X1301" s="207">
        <v>0</v>
      </c>
      <c r="Y1301" s="207">
        <v>0</v>
      </c>
      <c r="Z1301" s="207">
        <v>0</v>
      </c>
      <c r="AA1301" s="207">
        <v>0</v>
      </c>
      <c r="AB1301" s="207">
        <v>0</v>
      </c>
      <c r="AC1301" s="207">
        <v>0</v>
      </c>
      <c r="AD1301" s="150"/>
      <c r="AG1301" s="150"/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</row>
    <row r="1302" spans="1:45" ht="24.95" customHeight="1" x14ac:dyDescent="0.25">
      <c r="B1302" s="165" t="s">
        <v>11673</v>
      </c>
      <c r="C1302" s="166">
        <v>41491001</v>
      </c>
      <c r="D1302" s="166">
        <v>1101</v>
      </c>
      <c r="E1302" s="167">
        <v>0</v>
      </c>
      <c r="F1302" s="167">
        <v>0</v>
      </c>
      <c r="G1302" s="167" t="s">
        <v>11648</v>
      </c>
      <c r="H1302" s="167" t="s">
        <v>11648</v>
      </c>
      <c r="I1302" s="167">
        <v>44011171101</v>
      </c>
      <c r="J1302" s="166">
        <v>4149</v>
      </c>
      <c r="K1302" s="166">
        <v>0</v>
      </c>
      <c r="L1302" s="166">
        <v>5452</v>
      </c>
      <c r="M1302" s="165" t="s">
        <v>11707</v>
      </c>
      <c r="N1302" s="168" t="s">
        <v>11629</v>
      </c>
      <c r="O1302" s="208">
        <v>0</v>
      </c>
      <c r="P1302" s="202"/>
      <c r="Q1302" s="207">
        <v>0</v>
      </c>
      <c r="R1302" s="207">
        <v>0</v>
      </c>
      <c r="S1302" s="207">
        <v>0</v>
      </c>
      <c r="T1302" s="207">
        <v>0</v>
      </c>
      <c r="U1302" s="207">
        <v>0</v>
      </c>
      <c r="V1302" s="207">
        <v>0</v>
      </c>
      <c r="W1302" s="207">
        <v>0</v>
      </c>
      <c r="X1302" s="207">
        <v>0</v>
      </c>
      <c r="Y1302" s="207">
        <v>0</v>
      </c>
      <c r="Z1302" s="207">
        <v>0</v>
      </c>
      <c r="AA1302" s="207">
        <v>0</v>
      </c>
      <c r="AB1302" s="207">
        <v>0</v>
      </c>
      <c r="AC1302" s="207">
        <v>0</v>
      </c>
      <c r="AD1302" s="150"/>
      <c r="AG1302" s="150"/>
      <c r="AH1302" s="150"/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</row>
    <row r="1303" spans="1:45" ht="24.95" customHeight="1" x14ac:dyDescent="0.25">
      <c r="B1303" s="165" t="s">
        <v>11674</v>
      </c>
      <c r="C1303" s="166">
        <v>41491001</v>
      </c>
      <c r="D1303" s="166">
        <v>1101</v>
      </c>
      <c r="E1303" s="167">
        <v>0</v>
      </c>
      <c r="F1303" s="167">
        <v>0</v>
      </c>
      <c r="G1303" s="167" t="s">
        <v>11649</v>
      </c>
      <c r="H1303" s="167" t="s">
        <v>11649</v>
      </c>
      <c r="I1303" s="166">
        <v>44011181101</v>
      </c>
      <c r="J1303" s="166">
        <v>4149</v>
      </c>
      <c r="K1303" s="166">
        <v>0</v>
      </c>
      <c r="L1303" s="166">
        <v>5453</v>
      </c>
      <c r="M1303" s="165" t="s">
        <v>11708</v>
      </c>
      <c r="N1303" s="168" t="s">
        <v>11685</v>
      </c>
      <c r="O1303" s="208">
        <v>0</v>
      </c>
      <c r="P1303" s="202"/>
      <c r="Q1303" s="207">
        <v>0</v>
      </c>
      <c r="R1303" s="207">
        <v>0</v>
      </c>
      <c r="S1303" s="207">
        <v>0</v>
      </c>
      <c r="T1303" s="207">
        <v>0</v>
      </c>
      <c r="U1303" s="207">
        <v>0</v>
      </c>
      <c r="V1303" s="207">
        <v>0</v>
      </c>
      <c r="W1303" s="207">
        <v>0</v>
      </c>
      <c r="X1303" s="207">
        <v>0</v>
      </c>
      <c r="Y1303" s="207">
        <v>0</v>
      </c>
      <c r="Z1303" s="207">
        <v>0</v>
      </c>
      <c r="AA1303" s="207">
        <v>0</v>
      </c>
      <c r="AB1303" s="207">
        <v>0</v>
      </c>
      <c r="AC1303" s="207">
        <v>0</v>
      </c>
      <c r="AD1303" s="150"/>
      <c r="AG1303" s="150"/>
      <c r="AH1303" s="150"/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</row>
    <row r="1304" spans="1:45" ht="24.95" customHeight="1" x14ac:dyDescent="0.25">
      <c r="B1304" s="165" t="s">
        <v>11675</v>
      </c>
      <c r="C1304" s="166">
        <v>41491001</v>
      </c>
      <c r="D1304" s="166">
        <v>1101</v>
      </c>
      <c r="E1304" s="167">
        <v>0</v>
      </c>
      <c r="F1304" s="167">
        <v>0</v>
      </c>
      <c r="G1304" s="167" t="s">
        <v>11650</v>
      </c>
      <c r="H1304" s="167" t="s">
        <v>11650</v>
      </c>
      <c r="I1304" s="167">
        <v>44011191101</v>
      </c>
      <c r="J1304" s="166">
        <v>4149</v>
      </c>
      <c r="K1304" s="166">
        <v>0</v>
      </c>
      <c r="L1304" s="166">
        <v>5454</v>
      </c>
      <c r="M1304" s="165" t="s">
        <v>11709</v>
      </c>
      <c r="N1304" s="168" t="s">
        <v>11686</v>
      </c>
      <c r="O1304" s="208">
        <v>0</v>
      </c>
      <c r="P1304" s="202"/>
      <c r="Q1304" s="207">
        <v>0</v>
      </c>
      <c r="R1304" s="207">
        <v>0</v>
      </c>
      <c r="S1304" s="207">
        <v>0</v>
      </c>
      <c r="T1304" s="207">
        <v>0</v>
      </c>
      <c r="U1304" s="207">
        <v>0</v>
      </c>
      <c r="V1304" s="207">
        <v>0</v>
      </c>
      <c r="W1304" s="207">
        <v>0</v>
      </c>
      <c r="X1304" s="207">
        <v>0</v>
      </c>
      <c r="Y1304" s="207">
        <v>0</v>
      </c>
      <c r="Z1304" s="207">
        <v>0</v>
      </c>
      <c r="AA1304" s="207">
        <v>0</v>
      </c>
      <c r="AB1304" s="207">
        <v>0</v>
      </c>
      <c r="AC1304" s="207">
        <v>0</v>
      </c>
      <c r="AD1304" s="150"/>
      <c r="AG1304" s="150"/>
      <c r="AH1304" s="150"/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</row>
    <row r="1305" spans="1:45" ht="24.95" customHeight="1" x14ac:dyDescent="0.25">
      <c r="B1305" s="165" t="s">
        <v>11676</v>
      </c>
      <c r="C1305" s="166">
        <v>41491001</v>
      </c>
      <c r="D1305" s="166">
        <v>1101</v>
      </c>
      <c r="E1305" s="167">
        <v>0</v>
      </c>
      <c r="F1305" s="167">
        <v>0</v>
      </c>
      <c r="G1305" s="167" t="s">
        <v>11651</v>
      </c>
      <c r="H1305" s="167" t="s">
        <v>11651</v>
      </c>
      <c r="I1305" s="166">
        <v>44011201101</v>
      </c>
      <c r="J1305" s="166">
        <v>4149</v>
      </c>
      <c r="K1305" s="166">
        <v>0</v>
      </c>
      <c r="L1305" s="166">
        <v>5455</v>
      </c>
      <c r="M1305" s="165" t="s">
        <v>11710</v>
      </c>
      <c r="N1305" s="168" t="s">
        <v>11687</v>
      </c>
      <c r="O1305" s="208">
        <v>0</v>
      </c>
      <c r="P1305" s="202"/>
      <c r="Q1305" s="207">
        <v>0</v>
      </c>
      <c r="R1305" s="207">
        <v>0</v>
      </c>
      <c r="S1305" s="207">
        <v>0</v>
      </c>
      <c r="T1305" s="207">
        <v>0</v>
      </c>
      <c r="U1305" s="207">
        <v>0</v>
      </c>
      <c r="V1305" s="207">
        <v>0</v>
      </c>
      <c r="W1305" s="207">
        <v>0</v>
      </c>
      <c r="X1305" s="207">
        <v>0</v>
      </c>
      <c r="Y1305" s="207">
        <v>0</v>
      </c>
      <c r="Z1305" s="207">
        <v>0</v>
      </c>
      <c r="AA1305" s="207">
        <v>0</v>
      </c>
      <c r="AB1305" s="207">
        <v>0</v>
      </c>
      <c r="AC1305" s="207">
        <v>0</v>
      </c>
      <c r="AD1305" s="150"/>
      <c r="AG1305" s="150"/>
      <c r="AH1305" s="150"/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</row>
    <row r="1306" spans="1:45" ht="24.95" customHeight="1" x14ac:dyDescent="0.25">
      <c r="B1306" s="165" t="s">
        <v>11677</v>
      </c>
      <c r="C1306" s="166">
        <v>41491001</v>
      </c>
      <c r="D1306" s="166">
        <v>1101</v>
      </c>
      <c r="E1306" s="167">
        <v>0</v>
      </c>
      <c r="F1306" s="167">
        <v>0</v>
      </c>
      <c r="G1306" s="167" t="s">
        <v>11652</v>
      </c>
      <c r="H1306" s="167" t="s">
        <v>11652</v>
      </c>
      <c r="I1306" s="167">
        <v>44011211101</v>
      </c>
      <c r="J1306" s="166">
        <v>4149</v>
      </c>
      <c r="K1306" s="166">
        <v>0</v>
      </c>
      <c r="L1306" s="166">
        <v>5456</v>
      </c>
      <c r="M1306" s="165" t="s">
        <v>11711</v>
      </c>
      <c r="N1306" s="168" t="s">
        <v>11680</v>
      </c>
      <c r="O1306" s="208">
        <v>0</v>
      </c>
      <c r="P1306" s="202"/>
      <c r="Q1306" s="207">
        <v>0</v>
      </c>
      <c r="R1306" s="207">
        <v>0</v>
      </c>
      <c r="S1306" s="207">
        <v>0</v>
      </c>
      <c r="T1306" s="207">
        <v>0</v>
      </c>
      <c r="U1306" s="207">
        <v>0</v>
      </c>
      <c r="V1306" s="207">
        <v>0</v>
      </c>
      <c r="W1306" s="207">
        <v>0</v>
      </c>
      <c r="X1306" s="207">
        <v>0</v>
      </c>
      <c r="Y1306" s="207">
        <v>0</v>
      </c>
      <c r="Z1306" s="207">
        <v>0</v>
      </c>
      <c r="AA1306" s="207">
        <v>0</v>
      </c>
      <c r="AB1306" s="207">
        <v>0</v>
      </c>
      <c r="AC1306" s="207">
        <v>0</v>
      </c>
      <c r="AD1306" s="150"/>
      <c r="AG1306" s="150"/>
      <c r="AH1306" s="150"/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</row>
    <row r="1307" spans="1:45" ht="24.95" customHeight="1" x14ac:dyDescent="0.25">
      <c r="B1307" s="165" t="s">
        <v>11678</v>
      </c>
      <c r="C1307" s="166">
        <v>41491001</v>
      </c>
      <c r="D1307" s="166">
        <v>1101</v>
      </c>
      <c r="E1307" s="167">
        <v>0</v>
      </c>
      <c r="F1307" s="167">
        <v>0</v>
      </c>
      <c r="G1307" s="167" t="s">
        <v>11653</v>
      </c>
      <c r="H1307" s="167" t="s">
        <v>11653</v>
      </c>
      <c r="I1307" s="166">
        <v>44011221101</v>
      </c>
      <c r="J1307" s="166">
        <v>4149</v>
      </c>
      <c r="K1307" s="166">
        <v>0</v>
      </c>
      <c r="L1307" s="166">
        <v>5457</v>
      </c>
      <c r="M1307" s="165" t="s">
        <v>11712</v>
      </c>
      <c r="N1307" s="168" t="s">
        <v>11681</v>
      </c>
      <c r="O1307" s="208">
        <v>0</v>
      </c>
      <c r="P1307" s="202"/>
      <c r="Q1307" s="207">
        <v>0</v>
      </c>
      <c r="R1307" s="207">
        <v>0</v>
      </c>
      <c r="S1307" s="207">
        <v>0</v>
      </c>
      <c r="T1307" s="207">
        <v>0</v>
      </c>
      <c r="U1307" s="207">
        <v>0</v>
      </c>
      <c r="V1307" s="207">
        <v>0</v>
      </c>
      <c r="W1307" s="207">
        <v>0</v>
      </c>
      <c r="X1307" s="207">
        <v>0</v>
      </c>
      <c r="Y1307" s="207">
        <v>0</v>
      </c>
      <c r="Z1307" s="207">
        <v>0</v>
      </c>
      <c r="AA1307" s="207">
        <v>0</v>
      </c>
      <c r="AB1307" s="207">
        <v>0</v>
      </c>
      <c r="AC1307" s="207">
        <v>0</v>
      </c>
      <c r="AD1307" s="150"/>
      <c r="AG1307" s="150"/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</row>
    <row r="1308" spans="1:45" ht="24.95" customHeight="1" x14ac:dyDescent="0.25">
      <c r="B1308" s="165" t="s">
        <v>11679</v>
      </c>
      <c r="C1308" s="166">
        <v>41491001</v>
      </c>
      <c r="D1308" s="166">
        <v>1101</v>
      </c>
      <c r="E1308" s="167">
        <v>0</v>
      </c>
      <c r="F1308" s="167">
        <v>0</v>
      </c>
      <c r="G1308" s="167" t="s">
        <v>11654</v>
      </c>
      <c r="H1308" s="167" t="s">
        <v>11654</v>
      </c>
      <c r="I1308" s="167">
        <v>44011231101</v>
      </c>
      <c r="J1308" s="166">
        <v>4149</v>
      </c>
      <c r="K1308" s="166">
        <v>0</v>
      </c>
      <c r="L1308" s="166">
        <v>5458</v>
      </c>
      <c r="M1308" s="165" t="s">
        <v>11713</v>
      </c>
      <c r="N1308" s="168" t="s">
        <v>11682</v>
      </c>
      <c r="O1308" s="208">
        <v>0</v>
      </c>
      <c r="P1308" s="202"/>
      <c r="Q1308" s="207">
        <v>0</v>
      </c>
      <c r="R1308" s="207">
        <v>0</v>
      </c>
      <c r="S1308" s="207">
        <v>0</v>
      </c>
      <c r="T1308" s="207">
        <v>0</v>
      </c>
      <c r="U1308" s="207">
        <v>0</v>
      </c>
      <c r="V1308" s="207">
        <v>0</v>
      </c>
      <c r="W1308" s="207">
        <v>0</v>
      </c>
      <c r="X1308" s="207">
        <v>0</v>
      </c>
      <c r="Y1308" s="207">
        <v>0</v>
      </c>
      <c r="Z1308" s="207">
        <v>0</v>
      </c>
      <c r="AA1308" s="207">
        <v>0</v>
      </c>
      <c r="AB1308" s="207">
        <v>0</v>
      </c>
      <c r="AC1308" s="207">
        <v>0</v>
      </c>
      <c r="AD1308" s="150"/>
      <c r="AG1308" s="150"/>
      <c r="AH1308" s="150"/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</row>
    <row r="1309" spans="1:45" ht="42" customHeight="1" x14ac:dyDescent="0.25">
      <c r="A1309" s="215" t="s">
        <v>11876</v>
      </c>
      <c r="B1309" s="165" t="s">
        <v>12005</v>
      </c>
      <c r="C1309" s="166">
        <v>41491001</v>
      </c>
      <c r="D1309" s="166">
        <v>1101</v>
      </c>
      <c r="E1309" s="167">
        <v>0</v>
      </c>
      <c r="F1309" s="167">
        <v>0</v>
      </c>
      <c r="G1309" s="167">
        <v>0</v>
      </c>
      <c r="H1309" s="167" t="s">
        <v>11993</v>
      </c>
      <c r="I1309" s="166">
        <v>44011241101</v>
      </c>
      <c r="J1309" s="166">
        <v>4149</v>
      </c>
      <c r="K1309" s="166">
        <v>0</v>
      </c>
      <c r="L1309" s="166">
        <v>5594</v>
      </c>
      <c r="M1309" s="165" t="s">
        <v>12000</v>
      </c>
      <c r="N1309" s="168" t="s">
        <v>11988</v>
      </c>
      <c r="O1309" s="208">
        <v>0</v>
      </c>
      <c r="P1309" s="202"/>
      <c r="Q1309" s="207">
        <v>0</v>
      </c>
      <c r="R1309" s="207">
        <v>0</v>
      </c>
      <c r="S1309" s="207">
        <v>0</v>
      </c>
      <c r="T1309" s="207">
        <v>0</v>
      </c>
      <c r="U1309" s="207">
        <v>0</v>
      </c>
      <c r="V1309" s="207">
        <v>0</v>
      </c>
      <c r="W1309" s="207">
        <v>0</v>
      </c>
      <c r="X1309" s="207">
        <v>0</v>
      </c>
      <c r="Y1309" s="207">
        <v>0</v>
      </c>
      <c r="Z1309" s="207">
        <v>0</v>
      </c>
      <c r="AA1309" s="207">
        <v>0</v>
      </c>
      <c r="AB1309" s="207">
        <v>0</v>
      </c>
      <c r="AC1309" s="207">
        <v>0</v>
      </c>
      <c r="AD1309" s="150"/>
      <c r="AG1309" s="150"/>
      <c r="AH1309" s="150"/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</row>
    <row r="1310" spans="1:45" ht="45" customHeight="1" x14ac:dyDescent="0.25">
      <c r="A1310" s="215" t="s">
        <v>11876</v>
      </c>
      <c r="B1310" s="165" t="s">
        <v>12006</v>
      </c>
      <c r="C1310" s="166">
        <v>41491001</v>
      </c>
      <c r="D1310" s="166">
        <v>1101</v>
      </c>
      <c r="E1310" s="167">
        <v>0</v>
      </c>
      <c r="F1310" s="167">
        <v>0</v>
      </c>
      <c r="G1310" s="167">
        <v>0</v>
      </c>
      <c r="H1310" s="167" t="s">
        <v>11994</v>
      </c>
      <c r="I1310" s="167">
        <v>44011251101</v>
      </c>
      <c r="J1310" s="166">
        <v>4149</v>
      </c>
      <c r="K1310" s="166">
        <v>0</v>
      </c>
      <c r="L1310" s="166">
        <v>5595</v>
      </c>
      <c r="M1310" s="165" t="s">
        <v>12001</v>
      </c>
      <c r="N1310" s="168" t="s">
        <v>11989</v>
      </c>
      <c r="O1310" s="208">
        <v>0</v>
      </c>
      <c r="P1310" s="202"/>
      <c r="Q1310" s="207">
        <v>0</v>
      </c>
      <c r="R1310" s="207">
        <v>0</v>
      </c>
      <c r="S1310" s="207">
        <v>0</v>
      </c>
      <c r="T1310" s="207">
        <v>0</v>
      </c>
      <c r="U1310" s="207">
        <v>0</v>
      </c>
      <c r="V1310" s="207">
        <v>0</v>
      </c>
      <c r="W1310" s="207">
        <v>0</v>
      </c>
      <c r="X1310" s="207">
        <v>0</v>
      </c>
      <c r="Y1310" s="207">
        <v>0</v>
      </c>
      <c r="Z1310" s="207">
        <v>0</v>
      </c>
      <c r="AA1310" s="207">
        <v>0</v>
      </c>
      <c r="AB1310" s="207">
        <v>0</v>
      </c>
      <c r="AC1310" s="207">
        <v>0</v>
      </c>
      <c r="AD1310" s="150"/>
      <c r="AG1310" s="150"/>
      <c r="AH1310" s="150"/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</row>
    <row r="1311" spans="1:45" ht="39" customHeight="1" x14ac:dyDescent="0.25">
      <c r="A1311" s="215" t="s">
        <v>11876</v>
      </c>
      <c r="B1311" s="165" t="s">
        <v>12007</v>
      </c>
      <c r="C1311" s="166">
        <v>41491001</v>
      </c>
      <c r="D1311" s="166">
        <v>1101</v>
      </c>
      <c r="E1311" s="167">
        <v>0</v>
      </c>
      <c r="F1311" s="167">
        <v>0</v>
      </c>
      <c r="G1311" s="167">
        <v>0</v>
      </c>
      <c r="H1311" s="167" t="s">
        <v>11995</v>
      </c>
      <c r="I1311" s="166">
        <v>44011261101</v>
      </c>
      <c r="J1311" s="166">
        <v>4149</v>
      </c>
      <c r="K1311" s="166">
        <v>0</v>
      </c>
      <c r="L1311" s="166">
        <v>5596</v>
      </c>
      <c r="M1311" s="165" t="s">
        <v>12002</v>
      </c>
      <c r="N1311" s="168" t="s">
        <v>11990</v>
      </c>
      <c r="O1311" s="208">
        <v>0</v>
      </c>
      <c r="P1311" s="202"/>
      <c r="Q1311" s="207">
        <v>0</v>
      </c>
      <c r="R1311" s="207">
        <v>0</v>
      </c>
      <c r="S1311" s="207">
        <v>0</v>
      </c>
      <c r="T1311" s="207">
        <v>0</v>
      </c>
      <c r="U1311" s="207">
        <v>0</v>
      </c>
      <c r="V1311" s="207">
        <v>0</v>
      </c>
      <c r="W1311" s="207">
        <v>0</v>
      </c>
      <c r="X1311" s="207">
        <v>0</v>
      </c>
      <c r="Y1311" s="207">
        <v>0</v>
      </c>
      <c r="Z1311" s="207">
        <v>0</v>
      </c>
      <c r="AA1311" s="207">
        <v>0</v>
      </c>
      <c r="AB1311" s="207">
        <v>0</v>
      </c>
      <c r="AC1311" s="207">
        <v>0</v>
      </c>
      <c r="AD1311" s="150"/>
      <c r="AG1311" s="150"/>
      <c r="AH1311" s="150"/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</row>
    <row r="1312" spans="1:45" ht="39" customHeight="1" x14ac:dyDescent="0.25">
      <c r="A1312" s="215" t="s">
        <v>11876</v>
      </c>
      <c r="B1312" s="165" t="s">
        <v>12008</v>
      </c>
      <c r="C1312" s="166">
        <v>41491001</v>
      </c>
      <c r="D1312" s="166">
        <v>1101</v>
      </c>
      <c r="E1312" s="167">
        <v>0</v>
      </c>
      <c r="F1312" s="167">
        <v>0</v>
      </c>
      <c r="G1312" s="167">
        <v>0</v>
      </c>
      <c r="H1312" s="167" t="s">
        <v>11996</v>
      </c>
      <c r="I1312" s="167">
        <v>44011271101</v>
      </c>
      <c r="J1312" s="166">
        <v>4149</v>
      </c>
      <c r="K1312" s="166">
        <v>0</v>
      </c>
      <c r="L1312" s="166">
        <v>5597</v>
      </c>
      <c r="M1312" s="165" t="s">
        <v>12003</v>
      </c>
      <c r="N1312" s="168" t="s">
        <v>11991</v>
      </c>
      <c r="O1312" s="208">
        <v>0</v>
      </c>
      <c r="P1312" s="202"/>
      <c r="Q1312" s="207">
        <v>0</v>
      </c>
      <c r="R1312" s="207">
        <v>0</v>
      </c>
      <c r="S1312" s="207">
        <v>0</v>
      </c>
      <c r="T1312" s="207">
        <v>0</v>
      </c>
      <c r="U1312" s="207">
        <v>0</v>
      </c>
      <c r="V1312" s="207">
        <v>0</v>
      </c>
      <c r="W1312" s="207">
        <v>0</v>
      </c>
      <c r="X1312" s="207">
        <v>0</v>
      </c>
      <c r="Y1312" s="207">
        <v>0</v>
      </c>
      <c r="Z1312" s="207">
        <v>0</v>
      </c>
      <c r="AA1312" s="207">
        <v>0</v>
      </c>
      <c r="AB1312" s="207">
        <v>0</v>
      </c>
      <c r="AC1312" s="207">
        <v>0</v>
      </c>
      <c r="AD1312" s="150"/>
      <c r="AG1312" s="150"/>
      <c r="AH1312" s="150"/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</row>
    <row r="1313" spans="1:45" ht="42" customHeight="1" x14ac:dyDescent="0.25">
      <c r="A1313" s="215" t="s">
        <v>11876</v>
      </c>
      <c r="B1313" s="165" t="s">
        <v>12009</v>
      </c>
      <c r="C1313" s="166">
        <v>41491001</v>
      </c>
      <c r="D1313" s="166">
        <v>1101</v>
      </c>
      <c r="E1313" s="167">
        <v>0</v>
      </c>
      <c r="F1313" s="167">
        <v>0</v>
      </c>
      <c r="G1313" s="167">
        <v>0</v>
      </c>
      <c r="H1313" s="167" t="s">
        <v>11997</v>
      </c>
      <c r="I1313" s="166">
        <v>44011281101</v>
      </c>
      <c r="J1313" s="166">
        <v>4149</v>
      </c>
      <c r="K1313" s="166">
        <v>0</v>
      </c>
      <c r="L1313" s="166">
        <v>5598</v>
      </c>
      <c r="M1313" s="165" t="s">
        <v>12004</v>
      </c>
      <c r="N1313" s="168" t="s">
        <v>11992</v>
      </c>
      <c r="O1313" s="208">
        <v>0</v>
      </c>
      <c r="P1313" s="202"/>
      <c r="Q1313" s="207">
        <v>0</v>
      </c>
      <c r="R1313" s="207">
        <v>0</v>
      </c>
      <c r="S1313" s="207">
        <v>0</v>
      </c>
      <c r="T1313" s="207">
        <v>0</v>
      </c>
      <c r="U1313" s="207">
        <v>0</v>
      </c>
      <c r="V1313" s="207">
        <v>0</v>
      </c>
      <c r="W1313" s="207">
        <v>0</v>
      </c>
      <c r="X1313" s="207">
        <v>0</v>
      </c>
      <c r="Y1313" s="207">
        <v>0</v>
      </c>
      <c r="Z1313" s="207">
        <v>0</v>
      </c>
      <c r="AA1313" s="207">
        <v>0</v>
      </c>
      <c r="AB1313" s="207">
        <v>0</v>
      </c>
      <c r="AC1313" s="207">
        <v>0</v>
      </c>
      <c r="AD1313" s="150"/>
      <c r="AG1313" s="150"/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</row>
    <row r="1314" spans="1:45" ht="24.95" customHeight="1" x14ac:dyDescent="0.25">
      <c r="B1314" s="161">
        <v>4.5</v>
      </c>
      <c r="C1314" s="162"/>
      <c r="D1314" s="162">
        <v>1101</v>
      </c>
      <c r="E1314" s="162" t="s">
        <v>11171</v>
      </c>
      <c r="F1314" s="162" t="s">
        <v>11171</v>
      </c>
      <c r="G1314" s="162" t="s">
        <v>11171</v>
      </c>
      <c r="H1314" s="162" t="s">
        <v>11171</v>
      </c>
      <c r="I1314" s="162"/>
      <c r="J1314" s="162"/>
      <c r="K1314" s="162"/>
      <c r="L1314" s="162"/>
      <c r="M1314" s="161"/>
      <c r="N1314" s="163" t="s">
        <v>2024</v>
      </c>
      <c r="O1314" s="116">
        <v>14245176</v>
      </c>
      <c r="P1314" s="202"/>
      <c r="Q1314" s="154">
        <v>766698.32</v>
      </c>
      <c r="R1314" s="154">
        <v>887838.47</v>
      </c>
      <c r="S1314" s="154">
        <v>1328114.3700000001</v>
      </c>
      <c r="T1314" s="154">
        <v>1499642.6</v>
      </c>
      <c r="U1314" s="154">
        <v>2198353.16</v>
      </c>
      <c r="V1314" s="154">
        <v>1455777.55</v>
      </c>
      <c r="W1314" s="154">
        <v>1101293.1399999999</v>
      </c>
      <c r="X1314" s="154">
        <v>1081366.6599999999</v>
      </c>
      <c r="Y1314" s="154">
        <v>1204913.25</v>
      </c>
      <c r="Z1314" s="154">
        <v>780770.43</v>
      </c>
      <c r="AA1314" s="154">
        <v>490078.64</v>
      </c>
      <c r="AB1314" s="154">
        <v>1450329.4100000006</v>
      </c>
      <c r="AC1314" s="154">
        <v>14245176</v>
      </c>
      <c r="AD1314" s="150"/>
      <c r="AG1314" s="150"/>
      <c r="AH1314" s="150"/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</row>
    <row r="1315" spans="1:45" ht="24.95" customHeight="1" x14ac:dyDescent="0.25">
      <c r="B1315" s="182" t="s">
        <v>2023</v>
      </c>
      <c r="C1315" s="183">
        <v>41440000</v>
      </c>
      <c r="D1315" s="183">
        <v>1101</v>
      </c>
      <c r="E1315" s="183" t="s">
        <v>11172</v>
      </c>
      <c r="F1315" s="183" t="s">
        <v>11172</v>
      </c>
      <c r="G1315" s="183" t="s">
        <v>11172</v>
      </c>
      <c r="H1315" s="183" t="s">
        <v>11172</v>
      </c>
      <c r="I1315" s="183">
        <v>0</v>
      </c>
      <c r="J1315" s="183" t="s">
        <v>3368</v>
      </c>
      <c r="K1315" s="183" t="s">
        <v>3369</v>
      </c>
      <c r="L1315" s="183">
        <v>0</v>
      </c>
      <c r="M1315" s="182">
        <v>0</v>
      </c>
      <c r="N1315" s="184" t="s">
        <v>2022</v>
      </c>
      <c r="O1315" s="164">
        <v>14245176</v>
      </c>
      <c r="P1315" s="202"/>
      <c r="Q1315" s="164">
        <v>766698.32</v>
      </c>
      <c r="R1315" s="164">
        <v>887838.47</v>
      </c>
      <c r="S1315" s="164">
        <v>1328114.3700000001</v>
      </c>
      <c r="T1315" s="164">
        <v>1499642.6</v>
      </c>
      <c r="U1315" s="164">
        <v>2198353.16</v>
      </c>
      <c r="V1315" s="164">
        <v>1455777.55</v>
      </c>
      <c r="W1315" s="164">
        <v>1101293.1399999999</v>
      </c>
      <c r="X1315" s="164">
        <v>1081366.6599999999</v>
      </c>
      <c r="Y1315" s="164">
        <v>1204913.25</v>
      </c>
      <c r="Z1315" s="164">
        <v>780770.43</v>
      </c>
      <c r="AA1315" s="164">
        <v>490078.64</v>
      </c>
      <c r="AB1315" s="164">
        <v>1450329.4100000006</v>
      </c>
      <c r="AC1315" s="164">
        <v>14245176</v>
      </c>
      <c r="AD1315" s="150"/>
      <c r="AG1315" s="150"/>
      <c r="AH1315" s="150"/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</row>
    <row r="1316" spans="1:45" ht="24.95" customHeight="1" x14ac:dyDescent="0.25">
      <c r="B1316" s="165" t="s">
        <v>2025</v>
      </c>
      <c r="C1316" s="166">
        <v>41441001</v>
      </c>
      <c r="D1316" s="166">
        <v>1101</v>
      </c>
      <c r="E1316" s="167" t="s">
        <v>8799</v>
      </c>
      <c r="F1316" s="167" t="s">
        <v>8799</v>
      </c>
      <c r="G1316" s="167" t="s">
        <v>8799</v>
      </c>
      <c r="H1316" s="167" t="s">
        <v>8799</v>
      </c>
      <c r="I1316" s="166" t="s">
        <v>10374</v>
      </c>
      <c r="J1316" s="166" t="s">
        <v>3368</v>
      </c>
      <c r="K1316" s="166" t="s">
        <v>3370</v>
      </c>
      <c r="L1316" s="166">
        <v>4442</v>
      </c>
      <c r="M1316" s="165" t="s">
        <v>5208</v>
      </c>
      <c r="N1316" s="168" t="s">
        <v>2026</v>
      </c>
      <c r="O1316" s="208">
        <v>2825</v>
      </c>
      <c r="P1316" s="202"/>
      <c r="Q1316" s="209">
        <v>235.41</v>
      </c>
      <c r="R1316" s="209">
        <v>235.41</v>
      </c>
      <c r="S1316" s="209">
        <v>235.41</v>
      </c>
      <c r="T1316" s="209">
        <v>235.41</v>
      </c>
      <c r="U1316" s="209">
        <v>235.41</v>
      </c>
      <c r="V1316" s="209">
        <v>235.41</v>
      </c>
      <c r="W1316" s="209">
        <v>235.41</v>
      </c>
      <c r="X1316" s="209">
        <v>235.41</v>
      </c>
      <c r="Y1316" s="209">
        <v>235.41</v>
      </c>
      <c r="Z1316" s="209">
        <v>235.41</v>
      </c>
      <c r="AA1316" s="209">
        <v>235.41</v>
      </c>
      <c r="AB1316" s="209">
        <v>235.49000000000038</v>
      </c>
      <c r="AC1316" s="207">
        <v>2825</v>
      </c>
      <c r="AD1316" s="150"/>
      <c r="AG1316" s="150"/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</row>
    <row r="1317" spans="1:45" ht="24.95" customHeight="1" x14ac:dyDescent="0.25">
      <c r="B1317" s="165" t="s">
        <v>2027</v>
      </c>
      <c r="C1317" s="166">
        <v>41441001</v>
      </c>
      <c r="D1317" s="166">
        <v>1101</v>
      </c>
      <c r="E1317" s="167" t="s">
        <v>7269</v>
      </c>
      <c r="F1317" s="167" t="s">
        <v>7269</v>
      </c>
      <c r="G1317" s="167" t="s">
        <v>7269</v>
      </c>
      <c r="H1317" s="167" t="s">
        <v>7269</v>
      </c>
      <c r="I1317" s="166" t="s">
        <v>10375</v>
      </c>
      <c r="J1317" s="166" t="s">
        <v>3368</v>
      </c>
      <c r="K1317" s="166" t="s">
        <v>3371</v>
      </c>
      <c r="L1317" s="166">
        <v>4284</v>
      </c>
      <c r="M1317" s="165" t="s">
        <v>5129</v>
      </c>
      <c r="N1317" s="174" t="s">
        <v>2028</v>
      </c>
      <c r="O1317" s="208">
        <v>83820</v>
      </c>
      <c r="P1317" s="202"/>
      <c r="Q1317" s="209">
        <v>337.29</v>
      </c>
      <c r="R1317" s="209">
        <v>218.38</v>
      </c>
      <c r="S1317" s="209">
        <v>3086.8</v>
      </c>
      <c r="T1317" s="209">
        <v>3439.5</v>
      </c>
      <c r="U1317" s="209">
        <v>5017.32</v>
      </c>
      <c r="V1317" s="209">
        <v>4802.9399999999996</v>
      </c>
      <c r="W1317" s="209">
        <v>2631.36</v>
      </c>
      <c r="X1317" s="209">
        <v>2161.41</v>
      </c>
      <c r="Y1317" s="209">
        <v>6819.48</v>
      </c>
      <c r="Z1317" s="209">
        <v>6721.98</v>
      </c>
      <c r="AA1317" s="209">
        <v>9222.7000000000007</v>
      </c>
      <c r="AB1317" s="209">
        <v>39360.839999999997</v>
      </c>
      <c r="AC1317" s="207">
        <v>83820</v>
      </c>
      <c r="AD1317" s="150"/>
      <c r="AG1317" s="150"/>
      <c r="AH1317" s="150"/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</row>
    <row r="1318" spans="1:45" ht="24.95" customHeight="1" x14ac:dyDescent="0.25">
      <c r="B1318" s="165" t="s">
        <v>2029</v>
      </c>
      <c r="C1318" s="166">
        <v>41441001</v>
      </c>
      <c r="D1318" s="166">
        <v>1101</v>
      </c>
      <c r="E1318" s="167" t="s">
        <v>7270</v>
      </c>
      <c r="F1318" s="167" t="s">
        <v>7270</v>
      </c>
      <c r="G1318" s="167" t="s">
        <v>7270</v>
      </c>
      <c r="H1318" s="167" t="s">
        <v>7270</v>
      </c>
      <c r="I1318" s="166" t="s">
        <v>10376</v>
      </c>
      <c r="J1318" s="166" t="s">
        <v>3368</v>
      </c>
      <c r="K1318" s="166" t="s">
        <v>3372</v>
      </c>
      <c r="L1318" s="166">
        <v>4248</v>
      </c>
      <c r="M1318" s="165" t="s">
        <v>5130</v>
      </c>
      <c r="N1318" s="174" t="s">
        <v>2030</v>
      </c>
      <c r="O1318" s="208">
        <v>863690</v>
      </c>
      <c r="P1318" s="202"/>
      <c r="Q1318" s="209">
        <v>105860.47</v>
      </c>
      <c r="R1318" s="209">
        <v>104811.11</v>
      </c>
      <c r="S1318" s="209">
        <v>85271.18</v>
      </c>
      <c r="T1318" s="209">
        <v>103109.93</v>
      </c>
      <c r="U1318" s="209">
        <v>81146.149999999994</v>
      </c>
      <c r="V1318" s="209">
        <v>59097.27</v>
      </c>
      <c r="W1318" s="209">
        <v>36457.21</v>
      </c>
      <c r="X1318" s="209">
        <v>68950.100000000006</v>
      </c>
      <c r="Y1318" s="209">
        <v>27448.53</v>
      </c>
      <c r="Z1318" s="209">
        <v>20921.8</v>
      </c>
      <c r="AA1318" s="209">
        <v>25850.75</v>
      </c>
      <c r="AB1318" s="209">
        <v>144765.50000000006</v>
      </c>
      <c r="AC1318" s="207">
        <v>863690</v>
      </c>
      <c r="AD1318" s="150"/>
      <c r="AG1318" s="150"/>
      <c r="AH1318" s="150"/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</row>
    <row r="1319" spans="1:45" ht="24.95" customHeight="1" x14ac:dyDescent="0.25">
      <c r="B1319" s="165" t="s">
        <v>2031</v>
      </c>
      <c r="C1319" s="166">
        <v>41441001</v>
      </c>
      <c r="D1319" s="166">
        <v>1101</v>
      </c>
      <c r="E1319" s="167" t="s">
        <v>7272</v>
      </c>
      <c r="F1319" s="167" t="s">
        <v>7272</v>
      </c>
      <c r="G1319" s="167" t="s">
        <v>7272</v>
      </c>
      <c r="H1319" s="167" t="s">
        <v>7272</v>
      </c>
      <c r="I1319" s="166" t="s">
        <v>10377</v>
      </c>
      <c r="J1319" s="166" t="s">
        <v>3368</v>
      </c>
      <c r="K1319" s="166" t="s">
        <v>3373</v>
      </c>
      <c r="L1319" s="166" t="s">
        <v>10378</v>
      </c>
      <c r="M1319" s="165" t="s">
        <v>5131</v>
      </c>
      <c r="N1319" s="174" t="s">
        <v>2032</v>
      </c>
      <c r="O1319" s="208">
        <v>108711</v>
      </c>
      <c r="P1319" s="202"/>
      <c r="Q1319" s="209">
        <v>288.05</v>
      </c>
      <c r="R1319" s="209">
        <v>2340.1</v>
      </c>
      <c r="S1319" s="209">
        <v>16521.88</v>
      </c>
      <c r="T1319" s="209">
        <v>10441.879999999999</v>
      </c>
      <c r="U1319" s="209">
        <v>11386.98</v>
      </c>
      <c r="V1319" s="209">
        <v>7346.31</v>
      </c>
      <c r="W1319" s="209">
        <v>5139.6400000000003</v>
      </c>
      <c r="X1319" s="209">
        <v>5816.95</v>
      </c>
      <c r="Y1319" s="209">
        <v>5311.89</v>
      </c>
      <c r="Z1319" s="209">
        <v>5456.89</v>
      </c>
      <c r="AA1319" s="209">
        <v>5111.18</v>
      </c>
      <c r="AB1319" s="209">
        <v>33549.250000000007</v>
      </c>
      <c r="AC1319" s="207">
        <v>108711</v>
      </c>
      <c r="AD1319" s="150"/>
      <c r="AG1319" s="150"/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</row>
    <row r="1320" spans="1:45" ht="24.95" customHeight="1" x14ac:dyDescent="0.25">
      <c r="B1320" s="165" t="s">
        <v>2033</v>
      </c>
      <c r="C1320" s="166">
        <v>41441001</v>
      </c>
      <c r="D1320" s="166">
        <v>1101</v>
      </c>
      <c r="E1320" s="167" t="s">
        <v>7274</v>
      </c>
      <c r="F1320" s="167" t="s">
        <v>7274</v>
      </c>
      <c r="G1320" s="167" t="s">
        <v>7274</v>
      </c>
      <c r="H1320" s="167" t="s">
        <v>7274</v>
      </c>
      <c r="I1320" s="166" t="s">
        <v>10379</v>
      </c>
      <c r="J1320" s="166" t="s">
        <v>3368</v>
      </c>
      <c r="K1320" s="166" t="s">
        <v>3374</v>
      </c>
      <c r="L1320" s="166">
        <v>4493</v>
      </c>
      <c r="M1320" s="165" t="s">
        <v>5132</v>
      </c>
      <c r="N1320" s="174" t="s">
        <v>2034</v>
      </c>
      <c r="O1320" s="208">
        <v>409514</v>
      </c>
      <c r="P1320" s="202"/>
      <c r="Q1320" s="209">
        <v>72400.070000000007</v>
      </c>
      <c r="R1320" s="209">
        <v>54292.800000000003</v>
      </c>
      <c r="S1320" s="209">
        <v>40606.82</v>
      </c>
      <c r="T1320" s="209">
        <v>45677.74</v>
      </c>
      <c r="U1320" s="209">
        <v>38161.74</v>
      </c>
      <c r="V1320" s="209">
        <v>26739.37</v>
      </c>
      <c r="W1320" s="209">
        <v>15283.04</v>
      </c>
      <c r="X1320" s="209">
        <v>25457.93</v>
      </c>
      <c r="Y1320" s="209">
        <v>13186.07</v>
      </c>
      <c r="Z1320" s="209">
        <v>7697.98</v>
      </c>
      <c r="AA1320" s="209">
        <v>12100.68</v>
      </c>
      <c r="AB1320" s="209">
        <v>57909.760000000038</v>
      </c>
      <c r="AC1320" s="207">
        <v>409514</v>
      </c>
      <c r="AD1320" s="150"/>
      <c r="AG1320" s="150"/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</row>
    <row r="1321" spans="1:45" ht="24.95" customHeight="1" x14ac:dyDescent="0.25">
      <c r="B1321" s="165" t="s">
        <v>2035</v>
      </c>
      <c r="C1321" s="166">
        <v>41441001</v>
      </c>
      <c r="D1321" s="166">
        <v>1101</v>
      </c>
      <c r="E1321" s="167" t="s">
        <v>7276</v>
      </c>
      <c r="F1321" s="167" t="s">
        <v>7276</v>
      </c>
      <c r="G1321" s="167" t="s">
        <v>7276</v>
      </c>
      <c r="H1321" s="167" t="s">
        <v>7276</v>
      </c>
      <c r="I1321" s="166" t="s">
        <v>10380</v>
      </c>
      <c r="J1321" s="166" t="s">
        <v>3368</v>
      </c>
      <c r="K1321" s="166" t="s">
        <v>3375</v>
      </c>
      <c r="L1321" s="166">
        <v>4437</v>
      </c>
      <c r="M1321" s="165" t="s">
        <v>5133</v>
      </c>
      <c r="N1321" s="174" t="s">
        <v>2036</v>
      </c>
      <c r="O1321" s="208">
        <v>513504</v>
      </c>
      <c r="P1321" s="202"/>
      <c r="Q1321" s="207">
        <v>0</v>
      </c>
      <c r="R1321" s="209">
        <v>80973.210000000006</v>
      </c>
      <c r="S1321" s="209">
        <v>98756.76</v>
      </c>
      <c r="T1321" s="209">
        <v>85132.81</v>
      </c>
      <c r="U1321" s="209">
        <v>92601.56</v>
      </c>
      <c r="V1321" s="209">
        <v>81436.33</v>
      </c>
      <c r="W1321" s="209">
        <v>34729.269999999997</v>
      </c>
      <c r="X1321" s="209">
        <v>35588.129999999997</v>
      </c>
      <c r="Y1321" s="209">
        <v>4285.8999999999996</v>
      </c>
      <c r="Z1321" s="207">
        <v>0</v>
      </c>
      <c r="AA1321" s="207">
        <v>0</v>
      </c>
      <c r="AB1321" s="207">
        <v>2.9999999911524355E-2</v>
      </c>
      <c r="AC1321" s="207">
        <v>513504</v>
      </c>
      <c r="AD1321" s="150"/>
      <c r="AG1321" s="150"/>
      <c r="AH1321" s="150"/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</row>
    <row r="1322" spans="1:45" ht="24.95" customHeight="1" x14ac:dyDescent="0.25">
      <c r="B1322" s="165" t="s">
        <v>2037</v>
      </c>
      <c r="C1322" s="166">
        <v>41441001</v>
      </c>
      <c r="D1322" s="166">
        <v>1101</v>
      </c>
      <c r="E1322" s="167" t="s">
        <v>7264</v>
      </c>
      <c r="F1322" s="167" t="s">
        <v>7264</v>
      </c>
      <c r="G1322" s="167" t="s">
        <v>7264</v>
      </c>
      <c r="H1322" s="167" t="s">
        <v>7264</v>
      </c>
      <c r="I1322" s="166" t="s">
        <v>10381</v>
      </c>
      <c r="J1322" s="166" t="s">
        <v>3368</v>
      </c>
      <c r="K1322" s="166" t="s">
        <v>3376</v>
      </c>
      <c r="L1322" s="166" t="s">
        <v>8650</v>
      </c>
      <c r="M1322" s="165" t="s">
        <v>5128</v>
      </c>
      <c r="N1322" s="174" t="s">
        <v>2038</v>
      </c>
      <c r="O1322" s="208">
        <v>2501866</v>
      </c>
      <c r="P1322" s="202"/>
      <c r="Q1322" s="209">
        <v>91932.1</v>
      </c>
      <c r="R1322" s="209">
        <v>146976.47</v>
      </c>
      <c r="S1322" s="209">
        <v>239360.53</v>
      </c>
      <c r="T1322" s="209">
        <v>178919.41</v>
      </c>
      <c r="U1322" s="209">
        <v>250712.1</v>
      </c>
      <c r="V1322" s="209">
        <v>217429.02</v>
      </c>
      <c r="W1322" s="209">
        <v>150046.20000000001</v>
      </c>
      <c r="X1322" s="209">
        <v>93205.13</v>
      </c>
      <c r="Y1322" s="209">
        <v>192703.03</v>
      </c>
      <c r="Z1322" s="209">
        <v>159467.54</v>
      </c>
      <c r="AA1322" s="209">
        <v>101884.25</v>
      </c>
      <c r="AB1322" s="209">
        <v>679230.22000000009</v>
      </c>
      <c r="AC1322" s="207">
        <v>2501866</v>
      </c>
      <c r="AD1322" s="150"/>
      <c r="AG1322" s="150"/>
      <c r="AH1322" s="150"/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</row>
    <row r="1323" spans="1:45" ht="24.95" customHeight="1" x14ac:dyDescent="0.25">
      <c r="B1323" s="165" t="s">
        <v>2039</v>
      </c>
      <c r="C1323" s="166">
        <v>41441001</v>
      </c>
      <c r="D1323" s="166">
        <v>1101</v>
      </c>
      <c r="E1323" s="167" t="s">
        <v>8641</v>
      </c>
      <c r="F1323" s="167" t="s">
        <v>8641</v>
      </c>
      <c r="G1323" s="167" t="s">
        <v>8641</v>
      </c>
      <c r="H1323" s="167" t="s">
        <v>8641</v>
      </c>
      <c r="I1323" s="166" t="s">
        <v>10382</v>
      </c>
      <c r="J1323" s="166" t="s">
        <v>3368</v>
      </c>
      <c r="K1323" s="166" t="s">
        <v>3377</v>
      </c>
      <c r="L1323" s="166">
        <v>4318</v>
      </c>
      <c r="M1323" s="165" t="s">
        <v>5438</v>
      </c>
      <c r="N1323" s="174" t="s">
        <v>2040</v>
      </c>
      <c r="O1323" s="208">
        <v>4117065</v>
      </c>
      <c r="P1323" s="202"/>
      <c r="Q1323" s="209">
        <v>160914.85999999999</v>
      </c>
      <c r="R1323" s="209">
        <v>128343.4</v>
      </c>
      <c r="S1323" s="209">
        <v>158253.57</v>
      </c>
      <c r="T1323" s="209">
        <v>634493.78</v>
      </c>
      <c r="U1323" s="209">
        <v>993095.61</v>
      </c>
      <c r="V1323" s="209">
        <v>475430.62</v>
      </c>
      <c r="W1323" s="209">
        <v>365566.38</v>
      </c>
      <c r="X1323" s="209">
        <v>264778</v>
      </c>
      <c r="Y1323" s="209">
        <v>502517.05</v>
      </c>
      <c r="Z1323" s="209">
        <v>219657.83</v>
      </c>
      <c r="AA1323" s="209">
        <v>124621.38</v>
      </c>
      <c r="AB1323" s="209">
        <v>89392.519999999829</v>
      </c>
      <c r="AC1323" s="207">
        <v>4117065</v>
      </c>
      <c r="AD1323" s="150"/>
      <c r="AG1323" s="150"/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</row>
    <row r="1324" spans="1:45" ht="24.95" customHeight="1" x14ac:dyDescent="0.25">
      <c r="B1324" s="165" t="s">
        <v>2041</v>
      </c>
      <c r="C1324" s="166">
        <v>41441001</v>
      </c>
      <c r="D1324" s="166">
        <v>1101</v>
      </c>
      <c r="E1324" s="167" t="s">
        <v>8800</v>
      </c>
      <c r="F1324" s="167" t="s">
        <v>8800</v>
      </c>
      <c r="G1324" s="167" t="s">
        <v>8800</v>
      </c>
      <c r="H1324" s="167" t="s">
        <v>8800</v>
      </c>
      <c r="I1324" s="166" t="s">
        <v>10383</v>
      </c>
      <c r="J1324" s="166" t="s">
        <v>3368</v>
      </c>
      <c r="K1324" s="166" t="s">
        <v>3378</v>
      </c>
      <c r="L1324" s="166">
        <v>4301</v>
      </c>
      <c r="M1324" s="165">
        <v>0</v>
      </c>
      <c r="N1324" s="174" t="s">
        <v>2042</v>
      </c>
      <c r="O1324" s="208">
        <v>9040</v>
      </c>
      <c r="P1324" s="202"/>
      <c r="Q1324" s="207">
        <v>0</v>
      </c>
      <c r="R1324" s="209">
        <v>10.59</v>
      </c>
      <c r="S1324" s="209">
        <v>863.88</v>
      </c>
      <c r="T1324" s="209">
        <v>1011.07</v>
      </c>
      <c r="U1324" s="209">
        <v>2813.65</v>
      </c>
      <c r="V1324" s="209">
        <v>2189.9699999999998</v>
      </c>
      <c r="W1324" s="209">
        <v>1335.19</v>
      </c>
      <c r="X1324" s="209">
        <v>614</v>
      </c>
      <c r="Y1324" s="209">
        <v>201.62</v>
      </c>
      <c r="Z1324" s="207">
        <v>0</v>
      </c>
      <c r="AA1324" s="207">
        <v>0</v>
      </c>
      <c r="AB1324" s="207">
        <v>2.9999999998835847E-2</v>
      </c>
      <c r="AC1324" s="207">
        <v>9040</v>
      </c>
      <c r="AD1324" s="150"/>
      <c r="AG1324" s="150"/>
      <c r="AH1324" s="150"/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</row>
    <row r="1325" spans="1:45" ht="24.95" customHeight="1" x14ac:dyDescent="0.25">
      <c r="B1325" s="165" t="s">
        <v>2043</v>
      </c>
      <c r="C1325" s="166">
        <v>41441001</v>
      </c>
      <c r="D1325" s="166">
        <v>1101</v>
      </c>
      <c r="E1325" s="167" t="s">
        <v>7277</v>
      </c>
      <c r="F1325" s="167" t="s">
        <v>7277</v>
      </c>
      <c r="G1325" s="167" t="s">
        <v>7277</v>
      </c>
      <c r="H1325" s="167" t="s">
        <v>7277</v>
      </c>
      <c r="I1325" s="166" t="s">
        <v>10384</v>
      </c>
      <c r="J1325" s="166" t="s">
        <v>3368</v>
      </c>
      <c r="K1325" s="166" t="s">
        <v>3379</v>
      </c>
      <c r="L1325" s="166">
        <v>4305</v>
      </c>
      <c r="M1325" s="165" t="s">
        <v>5136</v>
      </c>
      <c r="N1325" s="174" t="s">
        <v>2044</v>
      </c>
      <c r="O1325" s="208">
        <v>725206</v>
      </c>
      <c r="P1325" s="202"/>
      <c r="Q1325" s="209">
        <v>29490.93</v>
      </c>
      <c r="R1325" s="209">
        <v>49448.06</v>
      </c>
      <c r="S1325" s="209">
        <v>44416.18</v>
      </c>
      <c r="T1325" s="209">
        <v>77252.22</v>
      </c>
      <c r="U1325" s="209">
        <v>58118.95</v>
      </c>
      <c r="V1325" s="209">
        <v>100133.21</v>
      </c>
      <c r="W1325" s="209">
        <v>14659.09</v>
      </c>
      <c r="X1325" s="209">
        <v>80474.17</v>
      </c>
      <c r="Y1325" s="209">
        <v>51629.82</v>
      </c>
      <c r="Z1325" s="209">
        <v>41545.49</v>
      </c>
      <c r="AA1325" s="209">
        <v>13099.47</v>
      </c>
      <c r="AB1325" s="209">
        <v>164938.41000000006</v>
      </c>
      <c r="AC1325" s="207">
        <v>725206</v>
      </c>
      <c r="AD1325" s="150"/>
      <c r="AG1325" s="150"/>
      <c r="AH1325" s="150"/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</row>
    <row r="1326" spans="1:45" ht="24.95" customHeight="1" x14ac:dyDescent="0.25">
      <c r="B1326" s="165" t="s">
        <v>2045</v>
      </c>
      <c r="C1326" s="166">
        <v>41441001</v>
      </c>
      <c r="D1326" s="166">
        <v>1101</v>
      </c>
      <c r="E1326" s="167" t="s">
        <v>5143</v>
      </c>
      <c r="F1326" s="167" t="s">
        <v>5143</v>
      </c>
      <c r="G1326" s="167" t="s">
        <v>5143</v>
      </c>
      <c r="H1326" s="167" t="s">
        <v>5143</v>
      </c>
      <c r="I1326" s="166" t="s">
        <v>10385</v>
      </c>
      <c r="J1326" s="166" t="s">
        <v>3368</v>
      </c>
      <c r="K1326" s="166" t="s">
        <v>3380</v>
      </c>
      <c r="L1326" s="166">
        <v>4343</v>
      </c>
      <c r="M1326" s="165" t="s">
        <v>5135</v>
      </c>
      <c r="N1326" s="174" t="s">
        <v>2046</v>
      </c>
      <c r="O1326" s="208">
        <v>330889</v>
      </c>
      <c r="P1326" s="202"/>
      <c r="Q1326" s="209">
        <v>27574.080000000002</v>
      </c>
      <c r="R1326" s="209">
        <v>27574.080000000002</v>
      </c>
      <c r="S1326" s="209">
        <v>27574.080000000002</v>
      </c>
      <c r="T1326" s="209">
        <v>27574.080000000002</v>
      </c>
      <c r="U1326" s="209">
        <v>27574.080000000002</v>
      </c>
      <c r="V1326" s="209">
        <v>27574.080000000002</v>
      </c>
      <c r="W1326" s="209">
        <v>27574.080000000002</v>
      </c>
      <c r="X1326" s="209">
        <v>27574.080000000002</v>
      </c>
      <c r="Y1326" s="209">
        <v>27574.080000000002</v>
      </c>
      <c r="Z1326" s="209">
        <v>27574.080000000002</v>
      </c>
      <c r="AA1326" s="209">
        <v>27574.080000000002</v>
      </c>
      <c r="AB1326" s="209">
        <v>27574.119999999864</v>
      </c>
      <c r="AC1326" s="207">
        <v>330889</v>
      </c>
      <c r="AD1326" s="150"/>
      <c r="AG1326" s="150"/>
      <c r="AH1326" s="150"/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</row>
    <row r="1327" spans="1:45" x14ac:dyDescent="0.25">
      <c r="B1327" s="165" t="s">
        <v>2047</v>
      </c>
      <c r="C1327" s="166">
        <v>41441001</v>
      </c>
      <c r="D1327" s="166">
        <v>1101</v>
      </c>
      <c r="E1327" s="167" t="s">
        <v>8801</v>
      </c>
      <c r="F1327" s="167" t="s">
        <v>8801</v>
      </c>
      <c r="G1327" s="167" t="s">
        <v>8801</v>
      </c>
      <c r="H1327" s="167" t="s">
        <v>8801</v>
      </c>
      <c r="I1327" s="166" t="s">
        <v>10386</v>
      </c>
      <c r="J1327" s="166" t="s">
        <v>3368</v>
      </c>
      <c r="K1327" s="166">
        <v>41444501012</v>
      </c>
      <c r="L1327" s="166">
        <v>4289</v>
      </c>
      <c r="M1327" s="165">
        <v>0</v>
      </c>
      <c r="N1327" s="174" t="s">
        <v>2048</v>
      </c>
      <c r="O1327" s="208">
        <v>0</v>
      </c>
      <c r="P1327" s="202"/>
      <c r="Q1327" s="207">
        <v>0</v>
      </c>
      <c r="R1327" s="207">
        <v>0</v>
      </c>
      <c r="S1327" s="207">
        <v>0</v>
      </c>
      <c r="T1327" s="207">
        <v>0</v>
      </c>
      <c r="U1327" s="207">
        <v>0</v>
      </c>
      <c r="V1327" s="207">
        <v>0</v>
      </c>
      <c r="W1327" s="207">
        <v>0</v>
      </c>
      <c r="X1327" s="207">
        <v>0</v>
      </c>
      <c r="Y1327" s="207">
        <v>0</v>
      </c>
      <c r="Z1327" s="207">
        <v>0</v>
      </c>
      <c r="AA1327" s="207">
        <v>0</v>
      </c>
      <c r="AB1327" s="207">
        <v>0</v>
      </c>
      <c r="AC1327" s="207">
        <v>0</v>
      </c>
      <c r="AD1327" s="150"/>
      <c r="AG1327" s="150"/>
      <c r="AH1327" s="150"/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</row>
    <row r="1328" spans="1:45" ht="24.95" customHeight="1" x14ac:dyDescent="0.25">
      <c r="B1328" s="165" t="s">
        <v>2049</v>
      </c>
      <c r="C1328" s="166">
        <v>41441001</v>
      </c>
      <c r="D1328" s="166">
        <v>1101</v>
      </c>
      <c r="E1328" s="167" t="s">
        <v>7268</v>
      </c>
      <c r="F1328" s="167" t="s">
        <v>7268</v>
      </c>
      <c r="G1328" s="167" t="s">
        <v>7268</v>
      </c>
      <c r="H1328" s="167" t="s">
        <v>7268</v>
      </c>
      <c r="I1328" s="166" t="s">
        <v>10387</v>
      </c>
      <c r="J1328" s="166" t="s">
        <v>3368</v>
      </c>
      <c r="K1328" s="166" t="s">
        <v>3381</v>
      </c>
      <c r="L1328" s="166">
        <v>4423</v>
      </c>
      <c r="M1328" s="165" t="s">
        <v>5134</v>
      </c>
      <c r="N1328" s="174" t="s">
        <v>2050</v>
      </c>
      <c r="O1328" s="208">
        <v>52467</v>
      </c>
      <c r="P1328" s="202"/>
      <c r="Q1328" s="209">
        <v>328.87</v>
      </c>
      <c r="R1328" s="209">
        <v>366.32</v>
      </c>
      <c r="S1328" s="209">
        <v>382.06</v>
      </c>
      <c r="T1328" s="209">
        <v>49.9</v>
      </c>
      <c r="U1328" s="209">
        <v>420.86</v>
      </c>
      <c r="V1328" s="209">
        <v>9752.5300000000007</v>
      </c>
      <c r="W1328" s="209">
        <v>6323.48</v>
      </c>
      <c r="X1328" s="209">
        <v>4896.75</v>
      </c>
      <c r="Y1328" s="209">
        <v>29886.17</v>
      </c>
      <c r="Z1328" s="207">
        <v>0</v>
      </c>
      <c r="AA1328" s="207">
        <v>0</v>
      </c>
      <c r="AB1328" s="209">
        <v>60.059999999995632</v>
      </c>
      <c r="AC1328" s="207">
        <v>52467</v>
      </c>
      <c r="AD1328" s="150"/>
      <c r="AG1328" s="150"/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</row>
    <row r="1329" spans="2:45" ht="24.95" customHeight="1" x14ac:dyDescent="0.25">
      <c r="B1329" s="165" t="s">
        <v>8886</v>
      </c>
      <c r="C1329" s="166">
        <v>41441001</v>
      </c>
      <c r="D1329" s="166">
        <v>1101</v>
      </c>
      <c r="E1329" s="167" t="s">
        <v>11173</v>
      </c>
      <c r="F1329" s="167" t="s">
        <v>11173</v>
      </c>
      <c r="G1329" s="167" t="s">
        <v>11173</v>
      </c>
      <c r="H1329" s="167" t="s">
        <v>11173</v>
      </c>
      <c r="I1329" s="166" t="s">
        <v>10388</v>
      </c>
      <c r="J1329" s="166" t="s">
        <v>3368</v>
      </c>
      <c r="K1329" s="166" t="s">
        <v>3374</v>
      </c>
      <c r="L1329" s="166">
        <v>4730</v>
      </c>
      <c r="M1329" s="165" t="s">
        <v>5132</v>
      </c>
      <c r="N1329" s="174" t="s">
        <v>8601</v>
      </c>
      <c r="O1329" s="208">
        <v>409514</v>
      </c>
      <c r="P1329" s="202"/>
      <c r="Q1329" s="209">
        <v>34126.160000000003</v>
      </c>
      <c r="R1329" s="209">
        <v>34126.160000000003</v>
      </c>
      <c r="S1329" s="209">
        <v>34126.160000000003</v>
      </c>
      <c r="T1329" s="209">
        <v>34126.160000000003</v>
      </c>
      <c r="U1329" s="209">
        <v>34126.160000000003</v>
      </c>
      <c r="V1329" s="209">
        <v>34126.160000000003</v>
      </c>
      <c r="W1329" s="209">
        <v>34126.160000000003</v>
      </c>
      <c r="X1329" s="209">
        <v>34126.160000000003</v>
      </c>
      <c r="Y1329" s="209">
        <v>34126.160000000003</v>
      </c>
      <c r="Z1329" s="209">
        <v>34126.160000000003</v>
      </c>
      <c r="AA1329" s="209">
        <v>34126.160000000003</v>
      </c>
      <c r="AB1329" s="209">
        <v>34126.239999999845</v>
      </c>
      <c r="AC1329" s="207">
        <v>409514</v>
      </c>
      <c r="AD1329" s="150"/>
      <c r="AG1329" s="150"/>
      <c r="AH1329" s="150"/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</row>
    <row r="1330" spans="2:45" ht="24.95" customHeight="1" x14ac:dyDescent="0.25">
      <c r="B1330" s="165" t="s">
        <v>8887</v>
      </c>
      <c r="C1330" s="166">
        <v>41441001</v>
      </c>
      <c r="D1330" s="166">
        <v>1101</v>
      </c>
      <c r="E1330" s="167" t="s">
        <v>11174</v>
      </c>
      <c r="F1330" s="167" t="s">
        <v>11174</v>
      </c>
      <c r="G1330" s="167" t="s">
        <v>11174</v>
      </c>
      <c r="H1330" s="167" t="s">
        <v>11174</v>
      </c>
      <c r="I1330" s="166" t="s">
        <v>10389</v>
      </c>
      <c r="J1330" s="166" t="s">
        <v>3368</v>
      </c>
      <c r="K1330" s="166" t="s">
        <v>3377</v>
      </c>
      <c r="L1330" s="166">
        <v>4787</v>
      </c>
      <c r="M1330" s="165" t="s">
        <v>10390</v>
      </c>
      <c r="N1330" s="168" t="s">
        <v>8576</v>
      </c>
      <c r="O1330" s="208">
        <v>4117065</v>
      </c>
      <c r="P1330" s="202"/>
      <c r="Q1330" s="209">
        <v>243209.98</v>
      </c>
      <c r="R1330" s="209">
        <v>258122.31</v>
      </c>
      <c r="S1330" s="209">
        <v>578659</v>
      </c>
      <c r="T1330" s="209">
        <v>298178.65999999997</v>
      </c>
      <c r="U1330" s="209">
        <v>602942.54</v>
      </c>
      <c r="V1330" s="209">
        <v>409484.28</v>
      </c>
      <c r="W1330" s="209">
        <v>407186.55</v>
      </c>
      <c r="X1330" s="209">
        <v>437488.36</v>
      </c>
      <c r="Y1330" s="209">
        <v>308987.98</v>
      </c>
      <c r="Z1330" s="209">
        <v>257365.22</v>
      </c>
      <c r="AA1330" s="209">
        <v>136252.53</v>
      </c>
      <c r="AB1330" s="209">
        <v>179187.59000000052</v>
      </c>
      <c r="AC1330" s="207">
        <v>4117065</v>
      </c>
      <c r="AD1330" s="150"/>
      <c r="AG1330" s="150"/>
      <c r="AH1330" s="150"/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</row>
    <row r="1331" spans="2:45" ht="24.95" customHeight="1" x14ac:dyDescent="0.25">
      <c r="B1331" s="165" t="s">
        <v>11891</v>
      </c>
      <c r="C1331" s="166">
        <v>41441001</v>
      </c>
      <c r="D1331" s="166">
        <v>1101</v>
      </c>
      <c r="E1331" s="167">
        <v>0</v>
      </c>
      <c r="F1331" s="167">
        <v>0</v>
      </c>
      <c r="G1331" s="167" t="s">
        <v>11892</v>
      </c>
      <c r="H1331" s="167" t="s">
        <v>11892</v>
      </c>
      <c r="I1331" s="166">
        <v>45010161101</v>
      </c>
      <c r="J1331" s="166" t="s">
        <v>3368</v>
      </c>
      <c r="K1331" s="221">
        <v>0</v>
      </c>
      <c r="L1331" s="166">
        <v>5568</v>
      </c>
      <c r="M1331" s="165" t="s">
        <v>11893</v>
      </c>
      <c r="N1331" s="168" t="s">
        <v>11888</v>
      </c>
      <c r="O1331" s="208">
        <v>0</v>
      </c>
      <c r="P1331" s="202"/>
      <c r="Q1331" s="207">
        <v>0</v>
      </c>
      <c r="R1331" s="207">
        <v>0</v>
      </c>
      <c r="S1331" s="207">
        <v>0</v>
      </c>
      <c r="T1331" s="207">
        <v>0</v>
      </c>
      <c r="U1331" s="207">
        <v>0</v>
      </c>
      <c r="V1331" s="207">
        <v>0</v>
      </c>
      <c r="W1331" s="207">
        <v>0</v>
      </c>
      <c r="X1331" s="207">
        <v>0</v>
      </c>
      <c r="Y1331" s="207">
        <v>0</v>
      </c>
      <c r="Z1331" s="207">
        <v>0</v>
      </c>
      <c r="AA1331" s="207">
        <v>0</v>
      </c>
      <c r="AB1331" s="207">
        <v>0</v>
      </c>
      <c r="AC1331" s="207">
        <v>0</v>
      </c>
      <c r="AD1331" s="150"/>
      <c r="AG1331" s="150"/>
      <c r="AH1331" s="150"/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</row>
    <row r="1332" spans="2:45" ht="24.95" customHeight="1" x14ac:dyDescent="0.25">
      <c r="B1332" s="165" t="s">
        <v>11894</v>
      </c>
      <c r="C1332" s="166">
        <v>41441001</v>
      </c>
      <c r="D1332" s="166">
        <v>1101</v>
      </c>
      <c r="E1332" s="167">
        <v>0</v>
      </c>
      <c r="F1332" s="167">
        <v>0</v>
      </c>
      <c r="G1332" s="167" t="s">
        <v>11895</v>
      </c>
      <c r="H1332" s="167" t="s">
        <v>11895</v>
      </c>
      <c r="I1332" s="166">
        <v>45010171101</v>
      </c>
      <c r="J1332" s="166" t="s">
        <v>3368</v>
      </c>
      <c r="K1332" s="221">
        <v>0</v>
      </c>
      <c r="L1332" s="166">
        <v>5569</v>
      </c>
      <c r="M1332" s="165" t="s">
        <v>11896</v>
      </c>
      <c r="N1332" s="168" t="s">
        <v>11889</v>
      </c>
      <c r="O1332" s="208">
        <v>0</v>
      </c>
      <c r="P1332" s="202"/>
      <c r="Q1332" s="207">
        <v>0</v>
      </c>
      <c r="R1332" s="207">
        <v>0</v>
      </c>
      <c r="S1332" s="207">
        <v>0</v>
      </c>
      <c r="T1332" s="207">
        <v>0</v>
      </c>
      <c r="U1332" s="207">
        <v>0</v>
      </c>
      <c r="V1332" s="207">
        <v>0</v>
      </c>
      <c r="W1332" s="207">
        <v>0</v>
      </c>
      <c r="X1332" s="207">
        <v>0</v>
      </c>
      <c r="Y1332" s="207">
        <v>0</v>
      </c>
      <c r="Z1332" s="207">
        <v>0</v>
      </c>
      <c r="AA1332" s="207">
        <v>0</v>
      </c>
      <c r="AB1332" s="207">
        <v>0</v>
      </c>
      <c r="AC1332" s="207">
        <v>0</v>
      </c>
      <c r="AD1332" s="150"/>
      <c r="AG1332" s="150"/>
      <c r="AH1332" s="150"/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</row>
    <row r="1333" spans="2:45" ht="24.95" customHeight="1" x14ac:dyDescent="0.25">
      <c r="B1333" s="161">
        <v>4.9000000000000004</v>
      </c>
      <c r="C1333" s="162">
        <v>41920000</v>
      </c>
      <c r="D1333" s="162">
        <v>1101</v>
      </c>
      <c r="E1333" s="162" t="s">
        <v>11175</v>
      </c>
      <c r="F1333" s="162" t="s">
        <v>11175</v>
      </c>
      <c r="G1333" s="162" t="s">
        <v>11175</v>
      </c>
      <c r="H1333" s="162" t="s">
        <v>11175</v>
      </c>
      <c r="I1333" s="162"/>
      <c r="J1333" s="162" t="s">
        <v>2426</v>
      </c>
      <c r="K1333" s="162" t="s">
        <v>3382</v>
      </c>
      <c r="L1333" s="162">
        <v>0</v>
      </c>
      <c r="M1333" s="161">
        <v>0</v>
      </c>
      <c r="N1333" s="163" t="s">
        <v>10391</v>
      </c>
      <c r="O1333" s="116">
        <v>0</v>
      </c>
      <c r="P1333" s="202"/>
      <c r="Q1333" s="154">
        <v>0</v>
      </c>
      <c r="R1333" s="154">
        <v>0</v>
      </c>
      <c r="S1333" s="154">
        <v>0</v>
      </c>
      <c r="T1333" s="154">
        <v>0</v>
      </c>
      <c r="U1333" s="154">
        <v>0</v>
      </c>
      <c r="V1333" s="154">
        <v>0</v>
      </c>
      <c r="W1333" s="154">
        <v>0</v>
      </c>
      <c r="X1333" s="154">
        <v>0</v>
      </c>
      <c r="Y1333" s="154">
        <v>0</v>
      </c>
      <c r="Z1333" s="154">
        <v>0</v>
      </c>
      <c r="AA1333" s="154">
        <v>0</v>
      </c>
      <c r="AB1333" s="154">
        <v>0</v>
      </c>
      <c r="AC1333" s="154">
        <v>0</v>
      </c>
      <c r="AD1333" s="150"/>
      <c r="AG1333" s="150"/>
      <c r="AH1333" s="150"/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</row>
    <row r="1334" spans="2:45" ht="24.95" customHeight="1" x14ac:dyDescent="0.25">
      <c r="B1334" s="159">
        <v>5</v>
      </c>
      <c r="C1334" s="171" t="s">
        <v>8825</v>
      </c>
      <c r="D1334" s="171"/>
      <c r="E1334" s="171" t="s">
        <v>11176</v>
      </c>
      <c r="F1334" s="171" t="s">
        <v>11176</v>
      </c>
      <c r="G1334" s="171" t="s">
        <v>11176</v>
      </c>
      <c r="H1334" s="171" t="s">
        <v>11176</v>
      </c>
      <c r="I1334" s="171"/>
      <c r="J1334" s="171"/>
      <c r="K1334" s="171"/>
      <c r="L1334" s="171"/>
      <c r="M1334" s="159"/>
      <c r="N1334" s="160" t="s">
        <v>2051</v>
      </c>
      <c r="O1334" s="146">
        <v>70495246</v>
      </c>
      <c r="P1334" s="202"/>
      <c r="Q1334" s="153">
        <v>5830898.0199999996</v>
      </c>
      <c r="R1334" s="153">
        <v>6552326.3799999999</v>
      </c>
      <c r="S1334" s="153">
        <v>8146691.6399999997</v>
      </c>
      <c r="T1334" s="153">
        <v>6087098.2800000003</v>
      </c>
      <c r="U1334" s="153">
        <v>7006426.9299999997</v>
      </c>
      <c r="V1334" s="153">
        <v>5461004.4299999997</v>
      </c>
      <c r="W1334" s="153">
        <v>6714517.9800000004</v>
      </c>
      <c r="X1334" s="153">
        <v>7059928.0499999998</v>
      </c>
      <c r="Y1334" s="153">
        <v>4297905.97</v>
      </c>
      <c r="Z1334" s="153">
        <v>5393895.96</v>
      </c>
      <c r="AA1334" s="153">
        <v>4081465.68</v>
      </c>
      <c r="AB1334" s="153">
        <v>3863086.6800000118</v>
      </c>
      <c r="AC1334" s="153">
        <v>70495246</v>
      </c>
      <c r="AD1334" s="150"/>
      <c r="AG1334" s="150"/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</row>
    <row r="1335" spans="2:45" ht="24.95" customHeight="1" x14ac:dyDescent="0.25">
      <c r="B1335" s="161">
        <v>5.0999999999999996</v>
      </c>
      <c r="C1335" s="162">
        <v>41510000</v>
      </c>
      <c r="D1335" s="162">
        <v>1101</v>
      </c>
      <c r="E1335" s="162" t="s">
        <v>11177</v>
      </c>
      <c r="F1335" s="162" t="s">
        <v>11177</v>
      </c>
      <c r="G1335" s="162" t="s">
        <v>11177</v>
      </c>
      <c r="H1335" s="162" t="s">
        <v>11177</v>
      </c>
      <c r="I1335" s="162"/>
      <c r="J1335" s="162" t="s">
        <v>3383</v>
      </c>
      <c r="K1335" s="162" t="s">
        <v>3384</v>
      </c>
      <c r="L1335" s="162">
        <v>0</v>
      </c>
      <c r="M1335" s="161">
        <v>0</v>
      </c>
      <c r="N1335" s="163" t="s">
        <v>2051</v>
      </c>
      <c r="O1335" s="116">
        <v>70495246</v>
      </c>
      <c r="P1335" s="202"/>
      <c r="Q1335" s="154">
        <v>5830898.0199999996</v>
      </c>
      <c r="R1335" s="154">
        <v>6552326.3799999999</v>
      </c>
      <c r="S1335" s="154">
        <v>8146691.6399999997</v>
      </c>
      <c r="T1335" s="154">
        <v>6087098.2800000003</v>
      </c>
      <c r="U1335" s="154">
        <v>7006426.9299999997</v>
      </c>
      <c r="V1335" s="154">
        <v>5461004.4299999997</v>
      </c>
      <c r="W1335" s="154">
        <v>6714517.9800000004</v>
      </c>
      <c r="X1335" s="154">
        <v>7059928.0499999998</v>
      </c>
      <c r="Y1335" s="154">
        <v>4297905.97</v>
      </c>
      <c r="Z1335" s="154">
        <v>5393895.96</v>
      </c>
      <c r="AA1335" s="154">
        <v>4081465.68</v>
      </c>
      <c r="AB1335" s="154">
        <v>3863086.6800000118</v>
      </c>
      <c r="AC1335" s="154">
        <v>70495246</v>
      </c>
      <c r="AD1335" s="150"/>
      <c r="AG1335" s="150"/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</row>
    <row r="1336" spans="2:45" ht="24.95" customHeight="1" x14ac:dyDescent="0.25">
      <c r="B1336" s="182" t="s">
        <v>2052</v>
      </c>
      <c r="C1336" s="183">
        <v>41511001</v>
      </c>
      <c r="D1336" s="183">
        <v>1101</v>
      </c>
      <c r="E1336" s="183" t="s">
        <v>11178</v>
      </c>
      <c r="F1336" s="183" t="s">
        <v>11178</v>
      </c>
      <c r="G1336" s="183" t="s">
        <v>11178</v>
      </c>
      <c r="H1336" s="183" t="s">
        <v>11178</v>
      </c>
      <c r="I1336" s="183">
        <v>0</v>
      </c>
      <c r="J1336" s="183" t="s">
        <v>3383</v>
      </c>
      <c r="K1336" s="183" t="s">
        <v>3385</v>
      </c>
      <c r="L1336" s="183">
        <v>0</v>
      </c>
      <c r="M1336" s="182">
        <v>0</v>
      </c>
      <c r="N1336" s="184" t="s">
        <v>2053</v>
      </c>
      <c r="O1336" s="139">
        <v>615064</v>
      </c>
      <c r="P1336" s="202"/>
      <c r="Q1336" s="156">
        <v>51255.33</v>
      </c>
      <c r="R1336" s="156">
        <v>51255.33</v>
      </c>
      <c r="S1336" s="156">
        <v>51255.33</v>
      </c>
      <c r="T1336" s="156">
        <v>51255.33</v>
      </c>
      <c r="U1336" s="156">
        <v>51255.33</v>
      </c>
      <c r="V1336" s="156">
        <v>51255.33</v>
      </c>
      <c r="W1336" s="156">
        <v>51255.33</v>
      </c>
      <c r="X1336" s="156">
        <v>51255.33</v>
      </c>
      <c r="Y1336" s="156">
        <v>51255.33</v>
      </c>
      <c r="Z1336" s="156">
        <v>51255.33</v>
      </c>
      <c r="AA1336" s="156">
        <v>51255.33</v>
      </c>
      <c r="AB1336" s="156">
        <v>51255.369999999923</v>
      </c>
      <c r="AC1336" s="156">
        <v>615064</v>
      </c>
      <c r="AD1336" s="150"/>
      <c r="AG1336" s="150"/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</row>
    <row r="1337" spans="2:45" ht="24.95" customHeight="1" x14ac:dyDescent="0.25">
      <c r="B1337" s="165" t="s">
        <v>2054</v>
      </c>
      <c r="C1337" s="166">
        <v>41511001</v>
      </c>
      <c r="D1337" s="166">
        <v>1101</v>
      </c>
      <c r="E1337" s="167" t="s">
        <v>11179</v>
      </c>
      <c r="F1337" s="167" t="s">
        <v>11179</v>
      </c>
      <c r="G1337" s="167" t="s">
        <v>11179</v>
      </c>
      <c r="H1337" s="167" t="s">
        <v>11179</v>
      </c>
      <c r="I1337" s="166" t="s">
        <v>10392</v>
      </c>
      <c r="J1337" s="166" t="s">
        <v>3383</v>
      </c>
      <c r="K1337" s="166">
        <v>41515101001</v>
      </c>
      <c r="L1337" s="166">
        <v>4558</v>
      </c>
      <c r="M1337" s="165">
        <v>0</v>
      </c>
      <c r="N1337" s="168" t="s">
        <v>2053</v>
      </c>
      <c r="O1337" s="208">
        <v>615064</v>
      </c>
      <c r="P1337" s="202"/>
      <c r="Q1337" s="207">
        <v>51255.33</v>
      </c>
      <c r="R1337" s="207">
        <v>51255.33</v>
      </c>
      <c r="S1337" s="207">
        <v>51255.33</v>
      </c>
      <c r="T1337" s="207">
        <v>51255.33</v>
      </c>
      <c r="U1337" s="207">
        <v>51255.33</v>
      </c>
      <c r="V1337" s="207">
        <v>51255.33</v>
      </c>
      <c r="W1337" s="207">
        <v>51255.33</v>
      </c>
      <c r="X1337" s="207">
        <v>51255.33</v>
      </c>
      <c r="Y1337" s="207">
        <v>51255.33</v>
      </c>
      <c r="Z1337" s="207">
        <v>51255.33</v>
      </c>
      <c r="AA1337" s="207">
        <v>51255.33</v>
      </c>
      <c r="AB1337" s="207">
        <v>51255.369999999923</v>
      </c>
      <c r="AC1337" s="207">
        <v>615064</v>
      </c>
      <c r="AD1337" s="150"/>
      <c r="AG1337" s="150"/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</row>
    <row r="1338" spans="2:45" ht="24.95" customHeight="1" x14ac:dyDescent="0.25">
      <c r="B1338" s="182" t="s">
        <v>2055</v>
      </c>
      <c r="C1338" s="183">
        <v>41511002</v>
      </c>
      <c r="D1338" s="183">
        <v>1101</v>
      </c>
      <c r="E1338" s="183" t="s">
        <v>11180</v>
      </c>
      <c r="F1338" s="183" t="s">
        <v>11180</v>
      </c>
      <c r="G1338" s="183" t="s">
        <v>11180</v>
      </c>
      <c r="H1338" s="183" t="s">
        <v>11180</v>
      </c>
      <c r="I1338" s="183">
        <v>0</v>
      </c>
      <c r="J1338" s="183" t="s">
        <v>3383</v>
      </c>
      <c r="K1338" s="183" t="s">
        <v>3386</v>
      </c>
      <c r="L1338" s="183">
        <v>0</v>
      </c>
      <c r="M1338" s="182" t="s">
        <v>5232</v>
      </c>
      <c r="N1338" s="184" t="s">
        <v>2056</v>
      </c>
      <c r="O1338" s="139">
        <v>22326794</v>
      </c>
      <c r="P1338" s="202"/>
      <c r="Q1338" s="155">
        <v>929436.93</v>
      </c>
      <c r="R1338" s="155">
        <v>1239919.28</v>
      </c>
      <c r="S1338" s="155">
        <v>1768866.53</v>
      </c>
      <c r="T1338" s="155">
        <v>2212794.27</v>
      </c>
      <c r="U1338" s="155">
        <v>2357548.7999999998</v>
      </c>
      <c r="V1338" s="155">
        <v>2558984.5699999998</v>
      </c>
      <c r="W1338" s="155">
        <v>2892953.85</v>
      </c>
      <c r="X1338" s="155">
        <v>3109507.81</v>
      </c>
      <c r="Y1338" s="155">
        <v>1350215.33</v>
      </c>
      <c r="Z1338" s="155">
        <v>1523400.53</v>
      </c>
      <c r="AA1338" s="155">
        <v>1300262.6100000001</v>
      </c>
      <c r="AB1338" s="155">
        <v>1082903.4900000023</v>
      </c>
      <c r="AC1338" s="155">
        <v>22326794</v>
      </c>
      <c r="AD1338" s="150"/>
      <c r="AG1338" s="150"/>
      <c r="AH1338" s="150"/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</row>
    <row r="1339" spans="2:45" ht="24.95" customHeight="1" x14ac:dyDescent="0.25">
      <c r="B1339" s="165" t="s">
        <v>2057</v>
      </c>
      <c r="C1339" s="166">
        <v>41511002</v>
      </c>
      <c r="D1339" s="166">
        <v>1101</v>
      </c>
      <c r="E1339" s="167" t="s">
        <v>7429</v>
      </c>
      <c r="F1339" s="167" t="s">
        <v>7429</v>
      </c>
      <c r="G1339" s="167" t="s">
        <v>7429</v>
      </c>
      <c r="H1339" s="167" t="s">
        <v>7429</v>
      </c>
      <c r="I1339" s="166" t="s">
        <v>10393</v>
      </c>
      <c r="J1339" s="166" t="s">
        <v>3383</v>
      </c>
      <c r="K1339" s="166" t="s">
        <v>3387</v>
      </c>
      <c r="L1339" s="166">
        <v>4501</v>
      </c>
      <c r="M1339" s="165" t="s">
        <v>5245</v>
      </c>
      <c r="N1339" s="168" t="s">
        <v>2378</v>
      </c>
      <c r="O1339" s="208">
        <v>0</v>
      </c>
      <c r="P1339" s="202"/>
      <c r="Q1339" s="207">
        <v>0</v>
      </c>
      <c r="R1339" s="207">
        <v>0</v>
      </c>
      <c r="S1339" s="207">
        <v>0</v>
      </c>
      <c r="T1339" s="207">
        <v>0</v>
      </c>
      <c r="U1339" s="207">
        <v>0</v>
      </c>
      <c r="V1339" s="207">
        <v>0</v>
      </c>
      <c r="W1339" s="207">
        <v>0</v>
      </c>
      <c r="X1339" s="207">
        <v>0</v>
      </c>
      <c r="Y1339" s="207">
        <v>0</v>
      </c>
      <c r="Z1339" s="207">
        <v>0</v>
      </c>
      <c r="AA1339" s="207">
        <v>0</v>
      </c>
      <c r="AB1339" s="207">
        <v>0</v>
      </c>
      <c r="AC1339" s="207">
        <v>0</v>
      </c>
      <c r="AD1339" s="150"/>
      <c r="AG1339" s="150"/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</row>
    <row r="1340" spans="2:45" ht="24.95" customHeight="1" x14ac:dyDescent="0.25">
      <c r="B1340" s="165" t="s">
        <v>2058</v>
      </c>
      <c r="C1340" s="166">
        <v>41511002</v>
      </c>
      <c r="D1340" s="166">
        <v>1101</v>
      </c>
      <c r="E1340" s="167" t="s">
        <v>11181</v>
      </c>
      <c r="F1340" s="167" t="s">
        <v>11181</v>
      </c>
      <c r="G1340" s="167" t="s">
        <v>11181</v>
      </c>
      <c r="H1340" s="167" t="s">
        <v>11181</v>
      </c>
      <c r="I1340" s="166" t="s">
        <v>10394</v>
      </c>
      <c r="J1340" s="166" t="s">
        <v>3383</v>
      </c>
      <c r="K1340" s="166" t="s">
        <v>3388</v>
      </c>
      <c r="L1340" s="166">
        <v>4362</v>
      </c>
      <c r="M1340" s="165" t="s">
        <v>4323</v>
      </c>
      <c r="N1340" s="168" t="s">
        <v>10395</v>
      </c>
      <c r="O1340" s="208">
        <v>22152625</v>
      </c>
      <c r="P1340" s="202"/>
      <c r="Q1340" s="207">
        <v>914922.85</v>
      </c>
      <c r="R1340" s="207">
        <v>1225405.2</v>
      </c>
      <c r="S1340" s="207">
        <v>1754352.44</v>
      </c>
      <c r="T1340" s="207">
        <v>2198280.19</v>
      </c>
      <c r="U1340" s="207">
        <v>2343034.71</v>
      </c>
      <c r="V1340" s="207">
        <v>2544470.4900000002</v>
      </c>
      <c r="W1340" s="207">
        <v>2878439.76</v>
      </c>
      <c r="X1340" s="207">
        <v>3094993.73</v>
      </c>
      <c r="Y1340" s="207">
        <v>1335701.24</v>
      </c>
      <c r="Z1340" s="207">
        <v>1508886.45</v>
      </c>
      <c r="AA1340" s="207">
        <v>1285748.53</v>
      </c>
      <c r="AB1340" s="207">
        <v>1068389.4099999988</v>
      </c>
      <c r="AC1340" s="207">
        <v>22152625</v>
      </c>
      <c r="AD1340" s="150"/>
      <c r="AG1340" s="150"/>
      <c r="AH1340" s="150"/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</row>
    <row r="1341" spans="2:45" ht="24.95" customHeight="1" x14ac:dyDescent="0.25">
      <c r="B1341" s="165" t="s">
        <v>2059</v>
      </c>
      <c r="C1341" s="166">
        <v>41511002</v>
      </c>
      <c r="D1341" s="166">
        <v>1101</v>
      </c>
      <c r="E1341" s="167" t="s">
        <v>7431</v>
      </c>
      <c r="F1341" s="167" t="s">
        <v>7431</v>
      </c>
      <c r="G1341" s="167" t="s">
        <v>7431</v>
      </c>
      <c r="H1341" s="167" t="s">
        <v>7431</v>
      </c>
      <c r="I1341" s="166" t="s">
        <v>10396</v>
      </c>
      <c r="J1341" s="166" t="s">
        <v>3383</v>
      </c>
      <c r="K1341" s="166" t="s">
        <v>3389</v>
      </c>
      <c r="L1341" s="166">
        <v>4363</v>
      </c>
      <c r="M1341" s="165" t="s">
        <v>5246</v>
      </c>
      <c r="N1341" s="168" t="s">
        <v>7928</v>
      </c>
      <c r="O1341" s="208">
        <v>0</v>
      </c>
      <c r="P1341" s="202"/>
      <c r="Q1341" s="207">
        <v>0</v>
      </c>
      <c r="R1341" s="207">
        <v>0</v>
      </c>
      <c r="S1341" s="207">
        <v>0</v>
      </c>
      <c r="T1341" s="207">
        <v>0</v>
      </c>
      <c r="U1341" s="207">
        <v>0</v>
      </c>
      <c r="V1341" s="207">
        <v>0</v>
      </c>
      <c r="W1341" s="207">
        <v>0</v>
      </c>
      <c r="X1341" s="207">
        <v>0</v>
      </c>
      <c r="Y1341" s="207">
        <v>0</v>
      </c>
      <c r="Z1341" s="207">
        <v>0</v>
      </c>
      <c r="AA1341" s="207">
        <v>0</v>
      </c>
      <c r="AB1341" s="207">
        <v>0</v>
      </c>
      <c r="AC1341" s="207">
        <v>0</v>
      </c>
      <c r="AD1341" s="150"/>
      <c r="AG1341" s="150"/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</row>
    <row r="1342" spans="2:45" ht="24.95" customHeight="1" x14ac:dyDescent="0.25">
      <c r="B1342" s="165" t="s">
        <v>2060</v>
      </c>
      <c r="C1342" s="166">
        <v>41511002</v>
      </c>
      <c r="D1342" s="166">
        <v>1101</v>
      </c>
      <c r="E1342" s="167" t="s">
        <v>7434</v>
      </c>
      <c r="F1342" s="167" t="s">
        <v>7434</v>
      </c>
      <c r="G1342" s="167" t="s">
        <v>7434</v>
      </c>
      <c r="H1342" s="167" t="s">
        <v>7434</v>
      </c>
      <c r="I1342" s="166" t="s">
        <v>10397</v>
      </c>
      <c r="J1342" s="166" t="s">
        <v>3383</v>
      </c>
      <c r="K1342" s="166" t="s">
        <v>3390</v>
      </c>
      <c r="L1342" s="166">
        <v>4380</v>
      </c>
      <c r="M1342" s="165" t="s">
        <v>5247</v>
      </c>
      <c r="N1342" s="168" t="s">
        <v>2381</v>
      </c>
      <c r="O1342" s="208">
        <v>0</v>
      </c>
      <c r="P1342" s="202"/>
      <c r="Q1342" s="207">
        <v>0</v>
      </c>
      <c r="R1342" s="207">
        <v>0</v>
      </c>
      <c r="S1342" s="207">
        <v>0</v>
      </c>
      <c r="T1342" s="207">
        <v>0</v>
      </c>
      <c r="U1342" s="207">
        <v>0</v>
      </c>
      <c r="V1342" s="207">
        <v>0</v>
      </c>
      <c r="W1342" s="207">
        <v>0</v>
      </c>
      <c r="X1342" s="207">
        <v>0</v>
      </c>
      <c r="Y1342" s="207">
        <v>0</v>
      </c>
      <c r="Z1342" s="207">
        <v>0</v>
      </c>
      <c r="AA1342" s="207">
        <v>0</v>
      </c>
      <c r="AB1342" s="207">
        <v>0</v>
      </c>
      <c r="AC1342" s="207">
        <v>0</v>
      </c>
      <c r="AD1342" s="150"/>
      <c r="AG1342" s="150"/>
      <c r="AH1342" s="150"/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</row>
    <row r="1343" spans="2:45" ht="24.95" customHeight="1" x14ac:dyDescent="0.25">
      <c r="B1343" s="165" t="s">
        <v>2061</v>
      </c>
      <c r="C1343" s="166">
        <v>41511002</v>
      </c>
      <c r="D1343" s="166">
        <v>1101</v>
      </c>
      <c r="E1343" s="167" t="s">
        <v>7436</v>
      </c>
      <c r="F1343" s="167" t="s">
        <v>7436</v>
      </c>
      <c r="G1343" s="167" t="s">
        <v>7436</v>
      </c>
      <c r="H1343" s="167" t="s">
        <v>7436</v>
      </c>
      <c r="I1343" s="166" t="s">
        <v>10398</v>
      </c>
      <c r="J1343" s="166" t="s">
        <v>3383</v>
      </c>
      <c r="K1343" s="166" t="s">
        <v>3391</v>
      </c>
      <c r="L1343" s="166">
        <v>4431</v>
      </c>
      <c r="M1343" s="165" t="s">
        <v>5248</v>
      </c>
      <c r="N1343" s="168" t="s">
        <v>2382</v>
      </c>
      <c r="O1343" s="208">
        <v>0</v>
      </c>
      <c r="P1343" s="202"/>
      <c r="Q1343" s="207">
        <v>0</v>
      </c>
      <c r="R1343" s="207">
        <v>0</v>
      </c>
      <c r="S1343" s="207">
        <v>0</v>
      </c>
      <c r="T1343" s="207">
        <v>0</v>
      </c>
      <c r="U1343" s="207">
        <v>0</v>
      </c>
      <c r="V1343" s="207">
        <v>0</v>
      </c>
      <c r="W1343" s="207">
        <v>0</v>
      </c>
      <c r="X1343" s="207">
        <v>0</v>
      </c>
      <c r="Y1343" s="207">
        <v>0</v>
      </c>
      <c r="Z1343" s="207">
        <v>0</v>
      </c>
      <c r="AA1343" s="207">
        <v>0</v>
      </c>
      <c r="AB1343" s="207">
        <v>0</v>
      </c>
      <c r="AC1343" s="207">
        <v>0</v>
      </c>
      <c r="AD1343" s="150"/>
      <c r="AG1343" s="150"/>
      <c r="AH1343" s="150"/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</row>
    <row r="1344" spans="2:45" ht="24.95" customHeight="1" x14ac:dyDescent="0.25">
      <c r="B1344" s="165" t="s">
        <v>2062</v>
      </c>
      <c r="C1344" s="166">
        <v>41511002</v>
      </c>
      <c r="D1344" s="166">
        <v>1101</v>
      </c>
      <c r="E1344" s="167" t="s">
        <v>7439</v>
      </c>
      <c r="F1344" s="167" t="s">
        <v>7439</v>
      </c>
      <c r="G1344" s="167" t="s">
        <v>7439</v>
      </c>
      <c r="H1344" s="167" t="s">
        <v>7439</v>
      </c>
      <c r="I1344" s="166" t="s">
        <v>10399</v>
      </c>
      <c r="J1344" s="166" t="s">
        <v>3383</v>
      </c>
      <c r="K1344" s="166" t="s">
        <v>3392</v>
      </c>
      <c r="L1344" s="166">
        <v>4418</v>
      </c>
      <c r="M1344" s="165" t="s">
        <v>5249</v>
      </c>
      <c r="N1344" s="168" t="s">
        <v>2383</v>
      </c>
      <c r="O1344" s="208">
        <v>0</v>
      </c>
      <c r="P1344" s="202"/>
      <c r="Q1344" s="207">
        <v>0</v>
      </c>
      <c r="R1344" s="207">
        <v>0</v>
      </c>
      <c r="S1344" s="207">
        <v>0</v>
      </c>
      <c r="T1344" s="207">
        <v>0</v>
      </c>
      <c r="U1344" s="207">
        <v>0</v>
      </c>
      <c r="V1344" s="207">
        <v>0</v>
      </c>
      <c r="W1344" s="207">
        <v>0</v>
      </c>
      <c r="X1344" s="207">
        <v>0</v>
      </c>
      <c r="Y1344" s="207">
        <v>0</v>
      </c>
      <c r="Z1344" s="207">
        <v>0</v>
      </c>
      <c r="AA1344" s="207">
        <v>0</v>
      </c>
      <c r="AB1344" s="207">
        <v>0</v>
      </c>
      <c r="AC1344" s="207">
        <v>0</v>
      </c>
      <c r="AD1344" s="150"/>
      <c r="AG1344" s="150"/>
      <c r="AH1344" s="150"/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</row>
    <row r="1345" spans="2:45" ht="24.95" customHeight="1" x14ac:dyDescent="0.25">
      <c r="B1345" s="165" t="s">
        <v>2063</v>
      </c>
      <c r="C1345" s="166">
        <v>41511002</v>
      </c>
      <c r="D1345" s="166">
        <v>1101</v>
      </c>
      <c r="E1345" s="167" t="s">
        <v>7442</v>
      </c>
      <c r="F1345" s="167" t="s">
        <v>7442</v>
      </c>
      <c r="G1345" s="167" t="s">
        <v>7442</v>
      </c>
      <c r="H1345" s="167" t="s">
        <v>7442</v>
      </c>
      <c r="I1345" s="166" t="s">
        <v>10400</v>
      </c>
      <c r="J1345" s="166" t="s">
        <v>3383</v>
      </c>
      <c r="K1345" s="166" t="s">
        <v>3393</v>
      </c>
      <c r="L1345" s="166">
        <v>0</v>
      </c>
      <c r="M1345" s="165" t="s">
        <v>5250</v>
      </c>
      <c r="N1345" s="168" t="s">
        <v>2384</v>
      </c>
      <c r="O1345" s="208">
        <v>0</v>
      </c>
      <c r="P1345" s="202"/>
      <c r="Q1345" s="207">
        <v>0</v>
      </c>
      <c r="R1345" s="207">
        <v>0</v>
      </c>
      <c r="S1345" s="207">
        <v>0</v>
      </c>
      <c r="T1345" s="207">
        <v>0</v>
      </c>
      <c r="U1345" s="207">
        <v>0</v>
      </c>
      <c r="V1345" s="207">
        <v>0</v>
      </c>
      <c r="W1345" s="207">
        <v>0</v>
      </c>
      <c r="X1345" s="207">
        <v>0</v>
      </c>
      <c r="Y1345" s="207">
        <v>0</v>
      </c>
      <c r="Z1345" s="207">
        <v>0</v>
      </c>
      <c r="AA1345" s="207">
        <v>0</v>
      </c>
      <c r="AB1345" s="207">
        <v>0</v>
      </c>
      <c r="AC1345" s="207">
        <v>0</v>
      </c>
      <c r="AD1345" s="150"/>
      <c r="AG1345" s="150"/>
      <c r="AH1345" s="150"/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</row>
    <row r="1346" spans="2:45" ht="24.95" customHeight="1" x14ac:dyDescent="0.25">
      <c r="B1346" s="165" t="s">
        <v>2064</v>
      </c>
      <c r="C1346" s="166">
        <v>41511002</v>
      </c>
      <c r="D1346" s="166">
        <v>1101</v>
      </c>
      <c r="E1346" s="167" t="s">
        <v>7405</v>
      </c>
      <c r="F1346" s="167" t="s">
        <v>7405</v>
      </c>
      <c r="G1346" s="167" t="s">
        <v>7405</v>
      </c>
      <c r="H1346" s="167" t="s">
        <v>7405</v>
      </c>
      <c r="I1346" s="166" t="s">
        <v>10401</v>
      </c>
      <c r="J1346" s="166" t="s">
        <v>3383</v>
      </c>
      <c r="K1346" s="166" t="s">
        <v>3394</v>
      </c>
      <c r="L1346" s="166">
        <v>4257</v>
      </c>
      <c r="M1346" s="165" t="s">
        <v>5234</v>
      </c>
      <c r="N1346" s="168" t="s">
        <v>2385</v>
      </c>
      <c r="O1346" s="208">
        <v>0</v>
      </c>
      <c r="P1346" s="202"/>
      <c r="Q1346" s="207">
        <v>0</v>
      </c>
      <c r="R1346" s="207">
        <v>0</v>
      </c>
      <c r="S1346" s="207">
        <v>0</v>
      </c>
      <c r="T1346" s="207">
        <v>0</v>
      </c>
      <c r="U1346" s="207">
        <v>0</v>
      </c>
      <c r="V1346" s="207">
        <v>0</v>
      </c>
      <c r="W1346" s="207">
        <v>0</v>
      </c>
      <c r="X1346" s="207">
        <v>0</v>
      </c>
      <c r="Y1346" s="207">
        <v>0</v>
      </c>
      <c r="Z1346" s="207">
        <v>0</v>
      </c>
      <c r="AA1346" s="207">
        <v>0</v>
      </c>
      <c r="AB1346" s="207">
        <v>0</v>
      </c>
      <c r="AC1346" s="207">
        <v>0</v>
      </c>
      <c r="AD1346" s="150"/>
      <c r="AG1346" s="150"/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</row>
    <row r="1347" spans="2:45" ht="24.95" customHeight="1" x14ac:dyDescent="0.25">
      <c r="B1347" s="165" t="s">
        <v>2065</v>
      </c>
      <c r="C1347" s="166">
        <v>41511002</v>
      </c>
      <c r="D1347" s="166">
        <v>1101</v>
      </c>
      <c r="E1347" s="167" t="s">
        <v>7445</v>
      </c>
      <c r="F1347" s="167" t="s">
        <v>7445</v>
      </c>
      <c r="G1347" s="167" t="s">
        <v>7445</v>
      </c>
      <c r="H1347" s="167" t="s">
        <v>7445</v>
      </c>
      <c r="I1347" s="166" t="s">
        <v>10402</v>
      </c>
      <c r="J1347" s="166" t="s">
        <v>3383</v>
      </c>
      <c r="K1347" s="166" t="s">
        <v>3395</v>
      </c>
      <c r="L1347" s="166">
        <v>4419</v>
      </c>
      <c r="M1347" s="165" t="s">
        <v>5251</v>
      </c>
      <c r="N1347" s="168" t="s">
        <v>2386</v>
      </c>
      <c r="O1347" s="208">
        <v>0</v>
      </c>
      <c r="P1347" s="202"/>
      <c r="Q1347" s="207">
        <v>0</v>
      </c>
      <c r="R1347" s="207">
        <v>0</v>
      </c>
      <c r="S1347" s="207">
        <v>0</v>
      </c>
      <c r="T1347" s="207">
        <v>0</v>
      </c>
      <c r="U1347" s="207">
        <v>0</v>
      </c>
      <c r="V1347" s="207">
        <v>0</v>
      </c>
      <c r="W1347" s="207">
        <v>0</v>
      </c>
      <c r="X1347" s="207">
        <v>0</v>
      </c>
      <c r="Y1347" s="207">
        <v>0</v>
      </c>
      <c r="Z1347" s="207">
        <v>0</v>
      </c>
      <c r="AA1347" s="207">
        <v>0</v>
      </c>
      <c r="AB1347" s="207">
        <v>0</v>
      </c>
      <c r="AC1347" s="207">
        <v>0</v>
      </c>
      <c r="AD1347" s="150"/>
      <c r="AG1347" s="150"/>
      <c r="AH1347" s="150"/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</row>
    <row r="1348" spans="2:45" ht="24.95" customHeight="1" x14ac:dyDescent="0.25">
      <c r="B1348" s="165" t="s">
        <v>2066</v>
      </c>
      <c r="C1348" s="166">
        <v>41511002</v>
      </c>
      <c r="D1348" s="166">
        <v>1101</v>
      </c>
      <c r="E1348" s="167" t="s">
        <v>7448</v>
      </c>
      <c r="F1348" s="167" t="s">
        <v>7448</v>
      </c>
      <c r="G1348" s="167" t="s">
        <v>7448</v>
      </c>
      <c r="H1348" s="167" t="s">
        <v>7448</v>
      </c>
      <c r="I1348" s="166" t="s">
        <v>10403</v>
      </c>
      <c r="J1348" s="166" t="s">
        <v>3383</v>
      </c>
      <c r="K1348" s="166" t="s">
        <v>3396</v>
      </c>
      <c r="L1348" s="166">
        <v>4443</v>
      </c>
      <c r="M1348" s="165" t="s">
        <v>5252</v>
      </c>
      <c r="N1348" s="168" t="s">
        <v>2387</v>
      </c>
      <c r="O1348" s="208">
        <v>0</v>
      </c>
      <c r="P1348" s="202"/>
      <c r="Q1348" s="207">
        <v>0</v>
      </c>
      <c r="R1348" s="207">
        <v>0</v>
      </c>
      <c r="S1348" s="207">
        <v>0</v>
      </c>
      <c r="T1348" s="207">
        <v>0</v>
      </c>
      <c r="U1348" s="207">
        <v>0</v>
      </c>
      <c r="V1348" s="207">
        <v>0</v>
      </c>
      <c r="W1348" s="207">
        <v>0</v>
      </c>
      <c r="X1348" s="207">
        <v>0</v>
      </c>
      <c r="Y1348" s="207">
        <v>0</v>
      </c>
      <c r="Z1348" s="207">
        <v>0</v>
      </c>
      <c r="AA1348" s="207">
        <v>0</v>
      </c>
      <c r="AB1348" s="207">
        <v>0</v>
      </c>
      <c r="AC1348" s="207">
        <v>0</v>
      </c>
      <c r="AD1348" s="150"/>
      <c r="AG1348" s="150"/>
      <c r="AH1348" s="150"/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</row>
    <row r="1349" spans="2:45" ht="24.95" customHeight="1" x14ac:dyDescent="0.25">
      <c r="B1349" s="165" t="s">
        <v>2067</v>
      </c>
      <c r="C1349" s="166">
        <v>41511002</v>
      </c>
      <c r="D1349" s="166">
        <v>1101</v>
      </c>
      <c r="E1349" s="167" t="s">
        <v>7450</v>
      </c>
      <c r="F1349" s="167" t="s">
        <v>7450</v>
      </c>
      <c r="G1349" s="167" t="s">
        <v>7450</v>
      </c>
      <c r="H1349" s="167" t="s">
        <v>7450</v>
      </c>
      <c r="I1349" s="166" t="s">
        <v>10404</v>
      </c>
      <c r="J1349" s="166" t="s">
        <v>3383</v>
      </c>
      <c r="K1349" s="166" t="s">
        <v>3397</v>
      </c>
      <c r="L1349" s="166">
        <v>4402</v>
      </c>
      <c r="M1349" s="165" t="s">
        <v>5253</v>
      </c>
      <c r="N1349" s="168" t="s">
        <v>2388</v>
      </c>
      <c r="O1349" s="208">
        <v>0</v>
      </c>
      <c r="P1349" s="202"/>
      <c r="Q1349" s="207">
        <v>0</v>
      </c>
      <c r="R1349" s="207">
        <v>0</v>
      </c>
      <c r="S1349" s="207">
        <v>0</v>
      </c>
      <c r="T1349" s="207">
        <v>0</v>
      </c>
      <c r="U1349" s="207">
        <v>0</v>
      </c>
      <c r="V1349" s="207">
        <v>0</v>
      </c>
      <c r="W1349" s="207">
        <v>0</v>
      </c>
      <c r="X1349" s="207">
        <v>0</v>
      </c>
      <c r="Y1349" s="207">
        <v>0</v>
      </c>
      <c r="Z1349" s="207">
        <v>0</v>
      </c>
      <c r="AA1349" s="207">
        <v>0</v>
      </c>
      <c r="AB1349" s="207">
        <v>0</v>
      </c>
      <c r="AC1349" s="207">
        <v>0</v>
      </c>
      <c r="AD1349" s="150"/>
      <c r="AG1349" s="150"/>
      <c r="AH1349" s="150"/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</row>
    <row r="1350" spans="2:45" ht="24.95" customHeight="1" x14ac:dyDescent="0.25">
      <c r="B1350" s="165" t="s">
        <v>2068</v>
      </c>
      <c r="C1350" s="166">
        <v>41511002</v>
      </c>
      <c r="D1350" s="166">
        <v>1101</v>
      </c>
      <c r="E1350" s="167" t="s">
        <v>7452</v>
      </c>
      <c r="F1350" s="167" t="s">
        <v>7452</v>
      </c>
      <c r="G1350" s="167" t="s">
        <v>7452</v>
      </c>
      <c r="H1350" s="167" t="s">
        <v>7452</v>
      </c>
      <c r="I1350" s="166" t="s">
        <v>10405</v>
      </c>
      <c r="J1350" s="166" t="s">
        <v>3383</v>
      </c>
      <c r="K1350" s="166" t="s">
        <v>3398</v>
      </c>
      <c r="L1350" s="166">
        <v>4403</v>
      </c>
      <c r="M1350" s="165" t="s">
        <v>5254</v>
      </c>
      <c r="N1350" s="168" t="s">
        <v>2389</v>
      </c>
      <c r="O1350" s="208">
        <v>0</v>
      </c>
      <c r="P1350" s="202"/>
      <c r="Q1350" s="207">
        <v>0</v>
      </c>
      <c r="R1350" s="207">
        <v>0</v>
      </c>
      <c r="S1350" s="207">
        <v>0</v>
      </c>
      <c r="T1350" s="207">
        <v>0</v>
      </c>
      <c r="U1350" s="207">
        <v>0</v>
      </c>
      <c r="V1350" s="207">
        <v>0</v>
      </c>
      <c r="W1350" s="207">
        <v>0</v>
      </c>
      <c r="X1350" s="207">
        <v>0</v>
      </c>
      <c r="Y1350" s="207">
        <v>0</v>
      </c>
      <c r="Z1350" s="207">
        <v>0</v>
      </c>
      <c r="AA1350" s="207">
        <v>0</v>
      </c>
      <c r="AB1350" s="207">
        <v>0</v>
      </c>
      <c r="AC1350" s="207">
        <v>0</v>
      </c>
      <c r="AD1350" s="150"/>
      <c r="AG1350" s="150"/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</row>
    <row r="1351" spans="2:45" ht="24.95" customHeight="1" x14ac:dyDescent="0.25">
      <c r="B1351" s="165" t="s">
        <v>2069</v>
      </c>
      <c r="C1351" s="166">
        <v>41511002</v>
      </c>
      <c r="D1351" s="166">
        <v>1101</v>
      </c>
      <c r="E1351" s="167" t="s">
        <v>7454</v>
      </c>
      <c r="F1351" s="167" t="s">
        <v>7454</v>
      </c>
      <c r="G1351" s="167" t="s">
        <v>7454</v>
      </c>
      <c r="H1351" s="167" t="s">
        <v>7454</v>
      </c>
      <c r="I1351" s="166" t="s">
        <v>10406</v>
      </c>
      <c r="J1351" s="166" t="s">
        <v>3383</v>
      </c>
      <c r="K1351" s="166" t="s">
        <v>3399</v>
      </c>
      <c r="L1351" s="166">
        <v>5177</v>
      </c>
      <c r="M1351" s="165" t="s">
        <v>5255</v>
      </c>
      <c r="N1351" s="168" t="s">
        <v>2390</v>
      </c>
      <c r="O1351" s="208">
        <v>0</v>
      </c>
      <c r="P1351" s="202"/>
      <c r="Q1351" s="207">
        <v>0</v>
      </c>
      <c r="R1351" s="207">
        <v>0</v>
      </c>
      <c r="S1351" s="207">
        <v>0</v>
      </c>
      <c r="T1351" s="207">
        <v>0</v>
      </c>
      <c r="U1351" s="207">
        <v>0</v>
      </c>
      <c r="V1351" s="207">
        <v>0</v>
      </c>
      <c r="W1351" s="207">
        <v>0</v>
      </c>
      <c r="X1351" s="207">
        <v>0</v>
      </c>
      <c r="Y1351" s="207">
        <v>0</v>
      </c>
      <c r="Z1351" s="207">
        <v>0</v>
      </c>
      <c r="AA1351" s="207">
        <v>0</v>
      </c>
      <c r="AB1351" s="207">
        <v>0</v>
      </c>
      <c r="AC1351" s="207">
        <v>0</v>
      </c>
      <c r="AD1351" s="150"/>
      <c r="AG1351" s="150"/>
      <c r="AH1351" s="150"/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</row>
    <row r="1352" spans="2:45" ht="24.95" customHeight="1" x14ac:dyDescent="0.25">
      <c r="B1352" s="165" t="s">
        <v>2070</v>
      </c>
      <c r="C1352" s="166">
        <v>41511002</v>
      </c>
      <c r="D1352" s="166">
        <v>1101</v>
      </c>
      <c r="E1352" s="167" t="s">
        <v>7456</v>
      </c>
      <c r="F1352" s="167" t="s">
        <v>7456</v>
      </c>
      <c r="G1352" s="167" t="s">
        <v>7456</v>
      </c>
      <c r="H1352" s="167" t="s">
        <v>7456</v>
      </c>
      <c r="I1352" s="166" t="s">
        <v>10407</v>
      </c>
      <c r="J1352" s="166" t="s">
        <v>3383</v>
      </c>
      <c r="K1352" s="166" t="s">
        <v>3400</v>
      </c>
      <c r="L1352" s="166">
        <v>5178</v>
      </c>
      <c r="M1352" s="165" t="s">
        <v>5256</v>
      </c>
      <c r="N1352" s="168" t="s">
        <v>2391</v>
      </c>
      <c r="O1352" s="208">
        <v>0</v>
      </c>
      <c r="P1352" s="202"/>
      <c r="Q1352" s="207">
        <v>0</v>
      </c>
      <c r="R1352" s="207">
        <v>0</v>
      </c>
      <c r="S1352" s="207">
        <v>0</v>
      </c>
      <c r="T1352" s="207">
        <v>0</v>
      </c>
      <c r="U1352" s="207">
        <v>0</v>
      </c>
      <c r="V1352" s="207">
        <v>0</v>
      </c>
      <c r="W1352" s="207">
        <v>0</v>
      </c>
      <c r="X1352" s="207">
        <v>0</v>
      </c>
      <c r="Y1352" s="207">
        <v>0</v>
      </c>
      <c r="Z1352" s="207">
        <v>0</v>
      </c>
      <c r="AA1352" s="207">
        <v>0</v>
      </c>
      <c r="AB1352" s="207">
        <v>0</v>
      </c>
      <c r="AC1352" s="207">
        <v>0</v>
      </c>
      <c r="AD1352" s="150"/>
      <c r="AG1352" s="150"/>
      <c r="AH1352" s="150"/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</row>
    <row r="1353" spans="2:45" ht="24.95" customHeight="1" x14ac:dyDescent="0.25">
      <c r="B1353" s="165" t="s">
        <v>2071</v>
      </c>
      <c r="C1353" s="166">
        <v>41511002</v>
      </c>
      <c r="D1353" s="166">
        <v>1101</v>
      </c>
      <c r="E1353" s="167" t="s">
        <v>11182</v>
      </c>
      <c r="F1353" s="167" t="s">
        <v>11182</v>
      </c>
      <c r="G1353" s="167" t="s">
        <v>11182</v>
      </c>
      <c r="H1353" s="167" t="s">
        <v>11182</v>
      </c>
      <c r="I1353" s="166" t="s">
        <v>10408</v>
      </c>
      <c r="J1353" s="166" t="s">
        <v>3383</v>
      </c>
      <c r="K1353" s="166" t="s">
        <v>3401</v>
      </c>
      <c r="L1353" s="166">
        <v>4483</v>
      </c>
      <c r="M1353" s="165" t="s">
        <v>11183</v>
      </c>
      <c r="N1353" s="168" t="s">
        <v>2076</v>
      </c>
      <c r="O1353" s="208">
        <v>0</v>
      </c>
      <c r="P1353" s="202"/>
      <c r="Q1353" s="207">
        <v>0</v>
      </c>
      <c r="R1353" s="207">
        <v>0</v>
      </c>
      <c r="S1353" s="207">
        <v>0</v>
      </c>
      <c r="T1353" s="207">
        <v>0</v>
      </c>
      <c r="U1353" s="207">
        <v>0</v>
      </c>
      <c r="V1353" s="207">
        <v>0</v>
      </c>
      <c r="W1353" s="207">
        <v>0</v>
      </c>
      <c r="X1353" s="207">
        <v>0</v>
      </c>
      <c r="Y1353" s="207">
        <v>0</v>
      </c>
      <c r="Z1353" s="207">
        <v>0</v>
      </c>
      <c r="AA1353" s="207">
        <v>0</v>
      </c>
      <c r="AB1353" s="207">
        <v>0</v>
      </c>
      <c r="AC1353" s="207">
        <v>0</v>
      </c>
      <c r="AD1353" s="150"/>
      <c r="AG1353" s="150"/>
      <c r="AH1353" s="150"/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</row>
    <row r="1354" spans="2:45" ht="26.25" customHeight="1" x14ac:dyDescent="0.25">
      <c r="B1354" s="165" t="s">
        <v>2072</v>
      </c>
      <c r="C1354" s="166">
        <v>41511002</v>
      </c>
      <c r="D1354" s="166">
        <v>1101</v>
      </c>
      <c r="E1354" s="167" t="s">
        <v>11184</v>
      </c>
      <c r="F1354" s="167" t="s">
        <v>11184</v>
      </c>
      <c r="G1354" s="167" t="s">
        <v>11184</v>
      </c>
      <c r="H1354" s="167" t="s">
        <v>11184</v>
      </c>
      <c r="I1354" s="166" t="s">
        <v>10409</v>
      </c>
      <c r="J1354" s="166" t="s">
        <v>3383</v>
      </c>
      <c r="K1354" s="166" t="s">
        <v>3402</v>
      </c>
      <c r="L1354" s="166">
        <v>5179</v>
      </c>
      <c r="M1354" s="165">
        <v>0</v>
      </c>
      <c r="N1354" s="168" t="s">
        <v>2077</v>
      </c>
      <c r="O1354" s="208">
        <v>0</v>
      </c>
      <c r="P1354" s="202"/>
      <c r="Q1354" s="207">
        <v>0</v>
      </c>
      <c r="R1354" s="207">
        <v>0</v>
      </c>
      <c r="S1354" s="207">
        <v>0</v>
      </c>
      <c r="T1354" s="207">
        <v>0</v>
      </c>
      <c r="U1354" s="207">
        <v>0</v>
      </c>
      <c r="V1354" s="207">
        <v>0</v>
      </c>
      <c r="W1354" s="207">
        <v>0</v>
      </c>
      <c r="X1354" s="207">
        <v>0</v>
      </c>
      <c r="Y1354" s="207">
        <v>0</v>
      </c>
      <c r="Z1354" s="207">
        <v>0</v>
      </c>
      <c r="AA1354" s="207">
        <v>0</v>
      </c>
      <c r="AB1354" s="207">
        <v>0</v>
      </c>
      <c r="AC1354" s="207">
        <v>0</v>
      </c>
      <c r="AD1354" s="150"/>
      <c r="AG1354" s="150"/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</row>
    <row r="1355" spans="2:45" ht="28.5" x14ac:dyDescent="0.25">
      <c r="B1355" s="165" t="s">
        <v>2073</v>
      </c>
      <c r="C1355" s="166">
        <v>41511002</v>
      </c>
      <c r="D1355" s="166">
        <v>1101</v>
      </c>
      <c r="E1355" s="167" t="s">
        <v>11185</v>
      </c>
      <c r="F1355" s="167" t="s">
        <v>11185</v>
      </c>
      <c r="G1355" s="167" t="s">
        <v>11185</v>
      </c>
      <c r="H1355" s="167" t="s">
        <v>11185</v>
      </c>
      <c r="I1355" s="166" t="s">
        <v>10410</v>
      </c>
      <c r="J1355" s="166" t="s">
        <v>3383</v>
      </c>
      <c r="K1355" s="166" t="s">
        <v>3403</v>
      </c>
      <c r="L1355" s="166">
        <v>4145</v>
      </c>
      <c r="M1355" s="165" t="s">
        <v>6265</v>
      </c>
      <c r="N1355" s="168" t="s">
        <v>2392</v>
      </c>
      <c r="O1355" s="208">
        <v>3554</v>
      </c>
      <c r="P1355" s="202"/>
      <c r="Q1355" s="207">
        <v>296.16000000000003</v>
      </c>
      <c r="R1355" s="207">
        <v>296.16000000000003</v>
      </c>
      <c r="S1355" s="207">
        <v>296.16000000000003</v>
      </c>
      <c r="T1355" s="207">
        <v>296.16000000000003</v>
      </c>
      <c r="U1355" s="207">
        <v>296.16000000000003</v>
      </c>
      <c r="V1355" s="207">
        <v>296.16000000000003</v>
      </c>
      <c r="W1355" s="207">
        <v>296.16000000000003</v>
      </c>
      <c r="X1355" s="207">
        <v>296.16000000000003</v>
      </c>
      <c r="Y1355" s="207">
        <v>296.16000000000003</v>
      </c>
      <c r="Z1355" s="207">
        <v>296.16000000000003</v>
      </c>
      <c r="AA1355" s="207">
        <v>296.16000000000003</v>
      </c>
      <c r="AB1355" s="207">
        <v>296.24000000000041</v>
      </c>
      <c r="AC1355" s="207">
        <v>3554</v>
      </c>
      <c r="AD1355" s="150"/>
      <c r="AG1355" s="150"/>
      <c r="AH1355" s="150"/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</row>
    <row r="1356" spans="2:45" ht="24.95" customHeight="1" x14ac:dyDescent="0.25">
      <c r="B1356" s="165" t="s">
        <v>2074</v>
      </c>
      <c r="C1356" s="166">
        <v>41511002</v>
      </c>
      <c r="D1356" s="166">
        <v>1101</v>
      </c>
      <c r="E1356" s="167" t="s">
        <v>11186</v>
      </c>
      <c r="F1356" s="167" t="s">
        <v>11186</v>
      </c>
      <c r="G1356" s="167" t="s">
        <v>11186</v>
      </c>
      <c r="H1356" s="167" t="s">
        <v>11186</v>
      </c>
      <c r="I1356" s="166" t="s">
        <v>10411</v>
      </c>
      <c r="J1356" s="166" t="s">
        <v>3383</v>
      </c>
      <c r="K1356" s="166" t="s">
        <v>3404</v>
      </c>
      <c r="L1356" s="166">
        <v>4489</v>
      </c>
      <c r="M1356" s="165" t="s">
        <v>6748</v>
      </c>
      <c r="N1356" s="168" t="s">
        <v>2393</v>
      </c>
      <c r="O1356" s="208">
        <v>0</v>
      </c>
      <c r="P1356" s="202"/>
      <c r="Q1356" s="207">
        <v>0</v>
      </c>
      <c r="R1356" s="207">
        <v>0</v>
      </c>
      <c r="S1356" s="207">
        <v>0</v>
      </c>
      <c r="T1356" s="207">
        <v>0</v>
      </c>
      <c r="U1356" s="207">
        <v>0</v>
      </c>
      <c r="V1356" s="207">
        <v>0</v>
      </c>
      <c r="W1356" s="207">
        <v>0</v>
      </c>
      <c r="X1356" s="207">
        <v>0</v>
      </c>
      <c r="Y1356" s="207">
        <v>0</v>
      </c>
      <c r="Z1356" s="207">
        <v>0</v>
      </c>
      <c r="AA1356" s="207">
        <v>0</v>
      </c>
      <c r="AB1356" s="207">
        <v>0</v>
      </c>
      <c r="AC1356" s="207">
        <v>0</v>
      </c>
      <c r="AD1356" s="150"/>
      <c r="AG1356" s="150"/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</row>
    <row r="1357" spans="2:45" ht="24.95" customHeight="1" x14ac:dyDescent="0.25">
      <c r="B1357" s="165" t="s">
        <v>2075</v>
      </c>
      <c r="C1357" s="166">
        <v>41511002</v>
      </c>
      <c r="D1357" s="166">
        <v>1101</v>
      </c>
      <c r="E1357" s="167" t="s">
        <v>11187</v>
      </c>
      <c r="F1357" s="167" t="s">
        <v>11187</v>
      </c>
      <c r="G1357" s="167" t="s">
        <v>11187</v>
      </c>
      <c r="H1357" s="167" t="s">
        <v>11187</v>
      </c>
      <c r="I1357" s="166" t="s">
        <v>10412</v>
      </c>
      <c r="J1357" s="166" t="s">
        <v>3383</v>
      </c>
      <c r="K1357" s="166" t="s">
        <v>3405</v>
      </c>
      <c r="L1357" s="166">
        <v>4480</v>
      </c>
      <c r="M1357" s="165" t="s">
        <v>4029</v>
      </c>
      <c r="N1357" s="168" t="s">
        <v>2394</v>
      </c>
      <c r="O1357" s="208">
        <v>0</v>
      </c>
      <c r="P1357" s="202"/>
      <c r="Q1357" s="207">
        <v>0</v>
      </c>
      <c r="R1357" s="207">
        <v>0</v>
      </c>
      <c r="S1357" s="207">
        <v>0</v>
      </c>
      <c r="T1357" s="207">
        <v>0</v>
      </c>
      <c r="U1357" s="207">
        <v>0</v>
      </c>
      <c r="V1357" s="207">
        <v>0</v>
      </c>
      <c r="W1357" s="207">
        <v>0</v>
      </c>
      <c r="X1357" s="207">
        <v>0</v>
      </c>
      <c r="Y1357" s="207">
        <v>0</v>
      </c>
      <c r="Z1357" s="207">
        <v>0</v>
      </c>
      <c r="AA1357" s="207">
        <v>0</v>
      </c>
      <c r="AB1357" s="207">
        <v>0</v>
      </c>
      <c r="AC1357" s="207">
        <v>0</v>
      </c>
      <c r="AD1357" s="150"/>
      <c r="AG1357" s="150"/>
      <c r="AH1357" s="150"/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</row>
    <row r="1358" spans="2:45" ht="24.95" customHeight="1" x14ac:dyDescent="0.25">
      <c r="B1358" s="165" t="s">
        <v>8888</v>
      </c>
      <c r="C1358" s="166">
        <v>41511003</v>
      </c>
      <c r="D1358" s="166">
        <v>1101</v>
      </c>
      <c r="E1358" s="167" t="s">
        <v>11188</v>
      </c>
      <c r="F1358" s="167" t="s">
        <v>11188</v>
      </c>
      <c r="G1358" s="167" t="s">
        <v>11188</v>
      </c>
      <c r="H1358" s="167" t="s">
        <v>11188</v>
      </c>
      <c r="I1358" s="166" t="s">
        <v>10413</v>
      </c>
      <c r="J1358" s="166">
        <v>4151</v>
      </c>
      <c r="K1358" s="166">
        <v>41515102021</v>
      </c>
      <c r="L1358" s="166" t="s">
        <v>10414</v>
      </c>
      <c r="M1358" s="165" t="s">
        <v>5521</v>
      </c>
      <c r="N1358" s="168" t="s">
        <v>5273</v>
      </c>
      <c r="O1358" s="208">
        <v>549</v>
      </c>
      <c r="P1358" s="202"/>
      <c r="Q1358" s="207">
        <v>45.75</v>
      </c>
      <c r="R1358" s="207">
        <v>45.75</v>
      </c>
      <c r="S1358" s="207">
        <v>45.75</v>
      </c>
      <c r="T1358" s="207">
        <v>45.75</v>
      </c>
      <c r="U1358" s="207">
        <v>45.75</v>
      </c>
      <c r="V1358" s="207">
        <v>45.75</v>
      </c>
      <c r="W1358" s="207">
        <v>45.75</v>
      </c>
      <c r="X1358" s="207">
        <v>45.75</v>
      </c>
      <c r="Y1358" s="207">
        <v>45.75</v>
      </c>
      <c r="Z1358" s="207">
        <v>45.75</v>
      </c>
      <c r="AA1358" s="207">
        <v>45.75</v>
      </c>
      <c r="AB1358" s="207">
        <v>45.75</v>
      </c>
      <c r="AC1358" s="207">
        <v>549</v>
      </c>
      <c r="AD1358" s="150"/>
      <c r="AG1358" s="150"/>
      <c r="AH1358" s="150"/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</row>
    <row r="1359" spans="2:45" ht="24.95" customHeight="1" x14ac:dyDescent="0.25">
      <c r="B1359" s="165" t="s">
        <v>11871</v>
      </c>
      <c r="C1359" s="166">
        <v>41511003</v>
      </c>
      <c r="D1359" s="166">
        <v>1201</v>
      </c>
      <c r="E1359" s="167">
        <v>5102022</v>
      </c>
      <c r="F1359" s="167">
        <v>5102022</v>
      </c>
      <c r="G1359" s="167">
        <v>5102022</v>
      </c>
      <c r="H1359" s="167">
        <v>5102022</v>
      </c>
      <c r="I1359" s="166">
        <v>51020221201</v>
      </c>
      <c r="J1359" s="166">
        <v>4151</v>
      </c>
      <c r="K1359" s="166">
        <v>0</v>
      </c>
      <c r="L1359" s="166">
        <v>5355</v>
      </c>
      <c r="M1359" s="165" t="s">
        <v>11189</v>
      </c>
      <c r="N1359" s="168" t="s">
        <v>11190</v>
      </c>
      <c r="O1359" s="208">
        <v>0</v>
      </c>
      <c r="P1359" s="202"/>
      <c r="Q1359" s="207">
        <v>0</v>
      </c>
      <c r="R1359" s="207">
        <v>0</v>
      </c>
      <c r="S1359" s="207">
        <v>0</v>
      </c>
      <c r="T1359" s="207">
        <v>0</v>
      </c>
      <c r="U1359" s="207">
        <v>0</v>
      </c>
      <c r="V1359" s="207">
        <v>0</v>
      </c>
      <c r="W1359" s="207">
        <v>0</v>
      </c>
      <c r="X1359" s="207">
        <v>0</v>
      </c>
      <c r="Y1359" s="207">
        <v>0</v>
      </c>
      <c r="Z1359" s="207">
        <v>0</v>
      </c>
      <c r="AA1359" s="207">
        <v>0</v>
      </c>
      <c r="AB1359" s="207">
        <v>0</v>
      </c>
      <c r="AC1359" s="207">
        <v>0</v>
      </c>
      <c r="AD1359" s="150"/>
      <c r="AG1359" s="150"/>
      <c r="AH1359" s="150"/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</row>
    <row r="1360" spans="2:45" ht="24.95" customHeight="1" x14ac:dyDescent="0.25">
      <c r="B1360" s="165" t="s">
        <v>8889</v>
      </c>
      <c r="C1360" s="166">
        <v>41511003</v>
      </c>
      <c r="D1360" s="166">
        <v>1101</v>
      </c>
      <c r="E1360" s="167" t="s">
        <v>11191</v>
      </c>
      <c r="F1360" s="167" t="s">
        <v>11191</v>
      </c>
      <c r="G1360" s="167" t="s">
        <v>11191</v>
      </c>
      <c r="H1360" s="167" t="s">
        <v>11191</v>
      </c>
      <c r="I1360" s="166" t="s">
        <v>10415</v>
      </c>
      <c r="J1360" s="166">
        <v>4151</v>
      </c>
      <c r="K1360" s="166">
        <v>41515102024</v>
      </c>
      <c r="L1360" s="166">
        <v>4504</v>
      </c>
      <c r="M1360" s="165" t="s">
        <v>8065</v>
      </c>
      <c r="N1360" s="168" t="s">
        <v>8643</v>
      </c>
      <c r="O1360" s="208">
        <v>0</v>
      </c>
      <c r="P1360" s="202"/>
      <c r="Q1360" s="207">
        <v>0</v>
      </c>
      <c r="R1360" s="207">
        <v>0</v>
      </c>
      <c r="S1360" s="207">
        <v>0</v>
      </c>
      <c r="T1360" s="207">
        <v>0</v>
      </c>
      <c r="U1360" s="207">
        <v>0</v>
      </c>
      <c r="V1360" s="207">
        <v>0</v>
      </c>
      <c r="W1360" s="207">
        <v>0</v>
      </c>
      <c r="X1360" s="207">
        <v>0</v>
      </c>
      <c r="Y1360" s="207">
        <v>0</v>
      </c>
      <c r="Z1360" s="207">
        <v>0</v>
      </c>
      <c r="AA1360" s="207">
        <v>0</v>
      </c>
      <c r="AB1360" s="207">
        <v>0</v>
      </c>
      <c r="AC1360" s="207">
        <v>0</v>
      </c>
      <c r="AD1360" s="150"/>
      <c r="AG1360" s="150"/>
      <c r="AH1360" s="150"/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</row>
    <row r="1361" spans="2:45" ht="24.95" customHeight="1" x14ac:dyDescent="0.25">
      <c r="B1361" s="165" t="s">
        <v>8890</v>
      </c>
      <c r="C1361" s="166">
        <v>41511003</v>
      </c>
      <c r="D1361" s="166">
        <v>1101</v>
      </c>
      <c r="E1361" s="167" t="s">
        <v>11192</v>
      </c>
      <c r="F1361" s="167" t="s">
        <v>11192</v>
      </c>
      <c r="G1361" s="167" t="s">
        <v>11192</v>
      </c>
      <c r="H1361" s="167" t="s">
        <v>11192</v>
      </c>
      <c r="I1361" s="166" t="s">
        <v>10416</v>
      </c>
      <c r="J1361" s="166">
        <v>4151</v>
      </c>
      <c r="K1361" s="166">
        <v>41515102027</v>
      </c>
      <c r="L1361" s="166">
        <v>4334</v>
      </c>
      <c r="M1361" s="165" t="s">
        <v>8160</v>
      </c>
      <c r="N1361" s="168" t="s">
        <v>8591</v>
      </c>
      <c r="O1361" s="208">
        <v>0</v>
      </c>
      <c r="P1361" s="202"/>
      <c r="Q1361" s="207">
        <v>0</v>
      </c>
      <c r="R1361" s="207">
        <v>0</v>
      </c>
      <c r="S1361" s="207">
        <v>0</v>
      </c>
      <c r="T1361" s="207">
        <v>0</v>
      </c>
      <c r="U1361" s="207">
        <v>0</v>
      </c>
      <c r="V1361" s="207">
        <v>0</v>
      </c>
      <c r="W1361" s="207">
        <v>0</v>
      </c>
      <c r="X1361" s="207">
        <v>0</v>
      </c>
      <c r="Y1361" s="207">
        <v>0</v>
      </c>
      <c r="Z1361" s="207">
        <v>0</v>
      </c>
      <c r="AA1361" s="207">
        <v>0</v>
      </c>
      <c r="AB1361" s="207">
        <v>0</v>
      </c>
      <c r="AC1361" s="207">
        <v>0</v>
      </c>
      <c r="AD1361" s="150"/>
      <c r="AG1361" s="150"/>
      <c r="AH1361" s="150"/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</row>
    <row r="1362" spans="2:45" ht="24.95" customHeight="1" x14ac:dyDescent="0.25">
      <c r="B1362" s="165" t="s">
        <v>8891</v>
      </c>
      <c r="C1362" s="166">
        <v>41511003</v>
      </c>
      <c r="D1362" s="166">
        <v>1101</v>
      </c>
      <c r="E1362" s="167" t="s">
        <v>11193</v>
      </c>
      <c r="F1362" s="167" t="s">
        <v>11193</v>
      </c>
      <c r="G1362" s="167" t="s">
        <v>11193</v>
      </c>
      <c r="H1362" s="167" t="s">
        <v>11193</v>
      </c>
      <c r="I1362" s="166" t="s">
        <v>10417</v>
      </c>
      <c r="J1362" s="166">
        <v>4151</v>
      </c>
      <c r="K1362" s="166">
        <v>41515102028</v>
      </c>
      <c r="L1362" s="166">
        <v>4465</v>
      </c>
      <c r="M1362" s="165" t="s">
        <v>8157</v>
      </c>
      <c r="N1362" s="168" t="s">
        <v>8644</v>
      </c>
      <c r="O1362" s="208">
        <v>0</v>
      </c>
      <c r="P1362" s="202"/>
      <c r="Q1362" s="207">
        <v>0</v>
      </c>
      <c r="R1362" s="207">
        <v>0</v>
      </c>
      <c r="S1362" s="207">
        <v>0</v>
      </c>
      <c r="T1362" s="207">
        <v>0</v>
      </c>
      <c r="U1362" s="207">
        <v>0</v>
      </c>
      <c r="V1362" s="207">
        <v>0</v>
      </c>
      <c r="W1362" s="207">
        <v>0</v>
      </c>
      <c r="X1362" s="207">
        <v>0</v>
      </c>
      <c r="Y1362" s="207">
        <v>0</v>
      </c>
      <c r="Z1362" s="207">
        <v>0</v>
      </c>
      <c r="AA1362" s="207">
        <v>0</v>
      </c>
      <c r="AB1362" s="207">
        <v>0</v>
      </c>
      <c r="AC1362" s="207">
        <v>0</v>
      </c>
      <c r="AD1362" s="150"/>
      <c r="AG1362" s="150"/>
      <c r="AH1362" s="150"/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</row>
    <row r="1363" spans="2:45" ht="24.95" customHeight="1" x14ac:dyDescent="0.25">
      <c r="B1363" s="165" t="s">
        <v>8892</v>
      </c>
      <c r="C1363" s="166">
        <v>41511003</v>
      </c>
      <c r="D1363" s="166">
        <v>1101</v>
      </c>
      <c r="E1363" s="167" t="s">
        <v>11194</v>
      </c>
      <c r="F1363" s="167" t="s">
        <v>11194</v>
      </c>
      <c r="G1363" s="167" t="s">
        <v>11194</v>
      </c>
      <c r="H1363" s="167" t="s">
        <v>11194</v>
      </c>
      <c r="I1363" s="166" t="s">
        <v>10418</v>
      </c>
      <c r="J1363" s="166">
        <v>4151</v>
      </c>
      <c r="K1363" s="166">
        <v>41515102029</v>
      </c>
      <c r="L1363" s="166">
        <v>4247</v>
      </c>
      <c r="M1363" s="165" t="s">
        <v>8169</v>
      </c>
      <c r="N1363" s="168" t="s">
        <v>8168</v>
      </c>
      <c r="O1363" s="208">
        <v>0</v>
      </c>
      <c r="P1363" s="202"/>
      <c r="Q1363" s="207">
        <v>0</v>
      </c>
      <c r="R1363" s="207">
        <v>0</v>
      </c>
      <c r="S1363" s="207">
        <v>0</v>
      </c>
      <c r="T1363" s="207">
        <v>0</v>
      </c>
      <c r="U1363" s="207">
        <v>0</v>
      </c>
      <c r="V1363" s="207">
        <v>0</v>
      </c>
      <c r="W1363" s="207">
        <v>0</v>
      </c>
      <c r="X1363" s="207">
        <v>0</v>
      </c>
      <c r="Y1363" s="207">
        <v>0</v>
      </c>
      <c r="Z1363" s="207">
        <v>0</v>
      </c>
      <c r="AA1363" s="207">
        <v>0</v>
      </c>
      <c r="AB1363" s="207">
        <v>0</v>
      </c>
      <c r="AC1363" s="207">
        <v>0</v>
      </c>
      <c r="AD1363" s="150"/>
      <c r="AG1363" s="150"/>
      <c r="AH1363" s="150"/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</row>
    <row r="1364" spans="2:45" ht="24.95" customHeight="1" x14ac:dyDescent="0.25">
      <c r="B1364" s="165" t="s">
        <v>8893</v>
      </c>
      <c r="C1364" s="166">
        <v>41511002</v>
      </c>
      <c r="D1364" s="166">
        <v>1101</v>
      </c>
      <c r="E1364" s="167" t="s">
        <v>11195</v>
      </c>
      <c r="F1364" s="167" t="s">
        <v>11195</v>
      </c>
      <c r="G1364" s="167" t="s">
        <v>11195</v>
      </c>
      <c r="H1364" s="167" t="s">
        <v>11195</v>
      </c>
      <c r="I1364" s="166" t="s">
        <v>10419</v>
      </c>
      <c r="J1364" s="166" t="s">
        <v>3383</v>
      </c>
      <c r="K1364" s="166">
        <v>41515102032</v>
      </c>
      <c r="L1364" s="166">
        <v>4488</v>
      </c>
      <c r="M1364" s="165" t="s">
        <v>7980</v>
      </c>
      <c r="N1364" s="168" t="s">
        <v>7979</v>
      </c>
      <c r="O1364" s="208">
        <v>0</v>
      </c>
      <c r="P1364" s="202"/>
      <c r="Q1364" s="207">
        <v>0</v>
      </c>
      <c r="R1364" s="207">
        <v>0</v>
      </c>
      <c r="S1364" s="207">
        <v>0</v>
      </c>
      <c r="T1364" s="207">
        <v>0</v>
      </c>
      <c r="U1364" s="207">
        <v>0</v>
      </c>
      <c r="V1364" s="207">
        <v>0</v>
      </c>
      <c r="W1364" s="207">
        <v>0</v>
      </c>
      <c r="X1364" s="207">
        <v>0</v>
      </c>
      <c r="Y1364" s="207">
        <v>0</v>
      </c>
      <c r="Z1364" s="207">
        <v>0</v>
      </c>
      <c r="AA1364" s="207">
        <v>0</v>
      </c>
      <c r="AB1364" s="207">
        <v>0</v>
      </c>
      <c r="AC1364" s="207">
        <v>0</v>
      </c>
      <c r="AD1364" s="150"/>
      <c r="AG1364" s="150"/>
      <c r="AH1364" s="150"/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</row>
    <row r="1365" spans="2:45" ht="24.95" customHeight="1" x14ac:dyDescent="0.25">
      <c r="B1365" s="165" t="s">
        <v>8900</v>
      </c>
      <c r="C1365" s="166">
        <v>41511002</v>
      </c>
      <c r="D1365" s="166">
        <v>1101</v>
      </c>
      <c r="E1365" s="167" t="s">
        <v>7402</v>
      </c>
      <c r="F1365" s="167" t="s">
        <v>7402</v>
      </c>
      <c r="G1365" s="167" t="s">
        <v>7402</v>
      </c>
      <c r="H1365" s="167" t="s">
        <v>7402</v>
      </c>
      <c r="I1365" s="166" t="s">
        <v>10420</v>
      </c>
      <c r="J1365" s="166" t="s">
        <v>3383</v>
      </c>
      <c r="K1365" s="166">
        <v>41515102033</v>
      </c>
      <c r="L1365" s="166">
        <v>4381</v>
      </c>
      <c r="M1365" s="165" t="s">
        <v>5233</v>
      </c>
      <c r="N1365" s="168" t="s">
        <v>5220</v>
      </c>
      <c r="O1365" s="208">
        <v>0</v>
      </c>
      <c r="P1365" s="202"/>
      <c r="Q1365" s="207">
        <v>0</v>
      </c>
      <c r="R1365" s="207">
        <v>0</v>
      </c>
      <c r="S1365" s="207">
        <v>0</v>
      </c>
      <c r="T1365" s="207">
        <v>0</v>
      </c>
      <c r="U1365" s="207">
        <v>0</v>
      </c>
      <c r="V1365" s="207">
        <v>0</v>
      </c>
      <c r="W1365" s="207">
        <v>0</v>
      </c>
      <c r="X1365" s="207">
        <v>0</v>
      </c>
      <c r="Y1365" s="207">
        <v>0</v>
      </c>
      <c r="Z1365" s="207">
        <v>0</v>
      </c>
      <c r="AA1365" s="207">
        <v>0</v>
      </c>
      <c r="AB1365" s="207">
        <v>0</v>
      </c>
      <c r="AC1365" s="207">
        <v>0</v>
      </c>
      <c r="AD1365" s="150"/>
      <c r="AG1365" s="150"/>
      <c r="AH1365" s="150"/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</row>
    <row r="1366" spans="2:45" ht="24.95" customHeight="1" x14ac:dyDescent="0.25">
      <c r="B1366" s="165" t="s">
        <v>8894</v>
      </c>
      <c r="C1366" s="166">
        <v>41511002</v>
      </c>
      <c r="D1366" s="166">
        <v>1101</v>
      </c>
      <c r="E1366" s="167" t="s">
        <v>7409</v>
      </c>
      <c r="F1366" s="167" t="s">
        <v>7409</v>
      </c>
      <c r="G1366" s="167" t="s">
        <v>7409</v>
      </c>
      <c r="H1366" s="167" t="s">
        <v>7409</v>
      </c>
      <c r="I1366" s="166" t="s">
        <v>10421</v>
      </c>
      <c r="J1366" s="166" t="s">
        <v>3383</v>
      </c>
      <c r="K1366" s="166">
        <v>41515102034</v>
      </c>
      <c r="L1366" s="166">
        <v>4390</v>
      </c>
      <c r="M1366" s="165" t="s">
        <v>5236</v>
      </c>
      <c r="N1366" s="168" t="s">
        <v>5222</v>
      </c>
      <c r="O1366" s="208">
        <v>0</v>
      </c>
      <c r="P1366" s="202"/>
      <c r="Q1366" s="207">
        <v>0</v>
      </c>
      <c r="R1366" s="207">
        <v>0</v>
      </c>
      <c r="S1366" s="207">
        <v>0</v>
      </c>
      <c r="T1366" s="207">
        <v>0</v>
      </c>
      <c r="U1366" s="207">
        <v>0</v>
      </c>
      <c r="V1366" s="207">
        <v>0</v>
      </c>
      <c r="W1366" s="207">
        <v>0</v>
      </c>
      <c r="X1366" s="207">
        <v>0</v>
      </c>
      <c r="Y1366" s="207">
        <v>0</v>
      </c>
      <c r="Z1366" s="207">
        <v>0</v>
      </c>
      <c r="AA1366" s="207">
        <v>0</v>
      </c>
      <c r="AB1366" s="207">
        <v>0</v>
      </c>
      <c r="AC1366" s="207">
        <v>0</v>
      </c>
      <c r="AD1366" s="150"/>
      <c r="AG1366" s="150"/>
      <c r="AH1366" s="150"/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</row>
    <row r="1367" spans="2:45" ht="24.95" customHeight="1" x14ac:dyDescent="0.25">
      <c r="B1367" s="165" t="s">
        <v>8895</v>
      </c>
      <c r="C1367" s="166">
        <v>41511002</v>
      </c>
      <c r="D1367" s="166">
        <v>1101</v>
      </c>
      <c r="E1367" s="167" t="s">
        <v>7413</v>
      </c>
      <c r="F1367" s="167" t="s">
        <v>7413</v>
      </c>
      <c r="G1367" s="167" t="s">
        <v>7413</v>
      </c>
      <c r="H1367" s="167" t="s">
        <v>7413</v>
      </c>
      <c r="I1367" s="166" t="s">
        <v>10422</v>
      </c>
      <c r="J1367" s="166" t="s">
        <v>3383</v>
      </c>
      <c r="K1367" s="166">
        <v>41515102035</v>
      </c>
      <c r="L1367" s="166">
        <v>4391</v>
      </c>
      <c r="M1367" s="165" t="s">
        <v>5238</v>
      </c>
      <c r="N1367" s="168" t="s">
        <v>5224</v>
      </c>
      <c r="O1367" s="208">
        <v>0</v>
      </c>
      <c r="P1367" s="202"/>
      <c r="Q1367" s="207">
        <v>0</v>
      </c>
      <c r="R1367" s="207">
        <v>0</v>
      </c>
      <c r="S1367" s="207">
        <v>0</v>
      </c>
      <c r="T1367" s="207">
        <v>0</v>
      </c>
      <c r="U1367" s="207">
        <v>0</v>
      </c>
      <c r="V1367" s="207">
        <v>0</v>
      </c>
      <c r="W1367" s="207">
        <v>0</v>
      </c>
      <c r="X1367" s="207">
        <v>0</v>
      </c>
      <c r="Y1367" s="207">
        <v>0</v>
      </c>
      <c r="Z1367" s="207">
        <v>0</v>
      </c>
      <c r="AA1367" s="207">
        <v>0</v>
      </c>
      <c r="AB1367" s="207">
        <v>0</v>
      </c>
      <c r="AC1367" s="207">
        <v>0</v>
      </c>
      <c r="AD1367" s="150"/>
      <c r="AG1367" s="150"/>
      <c r="AH1367" s="150"/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</row>
    <row r="1368" spans="2:45" ht="24.95" customHeight="1" x14ac:dyDescent="0.25">
      <c r="B1368" s="165" t="s">
        <v>8896</v>
      </c>
      <c r="C1368" s="166">
        <v>41511002</v>
      </c>
      <c r="D1368" s="166">
        <v>1101</v>
      </c>
      <c r="E1368" s="167" t="s">
        <v>7411</v>
      </c>
      <c r="F1368" s="167" t="s">
        <v>7411</v>
      </c>
      <c r="G1368" s="167" t="s">
        <v>7411</v>
      </c>
      <c r="H1368" s="167" t="s">
        <v>7411</v>
      </c>
      <c r="I1368" s="166" t="s">
        <v>10423</v>
      </c>
      <c r="J1368" s="166" t="s">
        <v>3383</v>
      </c>
      <c r="K1368" s="166">
        <v>41515102036</v>
      </c>
      <c r="L1368" s="166">
        <v>4382</v>
      </c>
      <c r="M1368" s="165" t="s">
        <v>5237</v>
      </c>
      <c r="N1368" s="168" t="s">
        <v>5223</v>
      </c>
      <c r="O1368" s="208">
        <v>0</v>
      </c>
      <c r="P1368" s="202"/>
      <c r="Q1368" s="207">
        <v>0</v>
      </c>
      <c r="R1368" s="207">
        <v>0</v>
      </c>
      <c r="S1368" s="207">
        <v>0</v>
      </c>
      <c r="T1368" s="207">
        <v>0</v>
      </c>
      <c r="U1368" s="207">
        <v>0</v>
      </c>
      <c r="V1368" s="207">
        <v>0</v>
      </c>
      <c r="W1368" s="207">
        <v>0</v>
      </c>
      <c r="X1368" s="207">
        <v>0</v>
      </c>
      <c r="Y1368" s="207">
        <v>0</v>
      </c>
      <c r="Z1368" s="207">
        <v>0</v>
      </c>
      <c r="AA1368" s="207">
        <v>0</v>
      </c>
      <c r="AB1368" s="207">
        <v>0</v>
      </c>
      <c r="AC1368" s="207">
        <v>0</v>
      </c>
      <c r="AD1368" s="150"/>
      <c r="AG1368" s="150"/>
      <c r="AH1368" s="150"/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</row>
    <row r="1369" spans="2:45" ht="24.95" customHeight="1" x14ac:dyDescent="0.25">
      <c r="B1369" s="165" t="s">
        <v>8897</v>
      </c>
      <c r="C1369" s="166">
        <v>41511002</v>
      </c>
      <c r="D1369" s="166">
        <v>1101</v>
      </c>
      <c r="E1369" s="167" t="s">
        <v>7407</v>
      </c>
      <c r="F1369" s="167" t="s">
        <v>7407</v>
      </c>
      <c r="G1369" s="167" t="s">
        <v>7407</v>
      </c>
      <c r="H1369" s="167" t="s">
        <v>7407</v>
      </c>
      <c r="I1369" s="166" t="s">
        <v>10424</v>
      </c>
      <c r="J1369" s="166" t="s">
        <v>3383</v>
      </c>
      <c r="K1369" s="166">
        <v>41515102037</v>
      </c>
      <c r="L1369" s="166">
        <v>4506</v>
      </c>
      <c r="M1369" s="165" t="s">
        <v>5235</v>
      </c>
      <c r="N1369" s="168" t="s">
        <v>5221</v>
      </c>
      <c r="O1369" s="208">
        <v>0</v>
      </c>
      <c r="P1369" s="202"/>
      <c r="Q1369" s="207">
        <v>0</v>
      </c>
      <c r="R1369" s="207">
        <v>0</v>
      </c>
      <c r="S1369" s="207">
        <v>0</v>
      </c>
      <c r="T1369" s="207">
        <v>0</v>
      </c>
      <c r="U1369" s="207">
        <v>0</v>
      </c>
      <c r="V1369" s="207">
        <v>0</v>
      </c>
      <c r="W1369" s="207">
        <v>0</v>
      </c>
      <c r="X1369" s="207">
        <v>0</v>
      </c>
      <c r="Y1369" s="207">
        <v>0</v>
      </c>
      <c r="Z1369" s="207">
        <v>0</v>
      </c>
      <c r="AA1369" s="207">
        <v>0</v>
      </c>
      <c r="AB1369" s="207">
        <v>0</v>
      </c>
      <c r="AC1369" s="207">
        <v>0</v>
      </c>
      <c r="AD1369" s="150"/>
      <c r="AG1369" s="150"/>
      <c r="AH1369" s="150"/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</row>
    <row r="1370" spans="2:45" ht="24.95" customHeight="1" x14ac:dyDescent="0.25">
      <c r="B1370" s="165" t="s">
        <v>8901</v>
      </c>
      <c r="C1370" s="166">
        <v>41511002</v>
      </c>
      <c r="D1370" s="166">
        <v>1101</v>
      </c>
      <c r="E1370" s="167" t="s">
        <v>11196</v>
      </c>
      <c r="F1370" s="167" t="s">
        <v>11196</v>
      </c>
      <c r="G1370" s="167" t="s">
        <v>11196</v>
      </c>
      <c r="H1370" s="167" t="s">
        <v>11196</v>
      </c>
      <c r="I1370" s="166" t="s">
        <v>10425</v>
      </c>
      <c r="J1370" s="166" t="s">
        <v>3383</v>
      </c>
      <c r="K1370" s="166">
        <v>41515102038</v>
      </c>
      <c r="L1370" s="166">
        <v>4373</v>
      </c>
      <c r="M1370" s="165">
        <v>0</v>
      </c>
      <c r="N1370" s="168" t="s">
        <v>8635</v>
      </c>
      <c r="O1370" s="208">
        <v>26</v>
      </c>
      <c r="P1370" s="202"/>
      <c r="Q1370" s="207">
        <v>2.16</v>
      </c>
      <c r="R1370" s="207">
        <v>2.16</v>
      </c>
      <c r="S1370" s="207">
        <v>2.16</v>
      </c>
      <c r="T1370" s="207">
        <v>2.16</v>
      </c>
      <c r="U1370" s="207">
        <v>2.16</v>
      </c>
      <c r="V1370" s="207">
        <v>2.16</v>
      </c>
      <c r="W1370" s="207">
        <v>2.16</v>
      </c>
      <c r="X1370" s="207">
        <v>2.16</v>
      </c>
      <c r="Y1370" s="207">
        <v>2.16</v>
      </c>
      <c r="Z1370" s="207">
        <v>2.16</v>
      </c>
      <c r="AA1370" s="207">
        <v>2.16</v>
      </c>
      <c r="AB1370" s="207">
        <v>2.2399999999999984</v>
      </c>
      <c r="AC1370" s="207">
        <v>26</v>
      </c>
      <c r="AD1370" s="150"/>
      <c r="AG1370" s="150"/>
      <c r="AH1370" s="150"/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</row>
    <row r="1371" spans="2:45" ht="24.95" customHeight="1" x14ac:dyDescent="0.25">
      <c r="B1371" s="165" t="s">
        <v>8898</v>
      </c>
      <c r="C1371" s="166">
        <v>41511002</v>
      </c>
      <c r="D1371" s="166">
        <v>1101</v>
      </c>
      <c r="E1371" s="167" t="s">
        <v>7417</v>
      </c>
      <c r="F1371" s="167" t="s">
        <v>7417</v>
      </c>
      <c r="G1371" s="167" t="s">
        <v>7417</v>
      </c>
      <c r="H1371" s="167" t="s">
        <v>7417</v>
      </c>
      <c r="I1371" s="166" t="s">
        <v>10426</v>
      </c>
      <c r="J1371" s="166" t="s">
        <v>3383</v>
      </c>
      <c r="K1371" s="166">
        <v>41515102039</v>
      </c>
      <c r="L1371" s="166">
        <v>4507</v>
      </c>
      <c r="M1371" s="165" t="s">
        <v>5240</v>
      </c>
      <c r="N1371" s="168" t="s">
        <v>5226</v>
      </c>
      <c r="O1371" s="208">
        <v>0</v>
      </c>
      <c r="P1371" s="202"/>
      <c r="Q1371" s="207">
        <v>0</v>
      </c>
      <c r="R1371" s="207">
        <v>0</v>
      </c>
      <c r="S1371" s="207">
        <v>0</v>
      </c>
      <c r="T1371" s="207">
        <v>0</v>
      </c>
      <c r="U1371" s="207">
        <v>0</v>
      </c>
      <c r="V1371" s="207">
        <v>0</v>
      </c>
      <c r="W1371" s="207">
        <v>0</v>
      </c>
      <c r="X1371" s="207">
        <v>0</v>
      </c>
      <c r="Y1371" s="207">
        <v>0</v>
      </c>
      <c r="Z1371" s="207">
        <v>0</v>
      </c>
      <c r="AA1371" s="207">
        <v>0</v>
      </c>
      <c r="AB1371" s="207">
        <v>0</v>
      </c>
      <c r="AC1371" s="207">
        <v>0</v>
      </c>
      <c r="AD1371" s="150"/>
      <c r="AG1371" s="150"/>
      <c r="AH1371" s="150"/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</row>
    <row r="1372" spans="2:45" ht="24.95" customHeight="1" x14ac:dyDescent="0.25">
      <c r="B1372" s="165" t="s">
        <v>8899</v>
      </c>
      <c r="C1372" s="166">
        <v>41511002</v>
      </c>
      <c r="D1372" s="166">
        <v>1101</v>
      </c>
      <c r="E1372" s="167" t="s">
        <v>7420</v>
      </c>
      <c r="F1372" s="167" t="s">
        <v>7420</v>
      </c>
      <c r="G1372" s="167" t="s">
        <v>7420</v>
      </c>
      <c r="H1372" s="167" t="s">
        <v>7420</v>
      </c>
      <c r="I1372" s="166" t="s">
        <v>10427</v>
      </c>
      <c r="J1372" s="166" t="s">
        <v>3383</v>
      </c>
      <c r="K1372" s="166">
        <v>41515102041</v>
      </c>
      <c r="L1372" s="166" t="s">
        <v>8571</v>
      </c>
      <c r="M1372" s="165" t="s">
        <v>5241</v>
      </c>
      <c r="N1372" s="168" t="s">
        <v>5227</v>
      </c>
      <c r="O1372" s="208">
        <v>0</v>
      </c>
      <c r="P1372" s="202"/>
      <c r="Q1372" s="207">
        <v>0</v>
      </c>
      <c r="R1372" s="207">
        <v>0</v>
      </c>
      <c r="S1372" s="207">
        <v>0</v>
      </c>
      <c r="T1372" s="207">
        <v>0</v>
      </c>
      <c r="U1372" s="207">
        <v>0</v>
      </c>
      <c r="V1372" s="207">
        <v>0</v>
      </c>
      <c r="W1372" s="207">
        <v>0</v>
      </c>
      <c r="X1372" s="207">
        <v>0</v>
      </c>
      <c r="Y1372" s="207">
        <v>0</v>
      </c>
      <c r="Z1372" s="207">
        <v>0</v>
      </c>
      <c r="AA1372" s="207">
        <v>0</v>
      </c>
      <c r="AB1372" s="207">
        <v>0</v>
      </c>
      <c r="AC1372" s="207">
        <v>0</v>
      </c>
      <c r="AD1372" s="150"/>
      <c r="AG1372" s="150"/>
      <c r="AH1372" s="150"/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</row>
    <row r="1373" spans="2:45" ht="24.95" customHeight="1" x14ac:dyDescent="0.25">
      <c r="B1373" s="165" t="s">
        <v>8902</v>
      </c>
      <c r="C1373" s="166">
        <v>41511002</v>
      </c>
      <c r="D1373" s="166">
        <v>1101</v>
      </c>
      <c r="E1373" s="167" t="s">
        <v>7422</v>
      </c>
      <c r="F1373" s="167" t="s">
        <v>7422</v>
      </c>
      <c r="G1373" s="167" t="s">
        <v>7422</v>
      </c>
      <c r="H1373" s="167" t="s">
        <v>7422</v>
      </c>
      <c r="I1373" s="166" t="s">
        <v>10428</v>
      </c>
      <c r="J1373" s="166" t="s">
        <v>3383</v>
      </c>
      <c r="K1373" s="166">
        <v>41515102042</v>
      </c>
      <c r="L1373" s="166">
        <v>4335</v>
      </c>
      <c r="M1373" s="165" t="s">
        <v>5242</v>
      </c>
      <c r="N1373" s="168" t="s">
        <v>5228</v>
      </c>
      <c r="O1373" s="208">
        <v>0</v>
      </c>
      <c r="P1373" s="202"/>
      <c r="Q1373" s="207">
        <v>0</v>
      </c>
      <c r="R1373" s="207">
        <v>0</v>
      </c>
      <c r="S1373" s="207">
        <v>0</v>
      </c>
      <c r="T1373" s="207">
        <v>0</v>
      </c>
      <c r="U1373" s="207">
        <v>0</v>
      </c>
      <c r="V1373" s="207">
        <v>0</v>
      </c>
      <c r="W1373" s="207">
        <v>0</v>
      </c>
      <c r="X1373" s="207">
        <v>0</v>
      </c>
      <c r="Y1373" s="207">
        <v>0</v>
      </c>
      <c r="Z1373" s="207">
        <v>0</v>
      </c>
      <c r="AA1373" s="207">
        <v>0</v>
      </c>
      <c r="AB1373" s="207">
        <v>0</v>
      </c>
      <c r="AC1373" s="207">
        <v>0</v>
      </c>
      <c r="AD1373" s="150"/>
      <c r="AG1373" s="150"/>
      <c r="AH1373" s="150"/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</row>
    <row r="1374" spans="2:45" ht="24.95" customHeight="1" x14ac:dyDescent="0.25">
      <c r="B1374" s="165" t="s">
        <v>8903</v>
      </c>
      <c r="C1374" s="166">
        <v>41511002</v>
      </c>
      <c r="D1374" s="166">
        <v>1101</v>
      </c>
      <c r="E1374" s="167" t="s">
        <v>7426</v>
      </c>
      <c r="F1374" s="167" t="s">
        <v>7426</v>
      </c>
      <c r="G1374" s="167" t="s">
        <v>7426</v>
      </c>
      <c r="H1374" s="167" t="s">
        <v>7426</v>
      </c>
      <c r="I1374" s="166" t="s">
        <v>10429</v>
      </c>
      <c r="J1374" s="166" t="s">
        <v>3383</v>
      </c>
      <c r="K1374" s="166">
        <v>41515102043</v>
      </c>
      <c r="L1374" s="166">
        <v>4392</v>
      </c>
      <c r="M1374" s="165" t="s">
        <v>5244</v>
      </c>
      <c r="N1374" s="168" t="s">
        <v>5230</v>
      </c>
      <c r="O1374" s="208">
        <v>0</v>
      </c>
      <c r="P1374" s="202"/>
      <c r="Q1374" s="207">
        <v>0</v>
      </c>
      <c r="R1374" s="207">
        <v>0</v>
      </c>
      <c r="S1374" s="207">
        <v>0</v>
      </c>
      <c r="T1374" s="207">
        <v>0</v>
      </c>
      <c r="U1374" s="207">
        <v>0</v>
      </c>
      <c r="V1374" s="207">
        <v>0</v>
      </c>
      <c r="W1374" s="207">
        <v>0</v>
      </c>
      <c r="X1374" s="207">
        <v>0</v>
      </c>
      <c r="Y1374" s="207">
        <v>0</v>
      </c>
      <c r="Z1374" s="207">
        <v>0</v>
      </c>
      <c r="AA1374" s="207">
        <v>0</v>
      </c>
      <c r="AB1374" s="207">
        <v>0</v>
      </c>
      <c r="AC1374" s="207">
        <v>0</v>
      </c>
      <c r="AD1374" s="150"/>
      <c r="AG1374" s="150"/>
      <c r="AH1374" s="150"/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</row>
    <row r="1375" spans="2:45" ht="24.95" customHeight="1" x14ac:dyDescent="0.25">
      <c r="B1375" s="165" t="s">
        <v>8904</v>
      </c>
      <c r="C1375" s="166">
        <v>41511002</v>
      </c>
      <c r="D1375" s="166">
        <v>1101</v>
      </c>
      <c r="E1375" s="167" t="s">
        <v>11197</v>
      </c>
      <c r="F1375" s="167" t="s">
        <v>11197</v>
      </c>
      <c r="G1375" s="167" t="s">
        <v>11197</v>
      </c>
      <c r="H1375" s="167" t="s">
        <v>11197</v>
      </c>
      <c r="I1375" s="166" t="s">
        <v>10430</v>
      </c>
      <c r="J1375" s="166" t="s">
        <v>3383</v>
      </c>
      <c r="K1375" s="166">
        <v>41515102044</v>
      </c>
      <c r="L1375" s="166">
        <v>4424</v>
      </c>
      <c r="M1375" s="165" t="s">
        <v>8047</v>
      </c>
      <c r="N1375" s="168" t="s">
        <v>8604</v>
      </c>
      <c r="O1375" s="208">
        <v>0</v>
      </c>
      <c r="P1375" s="202"/>
      <c r="Q1375" s="207">
        <v>0</v>
      </c>
      <c r="R1375" s="207">
        <v>0</v>
      </c>
      <c r="S1375" s="207">
        <v>0</v>
      </c>
      <c r="T1375" s="207">
        <v>0</v>
      </c>
      <c r="U1375" s="207">
        <v>0</v>
      </c>
      <c r="V1375" s="207">
        <v>0</v>
      </c>
      <c r="W1375" s="207">
        <v>0</v>
      </c>
      <c r="X1375" s="207">
        <v>0</v>
      </c>
      <c r="Y1375" s="207">
        <v>0</v>
      </c>
      <c r="Z1375" s="207">
        <v>0</v>
      </c>
      <c r="AA1375" s="207">
        <v>0</v>
      </c>
      <c r="AB1375" s="207">
        <v>0</v>
      </c>
      <c r="AC1375" s="207">
        <v>0</v>
      </c>
      <c r="AD1375" s="150"/>
      <c r="AG1375" s="150"/>
      <c r="AH1375" s="150"/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</row>
    <row r="1376" spans="2:45" ht="27.75" customHeight="1" x14ac:dyDescent="0.25">
      <c r="B1376" s="165" t="s">
        <v>8905</v>
      </c>
      <c r="C1376" s="166">
        <v>41511002</v>
      </c>
      <c r="D1376" s="166">
        <v>1101</v>
      </c>
      <c r="E1376" s="167" t="s">
        <v>7415</v>
      </c>
      <c r="F1376" s="167" t="s">
        <v>7415</v>
      </c>
      <c r="G1376" s="167" t="s">
        <v>7415</v>
      </c>
      <c r="H1376" s="167" t="s">
        <v>7415</v>
      </c>
      <c r="I1376" s="166" t="s">
        <v>10431</v>
      </c>
      <c r="J1376" s="166" t="s">
        <v>3383</v>
      </c>
      <c r="K1376" s="166">
        <v>41515102045</v>
      </c>
      <c r="L1376" s="166">
        <v>4494</v>
      </c>
      <c r="M1376" s="165" t="s">
        <v>5239</v>
      </c>
      <c r="N1376" s="168" t="s">
        <v>5225</v>
      </c>
      <c r="O1376" s="208">
        <v>0</v>
      </c>
      <c r="P1376" s="202"/>
      <c r="Q1376" s="207">
        <v>0</v>
      </c>
      <c r="R1376" s="207">
        <v>0</v>
      </c>
      <c r="S1376" s="207">
        <v>0</v>
      </c>
      <c r="T1376" s="207">
        <v>0</v>
      </c>
      <c r="U1376" s="207">
        <v>0</v>
      </c>
      <c r="V1376" s="207">
        <v>0</v>
      </c>
      <c r="W1376" s="207">
        <v>0</v>
      </c>
      <c r="X1376" s="207">
        <v>0</v>
      </c>
      <c r="Y1376" s="207">
        <v>0</v>
      </c>
      <c r="Z1376" s="207">
        <v>0</v>
      </c>
      <c r="AA1376" s="207">
        <v>0</v>
      </c>
      <c r="AB1376" s="207">
        <v>0</v>
      </c>
      <c r="AC1376" s="207">
        <v>0</v>
      </c>
      <c r="AD1376" s="150"/>
      <c r="AG1376" s="150"/>
      <c r="AH1376" s="150"/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</row>
    <row r="1377" spans="2:45" ht="24.95" customHeight="1" x14ac:dyDescent="0.25">
      <c r="B1377" s="165" t="s">
        <v>8906</v>
      </c>
      <c r="C1377" s="166">
        <v>41511002</v>
      </c>
      <c r="D1377" s="166">
        <v>1101</v>
      </c>
      <c r="E1377" s="167" t="s">
        <v>7424</v>
      </c>
      <c r="F1377" s="167" t="s">
        <v>7424</v>
      </c>
      <c r="G1377" s="167" t="s">
        <v>7424</v>
      </c>
      <c r="H1377" s="167" t="s">
        <v>7424</v>
      </c>
      <c r="I1377" s="166" t="s">
        <v>10432</v>
      </c>
      <c r="J1377" s="166" t="s">
        <v>3383</v>
      </c>
      <c r="K1377" s="166">
        <v>41515102046</v>
      </c>
      <c r="L1377" s="166">
        <v>4365</v>
      </c>
      <c r="M1377" s="165" t="s">
        <v>5243</v>
      </c>
      <c r="N1377" s="168" t="s">
        <v>5229</v>
      </c>
      <c r="O1377" s="208">
        <v>0</v>
      </c>
      <c r="P1377" s="202"/>
      <c r="Q1377" s="207">
        <v>0</v>
      </c>
      <c r="R1377" s="207">
        <v>0</v>
      </c>
      <c r="S1377" s="207">
        <v>0</v>
      </c>
      <c r="T1377" s="207">
        <v>0</v>
      </c>
      <c r="U1377" s="207">
        <v>0</v>
      </c>
      <c r="V1377" s="207">
        <v>0</v>
      </c>
      <c r="W1377" s="207">
        <v>0</v>
      </c>
      <c r="X1377" s="207">
        <v>0</v>
      </c>
      <c r="Y1377" s="207">
        <v>0</v>
      </c>
      <c r="Z1377" s="207">
        <v>0</v>
      </c>
      <c r="AA1377" s="207">
        <v>0</v>
      </c>
      <c r="AB1377" s="207">
        <v>0</v>
      </c>
      <c r="AC1377" s="207">
        <v>0</v>
      </c>
      <c r="AD1377" s="150"/>
      <c r="AG1377" s="150"/>
      <c r="AH1377" s="150"/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</row>
    <row r="1378" spans="2:45" ht="24.95" customHeight="1" x14ac:dyDescent="0.25">
      <c r="B1378" s="165" t="s">
        <v>8907</v>
      </c>
      <c r="C1378" s="166">
        <v>41511002</v>
      </c>
      <c r="D1378" s="166">
        <v>1101</v>
      </c>
      <c r="E1378" s="167" t="s">
        <v>7458</v>
      </c>
      <c r="F1378" s="167" t="s">
        <v>7458</v>
      </c>
      <c r="G1378" s="167" t="s">
        <v>7458</v>
      </c>
      <c r="H1378" s="167" t="s">
        <v>7458</v>
      </c>
      <c r="I1378" s="166" t="s">
        <v>10433</v>
      </c>
      <c r="J1378" s="166" t="s">
        <v>3383</v>
      </c>
      <c r="K1378" s="166">
        <v>41515102047</v>
      </c>
      <c r="L1378" s="166">
        <v>5180</v>
      </c>
      <c r="M1378" s="165" t="s">
        <v>5257</v>
      </c>
      <c r="N1378" s="168" t="s">
        <v>5231</v>
      </c>
      <c r="O1378" s="208">
        <v>3982</v>
      </c>
      <c r="P1378" s="202"/>
      <c r="Q1378" s="207">
        <v>331.83</v>
      </c>
      <c r="R1378" s="207">
        <v>331.83</v>
      </c>
      <c r="S1378" s="207">
        <v>331.83</v>
      </c>
      <c r="T1378" s="207">
        <v>331.83</v>
      </c>
      <c r="U1378" s="207">
        <v>331.83</v>
      </c>
      <c r="V1378" s="207">
        <v>331.83</v>
      </c>
      <c r="W1378" s="207">
        <v>331.83</v>
      </c>
      <c r="X1378" s="207">
        <v>331.83</v>
      </c>
      <c r="Y1378" s="207">
        <v>331.83</v>
      </c>
      <c r="Z1378" s="207">
        <v>331.83</v>
      </c>
      <c r="AA1378" s="207">
        <v>331.83</v>
      </c>
      <c r="AB1378" s="207">
        <v>331.8700000000004</v>
      </c>
      <c r="AC1378" s="207">
        <v>3982</v>
      </c>
      <c r="AD1378" s="150"/>
      <c r="AG1378" s="150"/>
      <c r="AH1378" s="150"/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</row>
    <row r="1379" spans="2:45" ht="24.95" customHeight="1" x14ac:dyDescent="0.25">
      <c r="B1379" s="165" t="s">
        <v>8908</v>
      </c>
      <c r="C1379" s="166">
        <v>41511002</v>
      </c>
      <c r="D1379" s="166">
        <v>1101</v>
      </c>
      <c r="E1379" s="167" t="s">
        <v>7460</v>
      </c>
      <c r="F1379" s="167" t="s">
        <v>7460</v>
      </c>
      <c r="G1379" s="167" t="s">
        <v>7460</v>
      </c>
      <c r="H1379" s="167" t="s">
        <v>7460</v>
      </c>
      <c r="I1379" s="166" t="s">
        <v>10434</v>
      </c>
      <c r="J1379" s="166" t="s">
        <v>3383</v>
      </c>
      <c r="K1379" s="166">
        <v>41515102048</v>
      </c>
      <c r="L1379" s="166">
        <v>4393</v>
      </c>
      <c r="M1379" s="165" t="s">
        <v>5258</v>
      </c>
      <c r="N1379" s="168" t="s">
        <v>2077</v>
      </c>
      <c r="O1379" s="208">
        <v>0</v>
      </c>
      <c r="P1379" s="202"/>
      <c r="Q1379" s="207">
        <v>0</v>
      </c>
      <c r="R1379" s="207">
        <v>0</v>
      </c>
      <c r="S1379" s="207">
        <v>0</v>
      </c>
      <c r="T1379" s="207">
        <v>0</v>
      </c>
      <c r="U1379" s="207">
        <v>0</v>
      </c>
      <c r="V1379" s="207">
        <v>0</v>
      </c>
      <c r="W1379" s="207">
        <v>0</v>
      </c>
      <c r="X1379" s="207">
        <v>0</v>
      </c>
      <c r="Y1379" s="207">
        <v>0</v>
      </c>
      <c r="Z1379" s="207">
        <v>0</v>
      </c>
      <c r="AA1379" s="207">
        <v>0</v>
      </c>
      <c r="AB1379" s="207">
        <v>0</v>
      </c>
      <c r="AC1379" s="207">
        <v>0</v>
      </c>
      <c r="AD1379" s="150"/>
      <c r="AG1379" s="150"/>
      <c r="AH1379" s="150"/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</row>
    <row r="1380" spans="2:45" ht="24.95" customHeight="1" x14ac:dyDescent="0.25">
      <c r="B1380" s="173" t="s">
        <v>8909</v>
      </c>
      <c r="C1380" s="167">
        <v>41511002</v>
      </c>
      <c r="D1380" s="167">
        <v>1101</v>
      </c>
      <c r="E1380" s="167" t="s">
        <v>11198</v>
      </c>
      <c r="F1380" s="167" t="s">
        <v>11198</v>
      </c>
      <c r="G1380" s="167" t="s">
        <v>11198</v>
      </c>
      <c r="H1380" s="167" t="s">
        <v>11198</v>
      </c>
      <c r="I1380" s="167" t="s">
        <v>10435</v>
      </c>
      <c r="J1380" s="167" t="s">
        <v>3383</v>
      </c>
      <c r="K1380" s="167">
        <v>41515102050</v>
      </c>
      <c r="L1380" s="167">
        <v>0</v>
      </c>
      <c r="M1380" s="173">
        <v>0</v>
      </c>
      <c r="N1380" s="174" t="s">
        <v>2379</v>
      </c>
      <c r="O1380" s="208">
        <v>773</v>
      </c>
      <c r="P1380" s="202"/>
      <c r="Q1380" s="207">
        <v>64.41</v>
      </c>
      <c r="R1380" s="207">
        <v>64.41</v>
      </c>
      <c r="S1380" s="207">
        <v>64.41</v>
      </c>
      <c r="T1380" s="207">
        <v>64.41</v>
      </c>
      <c r="U1380" s="207">
        <v>64.41</v>
      </c>
      <c r="V1380" s="207">
        <v>64.41</v>
      </c>
      <c r="W1380" s="207">
        <v>64.41</v>
      </c>
      <c r="X1380" s="207">
        <v>64.41</v>
      </c>
      <c r="Y1380" s="207">
        <v>64.41</v>
      </c>
      <c r="Z1380" s="207">
        <v>64.41</v>
      </c>
      <c r="AA1380" s="207">
        <v>64.41</v>
      </c>
      <c r="AB1380" s="207">
        <v>64.490000000000265</v>
      </c>
      <c r="AC1380" s="207">
        <v>773</v>
      </c>
      <c r="AD1380" s="150"/>
      <c r="AG1380" s="150"/>
      <c r="AH1380" s="150"/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</row>
    <row r="1381" spans="2:45" ht="24.95" customHeight="1" x14ac:dyDescent="0.25">
      <c r="B1381" s="173" t="s">
        <v>8910</v>
      </c>
      <c r="C1381" s="167">
        <v>41511002</v>
      </c>
      <c r="D1381" s="167">
        <v>1101</v>
      </c>
      <c r="E1381" s="167" t="s">
        <v>11199</v>
      </c>
      <c r="F1381" s="167" t="s">
        <v>11199</v>
      </c>
      <c r="G1381" s="167" t="s">
        <v>11199</v>
      </c>
      <c r="H1381" s="167" t="s">
        <v>11199</v>
      </c>
      <c r="I1381" s="167" t="s">
        <v>10436</v>
      </c>
      <c r="J1381" s="167" t="s">
        <v>3383</v>
      </c>
      <c r="K1381" s="167">
        <v>41515102051</v>
      </c>
      <c r="L1381" s="167">
        <v>0</v>
      </c>
      <c r="M1381" s="173">
        <v>0</v>
      </c>
      <c r="N1381" s="174" t="s">
        <v>2380</v>
      </c>
      <c r="O1381" s="208">
        <v>8088</v>
      </c>
      <c r="P1381" s="202"/>
      <c r="Q1381" s="207">
        <v>674</v>
      </c>
      <c r="R1381" s="207">
        <v>674</v>
      </c>
      <c r="S1381" s="207">
        <v>674</v>
      </c>
      <c r="T1381" s="207">
        <v>674</v>
      </c>
      <c r="U1381" s="207">
        <v>674</v>
      </c>
      <c r="V1381" s="207">
        <v>674</v>
      </c>
      <c r="W1381" s="207">
        <v>674</v>
      </c>
      <c r="X1381" s="207">
        <v>674</v>
      </c>
      <c r="Y1381" s="207">
        <v>674</v>
      </c>
      <c r="Z1381" s="207">
        <v>674</v>
      </c>
      <c r="AA1381" s="207">
        <v>674</v>
      </c>
      <c r="AB1381" s="207">
        <v>674</v>
      </c>
      <c r="AC1381" s="207">
        <v>8088</v>
      </c>
      <c r="AD1381" s="150"/>
      <c r="AG1381" s="150"/>
      <c r="AH1381" s="150"/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</row>
    <row r="1382" spans="2:45" ht="24.95" customHeight="1" x14ac:dyDescent="0.25">
      <c r="B1382" s="173" t="s">
        <v>8911</v>
      </c>
      <c r="C1382" s="167">
        <v>41511002</v>
      </c>
      <c r="D1382" s="167">
        <v>1101</v>
      </c>
      <c r="E1382" s="167" t="s">
        <v>11200</v>
      </c>
      <c r="F1382" s="167" t="s">
        <v>11200</v>
      </c>
      <c r="G1382" s="167" t="s">
        <v>11200</v>
      </c>
      <c r="H1382" s="167" t="s">
        <v>11200</v>
      </c>
      <c r="I1382" s="167" t="s">
        <v>10437</v>
      </c>
      <c r="J1382" s="167" t="s">
        <v>3383</v>
      </c>
      <c r="K1382" s="167">
        <v>41515102052</v>
      </c>
      <c r="L1382" s="167">
        <v>0</v>
      </c>
      <c r="M1382" s="173">
        <v>0</v>
      </c>
      <c r="N1382" s="174" t="s">
        <v>2381</v>
      </c>
      <c r="O1382" s="208">
        <v>7559</v>
      </c>
      <c r="P1382" s="202"/>
      <c r="Q1382" s="207">
        <v>629.91</v>
      </c>
      <c r="R1382" s="207">
        <v>629.91</v>
      </c>
      <c r="S1382" s="207">
        <v>629.91</v>
      </c>
      <c r="T1382" s="207">
        <v>629.91</v>
      </c>
      <c r="U1382" s="207">
        <v>629.91</v>
      </c>
      <c r="V1382" s="207">
        <v>629.91</v>
      </c>
      <c r="W1382" s="207">
        <v>629.91</v>
      </c>
      <c r="X1382" s="207">
        <v>629.91</v>
      </c>
      <c r="Y1382" s="207">
        <v>629.91</v>
      </c>
      <c r="Z1382" s="207">
        <v>629.91</v>
      </c>
      <c r="AA1382" s="207">
        <v>629.91</v>
      </c>
      <c r="AB1382" s="207">
        <v>629.9900000000008</v>
      </c>
      <c r="AC1382" s="207">
        <v>7559</v>
      </c>
      <c r="AD1382" s="150"/>
      <c r="AG1382" s="150"/>
      <c r="AH1382" s="150"/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</row>
    <row r="1383" spans="2:45" ht="24.95" customHeight="1" x14ac:dyDescent="0.25">
      <c r="B1383" s="173" t="s">
        <v>8912</v>
      </c>
      <c r="C1383" s="167">
        <v>41511002</v>
      </c>
      <c r="D1383" s="167">
        <v>1101</v>
      </c>
      <c r="E1383" s="167" t="s">
        <v>11201</v>
      </c>
      <c r="F1383" s="167" t="s">
        <v>11201</v>
      </c>
      <c r="G1383" s="167" t="s">
        <v>11201</v>
      </c>
      <c r="H1383" s="167" t="s">
        <v>11201</v>
      </c>
      <c r="I1383" s="167" t="s">
        <v>10438</v>
      </c>
      <c r="J1383" s="167" t="s">
        <v>3383</v>
      </c>
      <c r="K1383" s="167">
        <v>41515102053</v>
      </c>
      <c r="L1383" s="167">
        <v>0</v>
      </c>
      <c r="M1383" s="173">
        <v>0</v>
      </c>
      <c r="N1383" s="174" t="s">
        <v>2382</v>
      </c>
      <c r="O1383" s="208">
        <v>153</v>
      </c>
      <c r="P1383" s="202"/>
      <c r="Q1383" s="207">
        <v>12.75</v>
      </c>
      <c r="R1383" s="207">
        <v>12.75</v>
      </c>
      <c r="S1383" s="207">
        <v>12.75</v>
      </c>
      <c r="T1383" s="207">
        <v>12.75</v>
      </c>
      <c r="U1383" s="207">
        <v>12.75</v>
      </c>
      <c r="V1383" s="207">
        <v>12.75</v>
      </c>
      <c r="W1383" s="207">
        <v>12.75</v>
      </c>
      <c r="X1383" s="207">
        <v>12.75</v>
      </c>
      <c r="Y1383" s="207">
        <v>12.75</v>
      </c>
      <c r="Z1383" s="207">
        <v>12.75</v>
      </c>
      <c r="AA1383" s="207">
        <v>12.75</v>
      </c>
      <c r="AB1383" s="207">
        <v>12.75</v>
      </c>
      <c r="AC1383" s="207">
        <v>153</v>
      </c>
      <c r="AD1383" s="150"/>
      <c r="AG1383" s="150"/>
      <c r="AH1383" s="150"/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</row>
    <row r="1384" spans="2:45" ht="24.95" customHeight="1" x14ac:dyDescent="0.25">
      <c r="B1384" s="173" t="s">
        <v>8913</v>
      </c>
      <c r="C1384" s="167">
        <v>41511002</v>
      </c>
      <c r="D1384" s="167">
        <v>1101</v>
      </c>
      <c r="E1384" s="167" t="s">
        <v>11202</v>
      </c>
      <c r="F1384" s="167" t="s">
        <v>11202</v>
      </c>
      <c r="G1384" s="167" t="s">
        <v>11202</v>
      </c>
      <c r="H1384" s="167" t="s">
        <v>11202</v>
      </c>
      <c r="I1384" s="167" t="s">
        <v>10439</v>
      </c>
      <c r="J1384" s="167" t="s">
        <v>3383</v>
      </c>
      <c r="K1384" s="167">
        <v>41515102054</v>
      </c>
      <c r="L1384" s="167">
        <v>0</v>
      </c>
      <c r="M1384" s="173">
        <v>0</v>
      </c>
      <c r="N1384" s="174" t="s">
        <v>2383</v>
      </c>
      <c r="O1384" s="208">
        <v>4</v>
      </c>
      <c r="P1384" s="202"/>
      <c r="Q1384" s="207">
        <v>0.33</v>
      </c>
      <c r="R1384" s="207">
        <v>0.33</v>
      </c>
      <c r="S1384" s="207">
        <v>0.33</v>
      </c>
      <c r="T1384" s="207">
        <v>0.33</v>
      </c>
      <c r="U1384" s="207">
        <v>0.33</v>
      </c>
      <c r="V1384" s="207">
        <v>0.33</v>
      </c>
      <c r="W1384" s="207">
        <v>0.33</v>
      </c>
      <c r="X1384" s="207">
        <v>0.33</v>
      </c>
      <c r="Y1384" s="207">
        <v>0.33</v>
      </c>
      <c r="Z1384" s="207">
        <v>0.33</v>
      </c>
      <c r="AA1384" s="207">
        <v>0.33</v>
      </c>
      <c r="AB1384" s="207">
        <v>0.36999999999999961</v>
      </c>
      <c r="AC1384" s="207">
        <v>4</v>
      </c>
      <c r="AD1384" s="150"/>
      <c r="AG1384" s="150"/>
      <c r="AH1384" s="150"/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</row>
    <row r="1385" spans="2:45" ht="24.95" customHeight="1" x14ac:dyDescent="0.25">
      <c r="B1385" s="173" t="s">
        <v>8914</v>
      </c>
      <c r="C1385" s="167">
        <v>41511002</v>
      </c>
      <c r="D1385" s="167">
        <v>1101</v>
      </c>
      <c r="E1385" s="167" t="s">
        <v>11203</v>
      </c>
      <c r="F1385" s="167" t="s">
        <v>11203</v>
      </c>
      <c r="G1385" s="167" t="s">
        <v>11203</v>
      </c>
      <c r="H1385" s="167" t="s">
        <v>11203</v>
      </c>
      <c r="I1385" s="167" t="s">
        <v>10440</v>
      </c>
      <c r="J1385" s="167" t="s">
        <v>3383</v>
      </c>
      <c r="K1385" s="167">
        <v>41515102055</v>
      </c>
      <c r="L1385" s="167">
        <v>0</v>
      </c>
      <c r="M1385" s="173">
        <v>0</v>
      </c>
      <c r="N1385" s="174" t="s">
        <v>2384</v>
      </c>
      <c r="O1385" s="208">
        <v>514</v>
      </c>
      <c r="P1385" s="202"/>
      <c r="Q1385" s="207">
        <v>42.83</v>
      </c>
      <c r="R1385" s="207">
        <v>42.83</v>
      </c>
      <c r="S1385" s="207">
        <v>42.83</v>
      </c>
      <c r="T1385" s="207">
        <v>42.83</v>
      </c>
      <c r="U1385" s="207">
        <v>42.83</v>
      </c>
      <c r="V1385" s="207">
        <v>42.83</v>
      </c>
      <c r="W1385" s="207">
        <v>42.83</v>
      </c>
      <c r="X1385" s="207">
        <v>42.83</v>
      </c>
      <c r="Y1385" s="207">
        <v>42.83</v>
      </c>
      <c r="Z1385" s="207">
        <v>42.83</v>
      </c>
      <c r="AA1385" s="207">
        <v>42.83</v>
      </c>
      <c r="AB1385" s="207">
        <v>42.870000000000076</v>
      </c>
      <c r="AC1385" s="207">
        <v>514</v>
      </c>
      <c r="AD1385" s="150"/>
      <c r="AG1385" s="150"/>
      <c r="AH1385" s="150"/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</row>
    <row r="1386" spans="2:45" ht="24.95" customHeight="1" x14ac:dyDescent="0.25">
      <c r="B1386" s="173" t="s">
        <v>8915</v>
      </c>
      <c r="C1386" s="167">
        <v>41511002</v>
      </c>
      <c r="D1386" s="167">
        <v>1101</v>
      </c>
      <c r="E1386" s="167" t="s">
        <v>11204</v>
      </c>
      <c r="F1386" s="167" t="s">
        <v>11204</v>
      </c>
      <c r="G1386" s="167" t="s">
        <v>11204</v>
      </c>
      <c r="H1386" s="167" t="s">
        <v>11204</v>
      </c>
      <c r="I1386" s="167" t="s">
        <v>10441</v>
      </c>
      <c r="J1386" s="167" t="s">
        <v>3383</v>
      </c>
      <c r="K1386" s="167">
        <v>41515102056</v>
      </c>
      <c r="L1386" s="167">
        <v>0</v>
      </c>
      <c r="M1386" s="173">
        <v>0</v>
      </c>
      <c r="N1386" s="174" t="s">
        <v>2385</v>
      </c>
      <c r="O1386" s="208">
        <v>273</v>
      </c>
      <c r="P1386" s="202"/>
      <c r="Q1386" s="207">
        <v>22.75</v>
      </c>
      <c r="R1386" s="207">
        <v>22.75</v>
      </c>
      <c r="S1386" s="207">
        <v>22.75</v>
      </c>
      <c r="T1386" s="207">
        <v>22.75</v>
      </c>
      <c r="U1386" s="207">
        <v>22.75</v>
      </c>
      <c r="V1386" s="207">
        <v>22.75</v>
      </c>
      <c r="W1386" s="207">
        <v>22.75</v>
      </c>
      <c r="X1386" s="207">
        <v>22.75</v>
      </c>
      <c r="Y1386" s="207">
        <v>22.75</v>
      </c>
      <c r="Z1386" s="207">
        <v>22.75</v>
      </c>
      <c r="AA1386" s="207">
        <v>22.75</v>
      </c>
      <c r="AB1386" s="207">
        <v>22.75</v>
      </c>
      <c r="AC1386" s="207">
        <v>273</v>
      </c>
      <c r="AD1386" s="150"/>
      <c r="AG1386" s="150"/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</row>
    <row r="1387" spans="2:45" ht="24.95" customHeight="1" x14ac:dyDescent="0.25">
      <c r="B1387" s="173" t="s">
        <v>8916</v>
      </c>
      <c r="C1387" s="167">
        <v>41511002</v>
      </c>
      <c r="D1387" s="167">
        <v>1101</v>
      </c>
      <c r="E1387" s="167" t="s">
        <v>11205</v>
      </c>
      <c r="F1387" s="167" t="s">
        <v>11205</v>
      </c>
      <c r="G1387" s="167" t="s">
        <v>11205</v>
      </c>
      <c r="H1387" s="167" t="s">
        <v>11205</v>
      </c>
      <c r="I1387" s="167" t="s">
        <v>10442</v>
      </c>
      <c r="J1387" s="167" t="s">
        <v>3383</v>
      </c>
      <c r="K1387" s="167">
        <v>41515102058</v>
      </c>
      <c r="L1387" s="167">
        <v>0</v>
      </c>
      <c r="M1387" s="173">
        <v>0</v>
      </c>
      <c r="N1387" s="174" t="s">
        <v>2387</v>
      </c>
      <c r="O1387" s="208">
        <v>1185</v>
      </c>
      <c r="P1387" s="202"/>
      <c r="Q1387" s="207">
        <v>98.75</v>
      </c>
      <c r="R1387" s="207">
        <v>98.75</v>
      </c>
      <c r="S1387" s="207">
        <v>98.75</v>
      </c>
      <c r="T1387" s="207">
        <v>98.75</v>
      </c>
      <c r="U1387" s="207">
        <v>98.75</v>
      </c>
      <c r="V1387" s="207">
        <v>98.75</v>
      </c>
      <c r="W1387" s="207">
        <v>98.75</v>
      </c>
      <c r="X1387" s="207">
        <v>98.75</v>
      </c>
      <c r="Y1387" s="207">
        <v>98.75</v>
      </c>
      <c r="Z1387" s="207">
        <v>98.75</v>
      </c>
      <c r="AA1387" s="207">
        <v>98.75</v>
      </c>
      <c r="AB1387" s="207">
        <v>98.75</v>
      </c>
      <c r="AC1387" s="207">
        <v>1185</v>
      </c>
      <c r="AD1387" s="150"/>
      <c r="AG1387" s="150"/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</row>
    <row r="1388" spans="2:45" ht="24.95" customHeight="1" x14ac:dyDescent="0.25">
      <c r="B1388" s="173" t="s">
        <v>8917</v>
      </c>
      <c r="C1388" s="167">
        <v>41511002</v>
      </c>
      <c r="D1388" s="167">
        <v>1101</v>
      </c>
      <c r="E1388" s="167" t="s">
        <v>11206</v>
      </c>
      <c r="F1388" s="167" t="s">
        <v>11206</v>
      </c>
      <c r="G1388" s="167" t="s">
        <v>11206</v>
      </c>
      <c r="H1388" s="167" t="s">
        <v>11206</v>
      </c>
      <c r="I1388" s="167" t="s">
        <v>10443</v>
      </c>
      <c r="J1388" s="167" t="s">
        <v>3383</v>
      </c>
      <c r="K1388" s="167">
        <v>41515102059</v>
      </c>
      <c r="L1388" s="167">
        <v>0</v>
      </c>
      <c r="M1388" s="173">
        <v>0</v>
      </c>
      <c r="N1388" s="174" t="s">
        <v>2388</v>
      </c>
      <c r="O1388" s="208">
        <v>135470</v>
      </c>
      <c r="P1388" s="202"/>
      <c r="Q1388" s="207">
        <v>11289.16</v>
      </c>
      <c r="R1388" s="207">
        <v>11289.16</v>
      </c>
      <c r="S1388" s="207">
        <v>11289.16</v>
      </c>
      <c r="T1388" s="207">
        <v>11289.16</v>
      </c>
      <c r="U1388" s="207">
        <v>11289.16</v>
      </c>
      <c r="V1388" s="207">
        <v>11289.16</v>
      </c>
      <c r="W1388" s="207">
        <v>11289.16</v>
      </c>
      <c r="X1388" s="207">
        <v>11289.16</v>
      </c>
      <c r="Y1388" s="207">
        <v>11289.16</v>
      </c>
      <c r="Z1388" s="207">
        <v>11289.16</v>
      </c>
      <c r="AA1388" s="207">
        <v>11289.16</v>
      </c>
      <c r="AB1388" s="207">
        <v>11289.239999999987</v>
      </c>
      <c r="AC1388" s="207">
        <v>135470</v>
      </c>
      <c r="AD1388" s="150"/>
      <c r="AG1388" s="150"/>
      <c r="AH1388" s="150"/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</row>
    <row r="1389" spans="2:45" ht="24.95" customHeight="1" x14ac:dyDescent="0.25">
      <c r="B1389" s="173" t="s">
        <v>8918</v>
      </c>
      <c r="C1389" s="167">
        <v>41511002</v>
      </c>
      <c r="D1389" s="167">
        <v>1101</v>
      </c>
      <c r="E1389" s="167" t="s">
        <v>11207</v>
      </c>
      <c r="F1389" s="167" t="s">
        <v>11207</v>
      </c>
      <c r="G1389" s="167" t="s">
        <v>11207</v>
      </c>
      <c r="H1389" s="167" t="s">
        <v>11207</v>
      </c>
      <c r="I1389" s="167" t="s">
        <v>10444</v>
      </c>
      <c r="J1389" s="167" t="s">
        <v>3383</v>
      </c>
      <c r="K1389" s="167">
        <v>41515102060</v>
      </c>
      <c r="L1389" s="167">
        <v>0</v>
      </c>
      <c r="M1389" s="173">
        <v>0</v>
      </c>
      <c r="N1389" s="174" t="s">
        <v>2389</v>
      </c>
      <c r="O1389" s="208">
        <v>581</v>
      </c>
      <c r="P1389" s="202"/>
      <c r="Q1389" s="207">
        <v>48.41</v>
      </c>
      <c r="R1389" s="207">
        <v>48.41</v>
      </c>
      <c r="S1389" s="207">
        <v>48.41</v>
      </c>
      <c r="T1389" s="207">
        <v>48.41</v>
      </c>
      <c r="U1389" s="207">
        <v>48.41</v>
      </c>
      <c r="V1389" s="207">
        <v>48.41</v>
      </c>
      <c r="W1389" s="207">
        <v>48.41</v>
      </c>
      <c r="X1389" s="207">
        <v>48.41</v>
      </c>
      <c r="Y1389" s="207">
        <v>48.41</v>
      </c>
      <c r="Z1389" s="207">
        <v>48.41</v>
      </c>
      <c r="AA1389" s="207">
        <v>48.41</v>
      </c>
      <c r="AB1389" s="207">
        <v>48.490000000000151</v>
      </c>
      <c r="AC1389" s="207">
        <v>581</v>
      </c>
      <c r="AD1389" s="150"/>
      <c r="AG1389" s="150"/>
      <c r="AH1389" s="150"/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</row>
    <row r="1390" spans="2:45" ht="24.95" customHeight="1" x14ac:dyDescent="0.25">
      <c r="B1390" s="173" t="s">
        <v>8919</v>
      </c>
      <c r="C1390" s="167">
        <v>41511002</v>
      </c>
      <c r="D1390" s="167">
        <v>1101</v>
      </c>
      <c r="E1390" s="167" t="s">
        <v>11208</v>
      </c>
      <c r="F1390" s="167" t="s">
        <v>11208</v>
      </c>
      <c r="G1390" s="167" t="s">
        <v>11208</v>
      </c>
      <c r="H1390" s="167" t="s">
        <v>11208</v>
      </c>
      <c r="I1390" s="167" t="s">
        <v>10445</v>
      </c>
      <c r="J1390" s="167" t="s">
        <v>3383</v>
      </c>
      <c r="K1390" s="167">
        <v>41515102063</v>
      </c>
      <c r="L1390" s="167">
        <v>0</v>
      </c>
      <c r="M1390" s="173">
        <v>0</v>
      </c>
      <c r="N1390" s="174" t="s">
        <v>2393</v>
      </c>
      <c r="O1390" s="208">
        <v>0</v>
      </c>
      <c r="P1390" s="202"/>
      <c r="Q1390" s="207">
        <v>0</v>
      </c>
      <c r="R1390" s="207">
        <v>0</v>
      </c>
      <c r="S1390" s="207">
        <v>0</v>
      </c>
      <c r="T1390" s="207">
        <v>0</v>
      </c>
      <c r="U1390" s="207">
        <v>0</v>
      </c>
      <c r="V1390" s="207">
        <v>0</v>
      </c>
      <c r="W1390" s="207">
        <v>0</v>
      </c>
      <c r="X1390" s="207">
        <v>0</v>
      </c>
      <c r="Y1390" s="207">
        <v>0</v>
      </c>
      <c r="Z1390" s="207">
        <v>0</v>
      </c>
      <c r="AA1390" s="207">
        <v>0</v>
      </c>
      <c r="AB1390" s="207">
        <v>0</v>
      </c>
      <c r="AC1390" s="207">
        <v>0</v>
      </c>
      <c r="AD1390" s="150"/>
      <c r="AG1390" s="150"/>
      <c r="AH1390" s="150"/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</row>
    <row r="1391" spans="2:45" ht="24.95" customHeight="1" x14ac:dyDescent="0.25">
      <c r="B1391" s="173" t="s">
        <v>8920</v>
      </c>
      <c r="C1391" s="167">
        <v>41511002</v>
      </c>
      <c r="D1391" s="167">
        <v>1101</v>
      </c>
      <c r="E1391" s="167" t="s">
        <v>11209</v>
      </c>
      <c r="F1391" s="167" t="s">
        <v>11209</v>
      </c>
      <c r="G1391" s="167" t="s">
        <v>11209</v>
      </c>
      <c r="H1391" s="167" t="s">
        <v>11209</v>
      </c>
      <c r="I1391" s="167" t="s">
        <v>10446</v>
      </c>
      <c r="J1391" s="167" t="s">
        <v>3383</v>
      </c>
      <c r="K1391" s="167">
        <v>41515102064</v>
      </c>
      <c r="L1391" s="167">
        <v>0</v>
      </c>
      <c r="M1391" s="173">
        <v>0</v>
      </c>
      <c r="N1391" s="174" t="s">
        <v>2392</v>
      </c>
      <c r="O1391" s="208">
        <v>10909</v>
      </c>
      <c r="P1391" s="202"/>
      <c r="Q1391" s="207">
        <v>909.08</v>
      </c>
      <c r="R1391" s="207">
        <v>909.08</v>
      </c>
      <c r="S1391" s="207">
        <v>909.08</v>
      </c>
      <c r="T1391" s="207">
        <v>909.08</v>
      </c>
      <c r="U1391" s="207">
        <v>909.08</v>
      </c>
      <c r="V1391" s="207">
        <v>909.08</v>
      </c>
      <c r="W1391" s="207">
        <v>909.08</v>
      </c>
      <c r="X1391" s="207">
        <v>909.08</v>
      </c>
      <c r="Y1391" s="207">
        <v>909.08</v>
      </c>
      <c r="Z1391" s="207">
        <v>909.08</v>
      </c>
      <c r="AA1391" s="207">
        <v>909.08</v>
      </c>
      <c r="AB1391" s="207">
        <v>909.1199999999991</v>
      </c>
      <c r="AC1391" s="207">
        <v>10909</v>
      </c>
      <c r="AD1391" s="150"/>
      <c r="AG1391" s="150"/>
      <c r="AH1391" s="150"/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</row>
    <row r="1392" spans="2:45" ht="24.95" customHeight="1" x14ac:dyDescent="0.25">
      <c r="B1392" s="173" t="s">
        <v>8921</v>
      </c>
      <c r="C1392" s="167">
        <v>41511002</v>
      </c>
      <c r="D1392" s="167">
        <v>1101</v>
      </c>
      <c r="E1392" s="167" t="s">
        <v>11210</v>
      </c>
      <c r="F1392" s="167" t="s">
        <v>11210</v>
      </c>
      <c r="G1392" s="167" t="s">
        <v>11210</v>
      </c>
      <c r="H1392" s="167" t="s">
        <v>11210</v>
      </c>
      <c r="I1392" s="167" t="s">
        <v>10447</v>
      </c>
      <c r="J1392" s="167" t="s">
        <v>3383</v>
      </c>
      <c r="K1392" s="167">
        <v>41515102065</v>
      </c>
      <c r="L1392" s="167">
        <v>0</v>
      </c>
      <c r="M1392" s="173">
        <v>0</v>
      </c>
      <c r="N1392" s="174" t="s">
        <v>10448</v>
      </c>
      <c r="O1392" s="208">
        <v>0</v>
      </c>
      <c r="P1392" s="202"/>
      <c r="Q1392" s="207">
        <v>0</v>
      </c>
      <c r="R1392" s="207">
        <v>0</v>
      </c>
      <c r="S1392" s="207">
        <v>0</v>
      </c>
      <c r="T1392" s="207">
        <v>0</v>
      </c>
      <c r="U1392" s="207">
        <v>0</v>
      </c>
      <c r="V1392" s="207">
        <v>0</v>
      </c>
      <c r="W1392" s="207">
        <v>0</v>
      </c>
      <c r="X1392" s="207">
        <v>0</v>
      </c>
      <c r="Y1392" s="207">
        <v>0</v>
      </c>
      <c r="Z1392" s="207">
        <v>0</v>
      </c>
      <c r="AA1392" s="207">
        <v>0</v>
      </c>
      <c r="AB1392" s="207">
        <v>0</v>
      </c>
      <c r="AC1392" s="207">
        <v>0</v>
      </c>
      <c r="AD1392" s="150"/>
      <c r="AG1392" s="150"/>
      <c r="AH1392" s="150"/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</row>
    <row r="1393" spans="2:45" ht="24.95" customHeight="1" x14ac:dyDescent="0.25">
      <c r="B1393" s="173" t="s">
        <v>8922</v>
      </c>
      <c r="C1393" s="167">
        <v>41511002</v>
      </c>
      <c r="D1393" s="167">
        <v>1101</v>
      </c>
      <c r="E1393" s="167" t="s">
        <v>11211</v>
      </c>
      <c r="F1393" s="167" t="s">
        <v>11211</v>
      </c>
      <c r="G1393" s="167" t="s">
        <v>11211</v>
      </c>
      <c r="H1393" s="167" t="s">
        <v>11211</v>
      </c>
      <c r="I1393" s="167" t="s">
        <v>10449</v>
      </c>
      <c r="J1393" s="167" t="s">
        <v>3383</v>
      </c>
      <c r="K1393" s="167">
        <v>41515102066</v>
      </c>
      <c r="L1393" s="167">
        <v>0</v>
      </c>
      <c r="M1393" s="173">
        <v>0</v>
      </c>
      <c r="N1393" s="174" t="s">
        <v>10450</v>
      </c>
      <c r="O1393" s="208">
        <v>0</v>
      </c>
      <c r="P1393" s="202"/>
      <c r="Q1393" s="207">
        <v>0</v>
      </c>
      <c r="R1393" s="207">
        <v>0</v>
      </c>
      <c r="S1393" s="207">
        <v>0</v>
      </c>
      <c r="T1393" s="207">
        <v>0</v>
      </c>
      <c r="U1393" s="207">
        <v>0</v>
      </c>
      <c r="V1393" s="207">
        <v>0</v>
      </c>
      <c r="W1393" s="207">
        <v>0</v>
      </c>
      <c r="X1393" s="207">
        <v>0</v>
      </c>
      <c r="Y1393" s="207">
        <v>0</v>
      </c>
      <c r="Z1393" s="207">
        <v>0</v>
      </c>
      <c r="AA1393" s="207">
        <v>0</v>
      </c>
      <c r="AB1393" s="207">
        <v>0</v>
      </c>
      <c r="AC1393" s="207">
        <v>0</v>
      </c>
      <c r="AD1393" s="150"/>
      <c r="AG1393" s="150"/>
      <c r="AH1393" s="150"/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</row>
    <row r="1394" spans="2:45" ht="24.95" customHeight="1" x14ac:dyDescent="0.25">
      <c r="B1394" s="173" t="s">
        <v>9029</v>
      </c>
      <c r="C1394" s="167">
        <v>41511002</v>
      </c>
      <c r="D1394" s="167">
        <v>1101</v>
      </c>
      <c r="E1394" s="167" t="s">
        <v>11212</v>
      </c>
      <c r="F1394" s="167" t="s">
        <v>11212</v>
      </c>
      <c r="G1394" s="167" t="s">
        <v>11212</v>
      </c>
      <c r="H1394" s="167" t="s">
        <v>11212</v>
      </c>
      <c r="I1394" s="167" t="s">
        <v>10451</v>
      </c>
      <c r="J1394" s="167">
        <v>4151</v>
      </c>
      <c r="K1394" s="167">
        <v>41515102068</v>
      </c>
      <c r="L1394" s="167">
        <v>5059</v>
      </c>
      <c r="M1394" s="173" t="s">
        <v>11213</v>
      </c>
      <c r="N1394" s="174" t="s">
        <v>9030</v>
      </c>
      <c r="O1394" s="208">
        <v>0</v>
      </c>
      <c r="P1394" s="202"/>
      <c r="Q1394" s="207">
        <v>0</v>
      </c>
      <c r="R1394" s="207">
        <v>0</v>
      </c>
      <c r="S1394" s="207">
        <v>0</v>
      </c>
      <c r="T1394" s="207">
        <v>0</v>
      </c>
      <c r="U1394" s="207">
        <v>0</v>
      </c>
      <c r="V1394" s="207">
        <v>0</v>
      </c>
      <c r="W1394" s="207">
        <v>0</v>
      </c>
      <c r="X1394" s="207">
        <v>0</v>
      </c>
      <c r="Y1394" s="207">
        <v>0</v>
      </c>
      <c r="Z1394" s="207">
        <v>0</v>
      </c>
      <c r="AA1394" s="207">
        <v>0</v>
      </c>
      <c r="AB1394" s="207">
        <v>0</v>
      </c>
      <c r="AC1394" s="207">
        <v>0</v>
      </c>
      <c r="AD1394" s="150"/>
      <c r="AG1394" s="150"/>
      <c r="AH1394" s="150"/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</row>
    <row r="1395" spans="2:45" ht="24.95" customHeight="1" x14ac:dyDescent="0.25">
      <c r="B1395" s="173" t="s">
        <v>9028</v>
      </c>
      <c r="C1395" s="167">
        <v>41511002</v>
      </c>
      <c r="D1395" s="167">
        <v>1101</v>
      </c>
      <c r="E1395" s="167" t="s">
        <v>11214</v>
      </c>
      <c r="F1395" s="167" t="s">
        <v>11214</v>
      </c>
      <c r="G1395" s="167" t="s">
        <v>11214</v>
      </c>
      <c r="H1395" s="167" t="s">
        <v>11214</v>
      </c>
      <c r="I1395" s="167" t="s">
        <v>10452</v>
      </c>
      <c r="J1395" s="167">
        <v>4151</v>
      </c>
      <c r="K1395" s="167">
        <v>41515102069</v>
      </c>
      <c r="L1395" s="167">
        <v>5058</v>
      </c>
      <c r="M1395" s="173" t="s">
        <v>11215</v>
      </c>
      <c r="N1395" s="174" t="s">
        <v>9027</v>
      </c>
      <c r="O1395" s="208">
        <v>0</v>
      </c>
      <c r="P1395" s="202"/>
      <c r="Q1395" s="207">
        <v>0</v>
      </c>
      <c r="R1395" s="207">
        <v>0</v>
      </c>
      <c r="S1395" s="207">
        <v>0</v>
      </c>
      <c r="T1395" s="207">
        <v>0</v>
      </c>
      <c r="U1395" s="207">
        <v>0</v>
      </c>
      <c r="V1395" s="207">
        <v>0</v>
      </c>
      <c r="W1395" s="207">
        <v>0</v>
      </c>
      <c r="X1395" s="207">
        <v>0</v>
      </c>
      <c r="Y1395" s="207">
        <v>0</v>
      </c>
      <c r="Z1395" s="207">
        <v>0</v>
      </c>
      <c r="AA1395" s="207">
        <v>0</v>
      </c>
      <c r="AB1395" s="207">
        <v>0</v>
      </c>
      <c r="AC1395" s="207">
        <v>0</v>
      </c>
      <c r="AD1395" s="150"/>
      <c r="AG1395" s="150"/>
      <c r="AH1395" s="150"/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</row>
    <row r="1396" spans="2:45" ht="24.95" customHeight="1" x14ac:dyDescent="0.25">
      <c r="B1396" s="173" t="s">
        <v>11216</v>
      </c>
      <c r="C1396" s="167">
        <v>41511002</v>
      </c>
      <c r="D1396" s="167">
        <v>1101</v>
      </c>
      <c r="E1396" s="167" t="s">
        <v>11217</v>
      </c>
      <c r="F1396" s="167" t="s">
        <v>11217</v>
      </c>
      <c r="G1396" s="167" t="s">
        <v>11217</v>
      </c>
      <c r="H1396" s="167" t="s">
        <v>11217</v>
      </c>
      <c r="I1396" s="167" t="s">
        <v>10453</v>
      </c>
      <c r="J1396" s="167" t="s">
        <v>3383</v>
      </c>
      <c r="K1396" s="167" t="s">
        <v>3387</v>
      </c>
      <c r="L1396" s="167">
        <v>0</v>
      </c>
      <c r="M1396" s="173">
        <v>0</v>
      </c>
      <c r="N1396" s="174" t="s">
        <v>8142</v>
      </c>
      <c r="O1396" s="208">
        <v>0</v>
      </c>
      <c r="P1396" s="202"/>
      <c r="Q1396" s="207">
        <v>0</v>
      </c>
      <c r="R1396" s="207">
        <v>0</v>
      </c>
      <c r="S1396" s="207">
        <v>0</v>
      </c>
      <c r="T1396" s="207">
        <v>0</v>
      </c>
      <c r="U1396" s="207">
        <v>0</v>
      </c>
      <c r="V1396" s="207">
        <v>0</v>
      </c>
      <c r="W1396" s="207">
        <v>0</v>
      </c>
      <c r="X1396" s="207">
        <v>0</v>
      </c>
      <c r="Y1396" s="207">
        <v>0</v>
      </c>
      <c r="Z1396" s="207">
        <v>0</v>
      </c>
      <c r="AA1396" s="207">
        <v>0</v>
      </c>
      <c r="AB1396" s="207">
        <v>0</v>
      </c>
      <c r="AC1396" s="207">
        <v>0</v>
      </c>
      <c r="AD1396" s="150"/>
      <c r="AG1396" s="150"/>
      <c r="AH1396" s="150"/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</row>
    <row r="1397" spans="2:45" ht="24.95" customHeight="1" x14ac:dyDescent="0.25">
      <c r="B1397" s="173" t="s">
        <v>11218</v>
      </c>
      <c r="C1397" s="167">
        <v>41511002</v>
      </c>
      <c r="D1397" s="167">
        <v>1101</v>
      </c>
      <c r="E1397" s="167" t="s">
        <v>11219</v>
      </c>
      <c r="F1397" s="167" t="s">
        <v>11219</v>
      </c>
      <c r="G1397" s="167" t="s">
        <v>11219</v>
      </c>
      <c r="H1397" s="167" t="s">
        <v>11219</v>
      </c>
      <c r="I1397" s="167" t="s">
        <v>10454</v>
      </c>
      <c r="J1397" s="167" t="s">
        <v>3383</v>
      </c>
      <c r="K1397" s="167" t="s">
        <v>3389</v>
      </c>
      <c r="L1397" s="167">
        <v>0</v>
      </c>
      <c r="M1397" s="173">
        <v>0</v>
      </c>
      <c r="N1397" s="174" t="s">
        <v>2380</v>
      </c>
      <c r="O1397" s="208">
        <v>0</v>
      </c>
      <c r="P1397" s="202"/>
      <c r="Q1397" s="207">
        <v>0</v>
      </c>
      <c r="R1397" s="207">
        <v>0</v>
      </c>
      <c r="S1397" s="207">
        <v>0</v>
      </c>
      <c r="T1397" s="207">
        <v>0</v>
      </c>
      <c r="U1397" s="207">
        <v>0</v>
      </c>
      <c r="V1397" s="207">
        <v>0</v>
      </c>
      <c r="W1397" s="207">
        <v>0</v>
      </c>
      <c r="X1397" s="207">
        <v>0</v>
      </c>
      <c r="Y1397" s="207">
        <v>0</v>
      </c>
      <c r="Z1397" s="207">
        <v>0</v>
      </c>
      <c r="AA1397" s="207">
        <v>0</v>
      </c>
      <c r="AB1397" s="207">
        <v>0</v>
      </c>
      <c r="AC1397" s="207">
        <v>0</v>
      </c>
      <c r="AD1397" s="150"/>
      <c r="AG1397" s="150"/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</row>
    <row r="1398" spans="2:45" ht="24.95" customHeight="1" x14ac:dyDescent="0.25">
      <c r="B1398" s="173" t="s">
        <v>11220</v>
      </c>
      <c r="C1398" s="167">
        <v>41511002</v>
      </c>
      <c r="D1398" s="167">
        <v>1101</v>
      </c>
      <c r="E1398" s="167" t="s">
        <v>11221</v>
      </c>
      <c r="F1398" s="167" t="s">
        <v>11221</v>
      </c>
      <c r="G1398" s="167" t="s">
        <v>11221</v>
      </c>
      <c r="H1398" s="167" t="s">
        <v>11221</v>
      </c>
      <c r="I1398" s="167" t="s">
        <v>10455</v>
      </c>
      <c r="J1398" s="167" t="s">
        <v>3383</v>
      </c>
      <c r="K1398" s="167" t="s">
        <v>3390</v>
      </c>
      <c r="L1398" s="167">
        <v>0</v>
      </c>
      <c r="M1398" s="173">
        <v>0</v>
      </c>
      <c r="N1398" s="174" t="s">
        <v>8603</v>
      </c>
      <c r="O1398" s="208">
        <v>0</v>
      </c>
      <c r="P1398" s="202"/>
      <c r="Q1398" s="207">
        <v>0</v>
      </c>
      <c r="R1398" s="207">
        <v>0</v>
      </c>
      <c r="S1398" s="207">
        <v>0</v>
      </c>
      <c r="T1398" s="207">
        <v>0</v>
      </c>
      <c r="U1398" s="207">
        <v>0</v>
      </c>
      <c r="V1398" s="207">
        <v>0</v>
      </c>
      <c r="W1398" s="207">
        <v>0</v>
      </c>
      <c r="X1398" s="207">
        <v>0</v>
      </c>
      <c r="Y1398" s="207">
        <v>0</v>
      </c>
      <c r="Z1398" s="207">
        <v>0</v>
      </c>
      <c r="AA1398" s="207">
        <v>0</v>
      </c>
      <c r="AB1398" s="207">
        <v>0</v>
      </c>
      <c r="AC1398" s="207">
        <v>0</v>
      </c>
      <c r="AD1398" s="150"/>
      <c r="AG1398" s="150"/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</row>
    <row r="1399" spans="2:45" ht="24.95" customHeight="1" x14ac:dyDescent="0.25">
      <c r="B1399" s="173" t="s">
        <v>11222</v>
      </c>
      <c r="C1399" s="167">
        <v>41511002</v>
      </c>
      <c r="D1399" s="167">
        <v>1101</v>
      </c>
      <c r="E1399" s="167" t="s">
        <v>11223</v>
      </c>
      <c r="F1399" s="167" t="s">
        <v>11223</v>
      </c>
      <c r="G1399" s="167" t="s">
        <v>11223</v>
      </c>
      <c r="H1399" s="167" t="s">
        <v>11223</v>
      </c>
      <c r="I1399" s="167" t="s">
        <v>10456</v>
      </c>
      <c r="J1399" s="167" t="s">
        <v>3383</v>
      </c>
      <c r="K1399" s="167" t="s">
        <v>3391</v>
      </c>
      <c r="L1399" s="167">
        <v>4295</v>
      </c>
      <c r="M1399" s="173">
        <v>0</v>
      </c>
      <c r="N1399" s="174" t="s">
        <v>8025</v>
      </c>
      <c r="O1399" s="208">
        <v>0</v>
      </c>
      <c r="P1399" s="202"/>
      <c r="Q1399" s="207">
        <v>0</v>
      </c>
      <c r="R1399" s="207">
        <v>0</v>
      </c>
      <c r="S1399" s="207">
        <v>0</v>
      </c>
      <c r="T1399" s="207">
        <v>0</v>
      </c>
      <c r="U1399" s="207">
        <v>0</v>
      </c>
      <c r="V1399" s="207">
        <v>0</v>
      </c>
      <c r="W1399" s="207">
        <v>0</v>
      </c>
      <c r="X1399" s="207">
        <v>0</v>
      </c>
      <c r="Y1399" s="207">
        <v>0</v>
      </c>
      <c r="Z1399" s="207">
        <v>0</v>
      </c>
      <c r="AA1399" s="207">
        <v>0</v>
      </c>
      <c r="AB1399" s="207">
        <v>0</v>
      </c>
      <c r="AC1399" s="207">
        <v>0</v>
      </c>
      <c r="AD1399" s="150"/>
      <c r="AG1399" s="150"/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</row>
    <row r="1400" spans="2:45" ht="24.95" customHeight="1" x14ac:dyDescent="0.25">
      <c r="B1400" s="173" t="s">
        <v>11224</v>
      </c>
      <c r="C1400" s="167">
        <v>41511002</v>
      </c>
      <c r="D1400" s="167">
        <v>1101</v>
      </c>
      <c r="E1400" s="167" t="s">
        <v>11225</v>
      </c>
      <c r="F1400" s="167" t="s">
        <v>11225</v>
      </c>
      <c r="G1400" s="167" t="s">
        <v>11225</v>
      </c>
      <c r="H1400" s="167" t="s">
        <v>11225</v>
      </c>
      <c r="I1400" s="167" t="s">
        <v>10457</v>
      </c>
      <c r="J1400" s="167" t="s">
        <v>3383</v>
      </c>
      <c r="K1400" s="167" t="s">
        <v>3397</v>
      </c>
      <c r="L1400" s="167">
        <v>0</v>
      </c>
      <c r="M1400" s="173">
        <v>0</v>
      </c>
      <c r="N1400" s="174" t="s">
        <v>8052</v>
      </c>
      <c r="O1400" s="208">
        <v>0</v>
      </c>
      <c r="P1400" s="202"/>
      <c r="Q1400" s="207">
        <v>0</v>
      </c>
      <c r="R1400" s="207">
        <v>0</v>
      </c>
      <c r="S1400" s="207">
        <v>0</v>
      </c>
      <c r="T1400" s="207">
        <v>0</v>
      </c>
      <c r="U1400" s="207">
        <v>0</v>
      </c>
      <c r="V1400" s="207">
        <v>0</v>
      </c>
      <c r="W1400" s="207">
        <v>0</v>
      </c>
      <c r="X1400" s="207">
        <v>0</v>
      </c>
      <c r="Y1400" s="207">
        <v>0</v>
      </c>
      <c r="Z1400" s="207">
        <v>0</v>
      </c>
      <c r="AA1400" s="207">
        <v>0</v>
      </c>
      <c r="AB1400" s="207">
        <v>0</v>
      </c>
      <c r="AC1400" s="207">
        <v>0</v>
      </c>
      <c r="AD1400" s="150"/>
      <c r="AG1400" s="150"/>
      <c r="AH1400" s="150"/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</row>
    <row r="1401" spans="2:45" ht="24.95" customHeight="1" x14ac:dyDescent="0.25">
      <c r="B1401" s="173" t="s">
        <v>11226</v>
      </c>
      <c r="C1401" s="167">
        <v>41511002</v>
      </c>
      <c r="D1401" s="167">
        <v>1101</v>
      </c>
      <c r="E1401" s="167" t="s">
        <v>11227</v>
      </c>
      <c r="F1401" s="167" t="s">
        <v>11227</v>
      </c>
      <c r="G1401" s="167" t="s">
        <v>11227</v>
      </c>
      <c r="H1401" s="167" t="s">
        <v>11227</v>
      </c>
      <c r="I1401" s="167" t="s">
        <v>10458</v>
      </c>
      <c r="J1401" s="167" t="s">
        <v>3383</v>
      </c>
      <c r="K1401" s="167" t="s">
        <v>3398</v>
      </c>
      <c r="L1401" s="167">
        <v>0</v>
      </c>
      <c r="M1401" s="173">
        <v>0</v>
      </c>
      <c r="N1401" s="174" t="s">
        <v>8150</v>
      </c>
      <c r="O1401" s="208">
        <v>0</v>
      </c>
      <c r="P1401" s="202"/>
      <c r="Q1401" s="207">
        <v>0</v>
      </c>
      <c r="R1401" s="207">
        <v>0</v>
      </c>
      <c r="S1401" s="207">
        <v>0</v>
      </c>
      <c r="T1401" s="207">
        <v>0</v>
      </c>
      <c r="U1401" s="207">
        <v>0</v>
      </c>
      <c r="V1401" s="207">
        <v>0</v>
      </c>
      <c r="W1401" s="207">
        <v>0</v>
      </c>
      <c r="X1401" s="207">
        <v>0</v>
      </c>
      <c r="Y1401" s="207">
        <v>0</v>
      </c>
      <c r="Z1401" s="207">
        <v>0</v>
      </c>
      <c r="AA1401" s="207">
        <v>0</v>
      </c>
      <c r="AB1401" s="207">
        <v>0</v>
      </c>
      <c r="AC1401" s="207">
        <v>0</v>
      </c>
      <c r="AD1401" s="150"/>
      <c r="AG1401" s="150"/>
      <c r="AH1401" s="150"/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</row>
    <row r="1402" spans="2:45" ht="24.95" customHeight="1" x14ac:dyDescent="0.25">
      <c r="B1402" s="173" t="s">
        <v>11228</v>
      </c>
      <c r="C1402" s="167">
        <v>41511002</v>
      </c>
      <c r="D1402" s="167">
        <v>1101</v>
      </c>
      <c r="E1402" s="167">
        <v>5102076</v>
      </c>
      <c r="F1402" s="167">
        <v>5102076</v>
      </c>
      <c r="G1402" s="167">
        <v>5102076</v>
      </c>
      <c r="H1402" s="167">
        <v>5102076</v>
      </c>
      <c r="I1402" s="167" t="s">
        <v>10459</v>
      </c>
      <c r="J1402" s="167" t="s">
        <v>3383</v>
      </c>
      <c r="K1402" s="167" t="s">
        <v>3401</v>
      </c>
      <c r="L1402" s="167">
        <v>0</v>
      </c>
      <c r="M1402" s="173">
        <v>0</v>
      </c>
      <c r="N1402" s="174" t="s">
        <v>8597</v>
      </c>
      <c r="O1402" s="208">
        <v>0</v>
      </c>
      <c r="P1402" s="202"/>
      <c r="Q1402" s="207">
        <v>0</v>
      </c>
      <c r="R1402" s="207">
        <v>0</v>
      </c>
      <c r="S1402" s="207">
        <v>0</v>
      </c>
      <c r="T1402" s="207">
        <v>0</v>
      </c>
      <c r="U1402" s="207">
        <v>0</v>
      </c>
      <c r="V1402" s="207">
        <v>0</v>
      </c>
      <c r="W1402" s="207">
        <v>0</v>
      </c>
      <c r="X1402" s="207">
        <v>0</v>
      </c>
      <c r="Y1402" s="207">
        <v>0</v>
      </c>
      <c r="Z1402" s="207">
        <v>0</v>
      </c>
      <c r="AA1402" s="207">
        <v>0</v>
      </c>
      <c r="AB1402" s="207">
        <v>0</v>
      </c>
      <c r="AC1402" s="207">
        <v>0</v>
      </c>
      <c r="AD1402" s="150"/>
      <c r="AG1402" s="150"/>
      <c r="AH1402" s="150"/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</row>
    <row r="1403" spans="2:45" ht="24.95" customHeight="1" x14ac:dyDescent="0.25">
      <c r="B1403" s="173" t="s">
        <v>11229</v>
      </c>
      <c r="C1403" s="167">
        <v>41511002</v>
      </c>
      <c r="D1403" s="167">
        <v>1101</v>
      </c>
      <c r="E1403" s="167" t="s">
        <v>11230</v>
      </c>
      <c r="F1403" s="167" t="s">
        <v>11230</v>
      </c>
      <c r="G1403" s="167" t="s">
        <v>11230</v>
      </c>
      <c r="H1403" s="167" t="s">
        <v>11230</v>
      </c>
      <c r="I1403" s="167" t="s">
        <v>10460</v>
      </c>
      <c r="J1403" s="167" t="s">
        <v>3383</v>
      </c>
      <c r="K1403" s="167" t="s">
        <v>3404</v>
      </c>
      <c r="L1403" s="167">
        <v>0</v>
      </c>
      <c r="M1403" s="173">
        <v>0</v>
      </c>
      <c r="N1403" s="174" t="s">
        <v>7977</v>
      </c>
      <c r="O1403" s="208">
        <v>0</v>
      </c>
      <c r="P1403" s="202"/>
      <c r="Q1403" s="207">
        <v>0</v>
      </c>
      <c r="R1403" s="207">
        <v>0</v>
      </c>
      <c r="S1403" s="207">
        <v>0</v>
      </c>
      <c r="T1403" s="207">
        <v>0</v>
      </c>
      <c r="U1403" s="207">
        <v>0</v>
      </c>
      <c r="V1403" s="207">
        <v>0</v>
      </c>
      <c r="W1403" s="207">
        <v>0</v>
      </c>
      <c r="X1403" s="207">
        <v>0</v>
      </c>
      <c r="Y1403" s="207">
        <v>0</v>
      </c>
      <c r="Z1403" s="207">
        <v>0</v>
      </c>
      <c r="AA1403" s="207">
        <v>0</v>
      </c>
      <c r="AB1403" s="207">
        <v>0</v>
      </c>
      <c r="AC1403" s="207">
        <v>0</v>
      </c>
      <c r="AD1403" s="150"/>
      <c r="AG1403" s="150"/>
      <c r="AH1403" s="150"/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</row>
    <row r="1404" spans="2:45" ht="24.95" customHeight="1" x14ac:dyDescent="0.25">
      <c r="B1404" s="173" t="s">
        <v>11231</v>
      </c>
      <c r="C1404" s="167">
        <v>41511002</v>
      </c>
      <c r="D1404" s="167">
        <v>1101</v>
      </c>
      <c r="E1404" s="167" t="s">
        <v>11232</v>
      </c>
      <c r="F1404" s="167" t="s">
        <v>11232</v>
      </c>
      <c r="G1404" s="167" t="s">
        <v>11232</v>
      </c>
      <c r="H1404" s="167" t="s">
        <v>11232</v>
      </c>
      <c r="I1404" s="167" t="s">
        <v>10461</v>
      </c>
      <c r="J1404" s="167" t="s">
        <v>3383</v>
      </c>
      <c r="K1404" s="167" t="s">
        <v>3405</v>
      </c>
      <c r="L1404" s="167">
        <v>0</v>
      </c>
      <c r="M1404" s="173">
        <v>0</v>
      </c>
      <c r="N1404" s="174" t="s">
        <v>7987</v>
      </c>
      <c r="O1404" s="208">
        <v>0</v>
      </c>
      <c r="P1404" s="202"/>
      <c r="Q1404" s="207">
        <v>0</v>
      </c>
      <c r="R1404" s="207">
        <v>0</v>
      </c>
      <c r="S1404" s="207">
        <v>0</v>
      </c>
      <c r="T1404" s="207">
        <v>0</v>
      </c>
      <c r="U1404" s="207">
        <v>0</v>
      </c>
      <c r="V1404" s="207">
        <v>0</v>
      </c>
      <c r="W1404" s="207">
        <v>0</v>
      </c>
      <c r="X1404" s="207">
        <v>0</v>
      </c>
      <c r="Y1404" s="207">
        <v>0</v>
      </c>
      <c r="Z1404" s="207">
        <v>0</v>
      </c>
      <c r="AA1404" s="207">
        <v>0</v>
      </c>
      <c r="AB1404" s="207">
        <v>0</v>
      </c>
      <c r="AC1404" s="207">
        <v>0</v>
      </c>
      <c r="AD1404" s="150"/>
      <c r="AG1404" s="150"/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</row>
    <row r="1405" spans="2:45" ht="24.95" customHeight="1" x14ac:dyDescent="0.25">
      <c r="B1405" s="173" t="s">
        <v>11233</v>
      </c>
      <c r="C1405" s="167">
        <v>41511002</v>
      </c>
      <c r="D1405" s="167">
        <v>1101</v>
      </c>
      <c r="E1405" s="167" t="s">
        <v>11234</v>
      </c>
      <c r="F1405" s="167" t="s">
        <v>11234</v>
      </c>
      <c r="G1405" s="167" t="s">
        <v>11234</v>
      </c>
      <c r="H1405" s="167" t="s">
        <v>11234</v>
      </c>
      <c r="I1405" s="167" t="s">
        <v>10462</v>
      </c>
      <c r="J1405" s="167">
        <v>4151</v>
      </c>
      <c r="K1405" s="167">
        <v>41515102021</v>
      </c>
      <c r="L1405" s="167">
        <v>4324</v>
      </c>
      <c r="M1405" s="173" t="s">
        <v>8077</v>
      </c>
      <c r="N1405" s="174" t="s">
        <v>8076</v>
      </c>
      <c r="O1405" s="208">
        <v>549</v>
      </c>
      <c r="P1405" s="202"/>
      <c r="Q1405" s="207">
        <v>45.75</v>
      </c>
      <c r="R1405" s="207">
        <v>45.75</v>
      </c>
      <c r="S1405" s="207">
        <v>45.75</v>
      </c>
      <c r="T1405" s="207">
        <v>45.75</v>
      </c>
      <c r="U1405" s="207">
        <v>45.75</v>
      </c>
      <c r="V1405" s="207">
        <v>45.75</v>
      </c>
      <c r="W1405" s="207">
        <v>45.75</v>
      </c>
      <c r="X1405" s="207">
        <v>45.75</v>
      </c>
      <c r="Y1405" s="207">
        <v>45.75</v>
      </c>
      <c r="Z1405" s="207">
        <v>45.75</v>
      </c>
      <c r="AA1405" s="207">
        <v>45.75</v>
      </c>
      <c r="AB1405" s="207">
        <v>45.75</v>
      </c>
      <c r="AC1405" s="207">
        <v>549</v>
      </c>
      <c r="AD1405" s="150"/>
      <c r="AG1405" s="150"/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</row>
    <row r="1406" spans="2:45" ht="24.95" customHeight="1" x14ac:dyDescent="0.25">
      <c r="B1406" s="173" t="s">
        <v>11235</v>
      </c>
      <c r="C1406" s="167">
        <v>41511002</v>
      </c>
      <c r="D1406" s="167">
        <v>1101</v>
      </c>
      <c r="E1406" s="167" t="s">
        <v>11236</v>
      </c>
      <c r="F1406" s="167" t="s">
        <v>11236</v>
      </c>
      <c r="G1406" s="167" t="s">
        <v>11236</v>
      </c>
      <c r="H1406" s="167" t="s">
        <v>11236</v>
      </c>
      <c r="I1406" s="167">
        <v>51020801101</v>
      </c>
      <c r="J1406" s="167" t="s">
        <v>3383</v>
      </c>
      <c r="K1406" s="167">
        <v>41515102999</v>
      </c>
      <c r="L1406" s="167">
        <v>5172</v>
      </c>
      <c r="M1406" s="173" t="s">
        <v>11237</v>
      </c>
      <c r="N1406" s="174" t="s">
        <v>5219</v>
      </c>
      <c r="O1406" s="208">
        <v>0</v>
      </c>
      <c r="P1406" s="202"/>
      <c r="Q1406" s="207">
        <v>0</v>
      </c>
      <c r="R1406" s="207">
        <v>0</v>
      </c>
      <c r="S1406" s="207">
        <v>0</v>
      </c>
      <c r="T1406" s="207">
        <v>0</v>
      </c>
      <c r="U1406" s="207">
        <v>0</v>
      </c>
      <c r="V1406" s="207">
        <v>0</v>
      </c>
      <c r="W1406" s="207">
        <v>0</v>
      </c>
      <c r="X1406" s="207">
        <v>0</v>
      </c>
      <c r="Y1406" s="207">
        <v>0</v>
      </c>
      <c r="Z1406" s="207">
        <v>0</v>
      </c>
      <c r="AA1406" s="207">
        <v>0</v>
      </c>
      <c r="AB1406" s="207">
        <v>0</v>
      </c>
      <c r="AC1406" s="207">
        <v>0</v>
      </c>
      <c r="AD1406" s="150"/>
      <c r="AG1406" s="150"/>
      <c r="AH1406" s="150"/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</row>
    <row r="1407" spans="2:45" ht="24.95" customHeight="1" x14ac:dyDescent="0.25">
      <c r="B1407" s="173" t="s">
        <v>10463</v>
      </c>
      <c r="C1407" s="167">
        <v>41511002</v>
      </c>
      <c r="D1407" s="167">
        <v>1101</v>
      </c>
      <c r="E1407" s="167" t="s">
        <v>11238</v>
      </c>
      <c r="F1407" s="167" t="s">
        <v>11238</v>
      </c>
      <c r="G1407" s="167" t="s">
        <v>11238</v>
      </c>
      <c r="H1407" s="167" t="s">
        <v>11238</v>
      </c>
      <c r="I1407" s="167">
        <v>51020811101</v>
      </c>
      <c r="J1407" s="167">
        <v>4151</v>
      </c>
      <c r="K1407" s="166">
        <v>41515102081</v>
      </c>
      <c r="L1407" s="166">
        <v>5182</v>
      </c>
      <c r="M1407" s="165" t="s">
        <v>11239</v>
      </c>
      <c r="N1407" s="168" t="s">
        <v>10464</v>
      </c>
      <c r="O1407" s="208">
        <v>0</v>
      </c>
      <c r="P1407" s="202"/>
      <c r="Q1407" s="207">
        <v>0</v>
      </c>
      <c r="R1407" s="207">
        <v>0</v>
      </c>
      <c r="S1407" s="207">
        <v>0</v>
      </c>
      <c r="T1407" s="207">
        <v>0</v>
      </c>
      <c r="U1407" s="207">
        <v>0</v>
      </c>
      <c r="V1407" s="207">
        <v>0</v>
      </c>
      <c r="W1407" s="207">
        <v>0</v>
      </c>
      <c r="X1407" s="207">
        <v>0</v>
      </c>
      <c r="Y1407" s="207">
        <v>0</v>
      </c>
      <c r="Z1407" s="207">
        <v>0</v>
      </c>
      <c r="AA1407" s="207">
        <v>0</v>
      </c>
      <c r="AB1407" s="207">
        <v>0</v>
      </c>
      <c r="AC1407" s="207">
        <v>0</v>
      </c>
      <c r="AD1407" s="150"/>
      <c r="AG1407" s="150"/>
      <c r="AH1407" s="150"/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</row>
    <row r="1408" spans="2:45" ht="24.95" customHeight="1" x14ac:dyDescent="0.25">
      <c r="B1408" s="173" t="s">
        <v>11240</v>
      </c>
      <c r="C1408" s="167">
        <v>41511002</v>
      </c>
      <c r="D1408" s="166">
        <v>1101</v>
      </c>
      <c r="E1408" s="167" t="s">
        <v>11241</v>
      </c>
      <c r="F1408" s="167" t="s">
        <v>11241</v>
      </c>
      <c r="G1408" s="167" t="s">
        <v>11241</v>
      </c>
      <c r="H1408" s="167" t="s">
        <v>11241</v>
      </c>
      <c r="I1408" s="166">
        <v>5102082101</v>
      </c>
      <c r="J1408" s="167">
        <v>4151</v>
      </c>
      <c r="K1408" s="166">
        <v>41515102082</v>
      </c>
      <c r="L1408" s="166">
        <v>5018</v>
      </c>
      <c r="M1408" s="165" t="s">
        <v>11242</v>
      </c>
      <c r="N1408" s="168" t="s">
        <v>9021</v>
      </c>
      <c r="O1408" s="208">
        <v>0</v>
      </c>
      <c r="P1408" s="202"/>
      <c r="Q1408" s="207">
        <v>0</v>
      </c>
      <c r="R1408" s="207">
        <v>0</v>
      </c>
      <c r="S1408" s="207">
        <v>0</v>
      </c>
      <c r="T1408" s="207">
        <v>0</v>
      </c>
      <c r="U1408" s="207">
        <v>0</v>
      </c>
      <c r="V1408" s="207">
        <v>0</v>
      </c>
      <c r="W1408" s="207">
        <v>0</v>
      </c>
      <c r="X1408" s="207">
        <v>0</v>
      </c>
      <c r="Y1408" s="207">
        <v>0</v>
      </c>
      <c r="Z1408" s="207">
        <v>0</v>
      </c>
      <c r="AA1408" s="207">
        <v>0</v>
      </c>
      <c r="AB1408" s="207">
        <v>0</v>
      </c>
      <c r="AC1408" s="207">
        <v>0</v>
      </c>
      <c r="AD1408" s="150"/>
      <c r="AG1408" s="150"/>
      <c r="AH1408" s="150"/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</row>
    <row r="1409" spans="1:45" ht="24.95" customHeight="1" x14ac:dyDescent="0.25">
      <c r="B1409" s="173" t="s">
        <v>11243</v>
      </c>
      <c r="C1409" s="167">
        <v>41511002</v>
      </c>
      <c r="D1409" s="166">
        <v>1101</v>
      </c>
      <c r="E1409" s="167">
        <v>5102101</v>
      </c>
      <c r="F1409" s="167">
        <v>5102101</v>
      </c>
      <c r="G1409" s="167">
        <v>5102101</v>
      </c>
      <c r="H1409" s="167">
        <v>5102101</v>
      </c>
      <c r="I1409" s="166">
        <v>51021011101</v>
      </c>
      <c r="J1409" s="167">
        <v>4151</v>
      </c>
      <c r="K1409" s="166">
        <v>41515102101</v>
      </c>
      <c r="L1409" s="166">
        <v>5047</v>
      </c>
      <c r="M1409" s="165" t="s">
        <v>11244</v>
      </c>
      <c r="N1409" s="168" t="s">
        <v>9026</v>
      </c>
      <c r="O1409" s="208">
        <v>0</v>
      </c>
      <c r="P1409" s="202"/>
      <c r="Q1409" s="207">
        <v>0</v>
      </c>
      <c r="R1409" s="207">
        <v>0</v>
      </c>
      <c r="S1409" s="207">
        <v>0</v>
      </c>
      <c r="T1409" s="207">
        <v>0</v>
      </c>
      <c r="U1409" s="207">
        <v>0</v>
      </c>
      <c r="V1409" s="207">
        <v>0</v>
      </c>
      <c r="W1409" s="207">
        <v>0</v>
      </c>
      <c r="X1409" s="207">
        <v>0</v>
      </c>
      <c r="Y1409" s="207">
        <v>0</v>
      </c>
      <c r="Z1409" s="207">
        <v>0</v>
      </c>
      <c r="AA1409" s="207">
        <v>0</v>
      </c>
      <c r="AB1409" s="207">
        <v>0</v>
      </c>
      <c r="AC1409" s="207">
        <v>0</v>
      </c>
      <c r="AD1409" s="150"/>
      <c r="AG1409" s="150"/>
      <c r="AH1409" s="150"/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</row>
    <row r="1410" spans="1:45" ht="24.95" customHeight="1" x14ac:dyDescent="0.25">
      <c r="B1410" s="165" t="s">
        <v>11245</v>
      </c>
      <c r="C1410" s="166">
        <v>42131001</v>
      </c>
      <c r="D1410" s="166">
        <v>1101</v>
      </c>
      <c r="E1410" s="167" t="s">
        <v>11246</v>
      </c>
      <c r="F1410" s="167" t="s">
        <v>11246</v>
      </c>
      <c r="G1410" s="167" t="s">
        <v>11246</v>
      </c>
      <c r="H1410" s="167" t="s">
        <v>11246</v>
      </c>
      <c r="I1410" s="166">
        <v>51021021101</v>
      </c>
      <c r="J1410" s="166" t="s">
        <v>3550</v>
      </c>
      <c r="K1410" s="166">
        <v>41515102102</v>
      </c>
      <c r="L1410" s="166">
        <v>4258</v>
      </c>
      <c r="M1410" s="165">
        <v>0</v>
      </c>
      <c r="N1410" s="168" t="s">
        <v>8004</v>
      </c>
      <c r="O1410" s="208">
        <v>0</v>
      </c>
      <c r="P1410" s="202"/>
      <c r="Q1410" s="207">
        <v>0</v>
      </c>
      <c r="R1410" s="207">
        <v>0</v>
      </c>
      <c r="S1410" s="207">
        <v>0</v>
      </c>
      <c r="T1410" s="207">
        <v>0</v>
      </c>
      <c r="U1410" s="207">
        <v>0</v>
      </c>
      <c r="V1410" s="207">
        <v>0</v>
      </c>
      <c r="W1410" s="207">
        <v>0</v>
      </c>
      <c r="X1410" s="207">
        <v>0</v>
      </c>
      <c r="Y1410" s="207">
        <v>0</v>
      </c>
      <c r="Z1410" s="207">
        <v>0</v>
      </c>
      <c r="AA1410" s="207">
        <v>0</v>
      </c>
      <c r="AB1410" s="207">
        <v>0</v>
      </c>
      <c r="AC1410" s="207">
        <v>0</v>
      </c>
      <c r="AD1410" s="150"/>
      <c r="AG1410" s="150"/>
      <c r="AH1410" s="150"/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</row>
    <row r="1411" spans="1:45" s="216" customFormat="1" ht="42" customHeight="1" x14ac:dyDescent="0.25">
      <c r="A1411" s="138"/>
      <c r="B1411" s="165" t="s">
        <v>11247</v>
      </c>
      <c r="C1411" s="167">
        <v>41511002</v>
      </c>
      <c r="D1411" s="166">
        <v>1101</v>
      </c>
      <c r="E1411" s="167" t="s">
        <v>11248</v>
      </c>
      <c r="F1411" s="167" t="s">
        <v>11248</v>
      </c>
      <c r="G1411" s="167" t="s">
        <v>11248</v>
      </c>
      <c r="H1411" s="167" t="s">
        <v>11248</v>
      </c>
      <c r="I1411" s="166">
        <v>51021031101</v>
      </c>
      <c r="J1411" s="166">
        <v>0</v>
      </c>
      <c r="K1411" s="166">
        <v>41515102103</v>
      </c>
      <c r="L1411" s="166">
        <v>5017</v>
      </c>
      <c r="M1411" s="165" t="s">
        <v>11249</v>
      </c>
      <c r="N1411" s="168" t="s">
        <v>9020</v>
      </c>
      <c r="O1411" s="208">
        <v>0</v>
      </c>
      <c r="P1411" s="217"/>
      <c r="Q1411" s="207">
        <v>0</v>
      </c>
      <c r="R1411" s="207">
        <v>0</v>
      </c>
      <c r="S1411" s="207">
        <v>0</v>
      </c>
      <c r="T1411" s="207">
        <v>0</v>
      </c>
      <c r="U1411" s="207">
        <v>0</v>
      </c>
      <c r="V1411" s="207">
        <v>0</v>
      </c>
      <c r="W1411" s="207">
        <v>0</v>
      </c>
      <c r="X1411" s="207">
        <v>0</v>
      </c>
      <c r="Y1411" s="207">
        <v>0</v>
      </c>
      <c r="Z1411" s="207">
        <v>0</v>
      </c>
      <c r="AA1411" s="207">
        <v>0</v>
      </c>
      <c r="AB1411" s="207">
        <v>0</v>
      </c>
      <c r="AC1411" s="207">
        <v>0</v>
      </c>
      <c r="AD1411" s="219" t="e">
        <f>AB1411-N1411</f>
        <v>#VALUE!</v>
      </c>
    </row>
    <row r="1412" spans="1:45" s="216" customFormat="1" ht="42" customHeight="1" x14ac:dyDescent="0.25">
      <c r="A1412" s="138"/>
      <c r="B1412" s="165" t="s">
        <v>10467</v>
      </c>
      <c r="C1412" s="167">
        <v>41511002</v>
      </c>
      <c r="D1412" s="166">
        <v>1101</v>
      </c>
      <c r="E1412" s="167" t="s">
        <v>11250</v>
      </c>
      <c r="F1412" s="167" t="s">
        <v>11250</v>
      </c>
      <c r="G1412" s="167" t="s">
        <v>11250</v>
      </c>
      <c r="H1412" s="167" t="s">
        <v>11250</v>
      </c>
      <c r="I1412" s="166">
        <v>51021041101</v>
      </c>
      <c r="J1412" s="166">
        <v>0</v>
      </c>
      <c r="K1412" s="166">
        <v>41515102103</v>
      </c>
      <c r="L1412" s="166">
        <v>5193</v>
      </c>
      <c r="M1412" s="165" t="s">
        <v>11183</v>
      </c>
      <c r="N1412" s="168" t="s">
        <v>10468</v>
      </c>
      <c r="O1412" s="208">
        <v>0</v>
      </c>
      <c r="P1412" s="217"/>
      <c r="Q1412" s="207">
        <v>0</v>
      </c>
      <c r="R1412" s="207">
        <v>0</v>
      </c>
      <c r="S1412" s="207">
        <v>0</v>
      </c>
      <c r="T1412" s="207">
        <v>0</v>
      </c>
      <c r="U1412" s="207">
        <v>0</v>
      </c>
      <c r="V1412" s="207">
        <v>0</v>
      </c>
      <c r="W1412" s="207">
        <v>0</v>
      </c>
      <c r="X1412" s="207">
        <v>0</v>
      </c>
      <c r="Y1412" s="207">
        <v>0</v>
      </c>
      <c r="Z1412" s="207">
        <v>0</v>
      </c>
      <c r="AA1412" s="207">
        <v>0</v>
      </c>
      <c r="AB1412" s="207">
        <v>0</v>
      </c>
      <c r="AC1412" s="207">
        <v>0</v>
      </c>
      <c r="AD1412" s="219" t="e">
        <f>AB1412-N1412</f>
        <v>#VALUE!</v>
      </c>
    </row>
    <row r="1413" spans="1:45" ht="24.95" customHeight="1" x14ac:dyDescent="0.25">
      <c r="B1413" s="165" t="s">
        <v>11880</v>
      </c>
      <c r="C1413" s="167">
        <v>41511002</v>
      </c>
      <c r="D1413" s="166">
        <v>1105</v>
      </c>
      <c r="E1413" s="167">
        <v>0</v>
      </c>
      <c r="F1413" s="167">
        <v>0</v>
      </c>
      <c r="G1413" s="167" t="s">
        <v>11881</v>
      </c>
      <c r="H1413" s="167" t="s">
        <v>11881</v>
      </c>
      <c r="I1413" s="166">
        <v>51021051105</v>
      </c>
      <c r="J1413" s="166">
        <v>0</v>
      </c>
      <c r="K1413" s="166">
        <v>0</v>
      </c>
      <c r="L1413" s="166">
        <v>5565</v>
      </c>
      <c r="M1413" s="165" t="s">
        <v>11882</v>
      </c>
      <c r="N1413" s="168" t="s">
        <v>11883</v>
      </c>
      <c r="O1413" s="169">
        <v>0</v>
      </c>
      <c r="P1413" s="202"/>
      <c r="Q1413" s="151">
        <v>0</v>
      </c>
      <c r="R1413" s="151">
        <v>0</v>
      </c>
      <c r="S1413" s="151">
        <v>0</v>
      </c>
      <c r="T1413" s="151">
        <v>0</v>
      </c>
      <c r="U1413" s="151">
        <v>0</v>
      </c>
      <c r="V1413" s="151">
        <v>0</v>
      </c>
      <c r="W1413" s="151">
        <v>0</v>
      </c>
      <c r="X1413" s="151">
        <v>0</v>
      </c>
      <c r="Y1413" s="151">
        <v>0</v>
      </c>
      <c r="Z1413" s="151">
        <v>0</v>
      </c>
      <c r="AA1413" s="151">
        <v>0</v>
      </c>
      <c r="AB1413" s="218">
        <v>0</v>
      </c>
      <c r="AC1413" s="151">
        <v>0</v>
      </c>
      <c r="AD1413" s="150"/>
      <c r="AG1413" s="150"/>
      <c r="AH1413" s="150"/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</row>
    <row r="1414" spans="1:45" ht="24.95" customHeight="1" x14ac:dyDescent="0.25">
      <c r="B1414" s="165" t="s">
        <v>11884</v>
      </c>
      <c r="C1414" s="167">
        <v>41511002</v>
      </c>
      <c r="D1414" s="166">
        <v>2611</v>
      </c>
      <c r="E1414" s="167">
        <v>0</v>
      </c>
      <c r="F1414" s="167">
        <v>0</v>
      </c>
      <c r="G1414" s="167" t="s">
        <v>11885</v>
      </c>
      <c r="H1414" s="167" t="s">
        <v>11885</v>
      </c>
      <c r="I1414" s="166">
        <v>51021062611</v>
      </c>
      <c r="J1414" s="166">
        <v>0</v>
      </c>
      <c r="K1414" s="166">
        <v>0</v>
      </c>
      <c r="L1414" s="166">
        <v>5567</v>
      </c>
      <c r="M1414" s="165" t="s">
        <v>11886</v>
      </c>
      <c r="N1414" s="168" t="s">
        <v>11887</v>
      </c>
      <c r="O1414" s="169">
        <v>0</v>
      </c>
      <c r="P1414" s="202"/>
      <c r="Q1414" s="151">
        <v>0</v>
      </c>
      <c r="R1414" s="151">
        <v>0</v>
      </c>
      <c r="S1414" s="151">
        <v>0</v>
      </c>
      <c r="T1414" s="151">
        <v>0</v>
      </c>
      <c r="U1414" s="151">
        <v>0</v>
      </c>
      <c r="V1414" s="151">
        <v>0</v>
      </c>
      <c r="W1414" s="151">
        <v>0</v>
      </c>
      <c r="X1414" s="151">
        <v>0</v>
      </c>
      <c r="Y1414" s="151">
        <v>0</v>
      </c>
      <c r="Z1414" s="151">
        <v>0</v>
      </c>
      <c r="AA1414" s="151">
        <v>0</v>
      </c>
      <c r="AB1414" s="218">
        <v>0</v>
      </c>
      <c r="AC1414" s="151">
        <v>0</v>
      </c>
      <c r="AD1414" s="150"/>
      <c r="AG1414" s="150"/>
      <c r="AH1414" s="150"/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</row>
    <row r="1415" spans="1:45" ht="24.95" customHeight="1" x14ac:dyDescent="0.25">
      <c r="B1415" s="182" t="s">
        <v>2078</v>
      </c>
      <c r="C1415" s="183">
        <v>41511003</v>
      </c>
      <c r="D1415" s="183">
        <v>1101</v>
      </c>
      <c r="E1415" s="183" t="s">
        <v>11251</v>
      </c>
      <c r="F1415" s="183" t="s">
        <v>11251</v>
      </c>
      <c r="G1415" s="183" t="s">
        <v>11251</v>
      </c>
      <c r="H1415" s="183" t="s">
        <v>11251</v>
      </c>
      <c r="I1415" s="183">
        <v>0</v>
      </c>
      <c r="J1415" s="183" t="s">
        <v>3383</v>
      </c>
      <c r="K1415" s="183" t="s">
        <v>3406</v>
      </c>
      <c r="L1415" s="183">
        <v>0</v>
      </c>
      <c r="M1415" s="182">
        <v>0</v>
      </c>
      <c r="N1415" s="184" t="s">
        <v>10469</v>
      </c>
      <c r="O1415" s="139">
        <v>32426819</v>
      </c>
      <c r="P1415" s="202"/>
      <c r="Q1415" s="155">
        <v>4171085.6</v>
      </c>
      <c r="R1415" s="155">
        <v>4540870.5599999996</v>
      </c>
      <c r="S1415" s="155">
        <v>4156700.29</v>
      </c>
      <c r="T1415" s="155">
        <v>2185110.85</v>
      </c>
      <c r="U1415" s="155">
        <v>2531753.27</v>
      </c>
      <c r="V1415" s="155">
        <v>2009935.39</v>
      </c>
      <c r="W1415" s="155">
        <v>2253793.0299999998</v>
      </c>
      <c r="X1415" s="155">
        <v>2279088.35</v>
      </c>
      <c r="Y1415" s="155">
        <v>2153750.46</v>
      </c>
      <c r="Z1415" s="155">
        <v>2188712.15</v>
      </c>
      <c r="AA1415" s="155">
        <v>2068197.67</v>
      </c>
      <c r="AB1415" s="155">
        <v>1887821.379999995</v>
      </c>
      <c r="AC1415" s="155">
        <v>32426819</v>
      </c>
      <c r="AD1415" s="150"/>
      <c r="AG1415" s="150"/>
      <c r="AH1415" s="150"/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</row>
    <row r="1416" spans="1:45" ht="24.95" customHeight="1" x14ac:dyDescent="0.25">
      <c r="B1416" s="165" t="s">
        <v>2079</v>
      </c>
      <c r="C1416" s="166">
        <v>41511003</v>
      </c>
      <c r="D1416" s="166">
        <v>1101</v>
      </c>
      <c r="E1416" s="167" t="s">
        <v>5100</v>
      </c>
      <c r="F1416" s="167" t="s">
        <v>5100</v>
      </c>
      <c r="G1416" s="167" t="s">
        <v>5100</v>
      </c>
      <c r="H1416" s="167" t="s">
        <v>5100</v>
      </c>
      <c r="I1416" s="166" t="s">
        <v>10470</v>
      </c>
      <c r="J1416" s="166" t="s">
        <v>3383</v>
      </c>
      <c r="K1416" s="166" t="s">
        <v>3407</v>
      </c>
      <c r="L1416" s="166">
        <v>2899</v>
      </c>
      <c r="M1416" s="165" t="s">
        <v>5085</v>
      </c>
      <c r="N1416" s="168" t="s">
        <v>2080</v>
      </c>
      <c r="O1416" s="208">
        <v>1505574</v>
      </c>
      <c r="P1416" s="202"/>
      <c r="Q1416" s="207">
        <v>109359.64</v>
      </c>
      <c r="R1416" s="207">
        <v>120205.22</v>
      </c>
      <c r="S1416" s="207">
        <v>160876.16</v>
      </c>
      <c r="T1416" s="207">
        <v>95802.65</v>
      </c>
      <c r="U1416" s="207">
        <v>126531.81</v>
      </c>
      <c r="V1416" s="207">
        <v>100321.65</v>
      </c>
      <c r="W1416" s="207">
        <v>98514.05</v>
      </c>
      <c r="X1416" s="207">
        <v>118397.62</v>
      </c>
      <c r="Y1416" s="207">
        <v>134035.72</v>
      </c>
      <c r="Z1416" s="207">
        <v>186598.75</v>
      </c>
      <c r="AA1416" s="207">
        <v>169953.79</v>
      </c>
      <c r="AB1416" s="207">
        <v>84976.940000000046</v>
      </c>
      <c r="AC1416" s="207">
        <v>1505574</v>
      </c>
      <c r="AD1416" s="150"/>
      <c r="AG1416" s="150"/>
      <c r="AH1416" s="150"/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</row>
    <row r="1417" spans="1:45" ht="24.95" customHeight="1" x14ac:dyDescent="0.25">
      <c r="B1417" s="165" t="s">
        <v>2081</v>
      </c>
      <c r="C1417" s="166">
        <v>41511003</v>
      </c>
      <c r="D1417" s="166">
        <v>1101</v>
      </c>
      <c r="E1417" s="167" t="s">
        <v>7546</v>
      </c>
      <c r="F1417" s="167" t="s">
        <v>7546</v>
      </c>
      <c r="G1417" s="167" t="s">
        <v>7546</v>
      </c>
      <c r="H1417" s="167" t="s">
        <v>7546</v>
      </c>
      <c r="I1417" s="166" t="s">
        <v>10471</v>
      </c>
      <c r="J1417" s="166" t="s">
        <v>3383</v>
      </c>
      <c r="K1417" s="166" t="s">
        <v>3408</v>
      </c>
      <c r="L1417" s="166">
        <v>2891</v>
      </c>
      <c r="M1417" s="165" t="s">
        <v>5343</v>
      </c>
      <c r="N1417" s="168" t="s">
        <v>2082</v>
      </c>
      <c r="O1417" s="208">
        <v>9135</v>
      </c>
      <c r="P1417" s="202"/>
      <c r="Q1417" s="207">
        <v>488.21</v>
      </c>
      <c r="R1417" s="207">
        <v>767.18</v>
      </c>
      <c r="S1417" s="207">
        <v>488.21</v>
      </c>
      <c r="T1417" s="207">
        <v>488.21</v>
      </c>
      <c r="U1417" s="207">
        <v>209.23</v>
      </c>
      <c r="V1417" s="207">
        <v>1046.1600000000001</v>
      </c>
      <c r="W1417" s="207">
        <v>976.42</v>
      </c>
      <c r="X1417" s="207">
        <v>1464.63</v>
      </c>
      <c r="Y1417" s="207">
        <v>955.19</v>
      </c>
      <c r="Z1417" s="207">
        <v>750.51</v>
      </c>
      <c r="AA1417" s="207">
        <v>886.96</v>
      </c>
      <c r="AB1417" s="207">
        <v>614.09000000000083</v>
      </c>
      <c r="AC1417" s="207">
        <v>9135</v>
      </c>
      <c r="AD1417" s="150"/>
      <c r="AG1417" s="150"/>
      <c r="AH1417" s="150"/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</row>
    <row r="1418" spans="1:45" ht="24.95" customHeight="1" x14ac:dyDescent="0.25">
      <c r="B1418" s="165" t="s">
        <v>2083</v>
      </c>
      <c r="C1418" s="166">
        <v>41511003</v>
      </c>
      <c r="D1418" s="166">
        <v>1101</v>
      </c>
      <c r="E1418" s="167" t="s">
        <v>7547</v>
      </c>
      <c r="F1418" s="167" t="s">
        <v>7547</v>
      </c>
      <c r="G1418" s="167" t="s">
        <v>7547</v>
      </c>
      <c r="H1418" s="167" t="s">
        <v>7547</v>
      </c>
      <c r="I1418" s="166" t="s">
        <v>10472</v>
      </c>
      <c r="J1418" s="166" t="s">
        <v>3383</v>
      </c>
      <c r="K1418" s="166" t="s">
        <v>3409</v>
      </c>
      <c r="L1418" s="166">
        <v>2894</v>
      </c>
      <c r="M1418" s="165" t="s">
        <v>5344</v>
      </c>
      <c r="N1418" s="168" t="s">
        <v>2084</v>
      </c>
      <c r="O1418" s="208">
        <v>58183</v>
      </c>
      <c r="P1418" s="202"/>
      <c r="Q1418" s="207">
        <v>7716.46</v>
      </c>
      <c r="R1418" s="207">
        <v>5282.81</v>
      </c>
      <c r="S1418" s="207">
        <v>5282.81</v>
      </c>
      <c r="T1418" s="207">
        <v>3739.51</v>
      </c>
      <c r="U1418" s="207">
        <v>5579.59</v>
      </c>
      <c r="V1418" s="207">
        <v>5579.59</v>
      </c>
      <c r="W1418" s="207">
        <v>4467.07</v>
      </c>
      <c r="X1418" s="207">
        <v>5831.44</v>
      </c>
      <c r="Y1418" s="207">
        <v>3661.5</v>
      </c>
      <c r="Z1418" s="207">
        <v>3863.32</v>
      </c>
      <c r="AA1418" s="207">
        <v>3920.98</v>
      </c>
      <c r="AB1418" s="207">
        <v>3257.9199999999882</v>
      </c>
      <c r="AC1418" s="207">
        <v>58183</v>
      </c>
      <c r="AD1418" s="150"/>
      <c r="AG1418" s="150"/>
      <c r="AH1418" s="150"/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</row>
    <row r="1419" spans="1:45" ht="24.95" customHeight="1" x14ac:dyDescent="0.25">
      <c r="B1419" s="165" t="s">
        <v>2085</v>
      </c>
      <c r="C1419" s="166">
        <v>41511003</v>
      </c>
      <c r="D1419" s="166">
        <v>1101</v>
      </c>
      <c r="E1419" s="167" t="s">
        <v>7548</v>
      </c>
      <c r="F1419" s="167" t="s">
        <v>7548</v>
      </c>
      <c r="G1419" s="167" t="s">
        <v>7548</v>
      </c>
      <c r="H1419" s="167" t="s">
        <v>7548</v>
      </c>
      <c r="I1419" s="166" t="s">
        <v>10473</v>
      </c>
      <c r="J1419" s="166" t="s">
        <v>3383</v>
      </c>
      <c r="K1419" s="166" t="s">
        <v>3410</v>
      </c>
      <c r="L1419" s="166">
        <v>2896</v>
      </c>
      <c r="M1419" s="165" t="s">
        <v>5081</v>
      </c>
      <c r="N1419" s="168" t="s">
        <v>2086</v>
      </c>
      <c r="O1419" s="208">
        <v>721607</v>
      </c>
      <c r="P1419" s="202"/>
      <c r="Q1419" s="207">
        <v>47563.28</v>
      </c>
      <c r="R1419" s="207">
        <v>58836.4</v>
      </c>
      <c r="S1419" s="207">
        <v>71653.77</v>
      </c>
      <c r="T1419" s="207">
        <v>42467.21</v>
      </c>
      <c r="U1419" s="207">
        <v>64395.74</v>
      </c>
      <c r="V1419" s="207">
        <v>55439.02</v>
      </c>
      <c r="W1419" s="207">
        <v>54049.18</v>
      </c>
      <c r="X1419" s="207">
        <v>57292.13</v>
      </c>
      <c r="Y1419" s="207">
        <v>57280.94</v>
      </c>
      <c r="Z1419" s="207">
        <v>83222.31</v>
      </c>
      <c r="AA1419" s="207">
        <v>78573.86</v>
      </c>
      <c r="AB1419" s="207">
        <v>50833.160000000062</v>
      </c>
      <c r="AC1419" s="207">
        <v>721607</v>
      </c>
      <c r="AD1419" s="150"/>
      <c r="AG1419" s="150"/>
      <c r="AH1419" s="150"/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</row>
    <row r="1420" spans="1:45" ht="24.95" customHeight="1" x14ac:dyDescent="0.25">
      <c r="B1420" s="165" t="s">
        <v>2087</v>
      </c>
      <c r="C1420" s="166">
        <v>41511003</v>
      </c>
      <c r="D1420" s="166">
        <v>1101</v>
      </c>
      <c r="E1420" s="167" t="s">
        <v>5355</v>
      </c>
      <c r="F1420" s="167" t="s">
        <v>5355</v>
      </c>
      <c r="G1420" s="167" t="s">
        <v>5355</v>
      </c>
      <c r="H1420" s="167" t="s">
        <v>5355</v>
      </c>
      <c r="I1420" s="166" t="s">
        <v>10474</v>
      </c>
      <c r="J1420" s="166" t="s">
        <v>3383</v>
      </c>
      <c r="K1420" s="166" t="s">
        <v>3411</v>
      </c>
      <c r="L1420" s="166">
        <v>2898</v>
      </c>
      <c r="M1420" s="165" t="s">
        <v>5082</v>
      </c>
      <c r="N1420" s="168" t="s">
        <v>2088</v>
      </c>
      <c r="O1420" s="208">
        <v>47661</v>
      </c>
      <c r="P1420" s="202"/>
      <c r="Q1420" s="207">
        <v>4303.66</v>
      </c>
      <c r="R1420" s="207">
        <v>4918.47</v>
      </c>
      <c r="S1420" s="207">
        <v>5635.75</v>
      </c>
      <c r="T1420" s="207">
        <v>2766.64</v>
      </c>
      <c r="U1420" s="207">
        <v>4303.66</v>
      </c>
      <c r="V1420" s="207">
        <v>5123.41</v>
      </c>
      <c r="W1420" s="207">
        <v>3586.38</v>
      </c>
      <c r="X1420" s="207">
        <v>4816</v>
      </c>
      <c r="Y1420" s="207">
        <v>3301.88</v>
      </c>
      <c r="Z1420" s="207">
        <v>3802.17</v>
      </c>
      <c r="AA1420" s="207">
        <v>3602.06</v>
      </c>
      <c r="AB1420" s="207">
        <v>1500.9200000000069</v>
      </c>
      <c r="AC1420" s="207">
        <v>47661</v>
      </c>
      <c r="AD1420" s="150"/>
      <c r="AG1420" s="150"/>
      <c r="AH1420" s="150"/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</row>
    <row r="1421" spans="1:45" ht="24.95" customHeight="1" x14ac:dyDescent="0.25">
      <c r="B1421" s="165" t="s">
        <v>2089</v>
      </c>
      <c r="C1421" s="166">
        <v>41511003</v>
      </c>
      <c r="D1421" s="166">
        <v>1101</v>
      </c>
      <c r="E1421" s="167" t="s">
        <v>5354</v>
      </c>
      <c r="F1421" s="167" t="s">
        <v>5354</v>
      </c>
      <c r="G1421" s="167" t="s">
        <v>5354</v>
      </c>
      <c r="H1421" s="167" t="s">
        <v>5354</v>
      </c>
      <c r="I1421" s="166" t="s">
        <v>10475</v>
      </c>
      <c r="J1421" s="166" t="s">
        <v>3383</v>
      </c>
      <c r="K1421" s="166" t="s">
        <v>3412</v>
      </c>
      <c r="L1421" s="166" t="s">
        <v>5788</v>
      </c>
      <c r="M1421" s="165" t="s">
        <v>5341</v>
      </c>
      <c r="N1421" s="168" t="s">
        <v>2090</v>
      </c>
      <c r="O1421" s="208">
        <v>5688139</v>
      </c>
      <c r="P1421" s="202"/>
      <c r="Q1421" s="207">
        <v>530749.71</v>
      </c>
      <c r="R1421" s="207">
        <v>592878.56000000006</v>
      </c>
      <c r="S1421" s="207">
        <v>613997.72</v>
      </c>
      <c r="T1421" s="207">
        <v>407853.06</v>
      </c>
      <c r="U1421" s="207">
        <v>551359.18999999994</v>
      </c>
      <c r="V1421" s="207">
        <v>130540.48</v>
      </c>
      <c r="W1421" s="207">
        <v>471068.2</v>
      </c>
      <c r="X1421" s="207">
        <v>573600.23</v>
      </c>
      <c r="Y1421" s="207">
        <v>497285.63</v>
      </c>
      <c r="Z1421" s="207">
        <v>460280.82</v>
      </c>
      <c r="AA1421" s="207">
        <v>472117.46</v>
      </c>
      <c r="AB1421" s="207">
        <v>386407.93999999936</v>
      </c>
      <c r="AC1421" s="207">
        <v>5688139</v>
      </c>
      <c r="AD1421" s="150"/>
      <c r="AG1421" s="150"/>
      <c r="AH1421" s="150"/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</row>
    <row r="1422" spans="1:45" ht="24.95" customHeight="1" x14ac:dyDescent="0.25">
      <c r="B1422" s="165" t="s">
        <v>2091</v>
      </c>
      <c r="C1422" s="166">
        <v>41511003</v>
      </c>
      <c r="D1422" s="166">
        <v>1101</v>
      </c>
      <c r="E1422" s="167" t="s">
        <v>7498</v>
      </c>
      <c r="F1422" s="167" t="s">
        <v>7498</v>
      </c>
      <c r="G1422" s="167" t="s">
        <v>7498</v>
      </c>
      <c r="H1422" s="167" t="s">
        <v>7498</v>
      </c>
      <c r="I1422" s="166" t="s">
        <v>10476</v>
      </c>
      <c r="J1422" s="166" t="s">
        <v>3383</v>
      </c>
      <c r="K1422" s="166" t="s">
        <v>3413</v>
      </c>
      <c r="L1422" s="166">
        <v>4155</v>
      </c>
      <c r="M1422" s="165" t="s">
        <v>5302</v>
      </c>
      <c r="N1422" s="168" t="s">
        <v>2092</v>
      </c>
      <c r="O1422" s="208">
        <v>1828399</v>
      </c>
      <c r="P1422" s="202"/>
      <c r="Q1422" s="207">
        <v>67426.75</v>
      </c>
      <c r="R1422" s="207">
        <v>87941.21</v>
      </c>
      <c r="S1422" s="207">
        <v>170684.64</v>
      </c>
      <c r="T1422" s="207">
        <v>128999.05</v>
      </c>
      <c r="U1422" s="207">
        <v>183564.76</v>
      </c>
      <c r="V1422" s="207">
        <v>175593.3</v>
      </c>
      <c r="W1422" s="207">
        <v>166591.13</v>
      </c>
      <c r="X1422" s="207">
        <v>166560.06</v>
      </c>
      <c r="Y1422" s="207">
        <v>182676.68</v>
      </c>
      <c r="Z1422" s="207">
        <v>190650.66</v>
      </c>
      <c r="AA1422" s="207">
        <v>163817.25</v>
      </c>
      <c r="AB1422" s="207">
        <v>143893.51000000027</v>
      </c>
      <c r="AC1422" s="207">
        <v>1828399</v>
      </c>
      <c r="AD1422" s="150"/>
      <c r="AG1422" s="150"/>
      <c r="AH1422" s="150"/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</row>
    <row r="1423" spans="1:45" ht="24.95" customHeight="1" x14ac:dyDescent="0.25">
      <c r="B1423" s="165" t="s">
        <v>2093</v>
      </c>
      <c r="C1423" s="166">
        <v>41511003</v>
      </c>
      <c r="D1423" s="166">
        <v>1101</v>
      </c>
      <c r="E1423" s="167" t="s">
        <v>7499</v>
      </c>
      <c r="F1423" s="167" t="s">
        <v>7499</v>
      </c>
      <c r="G1423" s="167" t="s">
        <v>7499</v>
      </c>
      <c r="H1423" s="167" t="s">
        <v>7499</v>
      </c>
      <c r="I1423" s="166" t="s">
        <v>10477</v>
      </c>
      <c r="J1423" s="166" t="s">
        <v>3383</v>
      </c>
      <c r="K1423" s="166" t="s">
        <v>3414</v>
      </c>
      <c r="L1423" s="166">
        <v>4275</v>
      </c>
      <c r="M1423" s="165" t="s">
        <v>5303</v>
      </c>
      <c r="N1423" s="168" t="s">
        <v>2094</v>
      </c>
      <c r="O1423" s="208">
        <v>10515829</v>
      </c>
      <c r="P1423" s="202"/>
      <c r="Q1423" s="207">
        <v>2586890.15</v>
      </c>
      <c r="R1423" s="207">
        <v>2635688.67</v>
      </c>
      <c r="S1423" s="207">
        <v>1870793.68</v>
      </c>
      <c r="T1423" s="207">
        <v>670402.98</v>
      </c>
      <c r="U1423" s="207">
        <v>562852.18999999994</v>
      </c>
      <c r="V1423" s="207">
        <v>391294</v>
      </c>
      <c r="W1423" s="207">
        <v>371582.68</v>
      </c>
      <c r="X1423" s="207">
        <v>264174.52</v>
      </c>
      <c r="Y1423" s="207">
        <v>332898.77</v>
      </c>
      <c r="Z1423" s="207">
        <v>349144.37</v>
      </c>
      <c r="AA1423" s="207">
        <v>237676.26</v>
      </c>
      <c r="AB1423" s="207">
        <v>242430.7300000026</v>
      </c>
      <c r="AC1423" s="207">
        <v>10515829</v>
      </c>
      <c r="AD1423" s="150"/>
      <c r="AG1423" s="150"/>
      <c r="AH1423" s="150"/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</row>
    <row r="1424" spans="1:45" ht="24.95" customHeight="1" x14ac:dyDescent="0.25">
      <c r="B1424" s="165" t="s">
        <v>2095</v>
      </c>
      <c r="C1424" s="166">
        <v>41511003</v>
      </c>
      <c r="D1424" s="166">
        <v>1101</v>
      </c>
      <c r="E1424" s="167" t="s">
        <v>7496</v>
      </c>
      <c r="F1424" s="167" t="s">
        <v>7496</v>
      </c>
      <c r="G1424" s="167" t="s">
        <v>7496</v>
      </c>
      <c r="H1424" s="167" t="s">
        <v>7496</v>
      </c>
      <c r="I1424" s="166" t="s">
        <v>10478</v>
      </c>
      <c r="J1424" s="166" t="s">
        <v>3383</v>
      </c>
      <c r="K1424" s="166" t="s">
        <v>3415</v>
      </c>
      <c r="L1424" s="166">
        <v>4000</v>
      </c>
      <c r="M1424" s="165" t="s">
        <v>5301</v>
      </c>
      <c r="N1424" s="168" t="s">
        <v>2096</v>
      </c>
      <c r="O1424" s="208">
        <v>2182053</v>
      </c>
      <c r="P1424" s="202"/>
      <c r="Q1424" s="207">
        <v>128848.68</v>
      </c>
      <c r="R1424" s="207">
        <v>192601.78</v>
      </c>
      <c r="S1424" s="207">
        <v>230090.88</v>
      </c>
      <c r="T1424" s="207">
        <v>147440.93</v>
      </c>
      <c r="U1424" s="207">
        <v>210156.15</v>
      </c>
      <c r="V1424" s="207">
        <v>199649.17</v>
      </c>
      <c r="W1424" s="207">
        <v>197670.44</v>
      </c>
      <c r="X1424" s="207">
        <v>210468.47</v>
      </c>
      <c r="Y1424" s="207">
        <v>188182.87</v>
      </c>
      <c r="Z1424" s="207">
        <v>188865.14</v>
      </c>
      <c r="AA1424" s="207">
        <v>163417.42000000001</v>
      </c>
      <c r="AB1424" s="207">
        <v>124661.07000000005</v>
      </c>
      <c r="AC1424" s="207">
        <v>2182053</v>
      </c>
      <c r="AD1424" s="150"/>
      <c r="AG1424" s="150"/>
      <c r="AH1424" s="150"/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</row>
    <row r="1425" spans="2:45" ht="24.95" customHeight="1" x14ac:dyDescent="0.25">
      <c r="B1425" s="165" t="s">
        <v>2097</v>
      </c>
      <c r="C1425" s="166">
        <v>41511003</v>
      </c>
      <c r="D1425" s="166">
        <v>1101</v>
      </c>
      <c r="E1425" s="167" t="s">
        <v>7497</v>
      </c>
      <c r="F1425" s="167" t="s">
        <v>7497</v>
      </c>
      <c r="G1425" s="167" t="s">
        <v>7497</v>
      </c>
      <c r="H1425" s="167" t="s">
        <v>7497</v>
      </c>
      <c r="I1425" s="166" t="s">
        <v>10479</v>
      </c>
      <c r="J1425" s="166" t="s">
        <v>3383</v>
      </c>
      <c r="K1425" s="166" t="s">
        <v>3416</v>
      </c>
      <c r="L1425" s="166">
        <v>3309</v>
      </c>
      <c r="M1425" s="165" t="s">
        <v>5302</v>
      </c>
      <c r="N1425" s="168" t="s">
        <v>2098</v>
      </c>
      <c r="O1425" s="208">
        <v>0</v>
      </c>
      <c r="P1425" s="202"/>
      <c r="Q1425" s="207">
        <v>0</v>
      </c>
      <c r="R1425" s="207">
        <v>0</v>
      </c>
      <c r="S1425" s="207">
        <v>0</v>
      </c>
      <c r="T1425" s="207">
        <v>0</v>
      </c>
      <c r="U1425" s="207">
        <v>0</v>
      </c>
      <c r="V1425" s="207">
        <v>0</v>
      </c>
      <c r="W1425" s="207">
        <v>0</v>
      </c>
      <c r="X1425" s="207">
        <v>0</v>
      </c>
      <c r="Y1425" s="207">
        <v>0</v>
      </c>
      <c r="Z1425" s="207">
        <v>0</v>
      </c>
      <c r="AA1425" s="207">
        <v>0</v>
      </c>
      <c r="AB1425" s="207">
        <v>0</v>
      </c>
      <c r="AC1425" s="207">
        <v>0</v>
      </c>
      <c r="AD1425" s="150"/>
      <c r="AG1425" s="150"/>
      <c r="AH1425" s="150"/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</row>
    <row r="1426" spans="2:45" ht="24.95" customHeight="1" x14ac:dyDescent="0.25">
      <c r="B1426" s="165" t="s">
        <v>2099</v>
      </c>
      <c r="C1426" s="166">
        <v>41511003</v>
      </c>
      <c r="D1426" s="166">
        <v>1101</v>
      </c>
      <c r="E1426" s="167" t="s">
        <v>7518</v>
      </c>
      <c r="F1426" s="167" t="s">
        <v>7518</v>
      </c>
      <c r="G1426" s="167" t="s">
        <v>7518</v>
      </c>
      <c r="H1426" s="167" t="s">
        <v>7518</v>
      </c>
      <c r="I1426" s="166" t="s">
        <v>10480</v>
      </c>
      <c r="J1426" s="166" t="s">
        <v>3383</v>
      </c>
      <c r="K1426" s="166" t="s">
        <v>3417</v>
      </c>
      <c r="L1426" s="166">
        <v>3310</v>
      </c>
      <c r="M1426" s="165" t="s">
        <v>5313</v>
      </c>
      <c r="N1426" s="168" t="s">
        <v>2100</v>
      </c>
      <c r="O1426" s="208">
        <v>0</v>
      </c>
      <c r="P1426" s="202"/>
      <c r="Q1426" s="207">
        <v>0</v>
      </c>
      <c r="R1426" s="207">
        <v>0</v>
      </c>
      <c r="S1426" s="207">
        <v>0</v>
      </c>
      <c r="T1426" s="207">
        <v>0</v>
      </c>
      <c r="U1426" s="207">
        <v>0</v>
      </c>
      <c r="V1426" s="207">
        <v>0</v>
      </c>
      <c r="W1426" s="207">
        <v>0</v>
      </c>
      <c r="X1426" s="207">
        <v>0</v>
      </c>
      <c r="Y1426" s="207">
        <v>0</v>
      </c>
      <c r="Z1426" s="207">
        <v>0</v>
      </c>
      <c r="AA1426" s="207">
        <v>0</v>
      </c>
      <c r="AB1426" s="207">
        <v>0</v>
      </c>
      <c r="AC1426" s="207">
        <v>0</v>
      </c>
      <c r="AD1426" s="150"/>
      <c r="AG1426" s="150"/>
      <c r="AH1426" s="150"/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</row>
    <row r="1427" spans="2:45" ht="24.95" customHeight="1" x14ac:dyDescent="0.25">
      <c r="B1427" s="165" t="s">
        <v>2101</v>
      </c>
      <c r="C1427" s="166">
        <v>41511003</v>
      </c>
      <c r="D1427" s="166">
        <v>1101</v>
      </c>
      <c r="E1427" s="167" t="s">
        <v>7520</v>
      </c>
      <c r="F1427" s="167" t="s">
        <v>7520</v>
      </c>
      <c r="G1427" s="167" t="s">
        <v>7520</v>
      </c>
      <c r="H1427" s="167" t="s">
        <v>7520</v>
      </c>
      <c r="I1427" s="166" t="s">
        <v>10481</v>
      </c>
      <c r="J1427" s="166" t="s">
        <v>3383</v>
      </c>
      <c r="K1427" s="166" t="s">
        <v>3418</v>
      </c>
      <c r="L1427" s="166">
        <v>3311</v>
      </c>
      <c r="M1427" s="165" t="s">
        <v>7519</v>
      </c>
      <c r="N1427" s="168" t="s">
        <v>2102</v>
      </c>
      <c r="O1427" s="208">
        <v>157815</v>
      </c>
      <c r="P1427" s="202"/>
      <c r="Q1427" s="207">
        <v>13151.25</v>
      </c>
      <c r="R1427" s="207">
        <v>13151.25</v>
      </c>
      <c r="S1427" s="207">
        <v>13151.25</v>
      </c>
      <c r="T1427" s="207">
        <v>13151.25</v>
      </c>
      <c r="U1427" s="207">
        <v>13151.25</v>
      </c>
      <c r="V1427" s="207">
        <v>13151.25</v>
      </c>
      <c r="W1427" s="207">
        <v>13151.25</v>
      </c>
      <c r="X1427" s="207">
        <v>13151.25</v>
      </c>
      <c r="Y1427" s="207">
        <v>13151.25</v>
      </c>
      <c r="Z1427" s="207">
        <v>13151.25</v>
      </c>
      <c r="AA1427" s="207">
        <v>13151.25</v>
      </c>
      <c r="AB1427" s="207">
        <v>13151.25</v>
      </c>
      <c r="AC1427" s="207">
        <v>157815</v>
      </c>
      <c r="AD1427" s="150"/>
      <c r="AG1427" s="150"/>
      <c r="AH1427" s="150"/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</row>
    <row r="1428" spans="2:45" ht="24.95" customHeight="1" x14ac:dyDescent="0.25">
      <c r="B1428" s="165" t="s">
        <v>2103</v>
      </c>
      <c r="C1428" s="166">
        <v>41511003</v>
      </c>
      <c r="D1428" s="166">
        <v>1101</v>
      </c>
      <c r="E1428" s="167" t="s">
        <v>7485</v>
      </c>
      <c r="F1428" s="167" t="s">
        <v>7485</v>
      </c>
      <c r="G1428" s="167" t="s">
        <v>7485</v>
      </c>
      <c r="H1428" s="167" t="s">
        <v>7485</v>
      </c>
      <c r="I1428" s="166" t="s">
        <v>10482</v>
      </c>
      <c r="J1428" s="166" t="s">
        <v>3383</v>
      </c>
      <c r="K1428" s="166" t="s">
        <v>3419</v>
      </c>
      <c r="L1428" s="166" t="s">
        <v>9009</v>
      </c>
      <c r="M1428" s="165" t="s">
        <v>5297</v>
      </c>
      <c r="N1428" s="168" t="s">
        <v>2104</v>
      </c>
      <c r="O1428" s="208">
        <v>93933</v>
      </c>
      <c r="P1428" s="202"/>
      <c r="Q1428" s="207">
        <v>2512.46</v>
      </c>
      <c r="R1428" s="207">
        <v>9783.3700000000008</v>
      </c>
      <c r="S1428" s="207">
        <v>8439.11</v>
      </c>
      <c r="T1428" s="207">
        <v>5651.84</v>
      </c>
      <c r="U1428" s="207">
        <v>8854.2800000000007</v>
      </c>
      <c r="V1428" s="207">
        <v>9283.73</v>
      </c>
      <c r="W1428" s="207">
        <v>9459.7900000000009</v>
      </c>
      <c r="X1428" s="207">
        <v>11219.23</v>
      </c>
      <c r="Y1428" s="207">
        <v>8151.22</v>
      </c>
      <c r="Z1428" s="207">
        <v>5992.07</v>
      </c>
      <c r="AA1428" s="207">
        <v>8782.9</v>
      </c>
      <c r="AB1428" s="207">
        <v>5803.0000000000073</v>
      </c>
      <c r="AC1428" s="207">
        <v>93933</v>
      </c>
      <c r="AD1428" s="150"/>
      <c r="AG1428" s="150"/>
      <c r="AH1428" s="150"/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</row>
    <row r="1429" spans="2:45" ht="24.95" customHeight="1" x14ac:dyDescent="0.25">
      <c r="B1429" s="165" t="s">
        <v>2105</v>
      </c>
      <c r="C1429" s="166">
        <v>41511003</v>
      </c>
      <c r="D1429" s="166">
        <v>1101</v>
      </c>
      <c r="E1429" s="167" t="s">
        <v>5351</v>
      </c>
      <c r="F1429" s="167" t="s">
        <v>5351</v>
      </c>
      <c r="G1429" s="167" t="s">
        <v>5351</v>
      </c>
      <c r="H1429" s="167" t="s">
        <v>5351</v>
      </c>
      <c r="I1429" s="166" t="s">
        <v>10483</v>
      </c>
      <c r="J1429" s="166" t="s">
        <v>3383</v>
      </c>
      <c r="K1429" s="166" t="s">
        <v>3420</v>
      </c>
      <c r="L1429" s="166" t="s">
        <v>10484</v>
      </c>
      <c r="M1429" s="165" t="s">
        <v>5318</v>
      </c>
      <c r="N1429" s="168" t="s">
        <v>2106</v>
      </c>
      <c r="O1429" s="208">
        <v>345654</v>
      </c>
      <c r="P1429" s="202"/>
      <c r="Q1429" s="207">
        <v>15810.08</v>
      </c>
      <c r="R1429" s="207">
        <v>20240.13</v>
      </c>
      <c r="S1429" s="207">
        <v>32195.93</v>
      </c>
      <c r="T1429" s="207">
        <v>23346.75</v>
      </c>
      <c r="U1429" s="207">
        <v>28989.71</v>
      </c>
      <c r="V1429" s="207">
        <v>34159.230000000003</v>
      </c>
      <c r="W1429" s="207">
        <v>33715.81</v>
      </c>
      <c r="X1429" s="207">
        <v>49235.3</v>
      </c>
      <c r="Y1429" s="207">
        <v>23035.68</v>
      </c>
      <c r="Z1429" s="207">
        <v>23949.8</v>
      </c>
      <c r="AA1429" s="207">
        <v>24041.21</v>
      </c>
      <c r="AB1429" s="207">
        <v>36934.369999999988</v>
      </c>
      <c r="AC1429" s="207">
        <v>345654</v>
      </c>
      <c r="AD1429" s="150"/>
      <c r="AG1429" s="150"/>
      <c r="AH1429" s="150"/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</row>
    <row r="1430" spans="2:45" ht="24.95" customHeight="1" x14ac:dyDescent="0.25">
      <c r="B1430" s="165" t="s">
        <v>2107</v>
      </c>
      <c r="C1430" s="166">
        <v>41511003</v>
      </c>
      <c r="D1430" s="166">
        <v>1101</v>
      </c>
      <c r="E1430" s="167" t="s">
        <v>7525</v>
      </c>
      <c r="F1430" s="167" t="s">
        <v>7525</v>
      </c>
      <c r="G1430" s="167" t="s">
        <v>7525</v>
      </c>
      <c r="H1430" s="167" t="s">
        <v>7525</v>
      </c>
      <c r="I1430" s="166" t="s">
        <v>10485</v>
      </c>
      <c r="J1430" s="166" t="s">
        <v>3383</v>
      </c>
      <c r="K1430" s="166" t="s">
        <v>3421</v>
      </c>
      <c r="L1430" s="166">
        <v>3314</v>
      </c>
      <c r="M1430" s="165" t="s">
        <v>5319</v>
      </c>
      <c r="N1430" s="168" t="s">
        <v>2108</v>
      </c>
      <c r="O1430" s="208">
        <v>67241</v>
      </c>
      <c r="P1430" s="202"/>
      <c r="Q1430" s="207">
        <v>5603.41</v>
      </c>
      <c r="R1430" s="207">
        <v>5603.41</v>
      </c>
      <c r="S1430" s="207">
        <v>5603.41</v>
      </c>
      <c r="T1430" s="207">
        <v>5603.41</v>
      </c>
      <c r="U1430" s="207">
        <v>5603.41</v>
      </c>
      <c r="V1430" s="207">
        <v>5603.41</v>
      </c>
      <c r="W1430" s="207">
        <v>5603.41</v>
      </c>
      <c r="X1430" s="207">
        <v>5603.41</v>
      </c>
      <c r="Y1430" s="207">
        <v>5603.41</v>
      </c>
      <c r="Z1430" s="207">
        <v>5603.41</v>
      </c>
      <c r="AA1430" s="207">
        <v>5603.41</v>
      </c>
      <c r="AB1430" s="207">
        <v>5603.489999999987</v>
      </c>
      <c r="AC1430" s="207">
        <v>67241</v>
      </c>
      <c r="AD1430" s="150"/>
      <c r="AG1430" s="150"/>
      <c r="AH1430" s="150"/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</row>
    <row r="1431" spans="2:45" ht="24.95" customHeight="1" x14ac:dyDescent="0.25">
      <c r="B1431" s="165" t="s">
        <v>2109</v>
      </c>
      <c r="C1431" s="166">
        <v>41511003</v>
      </c>
      <c r="D1431" s="166">
        <v>1101</v>
      </c>
      <c r="E1431" s="167" t="s">
        <v>5352</v>
      </c>
      <c r="F1431" s="167" t="s">
        <v>5352</v>
      </c>
      <c r="G1431" s="167" t="s">
        <v>5352</v>
      </c>
      <c r="H1431" s="167" t="s">
        <v>5352</v>
      </c>
      <c r="I1431" s="166" t="s">
        <v>10486</v>
      </c>
      <c r="J1431" s="166" t="s">
        <v>3383</v>
      </c>
      <c r="K1431" s="166" t="s">
        <v>3422</v>
      </c>
      <c r="L1431" s="166">
        <v>3501</v>
      </c>
      <c r="M1431" s="165" t="s">
        <v>5322</v>
      </c>
      <c r="N1431" s="168" t="s">
        <v>2110</v>
      </c>
      <c r="O1431" s="208">
        <v>1192199</v>
      </c>
      <c r="P1431" s="202"/>
      <c r="Q1431" s="207">
        <v>60797.43</v>
      </c>
      <c r="R1431" s="207">
        <v>97167.5</v>
      </c>
      <c r="S1431" s="207">
        <v>135322.35999999999</v>
      </c>
      <c r="T1431" s="207">
        <v>80368.800000000003</v>
      </c>
      <c r="U1431" s="207">
        <v>111891.23</v>
      </c>
      <c r="V1431" s="207">
        <v>145187.63</v>
      </c>
      <c r="W1431" s="207">
        <v>138119.87</v>
      </c>
      <c r="X1431" s="207">
        <v>98281.03</v>
      </c>
      <c r="Y1431" s="207">
        <v>92603.5</v>
      </c>
      <c r="Z1431" s="207">
        <v>77216.66</v>
      </c>
      <c r="AA1431" s="207">
        <v>69478.19</v>
      </c>
      <c r="AB1431" s="207">
        <v>85764.800000000047</v>
      </c>
      <c r="AC1431" s="207">
        <v>1192199</v>
      </c>
      <c r="AD1431" s="150"/>
      <c r="AG1431" s="150"/>
      <c r="AH1431" s="150"/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</row>
    <row r="1432" spans="2:45" ht="24.95" customHeight="1" x14ac:dyDescent="0.25">
      <c r="B1432" s="165" t="s">
        <v>2111</v>
      </c>
      <c r="C1432" s="166">
        <v>41511003</v>
      </c>
      <c r="D1432" s="166">
        <v>1101</v>
      </c>
      <c r="E1432" s="167" t="s">
        <v>5353</v>
      </c>
      <c r="F1432" s="167" t="s">
        <v>5353</v>
      </c>
      <c r="G1432" s="167" t="s">
        <v>5353</v>
      </c>
      <c r="H1432" s="167" t="s">
        <v>5353</v>
      </c>
      <c r="I1432" s="166" t="s">
        <v>10487</v>
      </c>
      <c r="J1432" s="166" t="s">
        <v>3383</v>
      </c>
      <c r="K1432" s="166" t="s">
        <v>3423</v>
      </c>
      <c r="L1432" s="166">
        <v>3502</v>
      </c>
      <c r="M1432" s="165" t="s">
        <v>5323</v>
      </c>
      <c r="N1432" s="168" t="s">
        <v>2316</v>
      </c>
      <c r="O1432" s="208">
        <v>402557</v>
      </c>
      <c r="P1432" s="202"/>
      <c r="Q1432" s="207">
        <v>26254.34</v>
      </c>
      <c r="R1432" s="207">
        <v>32640.53</v>
      </c>
      <c r="S1432" s="207">
        <v>39499.78</v>
      </c>
      <c r="T1432" s="207">
        <v>28146.55</v>
      </c>
      <c r="U1432" s="207">
        <v>35951.89</v>
      </c>
      <c r="V1432" s="207">
        <v>43284.19</v>
      </c>
      <c r="W1432" s="207">
        <v>35715.370000000003</v>
      </c>
      <c r="X1432" s="207">
        <v>37844.1</v>
      </c>
      <c r="Y1432" s="207">
        <v>28046.39</v>
      </c>
      <c r="Z1432" s="207">
        <v>28790.959999999999</v>
      </c>
      <c r="AA1432" s="207">
        <v>32359.360000000001</v>
      </c>
      <c r="AB1432" s="207">
        <v>34023.539999999986</v>
      </c>
      <c r="AC1432" s="207">
        <v>402557</v>
      </c>
      <c r="AD1432" s="150"/>
      <c r="AG1432" s="150"/>
      <c r="AH1432" s="150"/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</row>
    <row r="1433" spans="2:45" ht="24.95" customHeight="1" x14ac:dyDescent="0.25">
      <c r="B1433" s="165" t="s">
        <v>2113</v>
      </c>
      <c r="C1433" s="166">
        <v>41511003</v>
      </c>
      <c r="D1433" s="166">
        <v>1101</v>
      </c>
      <c r="E1433" s="167" t="s">
        <v>7492</v>
      </c>
      <c r="F1433" s="167" t="s">
        <v>7492</v>
      </c>
      <c r="G1433" s="167" t="s">
        <v>7492</v>
      </c>
      <c r="H1433" s="167" t="s">
        <v>7492</v>
      </c>
      <c r="I1433" s="166" t="s">
        <v>10488</v>
      </c>
      <c r="J1433" s="166" t="s">
        <v>3383</v>
      </c>
      <c r="K1433" s="166" t="s">
        <v>3424</v>
      </c>
      <c r="L1433" s="166">
        <v>2767</v>
      </c>
      <c r="M1433" s="165" t="s">
        <v>5299</v>
      </c>
      <c r="N1433" s="168" t="s">
        <v>2114</v>
      </c>
      <c r="O1433" s="208">
        <v>842952</v>
      </c>
      <c r="P1433" s="202"/>
      <c r="Q1433" s="207">
        <v>72115.92</v>
      </c>
      <c r="R1433" s="207">
        <v>93183.49</v>
      </c>
      <c r="S1433" s="207">
        <v>106958.44</v>
      </c>
      <c r="T1433" s="207">
        <v>65633.59</v>
      </c>
      <c r="U1433" s="207">
        <v>68874.75</v>
      </c>
      <c r="V1433" s="207">
        <v>60771.839999999997</v>
      </c>
      <c r="W1433" s="207">
        <v>65633.59</v>
      </c>
      <c r="X1433" s="207">
        <v>71305.63</v>
      </c>
      <c r="Y1433" s="207">
        <v>77130.429999999993</v>
      </c>
      <c r="Z1433" s="207">
        <v>51944.98</v>
      </c>
      <c r="AA1433" s="207">
        <v>67685.88</v>
      </c>
      <c r="AB1433" s="207">
        <v>41713.460000000065</v>
      </c>
      <c r="AC1433" s="207">
        <v>842952</v>
      </c>
      <c r="AD1433" s="150"/>
      <c r="AG1433" s="150"/>
      <c r="AH1433" s="150"/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</row>
    <row r="1434" spans="2:45" ht="24.95" customHeight="1" x14ac:dyDescent="0.25">
      <c r="B1434" s="165" t="s">
        <v>2115</v>
      </c>
      <c r="C1434" s="166">
        <v>41511003</v>
      </c>
      <c r="D1434" s="166">
        <v>1101</v>
      </c>
      <c r="E1434" s="167" t="s">
        <v>7526</v>
      </c>
      <c r="F1434" s="167" t="s">
        <v>7526</v>
      </c>
      <c r="G1434" s="167" t="s">
        <v>7526</v>
      </c>
      <c r="H1434" s="167" t="s">
        <v>7526</v>
      </c>
      <c r="I1434" s="166" t="s">
        <v>10489</v>
      </c>
      <c r="J1434" s="166" t="s">
        <v>3383</v>
      </c>
      <c r="K1434" s="166" t="s">
        <v>3425</v>
      </c>
      <c r="L1434" s="166">
        <v>3315</v>
      </c>
      <c r="M1434" s="165" t="s">
        <v>5320</v>
      </c>
      <c r="N1434" s="168" t="s">
        <v>2116</v>
      </c>
      <c r="O1434" s="208">
        <v>9660</v>
      </c>
      <c r="P1434" s="202"/>
      <c r="Q1434" s="207">
        <v>1211.95</v>
      </c>
      <c r="R1434" s="207">
        <v>0</v>
      </c>
      <c r="S1434" s="207">
        <v>1211.95</v>
      </c>
      <c r="T1434" s="207">
        <v>0</v>
      </c>
      <c r="U1434" s="207">
        <v>0</v>
      </c>
      <c r="V1434" s="207">
        <v>1211.95</v>
      </c>
      <c r="W1434" s="207">
        <v>3635.86</v>
      </c>
      <c r="X1434" s="207">
        <v>1211.95</v>
      </c>
      <c r="Y1434" s="207">
        <v>0</v>
      </c>
      <c r="Z1434" s="207">
        <v>0</v>
      </c>
      <c r="AA1434" s="207">
        <v>0</v>
      </c>
      <c r="AB1434" s="207">
        <v>1176.339999999999</v>
      </c>
      <c r="AC1434" s="207">
        <v>9660</v>
      </c>
      <c r="AD1434" s="150"/>
      <c r="AG1434" s="150"/>
      <c r="AH1434" s="150"/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</row>
    <row r="1435" spans="2:45" ht="24.95" customHeight="1" x14ac:dyDescent="0.25">
      <c r="B1435" s="165" t="s">
        <v>2117</v>
      </c>
      <c r="C1435" s="166">
        <v>41511003</v>
      </c>
      <c r="D1435" s="166">
        <v>1101</v>
      </c>
      <c r="E1435" s="167" t="s">
        <v>7490</v>
      </c>
      <c r="F1435" s="167" t="s">
        <v>7490</v>
      </c>
      <c r="G1435" s="167" t="s">
        <v>7490</v>
      </c>
      <c r="H1435" s="167" t="s">
        <v>7490</v>
      </c>
      <c r="I1435" s="166" t="s">
        <v>10490</v>
      </c>
      <c r="J1435" s="166" t="s">
        <v>3383</v>
      </c>
      <c r="K1435" s="166" t="s">
        <v>3426</v>
      </c>
      <c r="L1435" s="166">
        <v>3316</v>
      </c>
      <c r="M1435" s="165" t="s">
        <v>7489</v>
      </c>
      <c r="N1435" s="168" t="s">
        <v>2118</v>
      </c>
      <c r="O1435" s="208">
        <v>1125181</v>
      </c>
      <c r="P1435" s="202"/>
      <c r="Q1435" s="207">
        <v>106742.23</v>
      </c>
      <c r="R1435" s="207">
        <v>89685.66</v>
      </c>
      <c r="S1435" s="207">
        <v>114003.72</v>
      </c>
      <c r="T1435" s="207">
        <v>80704.789999999994</v>
      </c>
      <c r="U1435" s="207">
        <v>98379.47</v>
      </c>
      <c r="V1435" s="207">
        <v>94810.240000000005</v>
      </c>
      <c r="W1435" s="207">
        <v>96370.05</v>
      </c>
      <c r="X1435" s="207">
        <v>86897.08</v>
      </c>
      <c r="Y1435" s="207">
        <v>84700.51</v>
      </c>
      <c r="Z1435" s="207">
        <v>94111.6</v>
      </c>
      <c r="AA1435" s="207">
        <v>102982.86</v>
      </c>
      <c r="AB1435" s="207">
        <v>75792.790000000066</v>
      </c>
      <c r="AC1435" s="207">
        <v>1125181</v>
      </c>
      <c r="AD1435" s="150"/>
      <c r="AG1435" s="150"/>
      <c r="AH1435" s="150"/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</row>
    <row r="1436" spans="2:45" ht="24.95" customHeight="1" x14ac:dyDescent="0.25">
      <c r="B1436" s="165" t="s">
        <v>2119</v>
      </c>
      <c r="C1436" s="166">
        <v>41511003</v>
      </c>
      <c r="D1436" s="166">
        <v>1101</v>
      </c>
      <c r="E1436" s="167" t="s">
        <v>7486</v>
      </c>
      <c r="F1436" s="167" t="s">
        <v>7486</v>
      </c>
      <c r="G1436" s="167" t="s">
        <v>7486</v>
      </c>
      <c r="H1436" s="167" t="s">
        <v>7486</v>
      </c>
      <c r="I1436" s="166" t="s">
        <v>10491</v>
      </c>
      <c r="J1436" s="166" t="s">
        <v>3383</v>
      </c>
      <c r="K1436" s="166" t="s">
        <v>3427</v>
      </c>
      <c r="L1436" s="166">
        <v>3317</v>
      </c>
      <c r="M1436" s="165" t="s">
        <v>5298</v>
      </c>
      <c r="N1436" s="168" t="s">
        <v>2120</v>
      </c>
      <c r="O1436" s="208">
        <v>502556</v>
      </c>
      <c r="P1436" s="202"/>
      <c r="Q1436" s="207">
        <v>44419.88</v>
      </c>
      <c r="R1436" s="207">
        <v>25911.59</v>
      </c>
      <c r="S1436" s="207">
        <v>57375.68</v>
      </c>
      <c r="T1436" s="207">
        <v>12955.79</v>
      </c>
      <c r="U1436" s="207">
        <v>47196.12</v>
      </c>
      <c r="V1436" s="207">
        <v>61077.33</v>
      </c>
      <c r="W1436" s="207">
        <v>35165.730000000003</v>
      </c>
      <c r="X1436" s="207">
        <v>42569.05</v>
      </c>
      <c r="Y1436" s="207">
        <v>53842.28</v>
      </c>
      <c r="Z1436" s="207">
        <v>26023.759999999998</v>
      </c>
      <c r="AA1436" s="207">
        <v>48458.05</v>
      </c>
      <c r="AB1436" s="207">
        <v>47560.740000000056</v>
      </c>
      <c r="AC1436" s="207">
        <v>502556</v>
      </c>
      <c r="AD1436" s="150"/>
      <c r="AG1436" s="150"/>
      <c r="AH1436" s="150"/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</row>
    <row r="1437" spans="2:45" ht="24.95" customHeight="1" x14ac:dyDescent="0.25">
      <c r="B1437" s="165" t="s">
        <v>2121</v>
      </c>
      <c r="C1437" s="166">
        <v>41511003</v>
      </c>
      <c r="D1437" s="166">
        <v>1101</v>
      </c>
      <c r="E1437" s="167" t="s">
        <v>7493</v>
      </c>
      <c r="F1437" s="167" t="s">
        <v>7493</v>
      </c>
      <c r="G1437" s="167" t="s">
        <v>7493</v>
      </c>
      <c r="H1437" s="167" t="s">
        <v>7493</v>
      </c>
      <c r="I1437" s="166" t="s">
        <v>10492</v>
      </c>
      <c r="J1437" s="166" t="s">
        <v>3383</v>
      </c>
      <c r="K1437" s="166" t="s">
        <v>3428</v>
      </c>
      <c r="L1437" s="166">
        <v>3318</v>
      </c>
      <c r="M1437" s="165" t="s">
        <v>5300</v>
      </c>
      <c r="N1437" s="168" t="s">
        <v>2122</v>
      </c>
      <c r="O1437" s="208">
        <v>0</v>
      </c>
      <c r="P1437" s="202"/>
      <c r="Q1437" s="207">
        <v>0</v>
      </c>
      <c r="R1437" s="207">
        <v>0</v>
      </c>
      <c r="S1437" s="207">
        <v>0</v>
      </c>
      <c r="T1437" s="207">
        <v>0</v>
      </c>
      <c r="U1437" s="207">
        <v>0</v>
      </c>
      <c r="V1437" s="207">
        <v>0</v>
      </c>
      <c r="W1437" s="207">
        <v>0</v>
      </c>
      <c r="X1437" s="207">
        <v>0</v>
      </c>
      <c r="Y1437" s="207">
        <v>0</v>
      </c>
      <c r="Z1437" s="207">
        <v>0</v>
      </c>
      <c r="AA1437" s="207">
        <v>0</v>
      </c>
      <c r="AB1437" s="207">
        <v>0</v>
      </c>
      <c r="AC1437" s="207">
        <v>0</v>
      </c>
      <c r="AD1437" s="150"/>
      <c r="AG1437" s="150"/>
      <c r="AH1437" s="150"/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</row>
    <row r="1438" spans="2:45" x14ac:dyDescent="0.25">
      <c r="B1438" s="165" t="s">
        <v>2123</v>
      </c>
      <c r="C1438" s="166">
        <v>41511003</v>
      </c>
      <c r="D1438" s="166">
        <v>1101</v>
      </c>
      <c r="E1438" s="167" t="s">
        <v>7500</v>
      </c>
      <c r="F1438" s="167" t="s">
        <v>7500</v>
      </c>
      <c r="G1438" s="167" t="s">
        <v>7500</v>
      </c>
      <c r="H1438" s="167" t="s">
        <v>7500</v>
      </c>
      <c r="I1438" s="166" t="s">
        <v>10493</v>
      </c>
      <c r="J1438" s="166" t="s">
        <v>3383</v>
      </c>
      <c r="K1438" s="166" t="s">
        <v>3429</v>
      </c>
      <c r="L1438" s="166">
        <v>4149</v>
      </c>
      <c r="M1438" s="165" t="s">
        <v>5304</v>
      </c>
      <c r="N1438" s="168" t="s">
        <v>2124</v>
      </c>
      <c r="O1438" s="208">
        <v>287449</v>
      </c>
      <c r="P1438" s="202"/>
      <c r="Q1438" s="207">
        <v>7491.39</v>
      </c>
      <c r="R1438" s="207">
        <v>43392.42</v>
      </c>
      <c r="S1438" s="207">
        <v>29098.97</v>
      </c>
      <c r="T1438" s="207">
        <v>10504.83</v>
      </c>
      <c r="U1438" s="207">
        <v>14703.04</v>
      </c>
      <c r="V1438" s="207">
        <v>18973.98</v>
      </c>
      <c r="W1438" s="207">
        <v>12000.3</v>
      </c>
      <c r="X1438" s="207">
        <v>21661.040000000001</v>
      </c>
      <c r="Y1438" s="207">
        <v>5883.38</v>
      </c>
      <c r="Z1438" s="207">
        <v>26102.42</v>
      </c>
      <c r="AA1438" s="207">
        <v>20790.21</v>
      </c>
      <c r="AB1438" s="207">
        <v>76847.02</v>
      </c>
      <c r="AC1438" s="207">
        <v>287449</v>
      </c>
      <c r="AD1438" s="150"/>
      <c r="AG1438" s="150"/>
      <c r="AH1438" s="150"/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</row>
    <row r="1439" spans="2:45" x14ac:dyDescent="0.25">
      <c r="B1439" s="165" t="s">
        <v>2125</v>
      </c>
      <c r="C1439" s="166">
        <v>41511003</v>
      </c>
      <c r="D1439" s="166">
        <v>1101</v>
      </c>
      <c r="E1439" s="167" t="s">
        <v>7502</v>
      </c>
      <c r="F1439" s="167" t="s">
        <v>7502</v>
      </c>
      <c r="G1439" s="167" t="s">
        <v>7502</v>
      </c>
      <c r="H1439" s="167" t="s">
        <v>7502</v>
      </c>
      <c r="I1439" s="166" t="s">
        <v>10494</v>
      </c>
      <c r="J1439" s="166" t="s">
        <v>3383</v>
      </c>
      <c r="K1439" s="166" t="s">
        <v>3430</v>
      </c>
      <c r="L1439" s="166">
        <v>2765</v>
      </c>
      <c r="M1439" s="165" t="s">
        <v>5305</v>
      </c>
      <c r="N1439" s="168" t="s">
        <v>2126</v>
      </c>
      <c r="O1439" s="208">
        <v>1961</v>
      </c>
      <c r="P1439" s="202"/>
      <c r="Q1439" s="207">
        <v>140.62</v>
      </c>
      <c r="R1439" s="207">
        <v>140.62</v>
      </c>
      <c r="S1439" s="207">
        <v>281.25</v>
      </c>
      <c r="T1439" s="207">
        <v>281.25</v>
      </c>
      <c r="U1439" s="207">
        <v>562.5</v>
      </c>
      <c r="V1439" s="207">
        <v>0</v>
      </c>
      <c r="W1439" s="207">
        <v>140.62</v>
      </c>
      <c r="X1439" s="207">
        <v>140.62</v>
      </c>
      <c r="Y1439" s="207">
        <v>0</v>
      </c>
      <c r="Z1439" s="207">
        <v>0</v>
      </c>
      <c r="AA1439" s="207">
        <v>273.47000000000003</v>
      </c>
      <c r="AB1439" s="207">
        <v>4.9999999999954525E-2</v>
      </c>
      <c r="AC1439" s="207">
        <v>1961</v>
      </c>
      <c r="AD1439" s="150"/>
      <c r="AG1439" s="150"/>
      <c r="AH1439" s="150"/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</row>
    <row r="1440" spans="2:45" ht="24.95" customHeight="1" x14ac:dyDescent="0.25">
      <c r="B1440" s="165" t="s">
        <v>2127</v>
      </c>
      <c r="C1440" s="166">
        <v>41511003</v>
      </c>
      <c r="D1440" s="166">
        <v>1101</v>
      </c>
      <c r="E1440" s="167" t="s">
        <v>7545</v>
      </c>
      <c r="F1440" s="167" t="s">
        <v>7545</v>
      </c>
      <c r="G1440" s="167" t="s">
        <v>7545</v>
      </c>
      <c r="H1440" s="167" t="s">
        <v>7545</v>
      </c>
      <c r="I1440" s="166" t="s">
        <v>10495</v>
      </c>
      <c r="J1440" s="166" t="s">
        <v>3383</v>
      </c>
      <c r="K1440" s="166" t="s">
        <v>3431</v>
      </c>
      <c r="L1440" s="166">
        <v>4191</v>
      </c>
      <c r="M1440" s="165" t="s">
        <v>5342</v>
      </c>
      <c r="N1440" s="168" t="s">
        <v>2128</v>
      </c>
      <c r="O1440" s="208">
        <v>1304</v>
      </c>
      <c r="P1440" s="202"/>
      <c r="Q1440" s="207">
        <v>108.66</v>
      </c>
      <c r="R1440" s="207">
        <v>108.66</v>
      </c>
      <c r="S1440" s="207">
        <v>108.66</v>
      </c>
      <c r="T1440" s="207">
        <v>108.66</v>
      </c>
      <c r="U1440" s="207">
        <v>108.66</v>
      </c>
      <c r="V1440" s="207">
        <v>108.66</v>
      </c>
      <c r="W1440" s="207">
        <v>108.66</v>
      </c>
      <c r="X1440" s="207">
        <v>108.66</v>
      </c>
      <c r="Y1440" s="207">
        <v>108.66</v>
      </c>
      <c r="Z1440" s="207">
        <v>108.66</v>
      </c>
      <c r="AA1440" s="207">
        <v>108.66</v>
      </c>
      <c r="AB1440" s="207">
        <v>108.73999999999992</v>
      </c>
      <c r="AC1440" s="207">
        <v>1304</v>
      </c>
      <c r="AD1440" s="150"/>
      <c r="AG1440" s="150"/>
      <c r="AH1440" s="150"/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</row>
    <row r="1441" spans="2:45" ht="24.95" customHeight="1" x14ac:dyDescent="0.25">
      <c r="B1441" s="165" t="s">
        <v>2129</v>
      </c>
      <c r="C1441" s="166">
        <v>41511003</v>
      </c>
      <c r="D1441" s="166">
        <v>1101</v>
      </c>
      <c r="E1441" s="167" t="s">
        <v>7549</v>
      </c>
      <c r="F1441" s="167" t="s">
        <v>7549</v>
      </c>
      <c r="G1441" s="167" t="s">
        <v>7549</v>
      </c>
      <c r="H1441" s="167" t="s">
        <v>7549</v>
      </c>
      <c r="I1441" s="166" t="s">
        <v>10496</v>
      </c>
      <c r="J1441" s="166" t="s">
        <v>3383</v>
      </c>
      <c r="K1441" s="166" t="s">
        <v>3432</v>
      </c>
      <c r="L1441" s="166">
        <v>3319</v>
      </c>
      <c r="M1441" s="165" t="s">
        <v>5093</v>
      </c>
      <c r="N1441" s="168" t="s">
        <v>2130</v>
      </c>
      <c r="O1441" s="208">
        <v>8105</v>
      </c>
      <c r="P1441" s="202"/>
      <c r="Q1441" s="207">
        <v>726.89</v>
      </c>
      <c r="R1441" s="207">
        <v>363.44</v>
      </c>
      <c r="S1441" s="207">
        <v>1635.5</v>
      </c>
      <c r="T1441" s="207">
        <v>908.61</v>
      </c>
      <c r="U1441" s="207">
        <v>363.44</v>
      </c>
      <c r="V1441" s="207">
        <v>181.72</v>
      </c>
      <c r="W1441" s="207">
        <v>545.16</v>
      </c>
      <c r="X1441" s="207">
        <v>1090.33</v>
      </c>
      <c r="Y1441" s="207">
        <v>704.57</v>
      </c>
      <c r="Z1441" s="207">
        <v>704.57</v>
      </c>
      <c r="AA1441" s="207">
        <v>528.42999999999995</v>
      </c>
      <c r="AB1441" s="207">
        <v>352.34000000000037</v>
      </c>
      <c r="AC1441" s="207">
        <v>8105</v>
      </c>
      <c r="AD1441" s="150"/>
      <c r="AG1441" s="150"/>
      <c r="AH1441" s="150"/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</row>
    <row r="1442" spans="2:45" ht="24.95" customHeight="1" x14ac:dyDescent="0.25">
      <c r="B1442" s="165" t="s">
        <v>2131</v>
      </c>
      <c r="C1442" s="166">
        <v>41511003</v>
      </c>
      <c r="D1442" s="166">
        <v>1101</v>
      </c>
      <c r="E1442" s="167" t="s">
        <v>7550</v>
      </c>
      <c r="F1442" s="167" t="s">
        <v>7550</v>
      </c>
      <c r="G1442" s="167" t="s">
        <v>7550</v>
      </c>
      <c r="H1442" s="167" t="s">
        <v>7550</v>
      </c>
      <c r="I1442" s="166" t="s">
        <v>10497</v>
      </c>
      <c r="J1442" s="166" t="s">
        <v>3383</v>
      </c>
      <c r="K1442" s="166" t="s">
        <v>3433</v>
      </c>
      <c r="L1442" s="166">
        <v>3320</v>
      </c>
      <c r="M1442" s="165" t="s">
        <v>5094</v>
      </c>
      <c r="N1442" s="168" t="s">
        <v>2132</v>
      </c>
      <c r="O1442" s="208">
        <v>9348</v>
      </c>
      <c r="P1442" s="202"/>
      <c r="Q1442" s="207">
        <v>838.14</v>
      </c>
      <c r="R1442" s="207">
        <v>419.07</v>
      </c>
      <c r="S1442" s="207">
        <v>1885.83</v>
      </c>
      <c r="T1442" s="207">
        <v>1047.68</v>
      </c>
      <c r="U1442" s="207">
        <v>419.07</v>
      </c>
      <c r="V1442" s="207">
        <v>209.53</v>
      </c>
      <c r="W1442" s="207">
        <v>628.61</v>
      </c>
      <c r="X1442" s="207">
        <v>1257.22</v>
      </c>
      <c r="Y1442" s="207">
        <v>813.17</v>
      </c>
      <c r="Z1442" s="207">
        <v>813.17</v>
      </c>
      <c r="AA1442" s="207">
        <v>609.87</v>
      </c>
      <c r="AB1442" s="207">
        <v>406.63999999999947</v>
      </c>
      <c r="AC1442" s="207">
        <v>9348</v>
      </c>
      <c r="AD1442" s="150"/>
      <c r="AG1442" s="150"/>
      <c r="AH1442" s="150"/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</row>
    <row r="1443" spans="2:45" ht="24.95" customHeight="1" x14ac:dyDescent="0.25">
      <c r="B1443" s="165" t="s">
        <v>2133</v>
      </c>
      <c r="C1443" s="166">
        <v>41511003</v>
      </c>
      <c r="D1443" s="166">
        <v>1101</v>
      </c>
      <c r="E1443" s="167" t="s">
        <v>7551</v>
      </c>
      <c r="F1443" s="167" t="s">
        <v>7551</v>
      </c>
      <c r="G1443" s="167" t="s">
        <v>7551</v>
      </c>
      <c r="H1443" s="167" t="s">
        <v>7551</v>
      </c>
      <c r="I1443" s="166" t="s">
        <v>10498</v>
      </c>
      <c r="J1443" s="166" t="s">
        <v>3383</v>
      </c>
      <c r="K1443" s="166" t="s">
        <v>3434</v>
      </c>
      <c r="L1443" s="166">
        <v>3321</v>
      </c>
      <c r="M1443" s="165" t="s">
        <v>5101</v>
      </c>
      <c r="N1443" s="168" t="s">
        <v>2134</v>
      </c>
      <c r="O1443" s="208">
        <v>411940</v>
      </c>
      <c r="P1443" s="202"/>
      <c r="Q1443" s="207">
        <v>36913.1</v>
      </c>
      <c r="R1443" s="207">
        <v>18456.55</v>
      </c>
      <c r="S1443" s="207">
        <v>83054.48</v>
      </c>
      <c r="T1443" s="207">
        <v>46141.38</v>
      </c>
      <c r="U1443" s="207">
        <v>18456.55</v>
      </c>
      <c r="V1443" s="207">
        <v>9228.27</v>
      </c>
      <c r="W1443" s="207">
        <v>27684.82</v>
      </c>
      <c r="X1443" s="207">
        <v>55369.65</v>
      </c>
      <c r="Y1443" s="207">
        <v>35887.74</v>
      </c>
      <c r="Z1443" s="207">
        <v>35887.74</v>
      </c>
      <c r="AA1443" s="207">
        <v>26915.8</v>
      </c>
      <c r="AB1443" s="207">
        <v>17943.920000000046</v>
      </c>
      <c r="AC1443" s="207">
        <v>411940</v>
      </c>
      <c r="AD1443" s="150"/>
      <c r="AG1443" s="150"/>
      <c r="AH1443" s="150"/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</row>
    <row r="1444" spans="2:45" ht="24.95" customHeight="1" x14ac:dyDescent="0.25">
      <c r="B1444" s="165" t="s">
        <v>2135</v>
      </c>
      <c r="C1444" s="166">
        <v>41511003</v>
      </c>
      <c r="D1444" s="166">
        <v>1101</v>
      </c>
      <c r="E1444" s="167" t="s">
        <v>7552</v>
      </c>
      <c r="F1444" s="167" t="s">
        <v>7552</v>
      </c>
      <c r="G1444" s="167" t="s">
        <v>7552</v>
      </c>
      <c r="H1444" s="167" t="s">
        <v>7552</v>
      </c>
      <c r="I1444" s="166" t="s">
        <v>10499</v>
      </c>
      <c r="J1444" s="166" t="s">
        <v>3383</v>
      </c>
      <c r="K1444" s="166" t="s">
        <v>3435</v>
      </c>
      <c r="L1444" s="166">
        <v>4211</v>
      </c>
      <c r="M1444" s="165" t="s">
        <v>5346</v>
      </c>
      <c r="N1444" s="168" t="s">
        <v>2136</v>
      </c>
      <c r="O1444" s="208">
        <v>1059</v>
      </c>
      <c r="P1444" s="202"/>
      <c r="Q1444" s="207">
        <v>67.260000000000005</v>
      </c>
      <c r="R1444" s="207">
        <v>67.260000000000005</v>
      </c>
      <c r="S1444" s="207">
        <v>86.48</v>
      </c>
      <c r="T1444" s="207">
        <v>38.43</v>
      </c>
      <c r="U1444" s="207">
        <v>105.7</v>
      </c>
      <c r="V1444" s="207">
        <v>105.7</v>
      </c>
      <c r="W1444" s="207">
        <v>240.24</v>
      </c>
      <c r="X1444" s="207">
        <v>86.48</v>
      </c>
      <c r="Y1444" s="207">
        <v>56.01</v>
      </c>
      <c r="Z1444" s="207">
        <v>46.67</v>
      </c>
      <c r="AA1444" s="207">
        <v>84.01</v>
      </c>
      <c r="AB1444" s="207">
        <v>74.760000000000161</v>
      </c>
      <c r="AC1444" s="207">
        <v>1059</v>
      </c>
      <c r="AD1444" s="150"/>
      <c r="AG1444" s="150"/>
      <c r="AH1444" s="150"/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</row>
    <row r="1445" spans="2:45" ht="24.95" customHeight="1" x14ac:dyDescent="0.25">
      <c r="B1445" s="165" t="s">
        <v>2137</v>
      </c>
      <c r="C1445" s="166">
        <v>41511003</v>
      </c>
      <c r="D1445" s="166">
        <v>1101</v>
      </c>
      <c r="E1445" s="167" t="s">
        <v>7529</v>
      </c>
      <c r="F1445" s="167" t="s">
        <v>7529</v>
      </c>
      <c r="G1445" s="167" t="s">
        <v>7529</v>
      </c>
      <c r="H1445" s="167" t="s">
        <v>7529</v>
      </c>
      <c r="I1445" s="166" t="s">
        <v>10500</v>
      </c>
      <c r="J1445" s="166" t="s">
        <v>3383</v>
      </c>
      <c r="K1445" s="166" t="s">
        <v>3436</v>
      </c>
      <c r="L1445" s="166">
        <v>28294619</v>
      </c>
      <c r="M1445" s="165" t="s">
        <v>5324</v>
      </c>
      <c r="N1445" s="168" t="s">
        <v>2138</v>
      </c>
      <c r="O1445" s="208">
        <v>1631614</v>
      </c>
      <c r="P1445" s="202"/>
      <c r="Q1445" s="207">
        <v>89735.08</v>
      </c>
      <c r="R1445" s="207">
        <v>103455.35</v>
      </c>
      <c r="S1445" s="207">
        <v>155009.73000000001</v>
      </c>
      <c r="T1445" s="207">
        <v>119157.68</v>
      </c>
      <c r="U1445" s="207">
        <v>144140.18</v>
      </c>
      <c r="V1445" s="207">
        <v>168141.73</v>
      </c>
      <c r="W1445" s="207">
        <v>158511.53</v>
      </c>
      <c r="X1445" s="207">
        <v>172853.98</v>
      </c>
      <c r="Y1445" s="207">
        <v>131609.87</v>
      </c>
      <c r="Z1445" s="207">
        <v>125362.57</v>
      </c>
      <c r="AA1445" s="207">
        <v>119739.99</v>
      </c>
      <c r="AB1445" s="207">
        <v>143896.31000000006</v>
      </c>
      <c r="AC1445" s="207">
        <v>1631614</v>
      </c>
      <c r="AD1445" s="150"/>
      <c r="AG1445" s="150"/>
      <c r="AH1445" s="150"/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</row>
    <row r="1446" spans="2:45" ht="24.95" customHeight="1" x14ac:dyDescent="0.25">
      <c r="B1446" s="165" t="s">
        <v>2139</v>
      </c>
      <c r="C1446" s="166">
        <v>41511003</v>
      </c>
      <c r="D1446" s="166">
        <v>1101</v>
      </c>
      <c r="E1446" s="167" t="s">
        <v>5347</v>
      </c>
      <c r="F1446" s="167" t="s">
        <v>5347</v>
      </c>
      <c r="G1446" s="167" t="s">
        <v>5347</v>
      </c>
      <c r="H1446" s="167" t="s">
        <v>5347</v>
      </c>
      <c r="I1446" s="166" t="s">
        <v>10501</v>
      </c>
      <c r="J1446" s="166" t="s">
        <v>3383</v>
      </c>
      <c r="K1446" s="166" t="s">
        <v>3437</v>
      </c>
      <c r="L1446" s="166">
        <v>2744</v>
      </c>
      <c r="M1446" s="165" t="s">
        <v>5339</v>
      </c>
      <c r="N1446" s="168" t="s">
        <v>2140</v>
      </c>
      <c r="O1446" s="208">
        <v>0</v>
      </c>
      <c r="P1446" s="202"/>
      <c r="Q1446" s="207">
        <v>0</v>
      </c>
      <c r="R1446" s="207">
        <v>0</v>
      </c>
      <c r="S1446" s="207">
        <v>0</v>
      </c>
      <c r="T1446" s="207">
        <v>0</v>
      </c>
      <c r="U1446" s="207">
        <v>0</v>
      </c>
      <c r="V1446" s="207">
        <v>0</v>
      </c>
      <c r="W1446" s="207">
        <v>0</v>
      </c>
      <c r="X1446" s="207">
        <v>0</v>
      </c>
      <c r="Y1446" s="207">
        <v>0</v>
      </c>
      <c r="Z1446" s="207">
        <v>0</v>
      </c>
      <c r="AA1446" s="207">
        <v>0</v>
      </c>
      <c r="AB1446" s="207">
        <v>0</v>
      </c>
      <c r="AC1446" s="207">
        <v>0</v>
      </c>
      <c r="AD1446" s="150"/>
      <c r="AG1446" s="150"/>
      <c r="AH1446" s="150"/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</row>
    <row r="1447" spans="2:45" ht="26.25" customHeight="1" x14ac:dyDescent="0.25">
      <c r="B1447" s="165" t="s">
        <v>2141</v>
      </c>
      <c r="C1447" s="166">
        <v>41511003</v>
      </c>
      <c r="D1447" s="166">
        <v>1101</v>
      </c>
      <c r="E1447" s="167" t="s">
        <v>7462</v>
      </c>
      <c r="F1447" s="167" t="s">
        <v>7462</v>
      </c>
      <c r="G1447" s="167" t="s">
        <v>7462</v>
      </c>
      <c r="H1447" s="167" t="s">
        <v>7462</v>
      </c>
      <c r="I1447" s="166" t="s">
        <v>10502</v>
      </c>
      <c r="J1447" s="166" t="s">
        <v>3383</v>
      </c>
      <c r="K1447" s="166" t="s">
        <v>3438</v>
      </c>
      <c r="L1447" s="166">
        <v>2743</v>
      </c>
      <c r="M1447" s="165" t="s">
        <v>5277</v>
      </c>
      <c r="N1447" s="168" t="s">
        <v>2142</v>
      </c>
      <c r="O1447" s="208">
        <v>0</v>
      </c>
      <c r="P1447" s="202"/>
      <c r="Q1447" s="207">
        <v>0</v>
      </c>
      <c r="R1447" s="207">
        <v>0</v>
      </c>
      <c r="S1447" s="207">
        <v>0</v>
      </c>
      <c r="T1447" s="207">
        <v>0</v>
      </c>
      <c r="U1447" s="207">
        <v>0</v>
      </c>
      <c r="V1447" s="207">
        <v>0</v>
      </c>
      <c r="W1447" s="207">
        <v>0</v>
      </c>
      <c r="X1447" s="207">
        <v>0</v>
      </c>
      <c r="Y1447" s="207">
        <v>0</v>
      </c>
      <c r="Z1447" s="207">
        <v>0</v>
      </c>
      <c r="AA1447" s="207">
        <v>0</v>
      </c>
      <c r="AB1447" s="207">
        <v>0</v>
      </c>
      <c r="AC1447" s="207">
        <v>0</v>
      </c>
      <c r="AD1447" s="150"/>
      <c r="AG1447" s="150"/>
      <c r="AH1447" s="150"/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</row>
    <row r="1448" spans="2:45" ht="24.95" customHeight="1" x14ac:dyDescent="0.25">
      <c r="B1448" s="165" t="s">
        <v>2143</v>
      </c>
      <c r="C1448" s="166">
        <v>41511003</v>
      </c>
      <c r="D1448" s="166">
        <v>1101</v>
      </c>
      <c r="E1448" s="167" t="s">
        <v>7542</v>
      </c>
      <c r="F1448" s="167" t="s">
        <v>7542</v>
      </c>
      <c r="G1448" s="167" t="s">
        <v>7542</v>
      </c>
      <c r="H1448" s="167" t="s">
        <v>7542</v>
      </c>
      <c r="I1448" s="166" t="s">
        <v>10503</v>
      </c>
      <c r="J1448" s="166" t="s">
        <v>3383</v>
      </c>
      <c r="K1448" s="166" t="s">
        <v>3439</v>
      </c>
      <c r="L1448" s="166">
        <v>3322</v>
      </c>
      <c r="M1448" s="165" t="s">
        <v>5068</v>
      </c>
      <c r="N1448" s="168" t="s">
        <v>2144</v>
      </c>
      <c r="O1448" s="208">
        <v>341661</v>
      </c>
      <c r="P1448" s="202"/>
      <c r="Q1448" s="207">
        <v>17740.82</v>
      </c>
      <c r="R1448" s="207">
        <v>43842.28</v>
      </c>
      <c r="S1448" s="207">
        <v>33238.559999999998</v>
      </c>
      <c r="T1448" s="207">
        <v>19372.169999999998</v>
      </c>
      <c r="U1448" s="207">
        <v>23246.6</v>
      </c>
      <c r="V1448" s="207">
        <v>51795.06</v>
      </c>
      <c r="W1448" s="207">
        <v>43842.28</v>
      </c>
      <c r="X1448" s="207">
        <v>49551.97</v>
      </c>
      <c r="Y1448" s="207">
        <v>28921.33</v>
      </c>
      <c r="Z1448" s="207">
        <v>7923.65</v>
      </c>
      <c r="AA1448" s="207">
        <v>11093.11</v>
      </c>
      <c r="AB1448" s="207">
        <v>11093.169999999998</v>
      </c>
      <c r="AC1448" s="207">
        <v>341661</v>
      </c>
      <c r="AD1448" s="150"/>
      <c r="AG1448" s="150"/>
      <c r="AH1448" s="150"/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</row>
    <row r="1449" spans="2:45" ht="24.95" customHeight="1" x14ac:dyDescent="0.25">
      <c r="B1449" s="165" t="s">
        <v>2145</v>
      </c>
      <c r="C1449" s="166">
        <v>41511003</v>
      </c>
      <c r="D1449" s="166">
        <v>1101</v>
      </c>
      <c r="E1449" s="167" t="s">
        <v>7541</v>
      </c>
      <c r="F1449" s="167" t="s">
        <v>7541</v>
      </c>
      <c r="G1449" s="167" t="s">
        <v>7541</v>
      </c>
      <c r="H1449" s="167" t="s">
        <v>7541</v>
      </c>
      <c r="I1449" s="166" t="s">
        <v>10504</v>
      </c>
      <c r="J1449" s="166" t="s">
        <v>3383</v>
      </c>
      <c r="K1449" s="166" t="s">
        <v>3440</v>
      </c>
      <c r="L1449" s="166">
        <v>4162</v>
      </c>
      <c r="M1449" s="165" t="s">
        <v>5067</v>
      </c>
      <c r="N1449" s="168" t="s">
        <v>2146</v>
      </c>
      <c r="O1449" s="208">
        <v>236</v>
      </c>
      <c r="P1449" s="202"/>
      <c r="Q1449" s="207">
        <v>19.66</v>
      </c>
      <c r="R1449" s="207">
        <v>19.66</v>
      </c>
      <c r="S1449" s="207">
        <v>19.66</v>
      </c>
      <c r="T1449" s="207">
        <v>19.66</v>
      </c>
      <c r="U1449" s="207">
        <v>19.66</v>
      </c>
      <c r="V1449" s="207">
        <v>19.66</v>
      </c>
      <c r="W1449" s="207">
        <v>19.66</v>
      </c>
      <c r="X1449" s="207">
        <v>19.66</v>
      </c>
      <c r="Y1449" s="207">
        <v>19.66</v>
      </c>
      <c r="Z1449" s="207">
        <v>19.66</v>
      </c>
      <c r="AA1449" s="207">
        <v>19.66</v>
      </c>
      <c r="AB1449" s="207">
        <v>19.740000000000013</v>
      </c>
      <c r="AC1449" s="207">
        <v>236</v>
      </c>
      <c r="AD1449" s="150"/>
      <c r="AG1449" s="150"/>
      <c r="AH1449" s="150"/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</row>
    <row r="1450" spans="2:45" ht="42.75" x14ac:dyDescent="0.25">
      <c r="B1450" s="165" t="s">
        <v>2147</v>
      </c>
      <c r="C1450" s="166">
        <v>41511003</v>
      </c>
      <c r="D1450" s="166">
        <v>1101</v>
      </c>
      <c r="E1450" s="167" t="s">
        <v>7537</v>
      </c>
      <c r="F1450" s="167" t="s">
        <v>7537</v>
      </c>
      <c r="G1450" s="167" t="s">
        <v>7537</v>
      </c>
      <c r="H1450" s="167" t="s">
        <v>7537</v>
      </c>
      <c r="I1450" s="166" t="s">
        <v>10505</v>
      </c>
      <c r="J1450" s="166" t="s">
        <v>3383</v>
      </c>
      <c r="K1450" s="166" t="s">
        <v>3441</v>
      </c>
      <c r="L1450" s="166">
        <v>3324</v>
      </c>
      <c r="M1450" s="165" t="s">
        <v>5334</v>
      </c>
      <c r="N1450" s="168" t="s">
        <v>2148</v>
      </c>
      <c r="O1450" s="208">
        <v>664</v>
      </c>
      <c r="P1450" s="202"/>
      <c r="Q1450" s="207">
        <v>0</v>
      </c>
      <c r="R1450" s="207">
        <v>664</v>
      </c>
      <c r="S1450" s="207">
        <v>0</v>
      </c>
      <c r="T1450" s="207">
        <v>0</v>
      </c>
      <c r="U1450" s="207">
        <v>0</v>
      </c>
      <c r="V1450" s="207">
        <v>0</v>
      </c>
      <c r="W1450" s="207">
        <v>0</v>
      </c>
      <c r="X1450" s="207">
        <v>0</v>
      </c>
      <c r="Y1450" s="207">
        <v>0</v>
      </c>
      <c r="Z1450" s="207">
        <v>0</v>
      </c>
      <c r="AA1450" s="207">
        <v>0</v>
      </c>
      <c r="AB1450" s="207">
        <v>0</v>
      </c>
      <c r="AC1450" s="207">
        <v>664</v>
      </c>
      <c r="AD1450" s="150"/>
      <c r="AG1450" s="150"/>
      <c r="AH1450" s="150"/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</row>
    <row r="1451" spans="2:45" ht="24.95" customHeight="1" x14ac:dyDescent="0.25">
      <c r="B1451" s="165" t="s">
        <v>2149</v>
      </c>
      <c r="C1451" s="166">
        <v>41511003</v>
      </c>
      <c r="D1451" s="166">
        <v>1101</v>
      </c>
      <c r="E1451" s="167" t="s">
        <v>7536</v>
      </c>
      <c r="F1451" s="167" t="s">
        <v>7536</v>
      </c>
      <c r="G1451" s="167" t="s">
        <v>7536</v>
      </c>
      <c r="H1451" s="167" t="s">
        <v>7536</v>
      </c>
      <c r="I1451" s="166" t="s">
        <v>10506</v>
      </c>
      <c r="J1451" s="166" t="s">
        <v>3383</v>
      </c>
      <c r="K1451" s="166" t="s">
        <v>3442</v>
      </c>
      <c r="L1451" s="166">
        <v>4178</v>
      </c>
      <c r="M1451" s="165" t="s">
        <v>5333</v>
      </c>
      <c r="N1451" s="168" t="s">
        <v>2150</v>
      </c>
      <c r="O1451" s="208">
        <v>0</v>
      </c>
      <c r="P1451" s="202"/>
      <c r="Q1451" s="207">
        <v>0</v>
      </c>
      <c r="R1451" s="207">
        <v>0</v>
      </c>
      <c r="S1451" s="207">
        <v>0</v>
      </c>
      <c r="T1451" s="207">
        <v>0</v>
      </c>
      <c r="U1451" s="207">
        <v>0</v>
      </c>
      <c r="V1451" s="207">
        <v>0</v>
      </c>
      <c r="W1451" s="207">
        <v>0</v>
      </c>
      <c r="X1451" s="207">
        <v>0</v>
      </c>
      <c r="Y1451" s="207">
        <v>0</v>
      </c>
      <c r="Z1451" s="207">
        <v>0</v>
      </c>
      <c r="AA1451" s="207">
        <v>0</v>
      </c>
      <c r="AB1451" s="207">
        <v>0</v>
      </c>
      <c r="AC1451" s="207">
        <v>0</v>
      </c>
      <c r="AD1451" s="150"/>
      <c r="AG1451" s="150"/>
      <c r="AH1451" s="150"/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</row>
    <row r="1452" spans="2:45" ht="24.95" customHeight="1" x14ac:dyDescent="0.25">
      <c r="B1452" s="165" t="s">
        <v>2151</v>
      </c>
      <c r="C1452" s="166">
        <v>41511003</v>
      </c>
      <c r="D1452" s="166">
        <v>1101</v>
      </c>
      <c r="E1452" s="167" t="s">
        <v>7538</v>
      </c>
      <c r="F1452" s="167" t="s">
        <v>7538</v>
      </c>
      <c r="G1452" s="167" t="s">
        <v>7538</v>
      </c>
      <c r="H1452" s="167" t="s">
        <v>7538</v>
      </c>
      <c r="I1452" s="166" t="s">
        <v>10507</v>
      </c>
      <c r="J1452" s="166" t="s">
        <v>3383</v>
      </c>
      <c r="K1452" s="166" t="s">
        <v>3443</v>
      </c>
      <c r="L1452" s="166">
        <v>3326</v>
      </c>
      <c r="M1452" s="165" t="s">
        <v>5335</v>
      </c>
      <c r="N1452" s="168" t="s">
        <v>2152</v>
      </c>
      <c r="O1452" s="208">
        <v>0</v>
      </c>
      <c r="P1452" s="202"/>
      <c r="Q1452" s="207">
        <v>0</v>
      </c>
      <c r="R1452" s="207">
        <v>0</v>
      </c>
      <c r="S1452" s="207">
        <v>0</v>
      </c>
      <c r="T1452" s="207">
        <v>0</v>
      </c>
      <c r="U1452" s="207">
        <v>0</v>
      </c>
      <c r="V1452" s="207">
        <v>0</v>
      </c>
      <c r="W1452" s="207">
        <v>0</v>
      </c>
      <c r="X1452" s="207">
        <v>0</v>
      </c>
      <c r="Y1452" s="207">
        <v>0</v>
      </c>
      <c r="Z1452" s="207">
        <v>0</v>
      </c>
      <c r="AA1452" s="207">
        <v>0</v>
      </c>
      <c r="AB1452" s="207">
        <v>0</v>
      </c>
      <c r="AC1452" s="207">
        <v>0</v>
      </c>
      <c r="AD1452" s="150"/>
      <c r="AG1452" s="150"/>
      <c r="AH1452" s="150"/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</row>
    <row r="1453" spans="2:45" ht="24.95" customHeight="1" x14ac:dyDescent="0.25">
      <c r="B1453" s="165" t="s">
        <v>2153</v>
      </c>
      <c r="C1453" s="166">
        <v>41511003</v>
      </c>
      <c r="D1453" s="166">
        <v>1101</v>
      </c>
      <c r="E1453" s="167" t="s">
        <v>7471</v>
      </c>
      <c r="F1453" s="167" t="s">
        <v>7471</v>
      </c>
      <c r="G1453" s="167" t="s">
        <v>7471</v>
      </c>
      <c r="H1453" s="167" t="s">
        <v>7471</v>
      </c>
      <c r="I1453" s="166" t="s">
        <v>10508</v>
      </c>
      <c r="J1453" s="166" t="s">
        <v>3383</v>
      </c>
      <c r="K1453" s="166" t="s">
        <v>3444</v>
      </c>
      <c r="L1453" s="166">
        <v>3336</v>
      </c>
      <c r="M1453" s="165" t="s">
        <v>7522</v>
      </c>
      <c r="N1453" s="168" t="s">
        <v>2154</v>
      </c>
      <c r="O1453" s="208">
        <v>0</v>
      </c>
      <c r="P1453" s="202"/>
      <c r="Q1453" s="207">
        <v>0</v>
      </c>
      <c r="R1453" s="207">
        <v>0</v>
      </c>
      <c r="S1453" s="207">
        <v>0</v>
      </c>
      <c r="T1453" s="207">
        <v>0</v>
      </c>
      <c r="U1453" s="207">
        <v>0</v>
      </c>
      <c r="V1453" s="207">
        <v>0</v>
      </c>
      <c r="W1453" s="207">
        <v>0</v>
      </c>
      <c r="X1453" s="207">
        <v>0</v>
      </c>
      <c r="Y1453" s="207">
        <v>0</v>
      </c>
      <c r="Z1453" s="207">
        <v>0</v>
      </c>
      <c r="AA1453" s="207">
        <v>0</v>
      </c>
      <c r="AB1453" s="207">
        <v>0</v>
      </c>
      <c r="AC1453" s="207">
        <v>0</v>
      </c>
      <c r="AD1453" s="150"/>
      <c r="AG1453" s="150"/>
      <c r="AH1453" s="150"/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</row>
    <row r="1454" spans="2:45" ht="24.95" customHeight="1" x14ac:dyDescent="0.25">
      <c r="B1454" s="165" t="s">
        <v>2155</v>
      </c>
      <c r="C1454" s="166">
        <v>41511003</v>
      </c>
      <c r="D1454" s="166">
        <v>1101</v>
      </c>
      <c r="E1454" s="167" t="s">
        <v>5349</v>
      </c>
      <c r="F1454" s="167" t="s">
        <v>5349</v>
      </c>
      <c r="G1454" s="167" t="s">
        <v>5349</v>
      </c>
      <c r="H1454" s="167" t="s">
        <v>5349</v>
      </c>
      <c r="I1454" s="166" t="s">
        <v>10509</v>
      </c>
      <c r="J1454" s="166" t="s">
        <v>3383</v>
      </c>
      <c r="K1454" s="166" t="s">
        <v>3445</v>
      </c>
      <c r="L1454" s="166">
        <v>4001</v>
      </c>
      <c r="M1454" s="165" t="s">
        <v>5336</v>
      </c>
      <c r="N1454" s="168" t="s">
        <v>2156</v>
      </c>
      <c r="O1454" s="208">
        <v>201589</v>
      </c>
      <c r="P1454" s="202"/>
      <c r="Q1454" s="207">
        <v>6159.52</v>
      </c>
      <c r="R1454" s="207">
        <v>47184.54</v>
      </c>
      <c r="S1454" s="207">
        <v>19467.099999999999</v>
      </c>
      <c r="T1454" s="207">
        <v>10938.65</v>
      </c>
      <c r="U1454" s="207">
        <v>17891.189999999999</v>
      </c>
      <c r="V1454" s="207">
        <v>17381.34</v>
      </c>
      <c r="W1454" s="207">
        <v>12978.06</v>
      </c>
      <c r="X1454" s="207">
        <v>8621.14</v>
      </c>
      <c r="Y1454" s="207">
        <v>8084.32</v>
      </c>
      <c r="Z1454" s="207">
        <v>23091.69</v>
      </c>
      <c r="AA1454" s="207">
        <v>18491.21</v>
      </c>
      <c r="AB1454" s="207">
        <v>11300.240000000027</v>
      </c>
      <c r="AC1454" s="207">
        <v>201589</v>
      </c>
      <c r="AD1454" s="150"/>
      <c r="AG1454" s="150"/>
      <c r="AH1454" s="150"/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</row>
    <row r="1455" spans="2:45" x14ac:dyDescent="0.25">
      <c r="B1455" s="165" t="s">
        <v>2157</v>
      </c>
      <c r="C1455" s="166">
        <v>41511003</v>
      </c>
      <c r="D1455" s="166">
        <v>1101</v>
      </c>
      <c r="E1455" s="167" t="s">
        <v>8802</v>
      </c>
      <c r="F1455" s="167" t="s">
        <v>8802</v>
      </c>
      <c r="G1455" s="167" t="s">
        <v>8802</v>
      </c>
      <c r="H1455" s="167" t="s">
        <v>8802</v>
      </c>
      <c r="I1455" s="166" t="s">
        <v>10510</v>
      </c>
      <c r="J1455" s="166" t="s">
        <v>3383</v>
      </c>
      <c r="K1455" s="166" t="s">
        <v>3446</v>
      </c>
      <c r="L1455" s="166">
        <v>4002</v>
      </c>
      <c r="M1455" s="165" t="s">
        <v>4054</v>
      </c>
      <c r="N1455" s="168" t="s">
        <v>2158</v>
      </c>
      <c r="O1455" s="208">
        <v>0</v>
      </c>
      <c r="P1455" s="202"/>
      <c r="Q1455" s="207">
        <v>0</v>
      </c>
      <c r="R1455" s="207">
        <v>0</v>
      </c>
      <c r="S1455" s="207">
        <v>0</v>
      </c>
      <c r="T1455" s="207">
        <v>0</v>
      </c>
      <c r="U1455" s="207">
        <v>0</v>
      </c>
      <c r="V1455" s="207">
        <v>0</v>
      </c>
      <c r="W1455" s="207">
        <v>0</v>
      </c>
      <c r="X1455" s="207">
        <v>0</v>
      </c>
      <c r="Y1455" s="207">
        <v>0</v>
      </c>
      <c r="Z1455" s="207">
        <v>0</v>
      </c>
      <c r="AA1455" s="207">
        <v>0</v>
      </c>
      <c r="AB1455" s="207">
        <v>0</v>
      </c>
      <c r="AC1455" s="207">
        <v>0</v>
      </c>
      <c r="AD1455" s="150"/>
      <c r="AG1455" s="150"/>
      <c r="AH1455" s="150"/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</row>
    <row r="1456" spans="2:45" ht="24.95" customHeight="1" x14ac:dyDescent="0.25">
      <c r="B1456" s="165" t="s">
        <v>2159</v>
      </c>
      <c r="C1456" s="166">
        <v>41511003</v>
      </c>
      <c r="D1456" s="166">
        <v>1101</v>
      </c>
      <c r="E1456" s="167" t="s">
        <v>7464</v>
      </c>
      <c r="F1456" s="167" t="s">
        <v>7464</v>
      </c>
      <c r="G1456" s="167" t="s">
        <v>7464</v>
      </c>
      <c r="H1456" s="167" t="s">
        <v>7464</v>
      </c>
      <c r="I1456" s="166" t="s">
        <v>10511</v>
      </c>
      <c r="J1456" s="166" t="s">
        <v>3383</v>
      </c>
      <c r="K1456" s="166" t="s">
        <v>3447</v>
      </c>
      <c r="L1456" s="166">
        <v>4004</v>
      </c>
      <c r="M1456" s="165" t="s">
        <v>5279</v>
      </c>
      <c r="N1456" s="168" t="s">
        <v>2160</v>
      </c>
      <c r="O1456" s="208">
        <v>5917</v>
      </c>
      <c r="P1456" s="202"/>
      <c r="Q1456" s="207">
        <v>493.08</v>
      </c>
      <c r="R1456" s="207">
        <v>493.08</v>
      </c>
      <c r="S1456" s="207">
        <v>493.08</v>
      </c>
      <c r="T1456" s="207">
        <v>493.08</v>
      </c>
      <c r="U1456" s="207">
        <v>493.08</v>
      </c>
      <c r="V1456" s="207">
        <v>493.08</v>
      </c>
      <c r="W1456" s="207">
        <v>493.08</v>
      </c>
      <c r="X1456" s="207">
        <v>493.08</v>
      </c>
      <c r="Y1456" s="207">
        <v>493.08</v>
      </c>
      <c r="Z1456" s="207">
        <v>493.08</v>
      </c>
      <c r="AA1456" s="207">
        <v>493.08</v>
      </c>
      <c r="AB1456" s="207">
        <v>493.11999999999995</v>
      </c>
      <c r="AC1456" s="207">
        <v>5917</v>
      </c>
      <c r="AD1456" s="150"/>
      <c r="AG1456" s="150"/>
      <c r="AH1456" s="150"/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</row>
    <row r="1457" spans="2:45" ht="24.95" customHeight="1" x14ac:dyDescent="0.25">
      <c r="B1457" s="165" t="s">
        <v>2161</v>
      </c>
      <c r="C1457" s="166">
        <v>41511003</v>
      </c>
      <c r="D1457" s="166">
        <v>1101</v>
      </c>
      <c r="E1457" s="167" t="s">
        <v>7508</v>
      </c>
      <c r="F1457" s="167" t="s">
        <v>7508</v>
      </c>
      <c r="G1457" s="167" t="s">
        <v>7508</v>
      </c>
      <c r="H1457" s="167" t="s">
        <v>7508</v>
      </c>
      <c r="I1457" s="166" t="s">
        <v>10512</v>
      </c>
      <c r="J1457" s="166" t="s">
        <v>3383</v>
      </c>
      <c r="K1457" s="166" t="s">
        <v>3448</v>
      </c>
      <c r="L1457" s="166">
        <v>2785</v>
      </c>
      <c r="M1457" s="165" t="s">
        <v>5311</v>
      </c>
      <c r="N1457" s="168" t="s">
        <v>2162</v>
      </c>
      <c r="O1457" s="208">
        <v>57127</v>
      </c>
      <c r="P1457" s="202"/>
      <c r="Q1457" s="207">
        <v>4226.16</v>
      </c>
      <c r="R1457" s="207">
        <v>5199.42</v>
      </c>
      <c r="S1457" s="207">
        <v>10850.96</v>
      </c>
      <c r="T1457" s="207">
        <v>5726.89</v>
      </c>
      <c r="U1457" s="207">
        <v>4973.3500000000004</v>
      </c>
      <c r="V1457" s="207">
        <v>5500.83</v>
      </c>
      <c r="W1457" s="207">
        <v>7233.97</v>
      </c>
      <c r="X1457" s="207">
        <v>6555.79</v>
      </c>
      <c r="Y1457" s="207">
        <v>2700.05</v>
      </c>
      <c r="Z1457" s="207">
        <v>364.87</v>
      </c>
      <c r="AA1457" s="207">
        <v>1386.51</v>
      </c>
      <c r="AB1457" s="207">
        <v>2408.1999999999884</v>
      </c>
      <c r="AC1457" s="207">
        <v>57127</v>
      </c>
      <c r="AD1457" s="150"/>
      <c r="AG1457" s="150"/>
      <c r="AH1457" s="150"/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</row>
    <row r="1458" spans="2:45" ht="24.95" customHeight="1" x14ac:dyDescent="0.25">
      <c r="B1458" s="165" t="s">
        <v>2163</v>
      </c>
      <c r="C1458" s="166">
        <v>41511003</v>
      </c>
      <c r="D1458" s="166">
        <v>1101</v>
      </c>
      <c r="E1458" s="167" t="s">
        <v>7465</v>
      </c>
      <c r="F1458" s="167" t="s">
        <v>7465</v>
      </c>
      <c r="G1458" s="167" t="s">
        <v>7465</v>
      </c>
      <c r="H1458" s="167" t="s">
        <v>7465</v>
      </c>
      <c r="I1458" s="166" t="s">
        <v>10513</v>
      </c>
      <c r="J1458" s="166" t="s">
        <v>3383</v>
      </c>
      <c r="K1458" s="166" t="s">
        <v>3449</v>
      </c>
      <c r="L1458" s="166">
        <v>2328</v>
      </c>
      <c r="M1458" s="165" t="s">
        <v>5281</v>
      </c>
      <c r="N1458" s="168" t="s">
        <v>2164</v>
      </c>
      <c r="O1458" s="208">
        <v>565</v>
      </c>
      <c r="P1458" s="202"/>
      <c r="Q1458" s="207">
        <v>47.08</v>
      </c>
      <c r="R1458" s="207">
        <v>47.08</v>
      </c>
      <c r="S1458" s="207">
        <v>47.08</v>
      </c>
      <c r="T1458" s="207">
        <v>47.08</v>
      </c>
      <c r="U1458" s="207">
        <v>47.08</v>
      </c>
      <c r="V1458" s="207">
        <v>47.08</v>
      </c>
      <c r="W1458" s="207">
        <v>47.08</v>
      </c>
      <c r="X1458" s="207">
        <v>47.08</v>
      </c>
      <c r="Y1458" s="207">
        <v>47.08</v>
      </c>
      <c r="Z1458" s="207">
        <v>47.08</v>
      </c>
      <c r="AA1458" s="207">
        <v>47.08</v>
      </c>
      <c r="AB1458" s="207">
        <v>47.120000000000076</v>
      </c>
      <c r="AC1458" s="207">
        <v>565</v>
      </c>
      <c r="AD1458" s="150"/>
      <c r="AG1458" s="150"/>
      <c r="AH1458" s="150"/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</row>
    <row r="1459" spans="2:45" ht="24.95" customHeight="1" x14ac:dyDescent="0.25">
      <c r="B1459" s="165" t="s">
        <v>2165</v>
      </c>
      <c r="C1459" s="166">
        <v>41511003</v>
      </c>
      <c r="D1459" s="166">
        <v>1101</v>
      </c>
      <c r="E1459" s="167" t="s">
        <v>7539</v>
      </c>
      <c r="F1459" s="167" t="s">
        <v>7539</v>
      </c>
      <c r="G1459" s="167" t="s">
        <v>7539</v>
      </c>
      <c r="H1459" s="167" t="s">
        <v>7539</v>
      </c>
      <c r="I1459" s="166" t="s">
        <v>10514</v>
      </c>
      <c r="J1459" s="166" t="s">
        <v>3383</v>
      </c>
      <c r="K1459" s="166" t="s">
        <v>3450</v>
      </c>
      <c r="L1459" s="166">
        <v>3329</v>
      </c>
      <c r="M1459" s="165" t="s">
        <v>5337</v>
      </c>
      <c r="N1459" s="168" t="s">
        <v>2166</v>
      </c>
      <c r="O1459" s="208">
        <v>0</v>
      </c>
      <c r="P1459" s="202"/>
      <c r="Q1459" s="207">
        <v>0</v>
      </c>
      <c r="R1459" s="207">
        <v>0</v>
      </c>
      <c r="S1459" s="207">
        <v>0</v>
      </c>
      <c r="T1459" s="207">
        <v>0</v>
      </c>
      <c r="U1459" s="207">
        <v>0</v>
      </c>
      <c r="V1459" s="207">
        <v>0</v>
      </c>
      <c r="W1459" s="207">
        <v>0</v>
      </c>
      <c r="X1459" s="207">
        <v>0</v>
      </c>
      <c r="Y1459" s="207">
        <v>0</v>
      </c>
      <c r="Z1459" s="207">
        <v>0</v>
      </c>
      <c r="AA1459" s="207">
        <v>0</v>
      </c>
      <c r="AB1459" s="207">
        <v>0</v>
      </c>
      <c r="AC1459" s="207">
        <v>0</v>
      </c>
      <c r="AD1459" s="150"/>
      <c r="AG1459" s="150"/>
      <c r="AH1459" s="150"/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</row>
    <row r="1460" spans="2:45" ht="24.95" customHeight="1" x14ac:dyDescent="0.25">
      <c r="B1460" s="165" t="s">
        <v>2167</v>
      </c>
      <c r="C1460" s="166">
        <v>41511003</v>
      </c>
      <c r="D1460" s="166">
        <v>1101</v>
      </c>
      <c r="E1460" s="167" t="s">
        <v>5350</v>
      </c>
      <c r="F1460" s="167" t="s">
        <v>5350</v>
      </c>
      <c r="G1460" s="167" t="s">
        <v>5350</v>
      </c>
      <c r="H1460" s="167" t="s">
        <v>5350</v>
      </c>
      <c r="I1460" s="166" t="s">
        <v>10515</v>
      </c>
      <c r="J1460" s="166" t="s">
        <v>3383</v>
      </c>
      <c r="K1460" s="166" t="s">
        <v>3451</v>
      </c>
      <c r="L1460" s="166">
        <v>4185</v>
      </c>
      <c r="M1460" s="165" t="s">
        <v>5313</v>
      </c>
      <c r="N1460" s="168" t="s">
        <v>2168</v>
      </c>
      <c r="O1460" s="208">
        <v>75</v>
      </c>
      <c r="P1460" s="202"/>
      <c r="Q1460" s="207">
        <v>6.25</v>
      </c>
      <c r="R1460" s="207">
        <v>6.25</v>
      </c>
      <c r="S1460" s="207">
        <v>6.25</v>
      </c>
      <c r="T1460" s="207">
        <v>6.25</v>
      </c>
      <c r="U1460" s="207">
        <v>6.25</v>
      </c>
      <c r="V1460" s="207">
        <v>6.25</v>
      </c>
      <c r="W1460" s="207">
        <v>6.25</v>
      </c>
      <c r="X1460" s="207">
        <v>6.25</v>
      </c>
      <c r="Y1460" s="207">
        <v>6.25</v>
      </c>
      <c r="Z1460" s="207">
        <v>6.25</v>
      </c>
      <c r="AA1460" s="207">
        <v>6.25</v>
      </c>
      <c r="AB1460" s="207">
        <v>6.25</v>
      </c>
      <c r="AC1460" s="207">
        <v>75</v>
      </c>
      <c r="AD1460" s="150"/>
      <c r="AG1460" s="150"/>
      <c r="AH1460" s="150"/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</row>
    <row r="1461" spans="2:45" ht="24.95" customHeight="1" x14ac:dyDescent="0.25">
      <c r="B1461" s="165" t="s">
        <v>2169</v>
      </c>
      <c r="C1461" s="166">
        <v>41511003</v>
      </c>
      <c r="D1461" s="166">
        <v>1101</v>
      </c>
      <c r="E1461" s="167" t="s">
        <v>7473</v>
      </c>
      <c r="F1461" s="167" t="s">
        <v>7473</v>
      </c>
      <c r="G1461" s="167" t="s">
        <v>7473</v>
      </c>
      <c r="H1461" s="167" t="s">
        <v>7473</v>
      </c>
      <c r="I1461" s="166" t="s">
        <v>10516</v>
      </c>
      <c r="J1461" s="166" t="s">
        <v>3383</v>
      </c>
      <c r="K1461" s="166" t="s">
        <v>3452</v>
      </c>
      <c r="L1461" s="166">
        <v>4006</v>
      </c>
      <c r="M1461" s="165" t="s">
        <v>5286</v>
      </c>
      <c r="N1461" s="168" t="s">
        <v>2170</v>
      </c>
      <c r="O1461" s="208">
        <v>0</v>
      </c>
      <c r="P1461" s="202"/>
      <c r="Q1461" s="207">
        <v>0</v>
      </c>
      <c r="R1461" s="207">
        <v>0</v>
      </c>
      <c r="S1461" s="207">
        <v>0</v>
      </c>
      <c r="T1461" s="207">
        <v>0</v>
      </c>
      <c r="U1461" s="207">
        <v>0</v>
      </c>
      <c r="V1461" s="207">
        <v>0</v>
      </c>
      <c r="W1461" s="207">
        <v>0</v>
      </c>
      <c r="X1461" s="207">
        <v>0</v>
      </c>
      <c r="Y1461" s="207">
        <v>0</v>
      </c>
      <c r="Z1461" s="207">
        <v>0</v>
      </c>
      <c r="AA1461" s="207">
        <v>0</v>
      </c>
      <c r="AB1461" s="207">
        <v>0</v>
      </c>
      <c r="AC1461" s="207">
        <v>0</v>
      </c>
      <c r="AD1461" s="150"/>
      <c r="AG1461" s="150"/>
      <c r="AH1461" s="150"/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</row>
    <row r="1462" spans="2:45" ht="24.95" customHeight="1" x14ac:dyDescent="0.25">
      <c r="B1462" s="165" t="s">
        <v>2171</v>
      </c>
      <c r="C1462" s="166">
        <v>41511003</v>
      </c>
      <c r="D1462" s="166">
        <v>1101</v>
      </c>
      <c r="E1462" s="167" t="s">
        <v>7474</v>
      </c>
      <c r="F1462" s="167" t="s">
        <v>7474</v>
      </c>
      <c r="G1462" s="167" t="s">
        <v>7474</v>
      </c>
      <c r="H1462" s="167" t="s">
        <v>7474</v>
      </c>
      <c r="I1462" s="166" t="s">
        <v>10517</v>
      </c>
      <c r="J1462" s="166" t="s">
        <v>3383</v>
      </c>
      <c r="K1462" s="166" t="s">
        <v>3453</v>
      </c>
      <c r="L1462" s="166">
        <v>3330</v>
      </c>
      <c r="M1462" s="165" t="s">
        <v>5287</v>
      </c>
      <c r="N1462" s="168" t="s">
        <v>2172</v>
      </c>
      <c r="O1462" s="208">
        <v>319</v>
      </c>
      <c r="P1462" s="202"/>
      <c r="Q1462" s="207">
        <v>26.58</v>
      </c>
      <c r="R1462" s="207">
        <v>26.58</v>
      </c>
      <c r="S1462" s="207">
        <v>26.58</v>
      </c>
      <c r="T1462" s="207">
        <v>26.58</v>
      </c>
      <c r="U1462" s="207">
        <v>26.58</v>
      </c>
      <c r="V1462" s="207">
        <v>26.58</v>
      </c>
      <c r="W1462" s="207">
        <v>26.58</v>
      </c>
      <c r="X1462" s="207">
        <v>26.58</v>
      </c>
      <c r="Y1462" s="207">
        <v>26.58</v>
      </c>
      <c r="Z1462" s="207">
        <v>26.58</v>
      </c>
      <c r="AA1462" s="207">
        <v>26.58</v>
      </c>
      <c r="AB1462" s="207">
        <v>26.620000000000132</v>
      </c>
      <c r="AC1462" s="207">
        <v>319</v>
      </c>
      <c r="AD1462" s="150"/>
      <c r="AG1462" s="150"/>
      <c r="AH1462" s="150"/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</row>
    <row r="1463" spans="2:45" ht="24.95" customHeight="1" x14ac:dyDescent="0.25">
      <c r="B1463" s="165" t="s">
        <v>2173</v>
      </c>
      <c r="C1463" s="166">
        <v>41511003</v>
      </c>
      <c r="D1463" s="166">
        <v>1101</v>
      </c>
      <c r="E1463" s="167" t="s">
        <v>7475</v>
      </c>
      <c r="F1463" s="167" t="s">
        <v>7475</v>
      </c>
      <c r="G1463" s="167" t="s">
        <v>7475</v>
      </c>
      <c r="H1463" s="167" t="s">
        <v>7475</v>
      </c>
      <c r="I1463" s="166" t="s">
        <v>10518</v>
      </c>
      <c r="J1463" s="166" t="s">
        <v>3383</v>
      </c>
      <c r="K1463" s="166" t="s">
        <v>3454</v>
      </c>
      <c r="L1463" s="166">
        <v>3331</v>
      </c>
      <c r="M1463" s="165" t="s">
        <v>5288</v>
      </c>
      <c r="N1463" s="168" t="s">
        <v>2174</v>
      </c>
      <c r="O1463" s="208">
        <v>24</v>
      </c>
      <c r="P1463" s="202"/>
      <c r="Q1463" s="207">
        <v>2</v>
      </c>
      <c r="R1463" s="207">
        <v>2</v>
      </c>
      <c r="S1463" s="207">
        <v>2</v>
      </c>
      <c r="T1463" s="207">
        <v>2</v>
      </c>
      <c r="U1463" s="207">
        <v>2</v>
      </c>
      <c r="V1463" s="207">
        <v>2</v>
      </c>
      <c r="W1463" s="207">
        <v>2</v>
      </c>
      <c r="X1463" s="207">
        <v>2</v>
      </c>
      <c r="Y1463" s="207">
        <v>2</v>
      </c>
      <c r="Z1463" s="207">
        <v>2</v>
      </c>
      <c r="AA1463" s="207">
        <v>2</v>
      </c>
      <c r="AB1463" s="207">
        <v>2</v>
      </c>
      <c r="AC1463" s="207">
        <v>24</v>
      </c>
      <c r="AD1463" s="150"/>
      <c r="AG1463" s="150"/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</row>
    <row r="1464" spans="2:45" ht="24.95" customHeight="1" x14ac:dyDescent="0.25">
      <c r="B1464" s="165" t="s">
        <v>2175</v>
      </c>
      <c r="C1464" s="166">
        <v>41511003</v>
      </c>
      <c r="D1464" s="166">
        <v>1101</v>
      </c>
      <c r="E1464" s="167" t="s">
        <v>7476</v>
      </c>
      <c r="F1464" s="167" t="s">
        <v>7476</v>
      </c>
      <c r="G1464" s="167" t="s">
        <v>7476</v>
      </c>
      <c r="H1464" s="167" t="s">
        <v>7476</v>
      </c>
      <c r="I1464" s="166" t="s">
        <v>10519</v>
      </c>
      <c r="J1464" s="166" t="s">
        <v>3383</v>
      </c>
      <c r="K1464" s="166" t="s">
        <v>3455</v>
      </c>
      <c r="L1464" s="166">
        <v>3332</v>
      </c>
      <c r="M1464" s="165" t="s">
        <v>5289</v>
      </c>
      <c r="N1464" s="168" t="s">
        <v>2176</v>
      </c>
      <c r="O1464" s="208">
        <v>0</v>
      </c>
      <c r="P1464" s="202"/>
      <c r="Q1464" s="207">
        <v>0</v>
      </c>
      <c r="R1464" s="207">
        <v>0</v>
      </c>
      <c r="S1464" s="207">
        <v>0</v>
      </c>
      <c r="T1464" s="207">
        <v>0</v>
      </c>
      <c r="U1464" s="207">
        <v>0</v>
      </c>
      <c r="V1464" s="207">
        <v>0</v>
      </c>
      <c r="W1464" s="207">
        <v>0</v>
      </c>
      <c r="X1464" s="207">
        <v>0</v>
      </c>
      <c r="Y1464" s="207">
        <v>0</v>
      </c>
      <c r="Z1464" s="207">
        <v>0</v>
      </c>
      <c r="AA1464" s="207">
        <v>0</v>
      </c>
      <c r="AB1464" s="207">
        <v>0</v>
      </c>
      <c r="AC1464" s="207">
        <v>0</v>
      </c>
      <c r="AD1464" s="150"/>
      <c r="AG1464" s="150"/>
      <c r="AH1464" s="150"/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</row>
    <row r="1465" spans="2:45" ht="24.95" customHeight="1" x14ac:dyDescent="0.25">
      <c r="B1465" s="165" t="s">
        <v>2177</v>
      </c>
      <c r="C1465" s="166">
        <v>41511003</v>
      </c>
      <c r="D1465" s="166">
        <v>1101</v>
      </c>
      <c r="E1465" s="167" t="s">
        <v>7477</v>
      </c>
      <c r="F1465" s="167" t="s">
        <v>7477</v>
      </c>
      <c r="G1465" s="167" t="s">
        <v>7477</v>
      </c>
      <c r="H1465" s="167" t="s">
        <v>7477</v>
      </c>
      <c r="I1465" s="166" t="s">
        <v>10520</v>
      </c>
      <c r="J1465" s="166" t="s">
        <v>3383</v>
      </c>
      <c r="K1465" s="166" t="s">
        <v>3456</v>
      </c>
      <c r="L1465" s="166">
        <v>3333</v>
      </c>
      <c r="M1465" s="165" t="s">
        <v>5290</v>
      </c>
      <c r="N1465" s="168" t="s">
        <v>2178</v>
      </c>
      <c r="O1465" s="208">
        <v>0</v>
      </c>
      <c r="P1465" s="202"/>
      <c r="Q1465" s="207">
        <v>0</v>
      </c>
      <c r="R1465" s="207">
        <v>0</v>
      </c>
      <c r="S1465" s="207">
        <v>0</v>
      </c>
      <c r="T1465" s="207">
        <v>0</v>
      </c>
      <c r="U1465" s="207">
        <v>0</v>
      </c>
      <c r="V1465" s="207">
        <v>0</v>
      </c>
      <c r="W1465" s="207">
        <v>0</v>
      </c>
      <c r="X1465" s="207">
        <v>0</v>
      </c>
      <c r="Y1465" s="207">
        <v>0</v>
      </c>
      <c r="Z1465" s="207">
        <v>0</v>
      </c>
      <c r="AA1465" s="207">
        <v>0</v>
      </c>
      <c r="AB1465" s="207">
        <v>0</v>
      </c>
      <c r="AC1465" s="207">
        <v>0</v>
      </c>
      <c r="AD1465" s="150"/>
      <c r="AG1465" s="150"/>
      <c r="AH1465" s="150"/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</row>
    <row r="1466" spans="2:45" ht="24.95" customHeight="1" x14ac:dyDescent="0.25">
      <c r="B1466" s="165" t="s">
        <v>2179</v>
      </c>
      <c r="C1466" s="166">
        <v>41511003</v>
      </c>
      <c r="D1466" s="166">
        <v>1101</v>
      </c>
      <c r="E1466" s="167" t="s">
        <v>7478</v>
      </c>
      <c r="F1466" s="167" t="s">
        <v>7478</v>
      </c>
      <c r="G1466" s="167" t="s">
        <v>7478</v>
      </c>
      <c r="H1466" s="167" t="s">
        <v>7478</v>
      </c>
      <c r="I1466" s="166" t="s">
        <v>10521</v>
      </c>
      <c r="J1466" s="166" t="s">
        <v>3383</v>
      </c>
      <c r="K1466" s="166" t="s">
        <v>3457</v>
      </c>
      <c r="L1466" s="166">
        <v>3334</v>
      </c>
      <c r="M1466" s="165" t="s">
        <v>5291</v>
      </c>
      <c r="N1466" s="168" t="s">
        <v>2180</v>
      </c>
      <c r="O1466" s="208">
        <v>1402</v>
      </c>
      <c r="P1466" s="202"/>
      <c r="Q1466" s="207">
        <v>116.83</v>
      </c>
      <c r="R1466" s="207">
        <v>116.83</v>
      </c>
      <c r="S1466" s="207">
        <v>116.83</v>
      </c>
      <c r="T1466" s="207">
        <v>116.83</v>
      </c>
      <c r="U1466" s="207">
        <v>116.83</v>
      </c>
      <c r="V1466" s="207">
        <v>116.83</v>
      </c>
      <c r="W1466" s="207">
        <v>116.83</v>
      </c>
      <c r="X1466" s="207">
        <v>116.83</v>
      </c>
      <c r="Y1466" s="207">
        <v>116.83</v>
      </c>
      <c r="Z1466" s="207">
        <v>116.83</v>
      </c>
      <c r="AA1466" s="207">
        <v>116.83</v>
      </c>
      <c r="AB1466" s="207">
        <v>116.87000000000019</v>
      </c>
      <c r="AC1466" s="207">
        <v>1402</v>
      </c>
      <c r="AD1466" s="150"/>
      <c r="AG1466" s="150"/>
      <c r="AH1466" s="150"/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</row>
    <row r="1467" spans="2:45" ht="24.95" customHeight="1" x14ac:dyDescent="0.25">
      <c r="B1467" s="165" t="s">
        <v>2181</v>
      </c>
      <c r="C1467" s="166">
        <v>41511003</v>
      </c>
      <c r="D1467" s="166">
        <v>1101</v>
      </c>
      <c r="E1467" s="167" t="s">
        <v>7479</v>
      </c>
      <c r="F1467" s="167" t="s">
        <v>7479</v>
      </c>
      <c r="G1467" s="167" t="s">
        <v>7479</v>
      </c>
      <c r="H1467" s="167" t="s">
        <v>7479</v>
      </c>
      <c r="I1467" s="166" t="s">
        <v>10522</v>
      </c>
      <c r="J1467" s="166" t="s">
        <v>3383</v>
      </c>
      <c r="K1467" s="166" t="s">
        <v>3458</v>
      </c>
      <c r="L1467" s="166">
        <v>3335</v>
      </c>
      <c r="M1467" s="165" t="s">
        <v>5292</v>
      </c>
      <c r="N1467" s="168" t="s">
        <v>2182</v>
      </c>
      <c r="O1467" s="208">
        <v>0</v>
      </c>
      <c r="P1467" s="202"/>
      <c r="Q1467" s="207">
        <v>0</v>
      </c>
      <c r="R1467" s="207">
        <v>0</v>
      </c>
      <c r="S1467" s="207">
        <v>0</v>
      </c>
      <c r="T1467" s="207">
        <v>0</v>
      </c>
      <c r="U1467" s="207">
        <v>0</v>
      </c>
      <c r="V1467" s="207">
        <v>0</v>
      </c>
      <c r="W1467" s="207">
        <v>0</v>
      </c>
      <c r="X1467" s="207">
        <v>0</v>
      </c>
      <c r="Y1467" s="207">
        <v>0</v>
      </c>
      <c r="Z1467" s="207">
        <v>0</v>
      </c>
      <c r="AA1467" s="207">
        <v>0</v>
      </c>
      <c r="AB1467" s="207">
        <v>0</v>
      </c>
      <c r="AC1467" s="207">
        <v>0</v>
      </c>
      <c r="AD1467" s="150"/>
      <c r="AG1467" s="150"/>
      <c r="AH1467" s="150"/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</row>
    <row r="1468" spans="2:45" ht="24.95" customHeight="1" x14ac:dyDescent="0.25">
      <c r="B1468" s="165" t="s">
        <v>2183</v>
      </c>
      <c r="C1468" s="166">
        <v>41511003</v>
      </c>
      <c r="D1468" s="166">
        <v>1101</v>
      </c>
      <c r="E1468" s="167" t="s">
        <v>7480</v>
      </c>
      <c r="F1468" s="167" t="s">
        <v>7480</v>
      </c>
      <c r="G1468" s="167" t="s">
        <v>7480</v>
      </c>
      <c r="H1468" s="167" t="s">
        <v>7480</v>
      </c>
      <c r="I1468" s="166" t="s">
        <v>10523</v>
      </c>
      <c r="J1468" s="166" t="s">
        <v>3383</v>
      </c>
      <c r="K1468" s="166" t="s">
        <v>3459</v>
      </c>
      <c r="L1468" s="166">
        <v>4571</v>
      </c>
      <c r="M1468" s="165" t="s">
        <v>5293</v>
      </c>
      <c r="N1468" s="168" t="s">
        <v>2184</v>
      </c>
      <c r="O1468" s="208">
        <v>1212</v>
      </c>
      <c r="P1468" s="202"/>
      <c r="Q1468" s="207">
        <v>101</v>
      </c>
      <c r="R1468" s="207">
        <v>101</v>
      </c>
      <c r="S1468" s="207">
        <v>101</v>
      </c>
      <c r="T1468" s="207">
        <v>101</v>
      </c>
      <c r="U1468" s="207">
        <v>101</v>
      </c>
      <c r="V1468" s="207">
        <v>101</v>
      </c>
      <c r="W1468" s="207">
        <v>101</v>
      </c>
      <c r="X1468" s="207">
        <v>101</v>
      </c>
      <c r="Y1468" s="207">
        <v>101</v>
      </c>
      <c r="Z1468" s="207">
        <v>101</v>
      </c>
      <c r="AA1468" s="207">
        <v>101</v>
      </c>
      <c r="AB1468" s="207">
        <v>101</v>
      </c>
      <c r="AC1468" s="207">
        <v>1212</v>
      </c>
      <c r="AD1468" s="150"/>
      <c r="AG1468" s="150"/>
      <c r="AH1468" s="150"/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</row>
    <row r="1469" spans="2:45" ht="42.75" x14ac:dyDescent="0.25">
      <c r="B1469" s="165" t="s">
        <v>2185</v>
      </c>
      <c r="C1469" s="166">
        <v>41511003</v>
      </c>
      <c r="D1469" s="166">
        <v>1101</v>
      </c>
      <c r="E1469" s="167" t="s">
        <v>7481</v>
      </c>
      <c r="F1469" s="167" t="s">
        <v>7481</v>
      </c>
      <c r="G1469" s="167" t="s">
        <v>7481</v>
      </c>
      <c r="H1469" s="167" t="s">
        <v>7481</v>
      </c>
      <c r="I1469" s="166" t="s">
        <v>10524</v>
      </c>
      <c r="J1469" s="166" t="s">
        <v>3383</v>
      </c>
      <c r="K1469" s="166" t="s">
        <v>3460</v>
      </c>
      <c r="L1469" s="166">
        <v>3337</v>
      </c>
      <c r="M1469" s="165" t="s">
        <v>5294</v>
      </c>
      <c r="N1469" s="168" t="s">
        <v>2186</v>
      </c>
      <c r="O1469" s="208">
        <v>0</v>
      </c>
      <c r="P1469" s="202"/>
      <c r="Q1469" s="207">
        <v>0</v>
      </c>
      <c r="R1469" s="207">
        <v>0</v>
      </c>
      <c r="S1469" s="207">
        <v>0</v>
      </c>
      <c r="T1469" s="207">
        <v>0</v>
      </c>
      <c r="U1469" s="207">
        <v>0</v>
      </c>
      <c r="V1469" s="207">
        <v>0</v>
      </c>
      <c r="W1469" s="207">
        <v>0</v>
      </c>
      <c r="X1469" s="207">
        <v>0</v>
      </c>
      <c r="Y1469" s="207">
        <v>0</v>
      </c>
      <c r="Z1469" s="207">
        <v>0</v>
      </c>
      <c r="AA1469" s="207">
        <v>0</v>
      </c>
      <c r="AB1469" s="207">
        <v>0</v>
      </c>
      <c r="AC1469" s="207">
        <v>0</v>
      </c>
      <c r="AD1469" s="150"/>
      <c r="AG1469" s="150"/>
      <c r="AH1469" s="150"/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</row>
    <row r="1470" spans="2:45" ht="24.95" customHeight="1" x14ac:dyDescent="0.25">
      <c r="B1470" s="165" t="s">
        <v>2187</v>
      </c>
      <c r="C1470" s="166">
        <v>41511003</v>
      </c>
      <c r="D1470" s="166">
        <v>1101</v>
      </c>
      <c r="E1470" s="167" t="s">
        <v>7482</v>
      </c>
      <c r="F1470" s="167" t="s">
        <v>7482</v>
      </c>
      <c r="G1470" s="167" t="s">
        <v>7482</v>
      </c>
      <c r="H1470" s="167" t="s">
        <v>7482</v>
      </c>
      <c r="I1470" s="166" t="s">
        <v>10525</v>
      </c>
      <c r="J1470" s="166" t="s">
        <v>3383</v>
      </c>
      <c r="K1470" s="166" t="s">
        <v>3461</v>
      </c>
      <c r="L1470" s="166">
        <v>3338</v>
      </c>
      <c r="M1470" s="165" t="s">
        <v>5295</v>
      </c>
      <c r="N1470" s="168" t="s">
        <v>2188</v>
      </c>
      <c r="O1470" s="208">
        <v>0</v>
      </c>
      <c r="P1470" s="202"/>
      <c r="Q1470" s="207">
        <v>0</v>
      </c>
      <c r="R1470" s="207">
        <v>0</v>
      </c>
      <c r="S1470" s="207">
        <v>0</v>
      </c>
      <c r="T1470" s="207">
        <v>0</v>
      </c>
      <c r="U1470" s="207">
        <v>0</v>
      </c>
      <c r="V1470" s="207">
        <v>0</v>
      </c>
      <c r="W1470" s="207">
        <v>0</v>
      </c>
      <c r="X1470" s="207">
        <v>0</v>
      </c>
      <c r="Y1470" s="207">
        <v>0</v>
      </c>
      <c r="Z1470" s="207">
        <v>0</v>
      </c>
      <c r="AA1470" s="207">
        <v>0</v>
      </c>
      <c r="AB1470" s="207">
        <v>0</v>
      </c>
      <c r="AC1470" s="207">
        <v>0</v>
      </c>
      <c r="AD1470" s="150"/>
      <c r="AG1470" s="150"/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</row>
    <row r="1471" spans="2:45" ht="24.95" customHeight="1" x14ac:dyDescent="0.25">
      <c r="B1471" s="165" t="s">
        <v>2189</v>
      </c>
      <c r="C1471" s="166">
        <v>41511003</v>
      </c>
      <c r="D1471" s="166">
        <v>1101</v>
      </c>
      <c r="E1471" s="167" t="s">
        <v>7483</v>
      </c>
      <c r="F1471" s="167" t="s">
        <v>7483</v>
      </c>
      <c r="G1471" s="167" t="s">
        <v>7483</v>
      </c>
      <c r="H1471" s="167" t="s">
        <v>7483</v>
      </c>
      <c r="I1471" s="166" t="s">
        <v>10526</v>
      </c>
      <c r="J1471" s="166" t="s">
        <v>3383</v>
      </c>
      <c r="K1471" s="166" t="s">
        <v>3462</v>
      </c>
      <c r="L1471" s="166">
        <v>3339</v>
      </c>
      <c r="M1471" s="165" t="s">
        <v>5296</v>
      </c>
      <c r="N1471" s="168" t="s">
        <v>2190</v>
      </c>
      <c r="O1471" s="208">
        <v>0</v>
      </c>
      <c r="P1471" s="202"/>
      <c r="Q1471" s="207">
        <v>0</v>
      </c>
      <c r="R1471" s="207">
        <v>0</v>
      </c>
      <c r="S1471" s="207">
        <v>0</v>
      </c>
      <c r="T1471" s="207">
        <v>0</v>
      </c>
      <c r="U1471" s="207">
        <v>0</v>
      </c>
      <c r="V1471" s="207">
        <v>0</v>
      </c>
      <c r="W1471" s="207">
        <v>0</v>
      </c>
      <c r="X1471" s="207">
        <v>0</v>
      </c>
      <c r="Y1471" s="207">
        <v>0</v>
      </c>
      <c r="Z1471" s="207">
        <v>0</v>
      </c>
      <c r="AA1471" s="207">
        <v>0</v>
      </c>
      <c r="AB1471" s="207">
        <v>0</v>
      </c>
      <c r="AC1471" s="207">
        <v>0</v>
      </c>
      <c r="AD1471" s="150"/>
      <c r="AG1471" s="150"/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</row>
    <row r="1472" spans="2:45" ht="24.95" customHeight="1" x14ac:dyDescent="0.25">
      <c r="B1472" s="165" t="s">
        <v>2191</v>
      </c>
      <c r="C1472" s="166">
        <v>41511003</v>
      </c>
      <c r="D1472" s="166">
        <v>1101</v>
      </c>
      <c r="E1472" s="167" t="s">
        <v>5348</v>
      </c>
      <c r="F1472" s="167" t="s">
        <v>5348</v>
      </c>
      <c r="G1472" s="167" t="s">
        <v>5348</v>
      </c>
      <c r="H1472" s="167" t="s">
        <v>5348</v>
      </c>
      <c r="I1472" s="166" t="s">
        <v>10527</v>
      </c>
      <c r="J1472" s="166" t="s">
        <v>3383</v>
      </c>
      <c r="K1472" s="166" t="s">
        <v>3463</v>
      </c>
      <c r="L1472" s="166">
        <v>4157</v>
      </c>
      <c r="M1472" s="165" t="s">
        <v>5280</v>
      </c>
      <c r="N1472" s="168" t="s">
        <v>2192</v>
      </c>
      <c r="O1472" s="208">
        <v>2056</v>
      </c>
      <c r="P1472" s="202"/>
      <c r="Q1472" s="207">
        <v>72.180000000000007</v>
      </c>
      <c r="R1472" s="207">
        <v>243.92</v>
      </c>
      <c r="S1472" s="207">
        <v>530.16999999999996</v>
      </c>
      <c r="T1472" s="207">
        <v>14.93</v>
      </c>
      <c r="U1472" s="207">
        <v>29.86</v>
      </c>
      <c r="V1472" s="207">
        <v>246.41</v>
      </c>
      <c r="W1472" s="207">
        <v>328.55</v>
      </c>
      <c r="X1472" s="207">
        <v>59.73</v>
      </c>
      <c r="Y1472" s="207">
        <v>82.13</v>
      </c>
      <c r="Z1472" s="207">
        <v>166.76</v>
      </c>
      <c r="AA1472" s="207">
        <v>266.35000000000002</v>
      </c>
      <c r="AB1472" s="207">
        <v>15.009999999999927</v>
      </c>
      <c r="AC1472" s="207">
        <v>2056</v>
      </c>
      <c r="AD1472" s="150"/>
      <c r="AG1472" s="150"/>
      <c r="AH1472" s="150"/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</row>
    <row r="1473" spans="2:45" ht="24.95" customHeight="1" x14ac:dyDescent="0.25">
      <c r="B1473" s="165" t="s">
        <v>2193</v>
      </c>
      <c r="C1473" s="166">
        <v>41511003</v>
      </c>
      <c r="D1473" s="166">
        <v>1101</v>
      </c>
      <c r="E1473" s="167" t="s">
        <v>7524</v>
      </c>
      <c r="F1473" s="167" t="s">
        <v>7524</v>
      </c>
      <c r="G1473" s="167" t="s">
        <v>7524</v>
      </c>
      <c r="H1473" s="167" t="s">
        <v>7524</v>
      </c>
      <c r="I1473" s="166" t="s">
        <v>10528</v>
      </c>
      <c r="J1473" s="166" t="s">
        <v>3383</v>
      </c>
      <c r="K1473" s="166" t="s">
        <v>3464</v>
      </c>
      <c r="L1473" s="166">
        <v>3340</v>
      </c>
      <c r="M1473" s="165" t="s">
        <v>5317</v>
      </c>
      <c r="N1473" s="168" t="s">
        <v>2194</v>
      </c>
      <c r="O1473" s="208">
        <v>273044</v>
      </c>
      <c r="P1473" s="202"/>
      <c r="Q1473" s="207">
        <v>38022.28</v>
      </c>
      <c r="R1473" s="207">
        <v>35461.199999999997</v>
      </c>
      <c r="S1473" s="207">
        <v>31521.06</v>
      </c>
      <c r="T1473" s="207">
        <v>13002.44</v>
      </c>
      <c r="U1473" s="207">
        <v>15366.52</v>
      </c>
      <c r="V1473" s="207">
        <v>11032.37</v>
      </c>
      <c r="W1473" s="207">
        <v>8274.2800000000007</v>
      </c>
      <c r="X1473" s="207">
        <v>9259.31</v>
      </c>
      <c r="Y1473" s="207">
        <v>1149.3499999999999</v>
      </c>
      <c r="Z1473" s="207">
        <v>14558.52</v>
      </c>
      <c r="AA1473" s="207">
        <v>58425.64</v>
      </c>
      <c r="AB1473" s="207">
        <v>36971.03000000005</v>
      </c>
      <c r="AC1473" s="207">
        <v>273044</v>
      </c>
      <c r="AD1473" s="150"/>
      <c r="AG1473" s="150"/>
      <c r="AH1473" s="150"/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</row>
    <row r="1474" spans="2:45" ht="24.95" customHeight="1" x14ac:dyDescent="0.25">
      <c r="B1474" s="165" t="s">
        <v>2195</v>
      </c>
      <c r="C1474" s="166">
        <v>41511003</v>
      </c>
      <c r="D1474" s="166">
        <v>1101</v>
      </c>
      <c r="E1474" s="167" t="s">
        <v>7466</v>
      </c>
      <c r="F1474" s="167" t="s">
        <v>7466</v>
      </c>
      <c r="G1474" s="167" t="s">
        <v>7466</v>
      </c>
      <c r="H1474" s="167" t="s">
        <v>7466</v>
      </c>
      <c r="I1474" s="166" t="s">
        <v>10529</v>
      </c>
      <c r="J1474" s="166" t="s">
        <v>3383</v>
      </c>
      <c r="K1474" s="166" t="s">
        <v>3465</v>
      </c>
      <c r="L1474" s="166">
        <v>4008</v>
      </c>
      <c r="M1474" s="165" t="s">
        <v>5284</v>
      </c>
      <c r="N1474" s="168" t="s">
        <v>2196</v>
      </c>
      <c r="O1474" s="208">
        <v>0</v>
      </c>
      <c r="P1474" s="202"/>
      <c r="Q1474" s="207">
        <v>0</v>
      </c>
      <c r="R1474" s="207">
        <v>0</v>
      </c>
      <c r="S1474" s="207">
        <v>0</v>
      </c>
      <c r="T1474" s="207">
        <v>0</v>
      </c>
      <c r="U1474" s="207">
        <v>0</v>
      </c>
      <c r="V1474" s="207">
        <v>0</v>
      </c>
      <c r="W1474" s="207">
        <v>0</v>
      </c>
      <c r="X1474" s="207">
        <v>0</v>
      </c>
      <c r="Y1474" s="207">
        <v>0</v>
      </c>
      <c r="Z1474" s="207">
        <v>0</v>
      </c>
      <c r="AA1474" s="207">
        <v>0</v>
      </c>
      <c r="AB1474" s="207">
        <v>0</v>
      </c>
      <c r="AC1474" s="207">
        <v>0</v>
      </c>
      <c r="AD1474" s="150"/>
      <c r="AG1474" s="150"/>
      <c r="AH1474" s="150"/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</row>
    <row r="1475" spans="2:45" ht="24.95" customHeight="1" x14ac:dyDescent="0.25">
      <c r="B1475" s="165" t="s">
        <v>2197</v>
      </c>
      <c r="C1475" s="166">
        <v>41511003</v>
      </c>
      <c r="D1475" s="166">
        <v>1101</v>
      </c>
      <c r="E1475" s="167" t="s">
        <v>7544</v>
      </c>
      <c r="F1475" s="167" t="s">
        <v>7544</v>
      </c>
      <c r="G1475" s="167" t="s">
        <v>7544</v>
      </c>
      <c r="H1475" s="167" t="s">
        <v>7544</v>
      </c>
      <c r="I1475" s="166" t="s">
        <v>10530</v>
      </c>
      <c r="J1475" s="166" t="s">
        <v>3383</v>
      </c>
      <c r="K1475" s="166" t="s">
        <v>3466</v>
      </c>
      <c r="L1475" s="166">
        <v>3341</v>
      </c>
      <c r="M1475" s="165" t="s">
        <v>5340</v>
      </c>
      <c r="N1475" s="168" t="s">
        <v>2198</v>
      </c>
      <c r="O1475" s="208">
        <v>0</v>
      </c>
      <c r="P1475" s="202"/>
      <c r="Q1475" s="207">
        <v>0</v>
      </c>
      <c r="R1475" s="207">
        <v>0</v>
      </c>
      <c r="S1475" s="207">
        <v>0</v>
      </c>
      <c r="T1475" s="207">
        <v>0</v>
      </c>
      <c r="U1475" s="207">
        <v>0</v>
      </c>
      <c r="V1475" s="207">
        <v>0</v>
      </c>
      <c r="W1475" s="207">
        <v>0</v>
      </c>
      <c r="X1475" s="207">
        <v>0</v>
      </c>
      <c r="Y1475" s="207">
        <v>0</v>
      </c>
      <c r="Z1475" s="207">
        <v>0</v>
      </c>
      <c r="AA1475" s="207">
        <v>0</v>
      </c>
      <c r="AB1475" s="207">
        <v>0</v>
      </c>
      <c r="AC1475" s="207">
        <v>0</v>
      </c>
      <c r="AD1475" s="150"/>
      <c r="AG1475" s="150"/>
      <c r="AH1475" s="150"/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</row>
    <row r="1476" spans="2:45" ht="24.95" customHeight="1" x14ac:dyDescent="0.25">
      <c r="B1476" s="165" t="s">
        <v>2199</v>
      </c>
      <c r="C1476" s="166">
        <v>41511003</v>
      </c>
      <c r="D1476" s="166">
        <v>1101</v>
      </c>
      <c r="E1476" s="167" t="s">
        <v>7534</v>
      </c>
      <c r="F1476" s="167" t="s">
        <v>7534</v>
      </c>
      <c r="G1476" s="167" t="s">
        <v>7534</v>
      </c>
      <c r="H1476" s="167" t="s">
        <v>7534</v>
      </c>
      <c r="I1476" s="166" t="s">
        <v>10531</v>
      </c>
      <c r="J1476" s="166" t="s">
        <v>3383</v>
      </c>
      <c r="K1476" s="166" t="s">
        <v>3467</v>
      </c>
      <c r="L1476" s="166">
        <v>3342</v>
      </c>
      <c r="M1476" s="165" t="s">
        <v>5331</v>
      </c>
      <c r="N1476" s="168" t="s">
        <v>2200</v>
      </c>
      <c r="O1476" s="208">
        <v>36786</v>
      </c>
      <c r="P1476" s="202"/>
      <c r="Q1476" s="207">
        <v>3065.5</v>
      </c>
      <c r="R1476" s="207">
        <v>3065.5</v>
      </c>
      <c r="S1476" s="207">
        <v>3065.5</v>
      </c>
      <c r="T1476" s="207">
        <v>3065.5</v>
      </c>
      <c r="U1476" s="207">
        <v>3065.5</v>
      </c>
      <c r="V1476" s="207">
        <v>3065.5</v>
      </c>
      <c r="W1476" s="207">
        <v>3065.5</v>
      </c>
      <c r="X1476" s="207">
        <v>3065.5</v>
      </c>
      <c r="Y1476" s="207">
        <v>3065.5</v>
      </c>
      <c r="Z1476" s="207">
        <v>3065.5</v>
      </c>
      <c r="AA1476" s="207">
        <v>3065.5</v>
      </c>
      <c r="AB1476" s="207">
        <v>3065.5</v>
      </c>
      <c r="AC1476" s="207">
        <v>36786</v>
      </c>
      <c r="AD1476" s="150"/>
      <c r="AG1476" s="150"/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</row>
    <row r="1477" spans="2:45" ht="24.95" customHeight="1" x14ac:dyDescent="0.25">
      <c r="B1477" s="165" t="s">
        <v>2201</v>
      </c>
      <c r="C1477" s="166">
        <v>41511003</v>
      </c>
      <c r="D1477" s="166">
        <v>1101</v>
      </c>
      <c r="E1477" s="167" t="s">
        <v>7535</v>
      </c>
      <c r="F1477" s="167" t="s">
        <v>7535</v>
      </c>
      <c r="G1477" s="167" t="s">
        <v>7535</v>
      </c>
      <c r="H1477" s="167" t="s">
        <v>7535</v>
      </c>
      <c r="I1477" s="166" t="s">
        <v>10532</v>
      </c>
      <c r="J1477" s="166" t="s">
        <v>3383</v>
      </c>
      <c r="K1477" s="166" t="s">
        <v>3468</v>
      </c>
      <c r="L1477" s="166">
        <v>2832</v>
      </c>
      <c r="M1477" s="165" t="s">
        <v>5332</v>
      </c>
      <c r="N1477" s="168" t="s">
        <v>2202</v>
      </c>
      <c r="O1477" s="208">
        <v>0</v>
      </c>
      <c r="P1477" s="202"/>
      <c r="Q1477" s="207">
        <v>0</v>
      </c>
      <c r="R1477" s="207">
        <v>0</v>
      </c>
      <c r="S1477" s="207">
        <v>0</v>
      </c>
      <c r="T1477" s="207">
        <v>0</v>
      </c>
      <c r="U1477" s="207">
        <v>0</v>
      </c>
      <c r="V1477" s="207">
        <v>0</v>
      </c>
      <c r="W1477" s="207">
        <v>0</v>
      </c>
      <c r="X1477" s="207">
        <v>0</v>
      </c>
      <c r="Y1477" s="207">
        <v>0</v>
      </c>
      <c r="Z1477" s="207">
        <v>0</v>
      </c>
      <c r="AA1477" s="207">
        <v>0</v>
      </c>
      <c r="AB1477" s="207">
        <v>0</v>
      </c>
      <c r="AC1477" s="207">
        <v>0</v>
      </c>
      <c r="AD1477" s="150"/>
      <c r="AG1477" s="150"/>
      <c r="AH1477" s="150"/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</row>
    <row r="1478" spans="2:45" ht="24.95" customHeight="1" x14ac:dyDescent="0.25">
      <c r="B1478" s="165" t="s">
        <v>2203</v>
      </c>
      <c r="C1478" s="166">
        <v>41511003</v>
      </c>
      <c r="D1478" s="166">
        <v>1101</v>
      </c>
      <c r="E1478" s="167" t="s">
        <v>7523</v>
      </c>
      <c r="F1478" s="167" t="s">
        <v>7523</v>
      </c>
      <c r="G1478" s="167" t="s">
        <v>7523</v>
      </c>
      <c r="H1478" s="167" t="s">
        <v>7523</v>
      </c>
      <c r="I1478" s="166" t="s">
        <v>10533</v>
      </c>
      <c r="J1478" s="166" t="s">
        <v>3383</v>
      </c>
      <c r="K1478" s="166" t="s">
        <v>3469</v>
      </c>
      <c r="L1478" s="166">
        <v>3343</v>
      </c>
      <c r="M1478" s="165" t="s">
        <v>5316</v>
      </c>
      <c r="N1478" s="168" t="s">
        <v>2204</v>
      </c>
      <c r="O1478" s="208">
        <v>14929</v>
      </c>
      <c r="P1478" s="202"/>
      <c r="Q1478" s="207">
        <v>1244.08</v>
      </c>
      <c r="R1478" s="207">
        <v>1244.08</v>
      </c>
      <c r="S1478" s="207">
        <v>1244.08</v>
      </c>
      <c r="T1478" s="207">
        <v>1244.08</v>
      </c>
      <c r="U1478" s="207">
        <v>1244.08</v>
      </c>
      <c r="V1478" s="207">
        <v>1244.08</v>
      </c>
      <c r="W1478" s="207">
        <v>1244.08</v>
      </c>
      <c r="X1478" s="207">
        <v>1244.08</v>
      </c>
      <c r="Y1478" s="207">
        <v>1244.08</v>
      </c>
      <c r="Z1478" s="207">
        <v>1244.08</v>
      </c>
      <c r="AA1478" s="207">
        <v>1244.08</v>
      </c>
      <c r="AB1478" s="207">
        <v>1244.1200000000008</v>
      </c>
      <c r="AC1478" s="207">
        <v>14929</v>
      </c>
      <c r="AD1478" s="150"/>
      <c r="AG1478" s="150"/>
      <c r="AH1478" s="150"/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</row>
    <row r="1479" spans="2:45" ht="24.95" customHeight="1" x14ac:dyDescent="0.25">
      <c r="B1479" s="165" t="s">
        <v>2205</v>
      </c>
      <c r="C1479" s="166">
        <v>41511003</v>
      </c>
      <c r="D1479" s="166">
        <v>1101</v>
      </c>
      <c r="E1479" s="167" t="s">
        <v>7369</v>
      </c>
      <c r="F1479" s="167" t="s">
        <v>7369</v>
      </c>
      <c r="G1479" s="167" t="s">
        <v>7369</v>
      </c>
      <c r="H1479" s="167" t="s">
        <v>7369</v>
      </c>
      <c r="I1479" s="166" t="s">
        <v>10534</v>
      </c>
      <c r="J1479" s="166" t="s">
        <v>3383</v>
      </c>
      <c r="K1479" s="166" t="s">
        <v>3470</v>
      </c>
      <c r="L1479" s="166">
        <v>3344</v>
      </c>
      <c r="M1479" s="165" t="s">
        <v>5873</v>
      </c>
      <c r="N1479" s="168" t="s">
        <v>2206</v>
      </c>
      <c r="O1479" s="208">
        <v>17608</v>
      </c>
      <c r="P1479" s="202"/>
      <c r="Q1479" s="207">
        <v>1467.33</v>
      </c>
      <c r="R1479" s="207">
        <v>1467.33</v>
      </c>
      <c r="S1479" s="207">
        <v>1467.33</v>
      </c>
      <c r="T1479" s="207">
        <v>1467.33</v>
      </c>
      <c r="U1479" s="207">
        <v>1467.33</v>
      </c>
      <c r="V1479" s="207">
        <v>1467.33</v>
      </c>
      <c r="W1479" s="207">
        <v>1467.33</v>
      </c>
      <c r="X1479" s="207">
        <v>1467.33</v>
      </c>
      <c r="Y1479" s="207">
        <v>1467.33</v>
      </c>
      <c r="Z1479" s="207">
        <v>1467.33</v>
      </c>
      <c r="AA1479" s="207">
        <v>1467.33</v>
      </c>
      <c r="AB1479" s="207">
        <v>1467.3700000000008</v>
      </c>
      <c r="AC1479" s="207">
        <v>17608</v>
      </c>
      <c r="AD1479" s="150"/>
      <c r="AG1479" s="150"/>
      <c r="AH1479" s="150"/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</row>
    <row r="1480" spans="2:45" ht="24.95" customHeight="1" x14ac:dyDescent="0.25">
      <c r="B1480" s="165" t="s">
        <v>2207</v>
      </c>
      <c r="C1480" s="166">
        <v>41511003</v>
      </c>
      <c r="D1480" s="166">
        <v>1101</v>
      </c>
      <c r="E1480" s="167" t="s">
        <v>7467</v>
      </c>
      <c r="F1480" s="167" t="s">
        <v>7467</v>
      </c>
      <c r="G1480" s="167" t="s">
        <v>7467</v>
      </c>
      <c r="H1480" s="167" t="s">
        <v>7467</v>
      </c>
      <c r="I1480" s="166" t="s">
        <v>10535</v>
      </c>
      <c r="J1480" s="166" t="s">
        <v>3383</v>
      </c>
      <c r="K1480" s="166" t="s">
        <v>3471</v>
      </c>
      <c r="L1480" s="166">
        <v>4007</v>
      </c>
      <c r="M1480" s="165" t="s">
        <v>5285</v>
      </c>
      <c r="N1480" s="168" t="s">
        <v>2208</v>
      </c>
      <c r="O1480" s="208">
        <v>1605</v>
      </c>
      <c r="P1480" s="202"/>
      <c r="Q1480" s="207">
        <v>133.75</v>
      </c>
      <c r="R1480" s="207">
        <v>133.75</v>
      </c>
      <c r="S1480" s="207">
        <v>133.75</v>
      </c>
      <c r="T1480" s="207">
        <v>133.75</v>
      </c>
      <c r="U1480" s="207">
        <v>133.75</v>
      </c>
      <c r="V1480" s="207">
        <v>133.75</v>
      </c>
      <c r="W1480" s="207">
        <v>133.75</v>
      </c>
      <c r="X1480" s="207">
        <v>133.75</v>
      </c>
      <c r="Y1480" s="207">
        <v>133.75</v>
      </c>
      <c r="Z1480" s="207">
        <v>133.75</v>
      </c>
      <c r="AA1480" s="207">
        <v>133.75</v>
      </c>
      <c r="AB1480" s="207">
        <v>133.75</v>
      </c>
      <c r="AC1480" s="207">
        <v>1605</v>
      </c>
      <c r="AD1480" s="150"/>
      <c r="AG1480" s="150"/>
      <c r="AH1480" s="150"/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</row>
    <row r="1481" spans="2:45" ht="24.95" customHeight="1" x14ac:dyDescent="0.25">
      <c r="B1481" s="165" t="s">
        <v>2209</v>
      </c>
      <c r="C1481" s="166">
        <v>41511003</v>
      </c>
      <c r="D1481" s="166">
        <v>1101</v>
      </c>
      <c r="E1481" s="167" t="s">
        <v>7469</v>
      </c>
      <c r="F1481" s="167" t="s">
        <v>7469</v>
      </c>
      <c r="G1481" s="167" t="s">
        <v>7469</v>
      </c>
      <c r="H1481" s="167" t="s">
        <v>7469</v>
      </c>
      <c r="I1481" s="166" t="s">
        <v>10536</v>
      </c>
      <c r="J1481" s="166" t="s">
        <v>3383</v>
      </c>
      <c r="K1481" s="166" t="s">
        <v>3472</v>
      </c>
      <c r="L1481" s="166">
        <v>4013</v>
      </c>
      <c r="M1481" s="165" t="s">
        <v>7528</v>
      </c>
      <c r="N1481" s="168" t="s">
        <v>2210</v>
      </c>
      <c r="O1481" s="208">
        <v>0</v>
      </c>
      <c r="P1481" s="202"/>
      <c r="Q1481" s="207">
        <v>0</v>
      </c>
      <c r="R1481" s="207">
        <v>0</v>
      </c>
      <c r="S1481" s="207">
        <v>0</v>
      </c>
      <c r="T1481" s="207">
        <v>0</v>
      </c>
      <c r="U1481" s="207">
        <v>0</v>
      </c>
      <c r="V1481" s="207">
        <v>0</v>
      </c>
      <c r="W1481" s="207">
        <v>0</v>
      </c>
      <c r="X1481" s="207">
        <v>0</v>
      </c>
      <c r="Y1481" s="207">
        <v>0</v>
      </c>
      <c r="Z1481" s="207">
        <v>0</v>
      </c>
      <c r="AA1481" s="207">
        <v>0</v>
      </c>
      <c r="AB1481" s="207">
        <v>0</v>
      </c>
      <c r="AC1481" s="207">
        <v>0</v>
      </c>
      <c r="AD1481" s="150"/>
      <c r="AG1481" s="150"/>
      <c r="AH1481" s="150"/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</row>
    <row r="1482" spans="2:45" ht="24.95" customHeight="1" x14ac:dyDescent="0.25">
      <c r="B1482" s="165" t="s">
        <v>2211</v>
      </c>
      <c r="C1482" s="166">
        <v>41511003</v>
      </c>
      <c r="D1482" s="166">
        <v>1101</v>
      </c>
      <c r="E1482" s="167" t="s">
        <v>7527</v>
      </c>
      <c r="F1482" s="167" t="s">
        <v>7527</v>
      </c>
      <c r="G1482" s="167" t="s">
        <v>7527</v>
      </c>
      <c r="H1482" s="167" t="s">
        <v>7527</v>
      </c>
      <c r="I1482" s="166" t="s">
        <v>10537</v>
      </c>
      <c r="J1482" s="166" t="s">
        <v>3383</v>
      </c>
      <c r="K1482" s="166" t="s">
        <v>3473</v>
      </c>
      <c r="L1482" s="166">
        <v>3346</v>
      </c>
      <c r="M1482" s="165" t="s">
        <v>5321</v>
      </c>
      <c r="N1482" s="168" t="s">
        <v>2212</v>
      </c>
      <c r="O1482" s="208">
        <v>83</v>
      </c>
      <c r="P1482" s="202"/>
      <c r="Q1482" s="207">
        <v>6.91</v>
      </c>
      <c r="R1482" s="207">
        <v>6.91</v>
      </c>
      <c r="S1482" s="207">
        <v>6.91</v>
      </c>
      <c r="T1482" s="207">
        <v>6.91</v>
      </c>
      <c r="U1482" s="207">
        <v>6.91</v>
      </c>
      <c r="V1482" s="207">
        <v>6.91</v>
      </c>
      <c r="W1482" s="207">
        <v>6.91</v>
      </c>
      <c r="X1482" s="207">
        <v>6.91</v>
      </c>
      <c r="Y1482" s="207">
        <v>6.91</v>
      </c>
      <c r="Z1482" s="207">
        <v>6.91</v>
      </c>
      <c r="AA1482" s="207">
        <v>6.91</v>
      </c>
      <c r="AB1482" s="207">
        <v>6.9900000000000269</v>
      </c>
      <c r="AC1482" s="207">
        <v>83</v>
      </c>
      <c r="AD1482" s="150"/>
      <c r="AG1482" s="150"/>
      <c r="AH1482" s="150"/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</row>
    <row r="1483" spans="2:45" ht="24.95" customHeight="1" x14ac:dyDescent="0.25">
      <c r="B1483" s="165" t="s">
        <v>2213</v>
      </c>
      <c r="C1483" s="166">
        <v>41511003</v>
      </c>
      <c r="D1483" s="166">
        <v>1101</v>
      </c>
      <c r="E1483" s="167" t="s">
        <v>7530</v>
      </c>
      <c r="F1483" s="167" t="s">
        <v>7530</v>
      </c>
      <c r="G1483" s="167" t="s">
        <v>7530</v>
      </c>
      <c r="H1483" s="167" t="s">
        <v>7530</v>
      </c>
      <c r="I1483" s="166" t="s">
        <v>10538</v>
      </c>
      <c r="J1483" s="166" t="s">
        <v>3383</v>
      </c>
      <c r="K1483" s="166" t="s">
        <v>3474</v>
      </c>
      <c r="L1483" s="166">
        <v>4014</v>
      </c>
      <c r="M1483" s="165" t="s">
        <v>5325</v>
      </c>
      <c r="N1483" s="168" t="s">
        <v>2214</v>
      </c>
      <c r="O1483" s="208">
        <v>0</v>
      </c>
      <c r="P1483" s="202"/>
      <c r="Q1483" s="207">
        <v>0</v>
      </c>
      <c r="R1483" s="207">
        <v>0</v>
      </c>
      <c r="S1483" s="207">
        <v>0</v>
      </c>
      <c r="T1483" s="207">
        <v>0</v>
      </c>
      <c r="U1483" s="207">
        <v>0</v>
      </c>
      <c r="V1483" s="207">
        <v>0</v>
      </c>
      <c r="W1483" s="207">
        <v>0</v>
      </c>
      <c r="X1483" s="207">
        <v>0</v>
      </c>
      <c r="Y1483" s="207">
        <v>0</v>
      </c>
      <c r="Z1483" s="207">
        <v>0</v>
      </c>
      <c r="AA1483" s="207">
        <v>0</v>
      </c>
      <c r="AB1483" s="207">
        <v>0</v>
      </c>
      <c r="AC1483" s="207">
        <v>0</v>
      </c>
      <c r="AD1483" s="150"/>
      <c r="AG1483" s="150"/>
      <c r="AH1483" s="150"/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</row>
    <row r="1484" spans="2:45" ht="24.95" customHeight="1" x14ac:dyDescent="0.25">
      <c r="B1484" s="165" t="s">
        <v>2215</v>
      </c>
      <c r="C1484" s="166">
        <v>41511003</v>
      </c>
      <c r="D1484" s="166">
        <v>1101</v>
      </c>
      <c r="E1484" s="167" t="s">
        <v>7531</v>
      </c>
      <c r="F1484" s="167" t="s">
        <v>7531</v>
      </c>
      <c r="G1484" s="167" t="s">
        <v>7531</v>
      </c>
      <c r="H1484" s="167" t="s">
        <v>7531</v>
      </c>
      <c r="I1484" s="166" t="s">
        <v>10539</v>
      </c>
      <c r="J1484" s="166" t="s">
        <v>3383</v>
      </c>
      <c r="K1484" s="166" t="s">
        <v>3475</v>
      </c>
      <c r="L1484" s="166">
        <v>4015</v>
      </c>
      <c r="M1484" s="165" t="s">
        <v>5326</v>
      </c>
      <c r="N1484" s="168" t="s">
        <v>2216</v>
      </c>
      <c r="O1484" s="208">
        <v>0</v>
      </c>
      <c r="P1484" s="202"/>
      <c r="Q1484" s="207">
        <v>0</v>
      </c>
      <c r="R1484" s="207">
        <v>0</v>
      </c>
      <c r="S1484" s="207">
        <v>0</v>
      </c>
      <c r="T1484" s="207">
        <v>0</v>
      </c>
      <c r="U1484" s="207">
        <v>0</v>
      </c>
      <c r="V1484" s="207">
        <v>0</v>
      </c>
      <c r="W1484" s="207">
        <v>0</v>
      </c>
      <c r="X1484" s="207">
        <v>0</v>
      </c>
      <c r="Y1484" s="207">
        <v>0</v>
      </c>
      <c r="Z1484" s="207">
        <v>0</v>
      </c>
      <c r="AA1484" s="207">
        <v>0</v>
      </c>
      <c r="AB1484" s="207">
        <v>0</v>
      </c>
      <c r="AC1484" s="207">
        <v>0</v>
      </c>
      <c r="AD1484" s="150"/>
      <c r="AG1484" s="150"/>
      <c r="AH1484" s="150"/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</row>
    <row r="1485" spans="2:45" ht="24.95" customHeight="1" x14ac:dyDescent="0.25">
      <c r="B1485" s="165" t="s">
        <v>2217</v>
      </c>
      <c r="C1485" s="166">
        <v>41511003</v>
      </c>
      <c r="D1485" s="166">
        <v>1101</v>
      </c>
      <c r="E1485" s="167" t="s">
        <v>7532</v>
      </c>
      <c r="F1485" s="167" t="s">
        <v>7532</v>
      </c>
      <c r="G1485" s="167" t="s">
        <v>7532</v>
      </c>
      <c r="H1485" s="167" t="s">
        <v>7532</v>
      </c>
      <c r="I1485" s="166" t="s">
        <v>10540</v>
      </c>
      <c r="J1485" s="166" t="s">
        <v>3383</v>
      </c>
      <c r="K1485" s="166" t="s">
        <v>3476</v>
      </c>
      <c r="L1485" s="166">
        <v>4016</v>
      </c>
      <c r="M1485" s="165" t="s">
        <v>5327</v>
      </c>
      <c r="N1485" s="168" t="s">
        <v>2218</v>
      </c>
      <c r="O1485" s="208">
        <v>0</v>
      </c>
      <c r="P1485" s="202"/>
      <c r="Q1485" s="207">
        <v>0</v>
      </c>
      <c r="R1485" s="207">
        <v>0</v>
      </c>
      <c r="S1485" s="207">
        <v>0</v>
      </c>
      <c r="T1485" s="207">
        <v>0</v>
      </c>
      <c r="U1485" s="207">
        <v>0</v>
      </c>
      <c r="V1485" s="207">
        <v>0</v>
      </c>
      <c r="W1485" s="207">
        <v>0</v>
      </c>
      <c r="X1485" s="207">
        <v>0</v>
      </c>
      <c r="Y1485" s="207">
        <v>0</v>
      </c>
      <c r="Z1485" s="207">
        <v>0</v>
      </c>
      <c r="AA1485" s="207">
        <v>0</v>
      </c>
      <c r="AB1485" s="207">
        <v>0</v>
      </c>
      <c r="AC1485" s="207">
        <v>0</v>
      </c>
      <c r="AD1485" s="150"/>
      <c r="AG1485" s="150"/>
      <c r="AH1485" s="150"/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</row>
    <row r="1486" spans="2:45" ht="24.95" customHeight="1" x14ac:dyDescent="0.25">
      <c r="B1486" s="165" t="s">
        <v>2219</v>
      </c>
      <c r="C1486" s="166">
        <v>41511003</v>
      </c>
      <c r="D1486" s="166">
        <v>1101</v>
      </c>
      <c r="E1486" s="167" t="s">
        <v>7533</v>
      </c>
      <c r="F1486" s="167" t="s">
        <v>7533</v>
      </c>
      <c r="G1486" s="167" t="s">
        <v>7533</v>
      </c>
      <c r="H1486" s="167" t="s">
        <v>7533</v>
      </c>
      <c r="I1486" s="166" t="s">
        <v>10541</v>
      </c>
      <c r="J1486" s="166" t="s">
        <v>3383</v>
      </c>
      <c r="K1486" s="166" t="s">
        <v>3477</v>
      </c>
      <c r="L1486" s="166">
        <v>4017</v>
      </c>
      <c r="M1486" s="165" t="s">
        <v>5328</v>
      </c>
      <c r="N1486" s="168" t="s">
        <v>2220</v>
      </c>
      <c r="O1486" s="208">
        <v>0</v>
      </c>
      <c r="P1486" s="202"/>
      <c r="Q1486" s="207">
        <v>0</v>
      </c>
      <c r="R1486" s="207">
        <v>0</v>
      </c>
      <c r="S1486" s="207">
        <v>0</v>
      </c>
      <c r="T1486" s="207">
        <v>0</v>
      </c>
      <c r="U1486" s="207">
        <v>0</v>
      </c>
      <c r="V1486" s="207">
        <v>0</v>
      </c>
      <c r="W1486" s="207">
        <v>0</v>
      </c>
      <c r="X1486" s="207">
        <v>0</v>
      </c>
      <c r="Y1486" s="207">
        <v>0</v>
      </c>
      <c r="Z1486" s="207">
        <v>0</v>
      </c>
      <c r="AA1486" s="207">
        <v>0</v>
      </c>
      <c r="AB1486" s="207">
        <v>0</v>
      </c>
      <c r="AC1486" s="207">
        <v>0</v>
      </c>
      <c r="AD1486" s="150"/>
      <c r="AG1486" s="150"/>
      <c r="AH1486" s="150"/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</row>
    <row r="1487" spans="2:45" ht="24.95" customHeight="1" x14ac:dyDescent="0.25">
      <c r="B1487" s="165" t="s">
        <v>2221</v>
      </c>
      <c r="C1487" s="166">
        <v>41511003</v>
      </c>
      <c r="D1487" s="166">
        <v>1101</v>
      </c>
      <c r="E1487" s="167" t="s">
        <v>7503</v>
      </c>
      <c r="F1487" s="167" t="s">
        <v>7503</v>
      </c>
      <c r="G1487" s="167" t="s">
        <v>7503</v>
      </c>
      <c r="H1487" s="167" t="s">
        <v>7503</v>
      </c>
      <c r="I1487" s="166" t="s">
        <v>10542</v>
      </c>
      <c r="J1487" s="166" t="s">
        <v>3383</v>
      </c>
      <c r="K1487" s="166" t="s">
        <v>3478</v>
      </c>
      <c r="L1487" s="166">
        <v>3347</v>
      </c>
      <c r="M1487" s="165" t="s">
        <v>5306</v>
      </c>
      <c r="N1487" s="168" t="s">
        <v>2222</v>
      </c>
      <c r="O1487" s="208">
        <v>0</v>
      </c>
      <c r="P1487" s="202"/>
      <c r="Q1487" s="207">
        <v>0</v>
      </c>
      <c r="R1487" s="207">
        <v>0</v>
      </c>
      <c r="S1487" s="207">
        <v>0</v>
      </c>
      <c r="T1487" s="207">
        <v>0</v>
      </c>
      <c r="U1487" s="207">
        <v>0</v>
      </c>
      <c r="V1487" s="207">
        <v>0</v>
      </c>
      <c r="W1487" s="207">
        <v>0</v>
      </c>
      <c r="X1487" s="207">
        <v>0</v>
      </c>
      <c r="Y1487" s="207">
        <v>0</v>
      </c>
      <c r="Z1487" s="207">
        <v>0</v>
      </c>
      <c r="AA1487" s="207">
        <v>0</v>
      </c>
      <c r="AB1487" s="207">
        <v>0</v>
      </c>
      <c r="AC1487" s="207">
        <v>0</v>
      </c>
      <c r="AD1487" s="150"/>
      <c r="AG1487" s="150"/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</row>
    <row r="1488" spans="2:45" ht="24.95" customHeight="1" x14ac:dyDescent="0.25">
      <c r="B1488" s="165" t="s">
        <v>2223</v>
      </c>
      <c r="C1488" s="166">
        <v>41511003</v>
      </c>
      <c r="D1488" s="166">
        <v>1101</v>
      </c>
      <c r="E1488" s="167" t="s">
        <v>7504</v>
      </c>
      <c r="F1488" s="167" t="s">
        <v>7504</v>
      </c>
      <c r="G1488" s="167" t="s">
        <v>7504</v>
      </c>
      <c r="H1488" s="167" t="s">
        <v>7504</v>
      </c>
      <c r="I1488" s="166" t="s">
        <v>10543</v>
      </c>
      <c r="J1488" s="166" t="s">
        <v>3383</v>
      </c>
      <c r="K1488" s="166" t="s">
        <v>3479</v>
      </c>
      <c r="L1488" s="166">
        <v>3348</v>
      </c>
      <c r="M1488" s="165" t="s">
        <v>5307</v>
      </c>
      <c r="N1488" s="168" t="s">
        <v>2224</v>
      </c>
      <c r="O1488" s="208">
        <v>0</v>
      </c>
      <c r="P1488" s="202"/>
      <c r="Q1488" s="207">
        <v>0</v>
      </c>
      <c r="R1488" s="207">
        <v>0</v>
      </c>
      <c r="S1488" s="207">
        <v>0</v>
      </c>
      <c r="T1488" s="207">
        <v>0</v>
      </c>
      <c r="U1488" s="207">
        <v>0</v>
      </c>
      <c r="V1488" s="207">
        <v>0</v>
      </c>
      <c r="W1488" s="207">
        <v>0</v>
      </c>
      <c r="X1488" s="207">
        <v>0</v>
      </c>
      <c r="Y1488" s="207">
        <v>0</v>
      </c>
      <c r="Z1488" s="207">
        <v>0</v>
      </c>
      <c r="AA1488" s="207">
        <v>0</v>
      </c>
      <c r="AB1488" s="207">
        <v>0</v>
      </c>
      <c r="AC1488" s="207">
        <v>0</v>
      </c>
      <c r="AD1488" s="150"/>
      <c r="AG1488" s="150"/>
      <c r="AH1488" s="150"/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</row>
    <row r="1489" spans="2:45" ht="24.95" customHeight="1" x14ac:dyDescent="0.25">
      <c r="B1489" s="165" t="s">
        <v>2225</v>
      </c>
      <c r="C1489" s="166">
        <v>41511003</v>
      </c>
      <c r="D1489" s="166">
        <v>1101</v>
      </c>
      <c r="E1489" s="167" t="s">
        <v>7506</v>
      </c>
      <c r="F1489" s="167" t="s">
        <v>7506</v>
      </c>
      <c r="G1489" s="167" t="s">
        <v>7506</v>
      </c>
      <c r="H1489" s="167" t="s">
        <v>7506</v>
      </c>
      <c r="I1489" s="166" t="s">
        <v>10544</v>
      </c>
      <c r="J1489" s="166" t="s">
        <v>3383</v>
      </c>
      <c r="K1489" s="166" t="s">
        <v>3480</v>
      </c>
      <c r="L1489" s="166">
        <v>3349</v>
      </c>
      <c r="M1489" s="165" t="s">
        <v>5308</v>
      </c>
      <c r="N1489" s="168" t="s">
        <v>2226</v>
      </c>
      <c r="O1489" s="208">
        <v>0</v>
      </c>
      <c r="P1489" s="202"/>
      <c r="Q1489" s="207">
        <v>0</v>
      </c>
      <c r="R1489" s="207">
        <v>0</v>
      </c>
      <c r="S1489" s="207">
        <v>0</v>
      </c>
      <c r="T1489" s="207">
        <v>0</v>
      </c>
      <c r="U1489" s="207">
        <v>0</v>
      </c>
      <c r="V1489" s="207">
        <v>0</v>
      </c>
      <c r="W1489" s="207">
        <v>0</v>
      </c>
      <c r="X1489" s="207">
        <v>0</v>
      </c>
      <c r="Y1489" s="207">
        <v>0</v>
      </c>
      <c r="Z1489" s="207">
        <v>0</v>
      </c>
      <c r="AA1489" s="207">
        <v>0</v>
      </c>
      <c r="AB1489" s="207">
        <v>0</v>
      </c>
      <c r="AC1489" s="207">
        <v>0</v>
      </c>
      <c r="AD1489" s="150"/>
      <c r="AG1489" s="150"/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</row>
    <row r="1490" spans="2:45" ht="24.95" customHeight="1" x14ac:dyDescent="0.25">
      <c r="B1490" s="165" t="s">
        <v>2227</v>
      </c>
      <c r="C1490" s="166">
        <v>41511003</v>
      </c>
      <c r="D1490" s="166">
        <v>1101</v>
      </c>
      <c r="E1490" s="167" t="s">
        <v>7507</v>
      </c>
      <c r="F1490" s="167" t="s">
        <v>7507</v>
      </c>
      <c r="G1490" s="167" t="s">
        <v>7507</v>
      </c>
      <c r="H1490" s="167" t="s">
        <v>7507</v>
      </c>
      <c r="I1490" s="166" t="s">
        <v>10545</v>
      </c>
      <c r="J1490" s="166" t="s">
        <v>3383</v>
      </c>
      <c r="K1490" s="166" t="s">
        <v>3481</v>
      </c>
      <c r="L1490" s="166">
        <v>3350</v>
      </c>
      <c r="M1490" s="165" t="s">
        <v>5309</v>
      </c>
      <c r="N1490" s="168" t="s">
        <v>2228</v>
      </c>
      <c r="O1490" s="208">
        <v>0</v>
      </c>
      <c r="P1490" s="202"/>
      <c r="Q1490" s="207">
        <v>0</v>
      </c>
      <c r="R1490" s="207">
        <v>0</v>
      </c>
      <c r="S1490" s="207">
        <v>0</v>
      </c>
      <c r="T1490" s="207">
        <v>0</v>
      </c>
      <c r="U1490" s="207">
        <v>0</v>
      </c>
      <c r="V1490" s="207">
        <v>0</v>
      </c>
      <c r="W1490" s="207">
        <v>0</v>
      </c>
      <c r="X1490" s="207">
        <v>0</v>
      </c>
      <c r="Y1490" s="207">
        <v>0</v>
      </c>
      <c r="Z1490" s="207">
        <v>0</v>
      </c>
      <c r="AA1490" s="207">
        <v>0</v>
      </c>
      <c r="AB1490" s="207">
        <v>0</v>
      </c>
      <c r="AC1490" s="207">
        <v>0</v>
      </c>
      <c r="AD1490" s="150"/>
      <c r="AG1490" s="150"/>
      <c r="AH1490" s="150"/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</row>
    <row r="1491" spans="2:45" ht="24.95" customHeight="1" x14ac:dyDescent="0.25">
      <c r="B1491" s="165" t="s">
        <v>2229</v>
      </c>
      <c r="C1491" s="166">
        <v>41511003</v>
      </c>
      <c r="D1491" s="166">
        <v>1101</v>
      </c>
      <c r="E1491" s="167" t="s">
        <v>7540</v>
      </c>
      <c r="F1491" s="167" t="s">
        <v>7540</v>
      </c>
      <c r="G1491" s="167" t="s">
        <v>7540</v>
      </c>
      <c r="H1491" s="167" t="s">
        <v>7540</v>
      </c>
      <c r="I1491" s="166" t="s">
        <v>10546</v>
      </c>
      <c r="J1491" s="166" t="s">
        <v>3383</v>
      </c>
      <c r="K1491" s="166" t="s">
        <v>3482</v>
      </c>
      <c r="L1491" s="166">
        <v>4018</v>
      </c>
      <c r="M1491" s="165" t="s">
        <v>5338</v>
      </c>
      <c r="N1491" s="168" t="s">
        <v>2230</v>
      </c>
      <c r="O1491" s="208">
        <v>0</v>
      </c>
      <c r="P1491" s="202"/>
      <c r="Q1491" s="207">
        <v>0</v>
      </c>
      <c r="R1491" s="207">
        <v>0</v>
      </c>
      <c r="S1491" s="207">
        <v>0</v>
      </c>
      <c r="T1491" s="207">
        <v>0</v>
      </c>
      <c r="U1491" s="207">
        <v>0</v>
      </c>
      <c r="V1491" s="207">
        <v>0</v>
      </c>
      <c r="W1491" s="207">
        <v>0</v>
      </c>
      <c r="X1491" s="207">
        <v>0</v>
      </c>
      <c r="Y1491" s="207">
        <v>0</v>
      </c>
      <c r="Z1491" s="207">
        <v>0</v>
      </c>
      <c r="AA1491" s="207">
        <v>0</v>
      </c>
      <c r="AB1491" s="207">
        <v>0</v>
      </c>
      <c r="AC1491" s="207">
        <v>0</v>
      </c>
      <c r="AD1491" s="150"/>
      <c r="AG1491" s="150"/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</row>
    <row r="1492" spans="2:45" ht="24.95" customHeight="1" x14ac:dyDescent="0.25">
      <c r="B1492" s="165" t="s">
        <v>2231</v>
      </c>
      <c r="C1492" s="166">
        <v>41511003</v>
      </c>
      <c r="D1492" s="166">
        <v>1101</v>
      </c>
      <c r="E1492" s="167" t="s">
        <v>7511</v>
      </c>
      <c r="F1492" s="167" t="s">
        <v>7511</v>
      </c>
      <c r="G1492" s="167" t="s">
        <v>7511</v>
      </c>
      <c r="H1492" s="167" t="s">
        <v>7511</v>
      </c>
      <c r="I1492" s="166" t="s">
        <v>10547</v>
      </c>
      <c r="J1492" s="166" t="s">
        <v>3383</v>
      </c>
      <c r="K1492" s="166" t="s">
        <v>3483</v>
      </c>
      <c r="L1492" s="166">
        <v>4019</v>
      </c>
      <c r="M1492" s="165" t="s">
        <v>5104</v>
      </c>
      <c r="N1492" s="168" t="s">
        <v>2232</v>
      </c>
      <c r="O1492" s="208">
        <v>20803</v>
      </c>
      <c r="P1492" s="202"/>
      <c r="Q1492" s="207">
        <v>2026.88</v>
      </c>
      <c r="R1492" s="207">
        <v>2589.91</v>
      </c>
      <c r="S1492" s="207">
        <v>2026.88</v>
      </c>
      <c r="T1492" s="207">
        <v>1126.04</v>
      </c>
      <c r="U1492" s="207">
        <v>225.2</v>
      </c>
      <c r="V1492" s="207">
        <v>1013.44</v>
      </c>
      <c r="W1492" s="207">
        <v>675.62</v>
      </c>
      <c r="X1492" s="207">
        <v>1801.67</v>
      </c>
      <c r="Y1492" s="207">
        <v>4823.07</v>
      </c>
      <c r="Z1492" s="207">
        <v>1096.1500000000001</v>
      </c>
      <c r="AA1492" s="207">
        <v>2301.92</v>
      </c>
      <c r="AB1492" s="207">
        <v>1096.2199999999998</v>
      </c>
      <c r="AC1492" s="207">
        <v>20803</v>
      </c>
      <c r="AD1492" s="150"/>
      <c r="AG1492" s="150"/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</row>
    <row r="1493" spans="2:45" ht="24.95" customHeight="1" x14ac:dyDescent="0.25">
      <c r="B1493" s="165" t="s">
        <v>2233</v>
      </c>
      <c r="C1493" s="166">
        <v>41511003</v>
      </c>
      <c r="D1493" s="166">
        <v>1101</v>
      </c>
      <c r="E1493" s="167" t="s">
        <v>7512</v>
      </c>
      <c r="F1493" s="167" t="s">
        <v>7512</v>
      </c>
      <c r="G1493" s="167" t="s">
        <v>7512</v>
      </c>
      <c r="H1493" s="167" t="s">
        <v>7512</v>
      </c>
      <c r="I1493" s="166" t="s">
        <v>10548</v>
      </c>
      <c r="J1493" s="166" t="s">
        <v>3383</v>
      </c>
      <c r="K1493" s="166" t="s">
        <v>3484</v>
      </c>
      <c r="L1493" s="166">
        <v>4020</v>
      </c>
      <c r="M1493" s="165" t="s">
        <v>5105</v>
      </c>
      <c r="N1493" s="168" t="s">
        <v>2234</v>
      </c>
      <c r="O1493" s="208">
        <v>0</v>
      </c>
      <c r="P1493" s="202"/>
      <c r="Q1493" s="207">
        <v>0</v>
      </c>
      <c r="R1493" s="207">
        <v>0</v>
      </c>
      <c r="S1493" s="207">
        <v>0</v>
      </c>
      <c r="T1493" s="207">
        <v>0</v>
      </c>
      <c r="U1493" s="207">
        <v>0</v>
      </c>
      <c r="V1493" s="207">
        <v>0</v>
      </c>
      <c r="W1493" s="207">
        <v>0</v>
      </c>
      <c r="X1493" s="207">
        <v>0</v>
      </c>
      <c r="Y1493" s="207">
        <v>0</v>
      </c>
      <c r="Z1493" s="207">
        <v>0</v>
      </c>
      <c r="AA1493" s="207">
        <v>0</v>
      </c>
      <c r="AB1493" s="207">
        <v>0</v>
      </c>
      <c r="AC1493" s="207">
        <v>0</v>
      </c>
      <c r="AD1493" s="150"/>
      <c r="AG1493" s="150"/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</row>
    <row r="1494" spans="2:45" ht="24.95" customHeight="1" x14ac:dyDescent="0.25">
      <c r="B1494" s="165" t="s">
        <v>2235</v>
      </c>
      <c r="C1494" s="166">
        <v>41511003</v>
      </c>
      <c r="D1494" s="166">
        <v>1101</v>
      </c>
      <c r="E1494" s="167" t="s">
        <v>7513</v>
      </c>
      <c r="F1494" s="167" t="s">
        <v>7513</v>
      </c>
      <c r="G1494" s="167" t="s">
        <v>7513</v>
      </c>
      <c r="H1494" s="167" t="s">
        <v>7513</v>
      </c>
      <c r="I1494" s="166" t="s">
        <v>10549</v>
      </c>
      <c r="J1494" s="166" t="s">
        <v>3383</v>
      </c>
      <c r="K1494" s="166" t="s">
        <v>3485</v>
      </c>
      <c r="L1494" s="166">
        <v>4021</v>
      </c>
      <c r="M1494" s="165" t="s">
        <v>5106</v>
      </c>
      <c r="N1494" s="168" t="s">
        <v>2236</v>
      </c>
      <c r="O1494" s="208">
        <v>0</v>
      </c>
      <c r="P1494" s="202"/>
      <c r="Q1494" s="207">
        <v>0</v>
      </c>
      <c r="R1494" s="207">
        <v>0</v>
      </c>
      <c r="S1494" s="207">
        <v>0</v>
      </c>
      <c r="T1494" s="207">
        <v>0</v>
      </c>
      <c r="U1494" s="207">
        <v>0</v>
      </c>
      <c r="V1494" s="207">
        <v>0</v>
      </c>
      <c r="W1494" s="207">
        <v>0</v>
      </c>
      <c r="X1494" s="207">
        <v>0</v>
      </c>
      <c r="Y1494" s="207">
        <v>0</v>
      </c>
      <c r="Z1494" s="207">
        <v>0</v>
      </c>
      <c r="AA1494" s="207">
        <v>0</v>
      </c>
      <c r="AB1494" s="207">
        <v>0</v>
      </c>
      <c r="AC1494" s="207">
        <v>0</v>
      </c>
      <c r="AD1494" s="150"/>
      <c r="AG1494" s="150"/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</row>
    <row r="1495" spans="2:45" ht="24.95" customHeight="1" x14ac:dyDescent="0.25">
      <c r="B1495" s="165" t="s">
        <v>2237</v>
      </c>
      <c r="C1495" s="166">
        <v>41511003</v>
      </c>
      <c r="D1495" s="166">
        <v>1101</v>
      </c>
      <c r="E1495" s="167" t="s">
        <v>7515</v>
      </c>
      <c r="F1495" s="167" t="s">
        <v>7515</v>
      </c>
      <c r="G1495" s="167" t="s">
        <v>7515</v>
      </c>
      <c r="H1495" s="167" t="s">
        <v>7515</v>
      </c>
      <c r="I1495" s="166" t="s">
        <v>10550</v>
      </c>
      <c r="J1495" s="166" t="s">
        <v>3383</v>
      </c>
      <c r="K1495" s="166" t="s">
        <v>3486</v>
      </c>
      <c r="L1495" s="166">
        <v>4022</v>
      </c>
      <c r="M1495" s="165" t="s">
        <v>5107</v>
      </c>
      <c r="N1495" s="168" t="s">
        <v>2238</v>
      </c>
      <c r="O1495" s="208">
        <v>0</v>
      </c>
      <c r="P1495" s="202"/>
      <c r="Q1495" s="207">
        <v>0</v>
      </c>
      <c r="R1495" s="207">
        <v>0</v>
      </c>
      <c r="S1495" s="207">
        <v>0</v>
      </c>
      <c r="T1495" s="207">
        <v>0</v>
      </c>
      <c r="U1495" s="207">
        <v>0</v>
      </c>
      <c r="V1495" s="207">
        <v>0</v>
      </c>
      <c r="W1495" s="207">
        <v>0</v>
      </c>
      <c r="X1495" s="207">
        <v>0</v>
      </c>
      <c r="Y1495" s="207">
        <v>0</v>
      </c>
      <c r="Z1495" s="207">
        <v>0</v>
      </c>
      <c r="AA1495" s="207">
        <v>0</v>
      </c>
      <c r="AB1495" s="207">
        <v>0</v>
      </c>
      <c r="AC1495" s="207">
        <v>0</v>
      </c>
      <c r="AD1495" s="150"/>
      <c r="AG1495" s="150"/>
      <c r="AH1495" s="150"/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</row>
    <row r="1496" spans="2:45" ht="24.95" customHeight="1" x14ac:dyDescent="0.25">
      <c r="B1496" s="165" t="s">
        <v>2239</v>
      </c>
      <c r="C1496" s="166">
        <v>41511003</v>
      </c>
      <c r="D1496" s="166">
        <v>1101</v>
      </c>
      <c r="E1496" s="167" t="s">
        <v>7517</v>
      </c>
      <c r="F1496" s="167" t="s">
        <v>7517</v>
      </c>
      <c r="G1496" s="167" t="s">
        <v>7517</v>
      </c>
      <c r="H1496" s="167" t="s">
        <v>7517</v>
      </c>
      <c r="I1496" s="166" t="s">
        <v>10551</v>
      </c>
      <c r="J1496" s="166" t="s">
        <v>3383</v>
      </c>
      <c r="K1496" s="166" t="s">
        <v>3487</v>
      </c>
      <c r="L1496" s="166">
        <v>4024</v>
      </c>
      <c r="M1496" s="165" t="s">
        <v>5108</v>
      </c>
      <c r="N1496" s="168" t="s">
        <v>2240</v>
      </c>
      <c r="O1496" s="208">
        <v>0</v>
      </c>
      <c r="P1496" s="202"/>
      <c r="Q1496" s="207">
        <v>0</v>
      </c>
      <c r="R1496" s="207">
        <v>0</v>
      </c>
      <c r="S1496" s="207">
        <v>0</v>
      </c>
      <c r="T1496" s="207">
        <v>0</v>
      </c>
      <c r="U1496" s="207">
        <v>0</v>
      </c>
      <c r="V1496" s="207">
        <v>0</v>
      </c>
      <c r="W1496" s="207">
        <v>0</v>
      </c>
      <c r="X1496" s="207">
        <v>0</v>
      </c>
      <c r="Y1496" s="207">
        <v>0</v>
      </c>
      <c r="Z1496" s="207">
        <v>0</v>
      </c>
      <c r="AA1496" s="207">
        <v>0</v>
      </c>
      <c r="AB1496" s="207">
        <v>0</v>
      </c>
      <c r="AC1496" s="207">
        <v>0</v>
      </c>
      <c r="AD1496" s="150"/>
      <c r="AG1496" s="150"/>
      <c r="AH1496" s="150"/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</row>
    <row r="1497" spans="2:45" ht="24.95" customHeight="1" x14ac:dyDescent="0.25">
      <c r="B1497" s="165" t="s">
        <v>2241</v>
      </c>
      <c r="C1497" s="166">
        <v>41511003</v>
      </c>
      <c r="D1497" s="166">
        <v>1101</v>
      </c>
      <c r="E1497" s="167" t="s">
        <v>7509</v>
      </c>
      <c r="F1497" s="167" t="s">
        <v>7509</v>
      </c>
      <c r="G1497" s="167" t="s">
        <v>7509</v>
      </c>
      <c r="H1497" s="167" t="s">
        <v>7509</v>
      </c>
      <c r="I1497" s="166" t="s">
        <v>10552</v>
      </c>
      <c r="J1497" s="166" t="s">
        <v>3383</v>
      </c>
      <c r="K1497" s="166" t="s">
        <v>3488</v>
      </c>
      <c r="L1497" s="166">
        <v>4023</v>
      </c>
      <c r="M1497" s="165" t="s">
        <v>5109</v>
      </c>
      <c r="N1497" s="168" t="s">
        <v>2242</v>
      </c>
      <c r="O1497" s="208">
        <v>0</v>
      </c>
      <c r="P1497" s="202"/>
      <c r="Q1497" s="207">
        <v>0</v>
      </c>
      <c r="R1497" s="207">
        <v>0</v>
      </c>
      <c r="S1497" s="207">
        <v>0</v>
      </c>
      <c r="T1497" s="207">
        <v>0</v>
      </c>
      <c r="U1497" s="207">
        <v>0</v>
      </c>
      <c r="V1497" s="207">
        <v>0</v>
      </c>
      <c r="W1497" s="207">
        <v>0</v>
      </c>
      <c r="X1497" s="207">
        <v>0</v>
      </c>
      <c r="Y1497" s="207">
        <v>0</v>
      </c>
      <c r="Z1497" s="207">
        <v>0</v>
      </c>
      <c r="AA1497" s="207">
        <v>0</v>
      </c>
      <c r="AB1497" s="207">
        <v>0</v>
      </c>
      <c r="AC1497" s="207">
        <v>0</v>
      </c>
      <c r="AD1497" s="150"/>
      <c r="AG1497" s="150"/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</row>
    <row r="1498" spans="2:45" ht="24.95" customHeight="1" x14ac:dyDescent="0.25">
      <c r="B1498" s="165" t="s">
        <v>8923</v>
      </c>
      <c r="C1498" s="166">
        <v>41511003</v>
      </c>
      <c r="D1498" s="166">
        <v>1101</v>
      </c>
      <c r="E1498" s="167" t="s">
        <v>11252</v>
      </c>
      <c r="F1498" s="167" t="s">
        <v>11252</v>
      </c>
      <c r="G1498" s="167" t="s">
        <v>11252</v>
      </c>
      <c r="H1498" s="167" t="s">
        <v>11252</v>
      </c>
      <c r="I1498" s="166" t="s">
        <v>10553</v>
      </c>
      <c r="J1498" s="166">
        <v>4151</v>
      </c>
      <c r="K1498" s="166">
        <v>41515103083</v>
      </c>
      <c r="L1498" s="166">
        <v>4834</v>
      </c>
      <c r="M1498" s="165" t="s">
        <v>4972</v>
      </c>
      <c r="N1498" s="168" t="s">
        <v>4971</v>
      </c>
      <c r="O1498" s="208">
        <v>0</v>
      </c>
      <c r="P1498" s="202"/>
      <c r="Q1498" s="207">
        <v>0</v>
      </c>
      <c r="R1498" s="207">
        <v>0</v>
      </c>
      <c r="S1498" s="207">
        <v>0</v>
      </c>
      <c r="T1498" s="207">
        <v>0</v>
      </c>
      <c r="U1498" s="207">
        <v>0</v>
      </c>
      <c r="V1498" s="207">
        <v>0</v>
      </c>
      <c r="W1498" s="207">
        <v>0</v>
      </c>
      <c r="X1498" s="207">
        <v>0</v>
      </c>
      <c r="Y1498" s="207">
        <v>0</v>
      </c>
      <c r="Z1498" s="207">
        <v>0</v>
      </c>
      <c r="AA1498" s="207">
        <v>0</v>
      </c>
      <c r="AB1498" s="207">
        <v>0</v>
      </c>
      <c r="AC1498" s="207">
        <v>0</v>
      </c>
      <c r="AD1498" s="150"/>
      <c r="AG1498" s="150"/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</row>
    <row r="1499" spans="2:45" ht="24.95" customHeight="1" x14ac:dyDescent="0.25">
      <c r="B1499" s="165" t="s">
        <v>8924</v>
      </c>
      <c r="C1499" s="166">
        <v>41511003</v>
      </c>
      <c r="D1499" s="166">
        <v>1101</v>
      </c>
      <c r="E1499" s="167" t="s">
        <v>11253</v>
      </c>
      <c r="F1499" s="167" t="s">
        <v>11253</v>
      </c>
      <c r="G1499" s="167" t="s">
        <v>11253</v>
      </c>
      <c r="H1499" s="167" t="s">
        <v>11253</v>
      </c>
      <c r="I1499" s="166" t="s">
        <v>10554</v>
      </c>
      <c r="J1499" s="166">
        <v>4151</v>
      </c>
      <c r="K1499" s="166">
        <v>41515103084</v>
      </c>
      <c r="L1499" s="166">
        <v>4971</v>
      </c>
      <c r="M1499" s="165" t="s">
        <v>9012</v>
      </c>
      <c r="N1499" s="168" t="s">
        <v>8688</v>
      </c>
      <c r="O1499" s="208">
        <v>0</v>
      </c>
      <c r="P1499" s="202"/>
      <c r="Q1499" s="207">
        <v>0</v>
      </c>
      <c r="R1499" s="207">
        <v>0</v>
      </c>
      <c r="S1499" s="207">
        <v>0</v>
      </c>
      <c r="T1499" s="207">
        <v>0</v>
      </c>
      <c r="U1499" s="207">
        <v>0</v>
      </c>
      <c r="V1499" s="207">
        <v>0</v>
      </c>
      <c r="W1499" s="207">
        <v>0</v>
      </c>
      <c r="X1499" s="207">
        <v>0</v>
      </c>
      <c r="Y1499" s="207">
        <v>0</v>
      </c>
      <c r="Z1499" s="207">
        <v>0</v>
      </c>
      <c r="AA1499" s="207">
        <v>0</v>
      </c>
      <c r="AB1499" s="207">
        <v>0</v>
      </c>
      <c r="AC1499" s="207">
        <v>0</v>
      </c>
      <c r="AD1499" s="150"/>
      <c r="AG1499" s="150"/>
      <c r="AH1499" s="150"/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</row>
    <row r="1500" spans="2:45" ht="24.95" customHeight="1" x14ac:dyDescent="0.25">
      <c r="B1500" s="165" t="s">
        <v>8925</v>
      </c>
      <c r="C1500" s="166">
        <v>41511003</v>
      </c>
      <c r="D1500" s="166">
        <v>1101</v>
      </c>
      <c r="E1500" s="167" t="s">
        <v>11254</v>
      </c>
      <c r="F1500" s="167" t="s">
        <v>11254</v>
      </c>
      <c r="G1500" s="167" t="s">
        <v>11254</v>
      </c>
      <c r="H1500" s="167" t="s">
        <v>11254</v>
      </c>
      <c r="I1500" s="166" t="s">
        <v>10555</v>
      </c>
      <c r="J1500" s="166">
        <v>4151</v>
      </c>
      <c r="K1500" s="166">
        <v>41515103085</v>
      </c>
      <c r="L1500" s="166">
        <v>4972</v>
      </c>
      <c r="M1500" s="165" t="s">
        <v>9017</v>
      </c>
      <c r="N1500" s="168" t="s">
        <v>8687</v>
      </c>
      <c r="O1500" s="208">
        <v>0</v>
      </c>
      <c r="P1500" s="202"/>
      <c r="Q1500" s="207">
        <v>0</v>
      </c>
      <c r="R1500" s="207">
        <v>0</v>
      </c>
      <c r="S1500" s="207">
        <v>0</v>
      </c>
      <c r="T1500" s="207">
        <v>0</v>
      </c>
      <c r="U1500" s="207">
        <v>0</v>
      </c>
      <c r="V1500" s="207">
        <v>0</v>
      </c>
      <c r="W1500" s="207">
        <v>0</v>
      </c>
      <c r="X1500" s="207">
        <v>0</v>
      </c>
      <c r="Y1500" s="207">
        <v>0</v>
      </c>
      <c r="Z1500" s="207">
        <v>0</v>
      </c>
      <c r="AA1500" s="207">
        <v>0</v>
      </c>
      <c r="AB1500" s="207">
        <v>0</v>
      </c>
      <c r="AC1500" s="207">
        <v>0</v>
      </c>
      <c r="AD1500" s="150"/>
      <c r="AG1500" s="150"/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</row>
    <row r="1501" spans="2:45" ht="24.95" customHeight="1" x14ac:dyDescent="0.25">
      <c r="B1501" s="165" t="s">
        <v>9014</v>
      </c>
      <c r="C1501" s="166">
        <v>41511003</v>
      </c>
      <c r="D1501" s="166">
        <v>1101</v>
      </c>
      <c r="E1501" s="167" t="s">
        <v>11255</v>
      </c>
      <c r="F1501" s="167" t="s">
        <v>11255</v>
      </c>
      <c r="G1501" s="167" t="s">
        <v>11255</v>
      </c>
      <c r="H1501" s="167" t="s">
        <v>11255</v>
      </c>
      <c r="I1501" s="166" t="s">
        <v>10556</v>
      </c>
      <c r="J1501" s="166">
        <v>4151</v>
      </c>
      <c r="K1501" s="166">
        <v>41515103086</v>
      </c>
      <c r="L1501" s="166">
        <v>5011</v>
      </c>
      <c r="M1501" s="165" t="s">
        <v>9018</v>
      </c>
      <c r="N1501" s="168" t="s">
        <v>9013</v>
      </c>
      <c r="O1501" s="208">
        <v>0</v>
      </c>
      <c r="P1501" s="202"/>
      <c r="Q1501" s="207">
        <v>0</v>
      </c>
      <c r="R1501" s="207">
        <v>0</v>
      </c>
      <c r="S1501" s="207">
        <v>0</v>
      </c>
      <c r="T1501" s="207">
        <v>0</v>
      </c>
      <c r="U1501" s="207">
        <v>0</v>
      </c>
      <c r="V1501" s="207">
        <v>0</v>
      </c>
      <c r="W1501" s="207">
        <v>0</v>
      </c>
      <c r="X1501" s="207">
        <v>0</v>
      </c>
      <c r="Y1501" s="207">
        <v>0</v>
      </c>
      <c r="Z1501" s="207">
        <v>0</v>
      </c>
      <c r="AA1501" s="207">
        <v>0</v>
      </c>
      <c r="AB1501" s="207">
        <v>0</v>
      </c>
      <c r="AC1501" s="207">
        <v>0</v>
      </c>
      <c r="AD1501" s="150"/>
      <c r="AG1501" s="150"/>
      <c r="AH1501" s="150"/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</row>
    <row r="1502" spans="2:45" ht="24.95" customHeight="1" x14ac:dyDescent="0.25">
      <c r="B1502" s="165" t="s">
        <v>9015</v>
      </c>
      <c r="C1502" s="166">
        <v>41511003</v>
      </c>
      <c r="D1502" s="166">
        <v>1101</v>
      </c>
      <c r="E1502" s="167" t="s">
        <v>11256</v>
      </c>
      <c r="F1502" s="167" t="s">
        <v>11256</v>
      </c>
      <c r="G1502" s="167" t="s">
        <v>11256</v>
      </c>
      <c r="H1502" s="167" t="s">
        <v>11256</v>
      </c>
      <c r="I1502" s="166" t="s">
        <v>10557</v>
      </c>
      <c r="J1502" s="166">
        <v>4151</v>
      </c>
      <c r="K1502" s="166">
        <v>41515103087</v>
      </c>
      <c r="L1502" s="166">
        <v>4995</v>
      </c>
      <c r="M1502" s="165" t="s">
        <v>9019</v>
      </c>
      <c r="N1502" s="168" t="s">
        <v>9016</v>
      </c>
      <c r="O1502" s="208">
        <v>0</v>
      </c>
      <c r="P1502" s="202"/>
      <c r="Q1502" s="207">
        <v>0</v>
      </c>
      <c r="R1502" s="207">
        <v>0</v>
      </c>
      <c r="S1502" s="207">
        <v>0</v>
      </c>
      <c r="T1502" s="207">
        <v>0</v>
      </c>
      <c r="U1502" s="207">
        <v>0</v>
      </c>
      <c r="V1502" s="207">
        <v>0</v>
      </c>
      <c r="W1502" s="207">
        <v>0</v>
      </c>
      <c r="X1502" s="207">
        <v>0</v>
      </c>
      <c r="Y1502" s="207">
        <v>0</v>
      </c>
      <c r="Z1502" s="207">
        <v>0</v>
      </c>
      <c r="AA1502" s="207">
        <v>0</v>
      </c>
      <c r="AB1502" s="207">
        <v>0</v>
      </c>
      <c r="AC1502" s="207">
        <v>0</v>
      </c>
      <c r="AD1502" s="150"/>
      <c r="AG1502" s="150"/>
      <c r="AH1502" s="150"/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</row>
    <row r="1503" spans="2:45" ht="24.95" customHeight="1" x14ac:dyDescent="0.25">
      <c r="B1503" s="165" t="s">
        <v>10558</v>
      </c>
      <c r="C1503" s="166">
        <v>41511003</v>
      </c>
      <c r="D1503" s="166">
        <v>1101</v>
      </c>
      <c r="E1503" s="167" t="s">
        <v>11257</v>
      </c>
      <c r="F1503" s="167" t="s">
        <v>11257</v>
      </c>
      <c r="G1503" s="167" t="s">
        <v>11257</v>
      </c>
      <c r="H1503" s="167" t="s">
        <v>11257</v>
      </c>
      <c r="I1503" s="166" t="s">
        <v>10559</v>
      </c>
      <c r="J1503" s="166">
        <v>4151</v>
      </c>
      <c r="K1503" s="166">
        <v>41515103088</v>
      </c>
      <c r="L1503" s="166">
        <v>5036</v>
      </c>
      <c r="M1503" s="165" t="s">
        <v>5345</v>
      </c>
      <c r="N1503" s="168" t="s">
        <v>9024</v>
      </c>
      <c r="O1503" s="208">
        <v>0</v>
      </c>
      <c r="P1503" s="202"/>
      <c r="Q1503" s="207">
        <v>0</v>
      </c>
      <c r="R1503" s="207">
        <v>0</v>
      </c>
      <c r="S1503" s="207">
        <v>0</v>
      </c>
      <c r="T1503" s="207">
        <v>0</v>
      </c>
      <c r="U1503" s="207">
        <v>0</v>
      </c>
      <c r="V1503" s="207">
        <v>0</v>
      </c>
      <c r="W1503" s="207">
        <v>0</v>
      </c>
      <c r="X1503" s="207">
        <v>0</v>
      </c>
      <c r="Y1503" s="207">
        <v>0</v>
      </c>
      <c r="Z1503" s="207">
        <v>0</v>
      </c>
      <c r="AA1503" s="207">
        <v>0</v>
      </c>
      <c r="AB1503" s="207">
        <v>0</v>
      </c>
      <c r="AC1503" s="207">
        <v>0</v>
      </c>
      <c r="AD1503" s="150"/>
      <c r="AG1503" s="150"/>
      <c r="AH1503" s="150"/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</row>
    <row r="1504" spans="2:45" ht="24.95" customHeight="1" x14ac:dyDescent="0.25">
      <c r="B1504" s="165" t="s">
        <v>10560</v>
      </c>
      <c r="C1504" s="166">
        <v>41511003</v>
      </c>
      <c r="D1504" s="166">
        <v>1101</v>
      </c>
      <c r="E1504" s="167" t="s">
        <v>11258</v>
      </c>
      <c r="F1504" s="167" t="s">
        <v>11258</v>
      </c>
      <c r="G1504" s="167" t="s">
        <v>11258</v>
      </c>
      <c r="H1504" s="167" t="s">
        <v>11258</v>
      </c>
      <c r="I1504" s="166">
        <v>51030891101</v>
      </c>
      <c r="J1504" s="166">
        <v>4151</v>
      </c>
      <c r="K1504" s="166">
        <v>41515103089</v>
      </c>
      <c r="L1504" s="166">
        <v>5069</v>
      </c>
      <c r="M1504" s="165" t="s">
        <v>9039</v>
      </c>
      <c r="N1504" s="168" t="s">
        <v>9038</v>
      </c>
      <c r="O1504" s="208">
        <v>0</v>
      </c>
      <c r="P1504" s="202"/>
      <c r="Q1504" s="207">
        <v>0</v>
      </c>
      <c r="R1504" s="207">
        <v>0</v>
      </c>
      <c r="S1504" s="207">
        <v>0</v>
      </c>
      <c r="T1504" s="207">
        <v>0</v>
      </c>
      <c r="U1504" s="207">
        <v>0</v>
      </c>
      <c r="V1504" s="207">
        <v>0</v>
      </c>
      <c r="W1504" s="207">
        <v>0</v>
      </c>
      <c r="X1504" s="207">
        <v>0</v>
      </c>
      <c r="Y1504" s="207">
        <v>0</v>
      </c>
      <c r="Z1504" s="207">
        <v>0</v>
      </c>
      <c r="AA1504" s="207">
        <v>0</v>
      </c>
      <c r="AB1504" s="207">
        <v>0</v>
      </c>
      <c r="AC1504" s="207">
        <v>0</v>
      </c>
      <c r="AD1504" s="150"/>
      <c r="AG1504" s="150"/>
      <c r="AH1504" s="150"/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</row>
    <row r="1505" spans="2:45" ht="24.95" customHeight="1" x14ac:dyDescent="0.25">
      <c r="B1505" s="173" t="s">
        <v>10561</v>
      </c>
      <c r="C1505" s="167">
        <v>41511003</v>
      </c>
      <c r="D1505" s="167">
        <v>1101</v>
      </c>
      <c r="E1505" s="167" t="s">
        <v>11259</v>
      </c>
      <c r="F1505" s="167" t="s">
        <v>11259</v>
      </c>
      <c r="G1505" s="167" t="s">
        <v>11259</v>
      </c>
      <c r="H1505" s="167" t="s">
        <v>11259</v>
      </c>
      <c r="I1505" s="167" t="s">
        <v>10562</v>
      </c>
      <c r="J1505" s="167">
        <v>4151</v>
      </c>
      <c r="K1505" s="167">
        <v>41515103090</v>
      </c>
      <c r="L1505" s="166">
        <v>5134</v>
      </c>
      <c r="M1505" s="173" t="s">
        <v>10563</v>
      </c>
      <c r="N1505" s="174" t="s">
        <v>9059</v>
      </c>
      <c r="O1505" s="208">
        <v>0</v>
      </c>
      <c r="P1505" s="202"/>
      <c r="Q1505" s="207">
        <v>0</v>
      </c>
      <c r="R1505" s="207">
        <v>0</v>
      </c>
      <c r="S1505" s="207">
        <v>0</v>
      </c>
      <c r="T1505" s="207">
        <v>0</v>
      </c>
      <c r="U1505" s="207">
        <v>0</v>
      </c>
      <c r="V1505" s="207">
        <v>0</v>
      </c>
      <c r="W1505" s="207">
        <v>0</v>
      </c>
      <c r="X1505" s="207">
        <v>0</v>
      </c>
      <c r="Y1505" s="207">
        <v>0</v>
      </c>
      <c r="Z1505" s="207">
        <v>0</v>
      </c>
      <c r="AA1505" s="207">
        <v>0</v>
      </c>
      <c r="AB1505" s="207">
        <v>0</v>
      </c>
      <c r="AC1505" s="207">
        <v>0</v>
      </c>
      <c r="AD1505" s="150"/>
      <c r="AG1505" s="150"/>
      <c r="AH1505" s="150"/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</row>
    <row r="1506" spans="2:45" ht="24.95" customHeight="1" x14ac:dyDescent="0.25">
      <c r="B1506" s="173" t="s">
        <v>10564</v>
      </c>
      <c r="C1506" s="167">
        <v>41511003</v>
      </c>
      <c r="D1506" s="167">
        <v>1101</v>
      </c>
      <c r="E1506" s="167" t="s">
        <v>11260</v>
      </c>
      <c r="F1506" s="167" t="s">
        <v>11260</v>
      </c>
      <c r="G1506" s="167" t="s">
        <v>11260</v>
      </c>
      <c r="H1506" s="167" t="s">
        <v>11260</v>
      </c>
      <c r="I1506" s="167" t="s">
        <v>10565</v>
      </c>
      <c r="J1506" s="167">
        <v>4151</v>
      </c>
      <c r="K1506" s="167">
        <v>41515103091</v>
      </c>
      <c r="L1506" s="166">
        <v>5135</v>
      </c>
      <c r="M1506" s="173" t="s">
        <v>10566</v>
      </c>
      <c r="N1506" s="174" t="s">
        <v>9060</v>
      </c>
      <c r="O1506" s="208">
        <v>0</v>
      </c>
      <c r="P1506" s="202"/>
      <c r="Q1506" s="207">
        <v>0</v>
      </c>
      <c r="R1506" s="207">
        <v>0</v>
      </c>
      <c r="S1506" s="207">
        <v>0</v>
      </c>
      <c r="T1506" s="207">
        <v>0</v>
      </c>
      <c r="U1506" s="207">
        <v>0</v>
      </c>
      <c r="V1506" s="207">
        <v>0</v>
      </c>
      <c r="W1506" s="207">
        <v>0</v>
      </c>
      <c r="X1506" s="207">
        <v>0</v>
      </c>
      <c r="Y1506" s="207">
        <v>0</v>
      </c>
      <c r="Z1506" s="207">
        <v>0</v>
      </c>
      <c r="AA1506" s="207">
        <v>0</v>
      </c>
      <c r="AB1506" s="207">
        <v>0</v>
      </c>
      <c r="AC1506" s="207">
        <v>0</v>
      </c>
      <c r="AD1506" s="150"/>
      <c r="AG1506" s="150"/>
      <c r="AH1506" s="150"/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</row>
    <row r="1507" spans="2:45" ht="24.95" customHeight="1" x14ac:dyDescent="0.25">
      <c r="B1507" s="173" t="s">
        <v>10567</v>
      </c>
      <c r="C1507" s="167">
        <v>41511003</v>
      </c>
      <c r="D1507" s="167">
        <v>1101</v>
      </c>
      <c r="E1507" s="167" t="s">
        <v>11261</v>
      </c>
      <c r="F1507" s="167" t="s">
        <v>11261</v>
      </c>
      <c r="G1507" s="167" t="s">
        <v>11261</v>
      </c>
      <c r="H1507" s="167" t="s">
        <v>11261</v>
      </c>
      <c r="I1507" s="167" t="s">
        <v>10568</v>
      </c>
      <c r="J1507" s="167">
        <v>4151</v>
      </c>
      <c r="K1507" s="167">
        <v>41515103092</v>
      </c>
      <c r="L1507" s="166">
        <v>5136</v>
      </c>
      <c r="M1507" s="173" t="s">
        <v>10569</v>
      </c>
      <c r="N1507" s="174" t="s">
        <v>9061</v>
      </c>
      <c r="O1507" s="208">
        <v>0</v>
      </c>
      <c r="P1507" s="202"/>
      <c r="Q1507" s="207">
        <v>0</v>
      </c>
      <c r="R1507" s="207">
        <v>0</v>
      </c>
      <c r="S1507" s="207">
        <v>0</v>
      </c>
      <c r="T1507" s="207">
        <v>0</v>
      </c>
      <c r="U1507" s="207">
        <v>0</v>
      </c>
      <c r="V1507" s="207">
        <v>0</v>
      </c>
      <c r="W1507" s="207">
        <v>0</v>
      </c>
      <c r="X1507" s="207">
        <v>0</v>
      </c>
      <c r="Y1507" s="207">
        <v>0</v>
      </c>
      <c r="Z1507" s="207">
        <v>0</v>
      </c>
      <c r="AA1507" s="207">
        <v>0</v>
      </c>
      <c r="AB1507" s="207">
        <v>0</v>
      </c>
      <c r="AC1507" s="207">
        <v>0</v>
      </c>
      <c r="AD1507" s="150"/>
      <c r="AG1507" s="150"/>
      <c r="AH1507" s="150"/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</row>
    <row r="1508" spans="2:45" ht="24.95" customHeight="1" x14ac:dyDescent="0.25">
      <c r="B1508" s="173" t="s">
        <v>10570</v>
      </c>
      <c r="C1508" s="167">
        <v>41511003</v>
      </c>
      <c r="D1508" s="167">
        <v>1101</v>
      </c>
      <c r="E1508" s="167" t="s">
        <v>11262</v>
      </c>
      <c r="F1508" s="167" t="s">
        <v>11262</v>
      </c>
      <c r="G1508" s="167" t="s">
        <v>11262</v>
      </c>
      <c r="H1508" s="167" t="s">
        <v>11262</v>
      </c>
      <c r="I1508" s="167" t="s">
        <v>10571</v>
      </c>
      <c r="J1508" s="167">
        <v>4151</v>
      </c>
      <c r="K1508" s="167">
        <v>41515103093</v>
      </c>
      <c r="L1508" s="166">
        <v>5137</v>
      </c>
      <c r="M1508" s="173" t="s">
        <v>10572</v>
      </c>
      <c r="N1508" s="174" t="s">
        <v>9062</v>
      </c>
      <c r="O1508" s="208">
        <v>0</v>
      </c>
      <c r="P1508" s="202"/>
      <c r="Q1508" s="207">
        <v>0</v>
      </c>
      <c r="R1508" s="207">
        <v>0</v>
      </c>
      <c r="S1508" s="207">
        <v>0</v>
      </c>
      <c r="T1508" s="207">
        <v>0</v>
      </c>
      <c r="U1508" s="207">
        <v>0</v>
      </c>
      <c r="V1508" s="207">
        <v>0</v>
      </c>
      <c r="W1508" s="207">
        <v>0</v>
      </c>
      <c r="X1508" s="207">
        <v>0</v>
      </c>
      <c r="Y1508" s="207">
        <v>0</v>
      </c>
      <c r="Z1508" s="207">
        <v>0</v>
      </c>
      <c r="AA1508" s="207">
        <v>0</v>
      </c>
      <c r="AB1508" s="207">
        <v>0</v>
      </c>
      <c r="AC1508" s="207">
        <v>0</v>
      </c>
      <c r="AD1508" s="150"/>
      <c r="AG1508" s="150"/>
      <c r="AH1508" s="150"/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</row>
    <row r="1509" spans="2:45" ht="24.95" customHeight="1" x14ac:dyDescent="0.25">
      <c r="B1509" s="173" t="s">
        <v>10573</v>
      </c>
      <c r="C1509" s="167">
        <v>41511003</v>
      </c>
      <c r="D1509" s="167">
        <v>1101</v>
      </c>
      <c r="E1509" s="167" t="s">
        <v>11263</v>
      </c>
      <c r="F1509" s="167" t="s">
        <v>11263</v>
      </c>
      <c r="G1509" s="167" t="s">
        <v>11263</v>
      </c>
      <c r="H1509" s="167" t="s">
        <v>11263</v>
      </c>
      <c r="I1509" s="167" t="s">
        <v>10574</v>
      </c>
      <c r="J1509" s="167">
        <v>4151</v>
      </c>
      <c r="K1509" s="167">
        <v>41515103094</v>
      </c>
      <c r="L1509" s="166">
        <v>5138</v>
      </c>
      <c r="M1509" s="173" t="s">
        <v>10575</v>
      </c>
      <c r="N1509" s="174" t="s">
        <v>9063</v>
      </c>
      <c r="O1509" s="208">
        <v>0</v>
      </c>
      <c r="P1509" s="202"/>
      <c r="Q1509" s="207">
        <v>0</v>
      </c>
      <c r="R1509" s="207">
        <v>0</v>
      </c>
      <c r="S1509" s="207">
        <v>0</v>
      </c>
      <c r="T1509" s="207">
        <v>0</v>
      </c>
      <c r="U1509" s="207">
        <v>0</v>
      </c>
      <c r="V1509" s="207">
        <v>0</v>
      </c>
      <c r="W1509" s="207">
        <v>0</v>
      </c>
      <c r="X1509" s="207">
        <v>0</v>
      </c>
      <c r="Y1509" s="207">
        <v>0</v>
      </c>
      <c r="Z1509" s="207">
        <v>0</v>
      </c>
      <c r="AA1509" s="207">
        <v>0</v>
      </c>
      <c r="AB1509" s="207">
        <v>0</v>
      </c>
      <c r="AC1509" s="207">
        <v>0</v>
      </c>
      <c r="AD1509" s="150"/>
      <c r="AG1509" s="150"/>
      <c r="AH1509" s="150"/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</row>
    <row r="1510" spans="2:45" ht="24.95" customHeight="1" x14ac:dyDescent="0.25">
      <c r="B1510" s="173" t="s">
        <v>10576</v>
      </c>
      <c r="C1510" s="167">
        <v>41511003</v>
      </c>
      <c r="D1510" s="167">
        <v>1101</v>
      </c>
      <c r="E1510" s="167" t="s">
        <v>11264</v>
      </c>
      <c r="F1510" s="167" t="s">
        <v>11264</v>
      </c>
      <c r="G1510" s="167" t="s">
        <v>11264</v>
      </c>
      <c r="H1510" s="167" t="s">
        <v>11264</v>
      </c>
      <c r="I1510" s="167" t="s">
        <v>10577</v>
      </c>
      <c r="J1510" s="167">
        <v>4151</v>
      </c>
      <c r="K1510" s="167">
        <v>41515103095</v>
      </c>
      <c r="L1510" s="166">
        <v>5139</v>
      </c>
      <c r="M1510" s="173" t="s">
        <v>10578</v>
      </c>
      <c r="N1510" s="174" t="s">
        <v>9064</v>
      </c>
      <c r="O1510" s="208">
        <v>0</v>
      </c>
      <c r="P1510" s="202"/>
      <c r="Q1510" s="207">
        <v>0</v>
      </c>
      <c r="R1510" s="207">
        <v>0</v>
      </c>
      <c r="S1510" s="207">
        <v>0</v>
      </c>
      <c r="T1510" s="207">
        <v>0</v>
      </c>
      <c r="U1510" s="207">
        <v>0</v>
      </c>
      <c r="V1510" s="207">
        <v>0</v>
      </c>
      <c r="W1510" s="207">
        <v>0</v>
      </c>
      <c r="X1510" s="207">
        <v>0</v>
      </c>
      <c r="Y1510" s="207">
        <v>0</v>
      </c>
      <c r="Z1510" s="207">
        <v>0</v>
      </c>
      <c r="AA1510" s="207">
        <v>0</v>
      </c>
      <c r="AB1510" s="207">
        <v>0</v>
      </c>
      <c r="AC1510" s="207">
        <v>0</v>
      </c>
      <c r="AD1510" s="150"/>
      <c r="AG1510" s="150"/>
      <c r="AH1510" s="150"/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</row>
    <row r="1511" spans="2:45" ht="24.95" customHeight="1" x14ac:dyDescent="0.25">
      <c r="B1511" s="173" t="s">
        <v>10579</v>
      </c>
      <c r="C1511" s="167">
        <v>41511003</v>
      </c>
      <c r="D1511" s="167">
        <v>1101</v>
      </c>
      <c r="E1511" s="167" t="s">
        <v>11265</v>
      </c>
      <c r="F1511" s="167" t="s">
        <v>11265</v>
      </c>
      <c r="G1511" s="167" t="s">
        <v>11265</v>
      </c>
      <c r="H1511" s="167" t="s">
        <v>11265</v>
      </c>
      <c r="I1511" s="167" t="s">
        <v>10580</v>
      </c>
      <c r="J1511" s="167">
        <v>4151</v>
      </c>
      <c r="K1511" s="167">
        <v>41515103096</v>
      </c>
      <c r="L1511" s="166">
        <v>5140</v>
      </c>
      <c r="M1511" s="173" t="s">
        <v>10581</v>
      </c>
      <c r="N1511" s="174" t="s">
        <v>9065</v>
      </c>
      <c r="O1511" s="208">
        <v>0</v>
      </c>
      <c r="P1511" s="202"/>
      <c r="Q1511" s="207">
        <v>0</v>
      </c>
      <c r="R1511" s="207">
        <v>0</v>
      </c>
      <c r="S1511" s="207">
        <v>0</v>
      </c>
      <c r="T1511" s="207">
        <v>0</v>
      </c>
      <c r="U1511" s="207">
        <v>0</v>
      </c>
      <c r="V1511" s="207">
        <v>0</v>
      </c>
      <c r="W1511" s="207">
        <v>0</v>
      </c>
      <c r="X1511" s="207">
        <v>0</v>
      </c>
      <c r="Y1511" s="207">
        <v>0</v>
      </c>
      <c r="Z1511" s="207">
        <v>0</v>
      </c>
      <c r="AA1511" s="207">
        <v>0</v>
      </c>
      <c r="AB1511" s="207">
        <v>0</v>
      </c>
      <c r="AC1511" s="207">
        <v>0</v>
      </c>
      <c r="AD1511" s="150"/>
      <c r="AG1511" s="150"/>
      <c r="AH1511" s="150"/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</row>
    <row r="1512" spans="2:45" ht="24.95" customHeight="1" x14ac:dyDescent="0.25">
      <c r="B1512" s="173" t="s">
        <v>10582</v>
      </c>
      <c r="C1512" s="167">
        <v>41511003</v>
      </c>
      <c r="D1512" s="167">
        <v>1101</v>
      </c>
      <c r="E1512" s="167" t="s">
        <v>11266</v>
      </c>
      <c r="F1512" s="167" t="s">
        <v>11266</v>
      </c>
      <c r="G1512" s="167" t="s">
        <v>11266</v>
      </c>
      <c r="H1512" s="167" t="s">
        <v>11266</v>
      </c>
      <c r="I1512" s="167" t="s">
        <v>10583</v>
      </c>
      <c r="J1512" s="167">
        <v>4151</v>
      </c>
      <c r="K1512" s="167">
        <v>41515103097</v>
      </c>
      <c r="L1512" s="166">
        <v>5141</v>
      </c>
      <c r="M1512" s="173" t="s">
        <v>10584</v>
      </c>
      <c r="N1512" s="174" t="s">
        <v>10585</v>
      </c>
      <c r="O1512" s="208">
        <v>0</v>
      </c>
      <c r="P1512" s="202"/>
      <c r="Q1512" s="207">
        <v>0</v>
      </c>
      <c r="R1512" s="207">
        <v>0</v>
      </c>
      <c r="S1512" s="207">
        <v>0</v>
      </c>
      <c r="T1512" s="207">
        <v>0</v>
      </c>
      <c r="U1512" s="207">
        <v>0</v>
      </c>
      <c r="V1512" s="207">
        <v>0</v>
      </c>
      <c r="W1512" s="207">
        <v>0</v>
      </c>
      <c r="X1512" s="207">
        <v>0</v>
      </c>
      <c r="Y1512" s="207">
        <v>0</v>
      </c>
      <c r="Z1512" s="207">
        <v>0</v>
      </c>
      <c r="AA1512" s="207">
        <v>0</v>
      </c>
      <c r="AB1512" s="207">
        <v>0</v>
      </c>
      <c r="AC1512" s="207">
        <v>0</v>
      </c>
      <c r="AD1512" s="150"/>
      <c r="AG1512" s="150"/>
      <c r="AH1512" s="150"/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</row>
    <row r="1513" spans="2:45" ht="24.95" customHeight="1" x14ac:dyDescent="0.25">
      <c r="B1513" s="173" t="s">
        <v>10586</v>
      </c>
      <c r="C1513" s="167">
        <v>41511003</v>
      </c>
      <c r="D1513" s="167">
        <v>1101</v>
      </c>
      <c r="E1513" s="167" t="s">
        <v>11267</v>
      </c>
      <c r="F1513" s="167" t="s">
        <v>11267</v>
      </c>
      <c r="G1513" s="167" t="s">
        <v>11267</v>
      </c>
      <c r="H1513" s="167" t="s">
        <v>11267</v>
      </c>
      <c r="I1513" s="167" t="s">
        <v>10587</v>
      </c>
      <c r="J1513" s="167">
        <v>4151</v>
      </c>
      <c r="K1513" s="167">
        <v>41515103098</v>
      </c>
      <c r="L1513" s="166">
        <v>5142</v>
      </c>
      <c r="M1513" s="173" t="s">
        <v>10588</v>
      </c>
      <c r="N1513" s="174" t="s">
        <v>10589</v>
      </c>
      <c r="O1513" s="208">
        <v>0</v>
      </c>
      <c r="P1513" s="202"/>
      <c r="Q1513" s="207">
        <v>0</v>
      </c>
      <c r="R1513" s="207">
        <v>0</v>
      </c>
      <c r="S1513" s="207">
        <v>0</v>
      </c>
      <c r="T1513" s="207">
        <v>0</v>
      </c>
      <c r="U1513" s="207">
        <v>0</v>
      </c>
      <c r="V1513" s="207">
        <v>0</v>
      </c>
      <c r="W1513" s="207">
        <v>0</v>
      </c>
      <c r="X1513" s="207">
        <v>0</v>
      </c>
      <c r="Y1513" s="207">
        <v>0</v>
      </c>
      <c r="Z1513" s="207">
        <v>0</v>
      </c>
      <c r="AA1513" s="207">
        <v>0</v>
      </c>
      <c r="AB1513" s="207">
        <v>0</v>
      </c>
      <c r="AC1513" s="207">
        <v>0</v>
      </c>
      <c r="AD1513" s="150"/>
      <c r="AG1513" s="150"/>
      <c r="AH1513" s="150"/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</row>
    <row r="1514" spans="2:45" ht="24.95" customHeight="1" x14ac:dyDescent="0.25">
      <c r="B1514" s="173" t="s">
        <v>10590</v>
      </c>
      <c r="C1514" s="167">
        <v>41511003</v>
      </c>
      <c r="D1514" s="167">
        <v>1101</v>
      </c>
      <c r="E1514" s="167" t="s">
        <v>11268</v>
      </c>
      <c r="F1514" s="167" t="s">
        <v>11268</v>
      </c>
      <c r="G1514" s="167" t="s">
        <v>11268</v>
      </c>
      <c r="H1514" s="167" t="s">
        <v>11268</v>
      </c>
      <c r="I1514" s="167" t="s">
        <v>10591</v>
      </c>
      <c r="J1514" s="167">
        <v>4151</v>
      </c>
      <c r="K1514" s="167">
        <v>41515103099</v>
      </c>
      <c r="L1514" s="166">
        <v>5143</v>
      </c>
      <c r="M1514" s="173" t="s">
        <v>10592</v>
      </c>
      <c r="N1514" s="174" t="s">
        <v>10593</v>
      </c>
      <c r="O1514" s="208">
        <v>0</v>
      </c>
      <c r="P1514" s="202"/>
      <c r="Q1514" s="207">
        <v>0</v>
      </c>
      <c r="R1514" s="207">
        <v>0</v>
      </c>
      <c r="S1514" s="207">
        <v>0</v>
      </c>
      <c r="T1514" s="207">
        <v>0</v>
      </c>
      <c r="U1514" s="207">
        <v>0</v>
      </c>
      <c r="V1514" s="207">
        <v>0</v>
      </c>
      <c r="W1514" s="207">
        <v>0</v>
      </c>
      <c r="X1514" s="207">
        <v>0</v>
      </c>
      <c r="Y1514" s="207">
        <v>0</v>
      </c>
      <c r="Z1514" s="207">
        <v>0</v>
      </c>
      <c r="AA1514" s="207">
        <v>0</v>
      </c>
      <c r="AB1514" s="207">
        <v>0</v>
      </c>
      <c r="AC1514" s="207">
        <v>0</v>
      </c>
      <c r="AD1514" s="150"/>
      <c r="AG1514" s="150"/>
      <c r="AH1514" s="150"/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</row>
    <row r="1515" spans="2:45" ht="24.95" customHeight="1" x14ac:dyDescent="0.25">
      <c r="B1515" s="173" t="s">
        <v>10594</v>
      </c>
      <c r="C1515" s="167">
        <v>41511003</v>
      </c>
      <c r="D1515" s="167">
        <v>1101</v>
      </c>
      <c r="E1515" s="167" t="s">
        <v>11269</v>
      </c>
      <c r="F1515" s="167" t="s">
        <v>11269</v>
      </c>
      <c r="G1515" s="167" t="s">
        <v>11269</v>
      </c>
      <c r="H1515" s="167" t="s">
        <v>11269</v>
      </c>
      <c r="I1515" s="167" t="s">
        <v>10595</v>
      </c>
      <c r="J1515" s="167">
        <v>4151</v>
      </c>
      <c r="K1515" s="167">
        <v>41515103100</v>
      </c>
      <c r="L1515" s="166">
        <v>5144</v>
      </c>
      <c r="M1515" s="173" t="s">
        <v>10596</v>
      </c>
      <c r="N1515" s="174" t="s">
        <v>10597</v>
      </c>
      <c r="O1515" s="208">
        <v>0</v>
      </c>
      <c r="P1515" s="202"/>
      <c r="Q1515" s="207">
        <v>0</v>
      </c>
      <c r="R1515" s="207">
        <v>0</v>
      </c>
      <c r="S1515" s="207">
        <v>0</v>
      </c>
      <c r="T1515" s="207">
        <v>0</v>
      </c>
      <c r="U1515" s="207">
        <v>0</v>
      </c>
      <c r="V1515" s="207">
        <v>0</v>
      </c>
      <c r="W1515" s="207">
        <v>0</v>
      </c>
      <c r="X1515" s="207">
        <v>0</v>
      </c>
      <c r="Y1515" s="207">
        <v>0</v>
      </c>
      <c r="Z1515" s="207">
        <v>0</v>
      </c>
      <c r="AA1515" s="207">
        <v>0</v>
      </c>
      <c r="AB1515" s="207">
        <v>0</v>
      </c>
      <c r="AC1515" s="207">
        <v>0</v>
      </c>
      <c r="AD1515" s="150"/>
      <c r="AG1515" s="150"/>
      <c r="AH1515" s="150"/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</row>
    <row r="1516" spans="2:45" ht="33.75" customHeight="1" x14ac:dyDescent="0.25">
      <c r="B1516" s="165" t="s">
        <v>10603</v>
      </c>
      <c r="C1516" s="166">
        <v>41511003</v>
      </c>
      <c r="D1516" s="166">
        <v>1101</v>
      </c>
      <c r="E1516" s="167" t="s">
        <v>11270</v>
      </c>
      <c r="F1516" s="167" t="s">
        <v>11270</v>
      </c>
      <c r="G1516" s="167" t="s">
        <v>11270</v>
      </c>
      <c r="H1516" s="167" t="s">
        <v>11270</v>
      </c>
      <c r="I1516" s="166" t="s">
        <v>10598</v>
      </c>
      <c r="J1516" s="166" t="s">
        <v>3383</v>
      </c>
      <c r="K1516" s="166" t="s">
        <v>3422</v>
      </c>
      <c r="L1516" s="166">
        <v>4811</v>
      </c>
      <c r="M1516" s="165" t="s">
        <v>5329</v>
      </c>
      <c r="N1516" s="168" t="s">
        <v>5271</v>
      </c>
      <c r="O1516" s="208">
        <v>1192199</v>
      </c>
      <c r="P1516" s="202"/>
      <c r="Q1516" s="207">
        <v>99349.91</v>
      </c>
      <c r="R1516" s="207">
        <v>99349.91</v>
      </c>
      <c r="S1516" s="207">
        <v>99349.91</v>
      </c>
      <c r="T1516" s="207">
        <v>99349.91</v>
      </c>
      <c r="U1516" s="207">
        <v>99349.91</v>
      </c>
      <c r="V1516" s="207">
        <v>99349.91</v>
      </c>
      <c r="W1516" s="207">
        <v>99349.91</v>
      </c>
      <c r="X1516" s="207">
        <v>99349.91</v>
      </c>
      <c r="Y1516" s="207">
        <v>99349.91</v>
      </c>
      <c r="Z1516" s="207">
        <v>99349.91</v>
      </c>
      <c r="AA1516" s="207">
        <v>99349.91</v>
      </c>
      <c r="AB1516" s="207">
        <v>99349.989999999845</v>
      </c>
      <c r="AC1516" s="207">
        <v>1192199</v>
      </c>
      <c r="AD1516" s="150"/>
      <c r="AG1516" s="150"/>
      <c r="AH1516" s="150"/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</row>
    <row r="1517" spans="2:45" ht="33.75" customHeight="1" x14ac:dyDescent="0.25">
      <c r="B1517" s="173" t="s">
        <v>11271</v>
      </c>
      <c r="C1517" s="166">
        <v>41511003</v>
      </c>
      <c r="D1517" s="166">
        <v>1101</v>
      </c>
      <c r="E1517" s="167" t="s">
        <v>11272</v>
      </c>
      <c r="F1517" s="167" t="s">
        <v>11272</v>
      </c>
      <c r="G1517" s="167" t="s">
        <v>11272</v>
      </c>
      <c r="H1517" s="167" t="s">
        <v>11272</v>
      </c>
      <c r="I1517" s="166" t="s">
        <v>10599</v>
      </c>
      <c r="J1517" s="166" t="s">
        <v>3383</v>
      </c>
      <c r="K1517" s="166" t="s">
        <v>3423</v>
      </c>
      <c r="L1517" s="166">
        <v>4812</v>
      </c>
      <c r="M1517" s="165" t="s">
        <v>5330</v>
      </c>
      <c r="N1517" s="168" t="s">
        <v>5272</v>
      </c>
      <c r="O1517" s="208">
        <v>402557</v>
      </c>
      <c r="P1517" s="202"/>
      <c r="Q1517" s="207">
        <v>23256.44</v>
      </c>
      <c r="R1517" s="207">
        <v>23256.44</v>
      </c>
      <c r="S1517" s="207">
        <v>11628.22</v>
      </c>
      <c r="T1517" s="207">
        <v>23256.44</v>
      </c>
      <c r="U1517" s="207">
        <v>46512.88</v>
      </c>
      <c r="V1517" s="207">
        <v>58141.1</v>
      </c>
      <c r="W1517" s="207">
        <v>58141.1</v>
      </c>
      <c r="X1517" s="207">
        <v>11628.22</v>
      </c>
      <c r="Y1517" s="207">
        <v>33862.18</v>
      </c>
      <c r="Z1517" s="207">
        <v>22574.78</v>
      </c>
      <c r="AA1517" s="207">
        <v>22574.78</v>
      </c>
      <c r="AB1517" s="207">
        <v>67724.41999999994</v>
      </c>
      <c r="AC1517" s="207">
        <v>402557</v>
      </c>
      <c r="AD1517" s="150"/>
      <c r="AG1517" s="150"/>
      <c r="AH1517" s="150"/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</row>
    <row r="1518" spans="2:45" ht="24.95" customHeight="1" x14ac:dyDescent="0.25">
      <c r="B1518" s="165" t="s">
        <v>11273</v>
      </c>
      <c r="C1518" s="166">
        <v>41511003</v>
      </c>
      <c r="D1518" s="166">
        <v>1101</v>
      </c>
      <c r="E1518" s="167" t="s">
        <v>11274</v>
      </c>
      <c r="F1518" s="167" t="s">
        <v>11274</v>
      </c>
      <c r="G1518" s="167" t="s">
        <v>11274</v>
      </c>
      <c r="H1518" s="167" t="s">
        <v>11274</v>
      </c>
      <c r="I1518" s="166" t="s">
        <v>10600</v>
      </c>
      <c r="J1518" s="166" t="s">
        <v>3383</v>
      </c>
      <c r="K1518" s="166" t="s">
        <v>3445</v>
      </c>
      <c r="L1518" s="166">
        <v>4609</v>
      </c>
      <c r="M1518" s="165" t="s">
        <v>5312</v>
      </c>
      <c r="N1518" s="168" t="s">
        <v>5268</v>
      </c>
      <c r="O1518" s="208">
        <v>201589</v>
      </c>
      <c r="P1518" s="202"/>
      <c r="Q1518" s="207">
        <v>5209.42</v>
      </c>
      <c r="R1518" s="207">
        <v>23153</v>
      </c>
      <c r="S1518" s="207">
        <v>26625.95</v>
      </c>
      <c r="T1518" s="207">
        <v>11576.5</v>
      </c>
      <c r="U1518" s="207">
        <v>10418.85</v>
      </c>
      <c r="V1518" s="207">
        <v>28362.43</v>
      </c>
      <c r="W1518" s="207">
        <v>10997.67</v>
      </c>
      <c r="X1518" s="207">
        <v>12734.15</v>
      </c>
      <c r="Y1518" s="207">
        <v>6135.54</v>
      </c>
      <c r="Z1518" s="207">
        <v>29562.17</v>
      </c>
      <c r="AA1518" s="207">
        <v>11713.31</v>
      </c>
      <c r="AB1518" s="207">
        <v>25100.010000000017</v>
      </c>
      <c r="AC1518" s="207">
        <v>201589</v>
      </c>
      <c r="AD1518" s="150"/>
      <c r="AG1518" s="150"/>
      <c r="AH1518" s="150"/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</row>
    <row r="1519" spans="2:45" ht="24.95" customHeight="1" x14ac:dyDescent="0.25">
      <c r="B1519" s="173" t="s">
        <v>11275</v>
      </c>
      <c r="C1519" s="166">
        <v>41511003</v>
      </c>
      <c r="D1519" s="166">
        <v>1101</v>
      </c>
      <c r="E1519" s="167" t="s">
        <v>11276</v>
      </c>
      <c r="F1519" s="167" t="s">
        <v>11276</v>
      </c>
      <c r="G1519" s="167" t="s">
        <v>11276</v>
      </c>
      <c r="H1519" s="167" t="s">
        <v>11276</v>
      </c>
      <c r="I1519" s="166" t="s">
        <v>10601</v>
      </c>
      <c r="J1519" s="166" t="s">
        <v>3383</v>
      </c>
      <c r="K1519" s="166" t="s">
        <v>3463</v>
      </c>
      <c r="L1519" s="166">
        <v>4596</v>
      </c>
      <c r="M1519" s="165" t="s">
        <v>5280</v>
      </c>
      <c r="N1519" s="168" t="s">
        <v>5264</v>
      </c>
      <c r="O1519" s="208">
        <v>2056</v>
      </c>
      <c r="P1519" s="202"/>
      <c r="Q1519" s="207">
        <v>171.33</v>
      </c>
      <c r="R1519" s="207">
        <v>171.33</v>
      </c>
      <c r="S1519" s="207">
        <v>171.33</v>
      </c>
      <c r="T1519" s="207">
        <v>171.33</v>
      </c>
      <c r="U1519" s="207">
        <v>171.33</v>
      </c>
      <c r="V1519" s="207">
        <v>171.33</v>
      </c>
      <c r="W1519" s="207">
        <v>171.33</v>
      </c>
      <c r="X1519" s="207">
        <v>171.33</v>
      </c>
      <c r="Y1519" s="207">
        <v>171.33</v>
      </c>
      <c r="Z1519" s="207">
        <v>171.33</v>
      </c>
      <c r="AA1519" s="207">
        <v>171.33</v>
      </c>
      <c r="AB1519" s="207">
        <v>171.37000000000043</v>
      </c>
      <c r="AC1519" s="207">
        <v>2056</v>
      </c>
      <c r="AD1519" s="150"/>
      <c r="AG1519" s="150"/>
      <c r="AH1519" s="150"/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</row>
    <row r="1520" spans="2:45" ht="24.95" customHeight="1" x14ac:dyDescent="0.25">
      <c r="B1520" s="165" t="s">
        <v>11277</v>
      </c>
      <c r="C1520" s="166">
        <v>41511003</v>
      </c>
      <c r="D1520" s="166">
        <v>1101</v>
      </c>
      <c r="E1520" s="167" t="s">
        <v>11278</v>
      </c>
      <c r="F1520" s="167" t="s">
        <v>11278</v>
      </c>
      <c r="G1520" s="167" t="s">
        <v>11278</v>
      </c>
      <c r="H1520" s="167" t="s">
        <v>11278</v>
      </c>
      <c r="I1520" s="166" t="s">
        <v>10602</v>
      </c>
      <c r="J1520" s="166" t="s">
        <v>3383</v>
      </c>
      <c r="K1520" s="166" t="s">
        <v>3471</v>
      </c>
      <c r="L1520" s="166">
        <v>4688</v>
      </c>
      <c r="M1520" s="165" t="s">
        <v>5285</v>
      </c>
      <c r="N1520" s="168" t="s">
        <v>7468</v>
      </c>
      <c r="O1520" s="208">
        <v>1605</v>
      </c>
      <c r="P1520" s="202"/>
      <c r="Q1520" s="207">
        <v>133.75</v>
      </c>
      <c r="R1520" s="207">
        <v>133.75</v>
      </c>
      <c r="S1520" s="207">
        <v>133.75</v>
      </c>
      <c r="T1520" s="207">
        <v>133.75</v>
      </c>
      <c r="U1520" s="207">
        <v>133.75</v>
      </c>
      <c r="V1520" s="207">
        <v>133.75</v>
      </c>
      <c r="W1520" s="207">
        <v>133.75</v>
      </c>
      <c r="X1520" s="207">
        <v>133.75</v>
      </c>
      <c r="Y1520" s="207">
        <v>133.75</v>
      </c>
      <c r="Z1520" s="207">
        <v>133.75</v>
      </c>
      <c r="AA1520" s="207">
        <v>133.75</v>
      </c>
      <c r="AB1520" s="207">
        <v>133.75</v>
      </c>
      <c r="AC1520" s="207">
        <v>1605</v>
      </c>
      <c r="AD1520" s="150"/>
      <c r="AG1520" s="150"/>
      <c r="AH1520" s="150"/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</row>
    <row r="1521" spans="1:45" ht="24.95" customHeight="1" x14ac:dyDescent="0.25">
      <c r="B1521" s="173" t="s">
        <v>11279</v>
      </c>
      <c r="C1521" s="167">
        <v>41511003</v>
      </c>
      <c r="D1521" s="167">
        <v>1101</v>
      </c>
      <c r="E1521" s="167">
        <v>5103106</v>
      </c>
      <c r="F1521" s="167">
        <v>5103106</v>
      </c>
      <c r="G1521" s="167">
        <v>5103106</v>
      </c>
      <c r="H1521" s="167">
        <v>5103106</v>
      </c>
      <c r="I1521" s="167">
        <v>51031061101</v>
      </c>
      <c r="J1521" s="167">
        <v>4151</v>
      </c>
      <c r="K1521" s="167">
        <v>41515103101</v>
      </c>
      <c r="L1521" s="166">
        <v>5154</v>
      </c>
      <c r="M1521" s="173" t="s">
        <v>10604</v>
      </c>
      <c r="N1521" s="174" t="s">
        <v>10605</v>
      </c>
      <c r="O1521" s="208">
        <v>0</v>
      </c>
      <c r="P1521" s="202"/>
      <c r="Q1521" s="207">
        <v>0</v>
      </c>
      <c r="R1521" s="207">
        <v>0</v>
      </c>
      <c r="S1521" s="207">
        <v>0</v>
      </c>
      <c r="T1521" s="207">
        <v>0</v>
      </c>
      <c r="U1521" s="207">
        <v>0</v>
      </c>
      <c r="V1521" s="207">
        <v>0</v>
      </c>
      <c r="W1521" s="207">
        <v>0</v>
      </c>
      <c r="X1521" s="207">
        <v>0</v>
      </c>
      <c r="Y1521" s="207">
        <v>0</v>
      </c>
      <c r="Z1521" s="207">
        <v>0</v>
      </c>
      <c r="AA1521" s="207">
        <v>0</v>
      </c>
      <c r="AB1521" s="207">
        <v>0</v>
      </c>
      <c r="AC1521" s="207">
        <v>0</v>
      </c>
      <c r="AD1521" s="150"/>
      <c r="AG1521" s="150"/>
      <c r="AH1521" s="150"/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</row>
    <row r="1522" spans="1:45" ht="24.95" customHeight="1" x14ac:dyDescent="0.25">
      <c r="B1522" s="165" t="s">
        <v>10052</v>
      </c>
      <c r="C1522" s="167">
        <v>41511003</v>
      </c>
      <c r="D1522" s="166" t="s">
        <v>10052</v>
      </c>
      <c r="E1522" s="166" t="s">
        <v>10052</v>
      </c>
      <c r="F1522" s="166" t="s">
        <v>10052</v>
      </c>
      <c r="G1522" s="166" t="s">
        <v>10052</v>
      </c>
      <c r="H1522" s="166" t="s">
        <v>10052</v>
      </c>
      <c r="I1522" s="166" t="s">
        <v>10052</v>
      </c>
      <c r="J1522" s="166" t="s">
        <v>10052</v>
      </c>
      <c r="K1522" s="166" t="s">
        <v>10052</v>
      </c>
      <c r="L1522" s="166">
        <v>5239</v>
      </c>
      <c r="M1522" s="173" t="s">
        <v>10606</v>
      </c>
      <c r="N1522" s="168" t="s">
        <v>10607</v>
      </c>
      <c r="O1522" s="208">
        <v>0</v>
      </c>
      <c r="P1522" s="202"/>
      <c r="Q1522" s="207">
        <v>0</v>
      </c>
      <c r="R1522" s="207">
        <v>0</v>
      </c>
      <c r="S1522" s="207">
        <v>0</v>
      </c>
      <c r="T1522" s="207">
        <v>0</v>
      </c>
      <c r="U1522" s="207">
        <v>0</v>
      </c>
      <c r="V1522" s="207">
        <v>0</v>
      </c>
      <c r="W1522" s="207">
        <v>0</v>
      </c>
      <c r="X1522" s="207">
        <v>0</v>
      </c>
      <c r="Y1522" s="207">
        <v>0</v>
      </c>
      <c r="Z1522" s="207">
        <v>0</v>
      </c>
      <c r="AA1522" s="207">
        <v>0</v>
      </c>
      <c r="AB1522" s="207">
        <v>0</v>
      </c>
      <c r="AC1522" s="207">
        <v>0</v>
      </c>
      <c r="AD1522" s="150"/>
      <c r="AG1522" s="150"/>
      <c r="AH1522" s="150"/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</row>
    <row r="1523" spans="1:45" ht="24.95" customHeight="1" x14ac:dyDescent="0.25">
      <c r="B1523" s="173" t="s">
        <v>10608</v>
      </c>
      <c r="C1523" s="167">
        <v>41511003</v>
      </c>
      <c r="D1523" s="167">
        <v>1101</v>
      </c>
      <c r="E1523" s="167">
        <v>5103107</v>
      </c>
      <c r="F1523" s="167">
        <v>5103107</v>
      </c>
      <c r="G1523" s="167">
        <v>5103107</v>
      </c>
      <c r="H1523" s="167">
        <v>5103107</v>
      </c>
      <c r="I1523" s="167">
        <v>51031071101</v>
      </c>
      <c r="J1523" s="167">
        <v>4151</v>
      </c>
      <c r="K1523" s="167">
        <v>41515103107</v>
      </c>
      <c r="L1523" s="167">
        <v>5261</v>
      </c>
      <c r="M1523" s="173" t="s">
        <v>10609</v>
      </c>
      <c r="N1523" s="174" t="s">
        <v>10610</v>
      </c>
      <c r="O1523" s="208">
        <v>0</v>
      </c>
      <c r="P1523" s="202"/>
      <c r="Q1523" s="207">
        <v>0</v>
      </c>
      <c r="R1523" s="207">
        <v>0</v>
      </c>
      <c r="S1523" s="207">
        <v>0</v>
      </c>
      <c r="T1523" s="207">
        <v>0</v>
      </c>
      <c r="U1523" s="207">
        <v>0</v>
      </c>
      <c r="V1523" s="207">
        <v>0</v>
      </c>
      <c r="W1523" s="207">
        <v>0</v>
      </c>
      <c r="X1523" s="207">
        <v>0</v>
      </c>
      <c r="Y1523" s="207">
        <v>0</v>
      </c>
      <c r="Z1523" s="207">
        <v>0</v>
      </c>
      <c r="AA1523" s="207">
        <v>0</v>
      </c>
      <c r="AB1523" s="207">
        <v>0</v>
      </c>
      <c r="AC1523" s="207">
        <v>0</v>
      </c>
      <c r="AD1523" s="150"/>
      <c r="AG1523" s="150"/>
      <c r="AH1523" s="150"/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</row>
    <row r="1524" spans="1:45" ht="24.95" customHeight="1" x14ac:dyDescent="0.25">
      <c r="B1524" s="173" t="s">
        <v>11575</v>
      </c>
      <c r="C1524" s="167">
        <v>41511003</v>
      </c>
      <c r="D1524" s="167">
        <v>1101</v>
      </c>
      <c r="E1524" s="167">
        <v>5103108</v>
      </c>
      <c r="F1524" s="167">
        <v>5103108</v>
      </c>
      <c r="G1524" s="167">
        <v>5103108</v>
      </c>
      <c r="H1524" s="167">
        <v>5103108</v>
      </c>
      <c r="I1524" s="167">
        <v>51031081101</v>
      </c>
      <c r="J1524" s="167">
        <v>4151</v>
      </c>
      <c r="K1524" s="167">
        <v>41515103108</v>
      </c>
      <c r="L1524" s="167">
        <v>5385</v>
      </c>
      <c r="M1524" s="173" t="s">
        <v>11280</v>
      </c>
      <c r="N1524" s="174" t="s">
        <v>11281</v>
      </c>
      <c r="O1524" s="208">
        <v>0</v>
      </c>
      <c r="P1524" s="202"/>
      <c r="Q1524" s="207">
        <v>0</v>
      </c>
      <c r="R1524" s="207">
        <v>0</v>
      </c>
      <c r="S1524" s="207">
        <v>0</v>
      </c>
      <c r="T1524" s="207">
        <v>0</v>
      </c>
      <c r="U1524" s="207">
        <v>0</v>
      </c>
      <c r="V1524" s="207">
        <v>0</v>
      </c>
      <c r="W1524" s="207">
        <v>0</v>
      </c>
      <c r="X1524" s="207">
        <v>0</v>
      </c>
      <c r="Y1524" s="207">
        <v>0</v>
      </c>
      <c r="Z1524" s="207">
        <v>0</v>
      </c>
      <c r="AA1524" s="207">
        <v>0</v>
      </c>
      <c r="AB1524" s="207">
        <v>0</v>
      </c>
      <c r="AC1524" s="207">
        <v>0</v>
      </c>
      <c r="AD1524" s="150"/>
      <c r="AG1524" s="150"/>
      <c r="AH1524" s="150"/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</row>
    <row r="1525" spans="1:45" ht="24.95" customHeight="1" x14ac:dyDescent="0.25">
      <c r="B1525" s="173" t="s">
        <v>11576</v>
      </c>
      <c r="C1525" s="167">
        <v>41511003</v>
      </c>
      <c r="D1525" s="167">
        <v>1101</v>
      </c>
      <c r="E1525" s="167">
        <v>0</v>
      </c>
      <c r="F1525" s="167">
        <v>0</v>
      </c>
      <c r="G1525" s="167">
        <v>5103109</v>
      </c>
      <c r="H1525" s="167">
        <v>5103109</v>
      </c>
      <c r="I1525" s="167">
        <v>51031091101</v>
      </c>
      <c r="J1525" s="167">
        <v>4151</v>
      </c>
      <c r="K1525" s="167">
        <v>41515103109</v>
      </c>
      <c r="L1525" s="167">
        <v>5411</v>
      </c>
      <c r="M1525" s="173" t="s">
        <v>11585</v>
      </c>
      <c r="N1525" s="174" t="s">
        <v>11546</v>
      </c>
      <c r="O1525" s="208">
        <v>0</v>
      </c>
      <c r="P1525" s="202"/>
      <c r="Q1525" s="207">
        <v>0</v>
      </c>
      <c r="R1525" s="207">
        <v>0</v>
      </c>
      <c r="S1525" s="207">
        <v>0</v>
      </c>
      <c r="T1525" s="207">
        <v>0</v>
      </c>
      <c r="U1525" s="207">
        <v>0</v>
      </c>
      <c r="V1525" s="207">
        <v>0</v>
      </c>
      <c r="W1525" s="207">
        <v>0</v>
      </c>
      <c r="X1525" s="207">
        <v>0</v>
      </c>
      <c r="Y1525" s="207">
        <v>0</v>
      </c>
      <c r="Z1525" s="207">
        <v>0</v>
      </c>
      <c r="AA1525" s="207">
        <v>0</v>
      </c>
      <c r="AB1525" s="207">
        <v>0</v>
      </c>
      <c r="AC1525" s="207">
        <v>0</v>
      </c>
      <c r="AD1525" s="150"/>
      <c r="AG1525" s="150"/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</row>
    <row r="1526" spans="1:45" ht="24.95" customHeight="1" x14ac:dyDescent="0.25">
      <c r="B1526" s="173" t="s">
        <v>11577</v>
      </c>
      <c r="C1526" s="167">
        <v>41511003</v>
      </c>
      <c r="D1526" s="167">
        <v>1101</v>
      </c>
      <c r="E1526" s="167">
        <v>0</v>
      </c>
      <c r="F1526" s="167">
        <v>0</v>
      </c>
      <c r="G1526" s="167">
        <v>5103110</v>
      </c>
      <c r="H1526" s="167">
        <v>5103110</v>
      </c>
      <c r="I1526" s="167">
        <v>51031101101</v>
      </c>
      <c r="J1526" s="167">
        <v>4151</v>
      </c>
      <c r="K1526" s="167">
        <v>41515103110</v>
      </c>
      <c r="L1526" s="167">
        <v>5412</v>
      </c>
      <c r="M1526" s="173" t="s">
        <v>11586</v>
      </c>
      <c r="N1526" s="174" t="s">
        <v>11574</v>
      </c>
      <c r="O1526" s="208">
        <v>0</v>
      </c>
      <c r="P1526" s="202"/>
      <c r="Q1526" s="207">
        <v>0</v>
      </c>
      <c r="R1526" s="207">
        <v>0</v>
      </c>
      <c r="S1526" s="207">
        <v>0</v>
      </c>
      <c r="T1526" s="207">
        <v>0</v>
      </c>
      <c r="U1526" s="207">
        <v>0</v>
      </c>
      <c r="V1526" s="207">
        <v>0</v>
      </c>
      <c r="W1526" s="207">
        <v>0</v>
      </c>
      <c r="X1526" s="207">
        <v>0</v>
      </c>
      <c r="Y1526" s="207">
        <v>0</v>
      </c>
      <c r="Z1526" s="207">
        <v>0</v>
      </c>
      <c r="AA1526" s="207">
        <v>0</v>
      </c>
      <c r="AB1526" s="207">
        <v>0</v>
      </c>
      <c r="AC1526" s="207">
        <v>0</v>
      </c>
      <c r="AD1526" s="150"/>
      <c r="AG1526" s="150"/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</row>
    <row r="1527" spans="1:45" ht="39" customHeight="1" x14ac:dyDescent="0.25">
      <c r="A1527" s="215" t="s">
        <v>11876</v>
      </c>
      <c r="B1527" s="173" t="s">
        <v>11976</v>
      </c>
      <c r="C1527" s="167">
        <v>41511003</v>
      </c>
      <c r="D1527" s="167">
        <v>1101</v>
      </c>
      <c r="E1527" s="167">
        <v>0</v>
      </c>
      <c r="F1527" s="167">
        <v>0</v>
      </c>
      <c r="G1527" s="167">
        <v>0</v>
      </c>
      <c r="H1527" s="167">
        <v>5103111</v>
      </c>
      <c r="I1527" s="167">
        <v>51031111101</v>
      </c>
      <c r="J1527" s="167">
        <v>4151</v>
      </c>
      <c r="K1527" s="167">
        <v>41515103111</v>
      </c>
      <c r="L1527" s="167">
        <v>5568</v>
      </c>
      <c r="M1527" s="173" t="s">
        <v>11907</v>
      </c>
      <c r="N1527" s="174" t="s">
        <v>11901</v>
      </c>
      <c r="O1527" s="208">
        <v>0</v>
      </c>
      <c r="P1527" s="202"/>
      <c r="Q1527" s="207">
        <v>0</v>
      </c>
      <c r="R1527" s="207">
        <v>0</v>
      </c>
      <c r="S1527" s="207">
        <v>0</v>
      </c>
      <c r="T1527" s="207">
        <v>0</v>
      </c>
      <c r="U1527" s="207">
        <v>0</v>
      </c>
      <c r="V1527" s="207">
        <v>0</v>
      </c>
      <c r="W1527" s="207">
        <v>0</v>
      </c>
      <c r="X1527" s="207">
        <v>0</v>
      </c>
      <c r="Y1527" s="207">
        <v>0</v>
      </c>
      <c r="Z1527" s="207">
        <v>0</v>
      </c>
      <c r="AA1527" s="207">
        <v>0</v>
      </c>
      <c r="AB1527" s="207">
        <v>0</v>
      </c>
      <c r="AC1527" s="207">
        <v>0</v>
      </c>
      <c r="AD1527" s="150"/>
      <c r="AG1527" s="150"/>
      <c r="AH1527" s="150"/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</row>
    <row r="1528" spans="1:45" ht="40.5" customHeight="1" x14ac:dyDescent="0.25">
      <c r="A1528" s="215" t="s">
        <v>11876</v>
      </c>
      <c r="B1528" s="173" t="s">
        <v>11977</v>
      </c>
      <c r="C1528" s="167">
        <v>41511003</v>
      </c>
      <c r="D1528" s="167">
        <v>1101</v>
      </c>
      <c r="E1528" s="167">
        <v>0</v>
      </c>
      <c r="F1528" s="167">
        <v>0</v>
      </c>
      <c r="G1528" s="167">
        <v>0</v>
      </c>
      <c r="H1528" s="167">
        <v>5103112</v>
      </c>
      <c r="I1528" s="167">
        <v>51031121101</v>
      </c>
      <c r="J1528" s="167">
        <v>4151</v>
      </c>
      <c r="K1528" s="167">
        <v>41515103112</v>
      </c>
      <c r="L1528" s="167">
        <v>5569</v>
      </c>
      <c r="M1528" s="173" t="s">
        <v>11908</v>
      </c>
      <c r="N1528" s="174" t="s">
        <v>11902</v>
      </c>
      <c r="O1528" s="208">
        <v>0</v>
      </c>
      <c r="P1528" s="202"/>
      <c r="Q1528" s="207">
        <v>0</v>
      </c>
      <c r="R1528" s="207">
        <v>0</v>
      </c>
      <c r="S1528" s="207">
        <v>0</v>
      </c>
      <c r="T1528" s="207">
        <v>0</v>
      </c>
      <c r="U1528" s="207">
        <v>0</v>
      </c>
      <c r="V1528" s="207">
        <v>0</v>
      </c>
      <c r="W1528" s="207">
        <v>0</v>
      </c>
      <c r="X1528" s="207">
        <v>0</v>
      </c>
      <c r="Y1528" s="207">
        <v>0</v>
      </c>
      <c r="Z1528" s="207">
        <v>0</v>
      </c>
      <c r="AA1528" s="207">
        <v>0</v>
      </c>
      <c r="AB1528" s="207">
        <v>0</v>
      </c>
      <c r="AC1528" s="207">
        <v>0</v>
      </c>
      <c r="AD1528" s="150"/>
      <c r="AG1528" s="150"/>
      <c r="AH1528" s="150"/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</row>
    <row r="1529" spans="1:45" ht="24.95" customHeight="1" x14ac:dyDescent="0.25">
      <c r="A1529" s="215" t="s">
        <v>11876</v>
      </c>
      <c r="B1529" s="173" t="s">
        <v>11978</v>
      </c>
      <c r="C1529" s="167">
        <v>41511003</v>
      </c>
      <c r="D1529" s="167">
        <v>1101</v>
      </c>
      <c r="E1529" s="167">
        <v>0</v>
      </c>
      <c r="F1529" s="167">
        <v>0</v>
      </c>
      <c r="G1529" s="167">
        <v>0</v>
      </c>
      <c r="H1529" s="167">
        <v>5103113</v>
      </c>
      <c r="I1529" s="167">
        <v>51031131101</v>
      </c>
      <c r="J1529" s="167">
        <v>4151</v>
      </c>
      <c r="K1529" s="167">
        <v>41515103113</v>
      </c>
      <c r="L1529" s="167">
        <v>5570</v>
      </c>
      <c r="M1529" s="173" t="s">
        <v>11909</v>
      </c>
      <c r="N1529" s="174" t="s">
        <v>11903</v>
      </c>
      <c r="O1529" s="208">
        <v>0</v>
      </c>
      <c r="P1529" s="202"/>
      <c r="Q1529" s="207">
        <v>0</v>
      </c>
      <c r="R1529" s="207">
        <v>0</v>
      </c>
      <c r="S1529" s="207">
        <v>0</v>
      </c>
      <c r="T1529" s="207">
        <v>0</v>
      </c>
      <c r="U1529" s="207">
        <v>0</v>
      </c>
      <c r="V1529" s="207">
        <v>0</v>
      </c>
      <c r="W1529" s="207">
        <v>0</v>
      </c>
      <c r="X1529" s="207">
        <v>0</v>
      </c>
      <c r="Y1529" s="207">
        <v>0</v>
      </c>
      <c r="Z1529" s="207">
        <v>0</v>
      </c>
      <c r="AA1529" s="207">
        <v>0</v>
      </c>
      <c r="AB1529" s="207">
        <v>0</v>
      </c>
      <c r="AC1529" s="207">
        <v>0</v>
      </c>
      <c r="AD1529" s="150"/>
      <c r="AG1529" s="150"/>
      <c r="AH1529" s="150"/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</row>
    <row r="1530" spans="1:45" ht="24.95" customHeight="1" x14ac:dyDescent="0.25">
      <c r="A1530" s="215" t="s">
        <v>11876</v>
      </c>
      <c r="B1530" s="173" t="s">
        <v>11979</v>
      </c>
      <c r="C1530" s="167">
        <v>41511003</v>
      </c>
      <c r="D1530" s="167">
        <v>1101</v>
      </c>
      <c r="E1530" s="167">
        <v>0</v>
      </c>
      <c r="F1530" s="167">
        <v>0</v>
      </c>
      <c r="G1530" s="167">
        <v>0</v>
      </c>
      <c r="H1530" s="167">
        <v>5103114</v>
      </c>
      <c r="I1530" s="167">
        <v>51031141101</v>
      </c>
      <c r="J1530" s="167">
        <v>4151</v>
      </c>
      <c r="K1530" s="167">
        <v>41515103114</v>
      </c>
      <c r="L1530" s="167">
        <v>5571</v>
      </c>
      <c r="M1530" s="173" t="s">
        <v>11910</v>
      </c>
      <c r="N1530" s="174" t="s">
        <v>11929</v>
      </c>
      <c r="O1530" s="208">
        <v>0</v>
      </c>
      <c r="P1530" s="202"/>
      <c r="Q1530" s="207">
        <v>0</v>
      </c>
      <c r="R1530" s="207">
        <v>0</v>
      </c>
      <c r="S1530" s="207">
        <v>0</v>
      </c>
      <c r="T1530" s="207">
        <v>0</v>
      </c>
      <c r="U1530" s="207">
        <v>0</v>
      </c>
      <c r="V1530" s="207">
        <v>0</v>
      </c>
      <c r="W1530" s="207">
        <v>0</v>
      </c>
      <c r="X1530" s="207">
        <v>0</v>
      </c>
      <c r="Y1530" s="207">
        <v>0</v>
      </c>
      <c r="Z1530" s="207">
        <v>0</v>
      </c>
      <c r="AA1530" s="207">
        <v>0</v>
      </c>
      <c r="AB1530" s="207">
        <v>0</v>
      </c>
      <c r="AC1530" s="207">
        <v>0</v>
      </c>
      <c r="AD1530" s="150"/>
      <c r="AG1530" s="150"/>
      <c r="AH1530" s="150"/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</row>
    <row r="1531" spans="1:45" ht="24.95" customHeight="1" x14ac:dyDescent="0.25">
      <c r="A1531" s="215" t="s">
        <v>11876</v>
      </c>
      <c r="B1531" s="173" t="s">
        <v>11980</v>
      </c>
      <c r="C1531" s="167">
        <v>41511003</v>
      </c>
      <c r="D1531" s="167">
        <v>1101</v>
      </c>
      <c r="E1531" s="167">
        <v>0</v>
      </c>
      <c r="F1531" s="167">
        <v>0</v>
      </c>
      <c r="G1531" s="167">
        <v>0</v>
      </c>
      <c r="H1531" s="167">
        <v>5103115</v>
      </c>
      <c r="I1531" s="167">
        <v>51031151101</v>
      </c>
      <c r="J1531" s="167">
        <v>4151</v>
      </c>
      <c r="K1531" s="167">
        <v>41515103115</v>
      </c>
      <c r="L1531" s="167">
        <v>5572</v>
      </c>
      <c r="M1531" s="173" t="s">
        <v>11911</v>
      </c>
      <c r="N1531" s="174" t="s">
        <v>11904</v>
      </c>
      <c r="O1531" s="208">
        <v>0</v>
      </c>
      <c r="P1531" s="202"/>
      <c r="Q1531" s="207">
        <v>0</v>
      </c>
      <c r="R1531" s="207">
        <v>0</v>
      </c>
      <c r="S1531" s="207">
        <v>0</v>
      </c>
      <c r="T1531" s="207">
        <v>0</v>
      </c>
      <c r="U1531" s="207">
        <v>0</v>
      </c>
      <c r="V1531" s="207">
        <v>0</v>
      </c>
      <c r="W1531" s="207">
        <v>0</v>
      </c>
      <c r="X1531" s="207">
        <v>0</v>
      </c>
      <c r="Y1531" s="207">
        <v>0</v>
      </c>
      <c r="Z1531" s="207">
        <v>0</v>
      </c>
      <c r="AA1531" s="207">
        <v>0</v>
      </c>
      <c r="AB1531" s="207">
        <v>0</v>
      </c>
      <c r="AC1531" s="207">
        <v>0</v>
      </c>
      <c r="AD1531" s="150"/>
      <c r="AG1531" s="150"/>
      <c r="AH1531" s="150"/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</row>
    <row r="1532" spans="1:45" ht="51.75" customHeight="1" x14ac:dyDescent="0.25">
      <c r="A1532" s="215" t="s">
        <v>11876</v>
      </c>
      <c r="B1532" s="173" t="s">
        <v>11981</v>
      </c>
      <c r="C1532" s="167">
        <v>41511003</v>
      </c>
      <c r="D1532" s="167">
        <v>1101</v>
      </c>
      <c r="E1532" s="167">
        <v>0</v>
      </c>
      <c r="F1532" s="167">
        <v>0</v>
      </c>
      <c r="G1532" s="167">
        <v>0</v>
      </c>
      <c r="H1532" s="167">
        <v>5103116</v>
      </c>
      <c r="I1532" s="167">
        <v>51031161101</v>
      </c>
      <c r="J1532" s="167">
        <v>4151</v>
      </c>
      <c r="K1532" s="167">
        <v>41515103116</v>
      </c>
      <c r="L1532" s="167">
        <v>5573</v>
      </c>
      <c r="M1532" s="173" t="s">
        <v>11912</v>
      </c>
      <c r="N1532" s="174" t="s">
        <v>11905</v>
      </c>
      <c r="O1532" s="208">
        <v>0</v>
      </c>
      <c r="P1532" s="202"/>
      <c r="Q1532" s="207">
        <v>0</v>
      </c>
      <c r="R1532" s="207">
        <v>0</v>
      </c>
      <c r="S1532" s="207">
        <v>0</v>
      </c>
      <c r="T1532" s="207">
        <v>0</v>
      </c>
      <c r="U1532" s="207">
        <v>0</v>
      </c>
      <c r="V1532" s="207">
        <v>0</v>
      </c>
      <c r="W1532" s="207">
        <v>0</v>
      </c>
      <c r="X1532" s="207">
        <v>0</v>
      </c>
      <c r="Y1532" s="207">
        <v>0</v>
      </c>
      <c r="Z1532" s="207">
        <v>0</v>
      </c>
      <c r="AA1532" s="207">
        <v>0</v>
      </c>
      <c r="AB1532" s="207">
        <v>0</v>
      </c>
      <c r="AC1532" s="207">
        <v>0</v>
      </c>
      <c r="AD1532" s="150"/>
      <c r="AG1532" s="150"/>
      <c r="AH1532" s="150"/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</row>
    <row r="1533" spans="1:45" ht="46.5" customHeight="1" x14ac:dyDescent="0.25">
      <c r="A1533" s="215" t="s">
        <v>11876</v>
      </c>
      <c r="B1533" s="173" t="s">
        <v>11982</v>
      </c>
      <c r="C1533" s="167">
        <v>41511003</v>
      </c>
      <c r="D1533" s="167">
        <v>1101</v>
      </c>
      <c r="E1533" s="167">
        <v>0</v>
      </c>
      <c r="F1533" s="167">
        <v>0</v>
      </c>
      <c r="G1533" s="167">
        <v>0</v>
      </c>
      <c r="H1533" s="167">
        <v>5103117</v>
      </c>
      <c r="I1533" s="167">
        <v>51031171101</v>
      </c>
      <c r="J1533" s="167">
        <v>4151</v>
      </c>
      <c r="K1533" s="167">
        <v>41515103117</v>
      </c>
      <c r="L1533" s="167">
        <v>5574</v>
      </c>
      <c r="M1533" s="173" t="s">
        <v>11913</v>
      </c>
      <c r="N1533" s="174" t="s">
        <v>11906</v>
      </c>
      <c r="O1533" s="208">
        <v>0</v>
      </c>
      <c r="P1533" s="202"/>
      <c r="Q1533" s="207">
        <v>0</v>
      </c>
      <c r="R1533" s="207">
        <v>0</v>
      </c>
      <c r="S1533" s="207">
        <v>0</v>
      </c>
      <c r="T1533" s="207">
        <v>0</v>
      </c>
      <c r="U1533" s="207">
        <v>0</v>
      </c>
      <c r="V1533" s="207">
        <v>0</v>
      </c>
      <c r="W1533" s="207">
        <v>0</v>
      </c>
      <c r="X1533" s="207">
        <v>0</v>
      </c>
      <c r="Y1533" s="207">
        <v>0</v>
      </c>
      <c r="Z1533" s="207">
        <v>0</v>
      </c>
      <c r="AA1533" s="207">
        <v>0</v>
      </c>
      <c r="AB1533" s="207">
        <v>0</v>
      </c>
      <c r="AC1533" s="207">
        <v>0</v>
      </c>
      <c r="AD1533" s="150"/>
      <c r="AG1533" s="150"/>
      <c r="AH1533" s="150"/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</row>
    <row r="1534" spans="1:45" ht="46.5" customHeight="1" x14ac:dyDescent="0.25">
      <c r="A1534" s="215" t="s">
        <v>11876</v>
      </c>
      <c r="B1534" s="173" t="s">
        <v>11983</v>
      </c>
      <c r="C1534" s="167">
        <v>41511003</v>
      </c>
      <c r="D1534" s="167">
        <v>1101</v>
      </c>
      <c r="E1534" s="167">
        <v>0</v>
      </c>
      <c r="F1534" s="167">
        <v>0</v>
      </c>
      <c r="G1534" s="167">
        <v>0</v>
      </c>
      <c r="H1534" s="167">
        <v>5103118</v>
      </c>
      <c r="I1534" s="167">
        <v>51031181101</v>
      </c>
      <c r="J1534" s="167">
        <v>4151</v>
      </c>
      <c r="K1534" s="167">
        <v>41515103118</v>
      </c>
      <c r="L1534" s="167">
        <v>5592</v>
      </c>
      <c r="M1534" s="173" t="s">
        <v>11974</v>
      </c>
      <c r="N1534" s="174" t="s">
        <v>11957</v>
      </c>
      <c r="O1534" s="208">
        <v>0</v>
      </c>
      <c r="P1534" s="202"/>
      <c r="Q1534" s="207">
        <v>0</v>
      </c>
      <c r="R1534" s="207">
        <v>0</v>
      </c>
      <c r="S1534" s="207">
        <v>0</v>
      </c>
      <c r="T1534" s="207">
        <v>0</v>
      </c>
      <c r="U1534" s="207">
        <v>0</v>
      </c>
      <c r="V1534" s="207">
        <v>0</v>
      </c>
      <c r="W1534" s="207">
        <v>0</v>
      </c>
      <c r="X1534" s="207">
        <v>0</v>
      </c>
      <c r="Y1534" s="207">
        <v>0</v>
      </c>
      <c r="Z1534" s="207">
        <v>0</v>
      </c>
      <c r="AA1534" s="207">
        <v>0</v>
      </c>
      <c r="AB1534" s="207">
        <v>0</v>
      </c>
      <c r="AC1534" s="207">
        <v>0</v>
      </c>
      <c r="AD1534" s="150"/>
      <c r="AG1534" s="150"/>
      <c r="AH1534" s="150"/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</row>
    <row r="1535" spans="1:45" ht="46.5" customHeight="1" x14ac:dyDescent="0.25">
      <c r="A1535" s="215" t="s">
        <v>11876</v>
      </c>
      <c r="B1535" s="173" t="s">
        <v>11984</v>
      </c>
      <c r="C1535" s="167">
        <v>41511003</v>
      </c>
      <c r="D1535" s="167">
        <v>1101</v>
      </c>
      <c r="E1535" s="167">
        <v>0</v>
      </c>
      <c r="F1535" s="167">
        <v>0</v>
      </c>
      <c r="G1535" s="167">
        <v>0</v>
      </c>
      <c r="H1535" s="167">
        <v>5103119</v>
      </c>
      <c r="I1535" s="167">
        <v>51031191101</v>
      </c>
      <c r="J1535" s="167">
        <v>4151</v>
      </c>
      <c r="K1535" s="167">
        <v>41515103119</v>
      </c>
      <c r="L1535" s="167">
        <v>5593</v>
      </c>
      <c r="M1535" s="173" t="s">
        <v>11975</v>
      </c>
      <c r="N1535" s="174" t="s">
        <v>11958</v>
      </c>
      <c r="O1535" s="208">
        <v>0</v>
      </c>
      <c r="P1535" s="202"/>
      <c r="Q1535" s="207">
        <v>0</v>
      </c>
      <c r="R1535" s="207">
        <v>0</v>
      </c>
      <c r="S1535" s="207">
        <v>0</v>
      </c>
      <c r="T1535" s="207">
        <v>0</v>
      </c>
      <c r="U1535" s="207">
        <v>0</v>
      </c>
      <c r="V1535" s="207">
        <v>0</v>
      </c>
      <c r="W1535" s="207">
        <v>0</v>
      </c>
      <c r="X1535" s="207">
        <v>0</v>
      </c>
      <c r="Y1535" s="207">
        <v>0</v>
      </c>
      <c r="Z1535" s="207">
        <v>0</v>
      </c>
      <c r="AA1535" s="207">
        <v>0</v>
      </c>
      <c r="AB1535" s="207">
        <v>0</v>
      </c>
      <c r="AC1535" s="207">
        <v>0</v>
      </c>
      <c r="AD1535" s="150"/>
      <c r="AG1535" s="150"/>
      <c r="AH1535" s="150"/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</row>
    <row r="1536" spans="1:45" ht="46.5" customHeight="1" x14ac:dyDescent="0.25">
      <c r="A1536" s="215" t="s">
        <v>11876</v>
      </c>
      <c r="B1536" s="173" t="s">
        <v>12020</v>
      </c>
      <c r="C1536" s="167">
        <v>41511003</v>
      </c>
      <c r="D1536" s="167">
        <v>1101</v>
      </c>
      <c r="E1536" s="167">
        <v>0</v>
      </c>
      <c r="F1536" s="167">
        <v>0</v>
      </c>
      <c r="G1536" s="167">
        <v>0</v>
      </c>
      <c r="H1536" s="167">
        <v>5103120</v>
      </c>
      <c r="I1536" s="167">
        <v>51031201101</v>
      </c>
      <c r="J1536" s="167">
        <v>4151</v>
      </c>
      <c r="K1536" s="167">
        <v>41515103120</v>
      </c>
      <c r="L1536" s="167">
        <v>5601</v>
      </c>
      <c r="M1536" s="173" t="s">
        <v>12015</v>
      </c>
      <c r="N1536" s="174" t="s">
        <v>12013</v>
      </c>
      <c r="O1536" s="208">
        <v>0</v>
      </c>
      <c r="P1536" s="202"/>
      <c r="Q1536" s="207">
        <v>0</v>
      </c>
      <c r="R1536" s="207">
        <v>0</v>
      </c>
      <c r="S1536" s="207">
        <v>0</v>
      </c>
      <c r="T1536" s="207">
        <v>0</v>
      </c>
      <c r="U1536" s="207">
        <v>0</v>
      </c>
      <c r="V1536" s="207">
        <v>0</v>
      </c>
      <c r="W1536" s="207">
        <v>0</v>
      </c>
      <c r="X1536" s="207">
        <v>0</v>
      </c>
      <c r="Y1536" s="207">
        <v>0</v>
      </c>
      <c r="Z1536" s="207">
        <v>0</v>
      </c>
      <c r="AA1536" s="207">
        <v>0</v>
      </c>
      <c r="AB1536" s="207">
        <v>0</v>
      </c>
      <c r="AC1536" s="207">
        <v>0</v>
      </c>
      <c r="AD1536" s="150"/>
      <c r="AG1536" s="150"/>
      <c r="AH1536" s="150"/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</row>
    <row r="1537" spans="2:45" ht="24.95" customHeight="1" x14ac:dyDescent="0.25">
      <c r="B1537" s="182" t="s">
        <v>2243</v>
      </c>
      <c r="C1537" s="183">
        <v>41511004</v>
      </c>
      <c r="D1537" s="183">
        <v>1101</v>
      </c>
      <c r="E1537" s="183" t="s">
        <v>11282</v>
      </c>
      <c r="F1537" s="183" t="s">
        <v>11282</v>
      </c>
      <c r="G1537" s="183" t="s">
        <v>11282</v>
      </c>
      <c r="H1537" s="183" t="s">
        <v>11282</v>
      </c>
      <c r="I1537" s="183">
        <v>0</v>
      </c>
      <c r="J1537" s="183" t="s">
        <v>3383</v>
      </c>
      <c r="K1537" s="183" t="s">
        <v>3489</v>
      </c>
      <c r="L1537" s="183">
        <v>0</v>
      </c>
      <c r="M1537" s="182">
        <v>0</v>
      </c>
      <c r="N1537" s="184" t="s">
        <v>2244</v>
      </c>
      <c r="O1537" s="139">
        <v>15126569</v>
      </c>
      <c r="P1537" s="202"/>
      <c r="Q1537" s="155">
        <v>679120.15</v>
      </c>
      <c r="R1537" s="155">
        <v>720281.2</v>
      </c>
      <c r="S1537" s="155">
        <v>2169869.48</v>
      </c>
      <c r="T1537" s="155">
        <v>1637937.81</v>
      </c>
      <c r="U1537" s="155">
        <v>2065869.51</v>
      </c>
      <c r="V1537" s="155">
        <v>840829.12</v>
      </c>
      <c r="W1537" s="155">
        <v>1516515.76</v>
      </c>
      <c r="X1537" s="155">
        <v>1620076.54</v>
      </c>
      <c r="Y1537" s="155">
        <v>742684.84</v>
      </c>
      <c r="Z1537" s="155">
        <v>1630527.94</v>
      </c>
      <c r="AA1537" s="155">
        <v>661750.06000000006</v>
      </c>
      <c r="AB1537" s="155">
        <v>841106.59000000032</v>
      </c>
      <c r="AC1537" s="155">
        <v>15126569</v>
      </c>
      <c r="AD1537" s="150"/>
      <c r="AG1537" s="150"/>
      <c r="AH1537" s="150"/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</row>
    <row r="1538" spans="2:45" ht="24.95" customHeight="1" x14ac:dyDescent="0.25">
      <c r="B1538" s="165" t="s">
        <v>2245</v>
      </c>
      <c r="C1538" s="166">
        <v>41511004</v>
      </c>
      <c r="D1538" s="166">
        <v>1101</v>
      </c>
      <c r="E1538" s="167" t="s">
        <v>7564</v>
      </c>
      <c r="F1538" s="167" t="s">
        <v>7564</v>
      </c>
      <c r="G1538" s="167" t="s">
        <v>7564</v>
      </c>
      <c r="H1538" s="167" t="s">
        <v>7564</v>
      </c>
      <c r="I1538" s="166" t="s">
        <v>10611</v>
      </c>
      <c r="J1538" s="166" t="s">
        <v>3383</v>
      </c>
      <c r="K1538" s="166" t="s">
        <v>3490</v>
      </c>
      <c r="L1538" s="166">
        <v>2875</v>
      </c>
      <c r="M1538" s="165" t="s">
        <v>3581</v>
      </c>
      <c r="N1538" s="168" t="s">
        <v>2246</v>
      </c>
      <c r="O1538" s="208">
        <v>55120</v>
      </c>
      <c r="P1538" s="202"/>
      <c r="Q1538" s="209">
        <v>2901.65</v>
      </c>
      <c r="R1538" s="209">
        <v>3264.36</v>
      </c>
      <c r="S1538" s="209">
        <v>3264.36</v>
      </c>
      <c r="T1538" s="209">
        <v>3264.36</v>
      </c>
      <c r="U1538" s="209">
        <v>3627.07</v>
      </c>
      <c r="V1538" s="209">
        <v>5440.6</v>
      </c>
      <c r="W1538" s="209">
        <v>5077.8900000000003</v>
      </c>
      <c r="X1538" s="209">
        <v>3627.07</v>
      </c>
      <c r="Y1538" s="209">
        <v>5634.88</v>
      </c>
      <c r="Z1538" s="209">
        <v>7747.96</v>
      </c>
      <c r="AA1538" s="209">
        <v>5282.7</v>
      </c>
      <c r="AB1538" s="209">
        <v>5987.1000000000085</v>
      </c>
      <c r="AC1538" s="207">
        <v>55120</v>
      </c>
      <c r="AD1538" s="150"/>
      <c r="AG1538" s="150"/>
      <c r="AH1538" s="150"/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</row>
    <row r="1539" spans="2:45" ht="24.95" customHeight="1" x14ac:dyDescent="0.25">
      <c r="B1539" s="165" t="s">
        <v>2247</v>
      </c>
      <c r="C1539" s="166">
        <v>41511004</v>
      </c>
      <c r="D1539" s="166">
        <v>1101</v>
      </c>
      <c r="E1539" s="167" t="s">
        <v>7570</v>
      </c>
      <c r="F1539" s="167" t="s">
        <v>7570</v>
      </c>
      <c r="G1539" s="167" t="s">
        <v>7570</v>
      </c>
      <c r="H1539" s="167" t="s">
        <v>7570</v>
      </c>
      <c r="I1539" s="166" t="s">
        <v>10612</v>
      </c>
      <c r="J1539" s="166" t="s">
        <v>3383</v>
      </c>
      <c r="K1539" s="166" t="s">
        <v>3491</v>
      </c>
      <c r="L1539" s="166">
        <v>2881</v>
      </c>
      <c r="M1539" s="165" t="s">
        <v>3587</v>
      </c>
      <c r="N1539" s="168" t="s">
        <v>2248</v>
      </c>
      <c r="O1539" s="208">
        <v>9543</v>
      </c>
      <c r="P1539" s="202"/>
      <c r="Q1539" s="209">
        <v>1019.59</v>
      </c>
      <c r="R1539" s="209">
        <v>1112.29</v>
      </c>
      <c r="S1539" s="209">
        <v>741.52</v>
      </c>
      <c r="T1539" s="209">
        <v>556.14</v>
      </c>
      <c r="U1539" s="209">
        <v>741.52</v>
      </c>
      <c r="V1539" s="209">
        <v>648.83000000000004</v>
      </c>
      <c r="W1539" s="209">
        <v>556.14</v>
      </c>
      <c r="X1539" s="209">
        <v>926.9</v>
      </c>
      <c r="Y1539" s="209">
        <v>1350</v>
      </c>
      <c r="Z1539" s="209">
        <v>900</v>
      </c>
      <c r="AA1539" s="209">
        <v>450</v>
      </c>
      <c r="AB1539" s="209">
        <v>540.06999999999971</v>
      </c>
      <c r="AC1539" s="207">
        <v>9543</v>
      </c>
      <c r="AD1539" s="150"/>
      <c r="AG1539" s="150"/>
      <c r="AH1539" s="150"/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</row>
    <row r="1540" spans="2:45" ht="24.95" customHeight="1" x14ac:dyDescent="0.25">
      <c r="B1540" s="165" t="s">
        <v>2249</v>
      </c>
      <c r="C1540" s="166">
        <v>41511004</v>
      </c>
      <c r="D1540" s="166">
        <v>1101</v>
      </c>
      <c r="E1540" s="167" t="s">
        <v>7569</v>
      </c>
      <c r="F1540" s="167" t="s">
        <v>7569</v>
      </c>
      <c r="G1540" s="167" t="s">
        <v>7569</v>
      </c>
      <c r="H1540" s="167" t="s">
        <v>7569</v>
      </c>
      <c r="I1540" s="166" t="s">
        <v>10613</v>
      </c>
      <c r="J1540" s="166" t="s">
        <v>3383</v>
      </c>
      <c r="K1540" s="166" t="s">
        <v>3492</v>
      </c>
      <c r="L1540" s="166">
        <v>2880</v>
      </c>
      <c r="M1540" s="165" t="s">
        <v>3586</v>
      </c>
      <c r="N1540" s="168" t="s">
        <v>2250</v>
      </c>
      <c r="O1540" s="208">
        <v>9863</v>
      </c>
      <c r="P1540" s="202"/>
      <c r="Q1540" s="209">
        <v>1555.47</v>
      </c>
      <c r="R1540" s="209">
        <v>1435.82</v>
      </c>
      <c r="S1540" s="209">
        <v>687.99</v>
      </c>
      <c r="T1540" s="209">
        <v>777.73</v>
      </c>
      <c r="U1540" s="209">
        <v>628.16999999999996</v>
      </c>
      <c r="V1540" s="209">
        <v>598.26</v>
      </c>
      <c r="W1540" s="207">
        <v>0</v>
      </c>
      <c r="X1540" s="207">
        <v>0</v>
      </c>
      <c r="Y1540" s="209">
        <v>754.63</v>
      </c>
      <c r="Z1540" s="209">
        <v>1160.98</v>
      </c>
      <c r="AA1540" s="209">
        <v>1248.05</v>
      </c>
      <c r="AB1540" s="209">
        <v>1015.8999999999993</v>
      </c>
      <c r="AC1540" s="207">
        <v>9863</v>
      </c>
      <c r="AD1540" s="150"/>
      <c r="AG1540" s="150"/>
      <c r="AH1540" s="150"/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</row>
    <row r="1541" spans="2:45" ht="24.95" customHeight="1" x14ac:dyDescent="0.25">
      <c r="B1541" s="165" t="s">
        <v>2251</v>
      </c>
      <c r="C1541" s="166">
        <v>41511004</v>
      </c>
      <c r="D1541" s="166">
        <v>1101</v>
      </c>
      <c r="E1541" s="167" t="s">
        <v>7571</v>
      </c>
      <c r="F1541" s="167" t="s">
        <v>7571</v>
      </c>
      <c r="G1541" s="167" t="s">
        <v>7571</v>
      </c>
      <c r="H1541" s="167" t="s">
        <v>7571</v>
      </c>
      <c r="I1541" s="166" t="s">
        <v>10614</v>
      </c>
      <c r="J1541" s="166" t="s">
        <v>3383</v>
      </c>
      <c r="K1541" s="166" t="s">
        <v>3493</v>
      </c>
      <c r="L1541" s="166">
        <v>2882</v>
      </c>
      <c r="M1541" s="165" t="s">
        <v>3588</v>
      </c>
      <c r="N1541" s="168" t="s">
        <v>2252</v>
      </c>
      <c r="O1541" s="208">
        <v>215633</v>
      </c>
      <c r="P1541" s="202"/>
      <c r="Q1541" s="209">
        <v>5836.4</v>
      </c>
      <c r="R1541" s="209">
        <v>23710.400000000001</v>
      </c>
      <c r="S1541" s="209">
        <v>22616.07</v>
      </c>
      <c r="T1541" s="209">
        <v>15320.56</v>
      </c>
      <c r="U1541" s="209">
        <v>34653.660000000003</v>
      </c>
      <c r="V1541" s="209">
        <v>20427.419999999998</v>
      </c>
      <c r="W1541" s="209">
        <v>13861.46</v>
      </c>
      <c r="X1541" s="209">
        <v>20427.419999999998</v>
      </c>
      <c r="Y1541" s="209">
        <v>11685.09</v>
      </c>
      <c r="Z1541" s="209">
        <v>13809.65</v>
      </c>
      <c r="AA1541" s="209">
        <v>17704.689999999999</v>
      </c>
      <c r="AB1541" s="209">
        <v>15580.179999999998</v>
      </c>
      <c r="AC1541" s="207">
        <v>215633</v>
      </c>
      <c r="AD1541" s="150"/>
      <c r="AG1541" s="150"/>
      <c r="AH1541" s="150"/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</row>
    <row r="1542" spans="2:45" ht="24.95" customHeight="1" x14ac:dyDescent="0.25">
      <c r="B1542" s="165" t="s">
        <v>2253</v>
      </c>
      <c r="C1542" s="166">
        <v>41511004</v>
      </c>
      <c r="D1542" s="166">
        <v>1101</v>
      </c>
      <c r="E1542" s="167" t="s">
        <v>7568</v>
      </c>
      <c r="F1542" s="167" t="s">
        <v>7568</v>
      </c>
      <c r="G1542" s="167" t="s">
        <v>7568</v>
      </c>
      <c r="H1542" s="167" t="s">
        <v>7568</v>
      </c>
      <c r="I1542" s="166" t="s">
        <v>10615</v>
      </c>
      <c r="J1542" s="166" t="s">
        <v>3383</v>
      </c>
      <c r="K1542" s="166" t="s">
        <v>3494</v>
      </c>
      <c r="L1542" s="166">
        <v>2879</v>
      </c>
      <c r="M1542" s="165" t="s">
        <v>3585</v>
      </c>
      <c r="N1542" s="168" t="s">
        <v>2254</v>
      </c>
      <c r="O1542" s="208">
        <v>94972</v>
      </c>
      <c r="P1542" s="202"/>
      <c r="Q1542" s="209">
        <v>9790.4599999999991</v>
      </c>
      <c r="R1542" s="209">
        <v>2812.96</v>
      </c>
      <c r="S1542" s="209">
        <v>4730.8900000000003</v>
      </c>
      <c r="T1542" s="209">
        <v>5881.65</v>
      </c>
      <c r="U1542" s="209">
        <v>12658.35</v>
      </c>
      <c r="V1542" s="209">
        <v>5444.84</v>
      </c>
      <c r="W1542" s="209">
        <v>14576.28</v>
      </c>
      <c r="X1542" s="209">
        <v>6137.38</v>
      </c>
      <c r="Y1542" s="209">
        <v>4719.63</v>
      </c>
      <c r="Z1542" s="209">
        <v>12047.48</v>
      </c>
      <c r="AA1542" s="209">
        <v>7824.65</v>
      </c>
      <c r="AB1542" s="209">
        <v>8347.4300000000276</v>
      </c>
      <c r="AC1542" s="207">
        <v>94972</v>
      </c>
      <c r="AD1542" s="150"/>
      <c r="AG1542" s="150"/>
      <c r="AH1542" s="150"/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</row>
    <row r="1543" spans="2:45" ht="24.95" customHeight="1" x14ac:dyDescent="0.25">
      <c r="B1543" s="165" t="s">
        <v>2255</v>
      </c>
      <c r="C1543" s="166">
        <v>41511004</v>
      </c>
      <c r="D1543" s="166">
        <v>1101</v>
      </c>
      <c r="E1543" s="167" t="s">
        <v>7567</v>
      </c>
      <c r="F1543" s="167" t="s">
        <v>7567</v>
      </c>
      <c r="G1543" s="167" t="s">
        <v>7567</v>
      </c>
      <c r="H1543" s="167" t="s">
        <v>7567</v>
      </c>
      <c r="I1543" s="166" t="s">
        <v>10616</v>
      </c>
      <c r="J1543" s="166" t="s">
        <v>3383</v>
      </c>
      <c r="K1543" s="166" t="s">
        <v>3495</v>
      </c>
      <c r="L1543" s="166">
        <v>2878</v>
      </c>
      <c r="M1543" s="165" t="s">
        <v>3584</v>
      </c>
      <c r="N1543" s="168" t="s">
        <v>2256</v>
      </c>
      <c r="O1543" s="208">
        <v>401</v>
      </c>
      <c r="P1543" s="202"/>
      <c r="Q1543" s="207">
        <v>33.409999999999997</v>
      </c>
      <c r="R1543" s="207">
        <v>33.409999999999997</v>
      </c>
      <c r="S1543" s="207">
        <v>33.409999999999997</v>
      </c>
      <c r="T1543" s="207">
        <v>33.409999999999997</v>
      </c>
      <c r="U1543" s="207">
        <v>33.409999999999997</v>
      </c>
      <c r="V1543" s="207">
        <v>33.409999999999997</v>
      </c>
      <c r="W1543" s="207">
        <v>33.409999999999997</v>
      </c>
      <c r="X1543" s="207">
        <v>33.409999999999997</v>
      </c>
      <c r="Y1543" s="207">
        <v>33.409999999999997</v>
      </c>
      <c r="Z1543" s="207">
        <v>33.409999999999997</v>
      </c>
      <c r="AA1543" s="207">
        <v>33.409999999999997</v>
      </c>
      <c r="AB1543" s="207">
        <v>33.490000000000151</v>
      </c>
      <c r="AC1543" s="207">
        <v>401</v>
      </c>
      <c r="AD1543" s="150"/>
      <c r="AG1543" s="150"/>
      <c r="AH1543" s="150"/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</row>
    <row r="1544" spans="2:45" ht="24.95" customHeight="1" x14ac:dyDescent="0.25">
      <c r="B1544" s="165" t="s">
        <v>2257</v>
      </c>
      <c r="C1544" s="166">
        <v>41511004</v>
      </c>
      <c r="D1544" s="166">
        <v>1101</v>
      </c>
      <c r="E1544" s="167" t="s">
        <v>7566</v>
      </c>
      <c r="F1544" s="167" t="s">
        <v>7566</v>
      </c>
      <c r="G1544" s="167" t="s">
        <v>7566</v>
      </c>
      <c r="H1544" s="167" t="s">
        <v>7566</v>
      </c>
      <c r="I1544" s="166" t="s">
        <v>10617</v>
      </c>
      <c r="J1544" s="166" t="s">
        <v>3383</v>
      </c>
      <c r="K1544" s="166" t="s">
        <v>3496</v>
      </c>
      <c r="L1544" s="166">
        <v>2877</v>
      </c>
      <c r="M1544" s="165" t="s">
        <v>3583</v>
      </c>
      <c r="N1544" s="168" t="s">
        <v>2258</v>
      </c>
      <c r="O1544" s="208">
        <v>5027</v>
      </c>
      <c r="P1544" s="202"/>
      <c r="Q1544" s="207">
        <v>418.91</v>
      </c>
      <c r="R1544" s="207">
        <v>418.91</v>
      </c>
      <c r="S1544" s="207">
        <v>418.91</v>
      </c>
      <c r="T1544" s="207">
        <v>418.91</v>
      </c>
      <c r="U1544" s="207">
        <v>418.91</v>
      </c>
      <c r="V1544" s="207">
        <v>418.91</v>
      </c>
      <c r="W1544" s="207">
        <v>418.91</v>
      </c>
      <c r="X1544" s="207">
        <v>418.91</v>
      </c>
      <c r="Y1544" s="207">
        <v>418.91</v>
      </c>
      <c r="Z1544" s="207">
        <v>418.91</v>
      </c>
      <c r="AA1544" s="207">
        <v>418.91</v>
      </c>
      <c r="AB1544" s="207">
        <v>418.99000000000086</v>
      </c>
      <c r="AC1544" s="207">
        <v>5027</v>
      </c>
      <c r="AD1544" s="150"/>
      <c r="AG1544" s="150"/>
      <c r="AH1544" s="150"/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</row>
    <row r="1545" spans="2:45" ht="24.95" customHeight="1" x14ac:dyDescent="0.25">
      <c r="B1545" s="165" t="s">
        <v>2259</v>
      </c>
      <c r="C1545" s="166">
        <v>41511004</v>
      </c>
      <c r="D1545" s="166">
        <v>1101</v>
      </c>
      <c r="E1545" s="167" t="s">
        <v>7565</v>
      </c>
      <c r="F1545" s="167" t="s">
        <v>7565</v>
      </c>
      <c r="G1545" s="167" t="s">
        <v>7565</v>
      </c>
      <c r="H1545" s="167" t="s">
        <v>7565</v>
      </c>
      <c r="I1545" s="166" t="s">
        <v>10618</v>
      </c>
      <c r="J1545" s="166" t="s">
        <v>3383</v>
      </c>
      <c r="K1545" s="166" t="s">
        <v>3497</v>
      </c>
      <c r="L1545" s="166">
        <v>2876</v>
      </c>
      <c r="M1545" s="165" t="s">
        <v>3582</v>
      </c>
      <c r="N1545" s="168" t="s">
        <v>2260</v>
      </c>
      <c r="O1545" s="208">
        <v>48419</v>
      </c>
      <c r="P1545" s="202"/>
      <c r="Q1545" s="209">
        <v>542.49</v>
      </c>
      <c r="R1545" s="209">
        <v>813.74</v>
      </c>
      <c r="S1545" s="209">
        <v>542.49</v>
      </c>
      <c r="T1545" s="209">
        <v>1627.49</v>
      </c>
      <c r="U1545" s="209">
        <v>1356.24</v>
      </c>
      <c r="V1545" s="209">
        <v>3254.98</v>
      </c>
      <c r="W1545" s="209">
        <v>4339.9799999999996</v>
      </c>
      <c r="X1545" s="209">
        <v>5153.72</v>
      </c>
      <c r="Y1545" s="209">
        <v>2894.58</v>
      </c>
      <c r="Z1545" s="209">
        <v>4473.4399999999996</v>
      </c>
      <c r="AA1545" s="209">
        <v>13157.19</v>
      </c>
      <c r="AB1545" s="209">
        <v>10262.660000000005</v>
      </c>
      <c r="AC1545" s="207">
        <v>48419</v>
      </c>
      <c r="AD1545" s="150"/>
      <c r="AG1545" s="150"/>
      <c r="AH1545" s="150"/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</row>
    <row r="1546" spans="2:45" x14ac:dyDescent="0.25">
      <c r="B1546" s="165" t="s">
        <v>2261</v>
      </c>
      <c r="C1546" s="166">
        <v>41511004</v>
      </c>
      <c r="D1546" s="166">
        <v>1101</v>
      </c>
      <c r="E1546" s="167" t="s">
        <v>7573</v>
      </c>
      <c r="F1546" s="167" t="s">
        <v>7573</v>
      </c>
      <c r="G1546" s="167" t="s">
        <v>7573</v>
      </c>
      <c r="H1546" s="167" t="s">
        <v>7573</v>
      </c>
      <c r="I1546" s="166" t="s">
        <v>10619</v>
      </c>
      <c r="J1546" s="166" t="s">
        <v>3383</v>
      </c>
      <c r="K1546" s="166" t="s">
        <v>3498</v>
      </c>
      <c r="L1546" s="166">
        <v>4025</v>
      </c>
      <c r="M1546" s="165" t="s">
        <v>7572</v>
      </c>
      <c r="N1546" s="168" t="s">
        <v>2262</v>
      </c>
      <c r="O1546" s="208">
        <v>87076</v>
      </c>
      <c r="P1546" s="202"/>
      <c r="Q1546" s="209">
        <v>4058.68</v>
      </c>
      <c r="R1546" s="209">
        <v>4058.68</v>
      </c>
      <c r="S1546" s="209">
        <v>8697.18</v>
      </c>
      <c r="T1546" s="209">
        <v>6088.02</v>
      </c>
      <c r="U1546" s="209">
        <v>15654.92</v>
      </c>
      <c r="V1546" s="209">
        <v>8407.27</v>
      </c>
      <c r="W1546" s="209">
        <v>6957.74</v>
      </c>
      <c r="X1546" s="209">
        <v>7827.46</v>
      </c>
      <c r="Y1546" s="209">
        <v>3095.4</v>
      </c>
      <c r="Z1546" s="209">
        <v>8160.6</v>
      </c>
      <c r="AA1546" s="209">
        <v>6472.2</v>
      </c>
      <c r="AB1546" s="209">
        <v>7597.8500000000031</v>
      </c>
      <c r="AC1546" s="207">
        <v>87076</v>
      </c>
      <c r="AD1546" s="150"/>
      <c r="AG1546" s="150"/>
      <c r="AH1546" s="150"/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</row>
    <row r="1547" spans="2:45" x14ac:dyDescent="0.25">
      <c r="B1547" s="165" t="s">
        <v>2263</v>
      </c>
      <c r="C1547" s="166">
        <v>41511004</v>
      </c>
      <c r="D1547" s="166">
        <v>1101</v>
      </c>
      <c r="E1547" s="167" t="s">
        <v>7575</v>
      </c>
      <c r="F1547" s="167" t="s">
        <v>7575</v>
      </c>
      <c r="G1547" s="167" t="s">
        <v>7575</v>
      </c>
      <c r="H1547" s="167" t="s">
        <v>7575</v>
      </c>
      <c r="I1547" s="166" t="s">
        <v>10620</v>
      </c>
      <c r="J1547" s="166" t="s">
        <v>3383</v>
      </c>
      <c r="K1547" s="166" t="s">
        <v>3499</v>
      </c>
      <c r="L1547" s="166">
        <v>4026</v>
      </c>
      <c r="M1547" s="165" t="s">
        <v>5361</v>
      </c>
      <c r="N1547" s="168" t="s">
        <v>2264</v>
      </c>
      <c r="O1547" s="208">
        <v>147466</v>
      </c>
      <c r="P1547" s="202"/>
      <c r="Q1547" s="209">
        <v>7314.85</v>
      </c>
      <c r="R1547" s="209">
        <v>7095.41</v>
      </c>
      <c r="S1547" s="209">
        <v>15214.89</v>
      </c>
      <c r="T1547" s="209">
        <v>9948.2000000000007</v>
      </c>
      <c r="U1547" s="209">
        <v>31088.13</v>
      </c>
      <c r="V1547" s="209">
        <v>10167.64</v>
      </c>
      <c r="W1547" s="209">
        <v>11191.72</v>
      </c>
      <c r="X1547" s="209">
        <v>17482.5</v>
      </c>
      <c r="Y1547" s="209">
        <v>4757.16</v>
      </c>
      <c r="Z1547" s="209">
        <v>16756.560000000001</v>
      </c>
      <c r="AA1547" s="209">
        <v>8023.26</v>
      </c>
      <c r="AB1547" s="209">
        <v>8425.6800000000076</v>
      </c>
      <c r="AC1547" s="207">
        <v>147466</v>
      </c>
      <c r="AD1547" s="150"/>
      <c r="AG1547" s="150"/>
      <c r="AH1547" s="150"/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</row>
    <row r="1548" spans="2:45" ht="24.95" customHeight="1" x14ac:dyDescent="0.25">
      <c r="B1548" s="165" t="s">
        <v>2265</v>
      </c>
      <c r="C1548" s="166">
        <v>41511004</v>
      </c>
      <c r="D1548" s="166">
        <v>1101</v>
      </c>
      <c r="E1548" s="167" t="s">
        <v>7557</v>
      </c>
      <c r="F1548" s="167" t="s">
        <v>7557</v>
      </c>
      <c r="G1548" s="167" t="s">
        <v>7557</v>
      </c>
      <c r="H1548" s="167" t="s">
        <v>7557</v>
      </c>
      <c r="I1548" s="166" t="s">
        <v>10621</v>
      </c>
      <c r="J1548" s="166" t="s">
        <v>3383</v>
      </c>
      <c r="K1548" s="166" t="s">
        <v>3500</v>
      </c>
      <c r="L1548" s="166">
        <v>4027</v>
      </c>
      <c r="M1548" s="165" t="s">
        <v>7556</v>
      </c>
      <c r="N1548" s="168" t="s">
        <v>2266</v>
      </c>
      <c r="O1548" s="208">
        <v>2885018</v>
      </c>
      <c r="P1548" s="202"/>
      <c r="Q1548" s="207">
        <v>240418.16</v>
      </c>
      <c r="R1548" s="207">
        <v>240418.16</v>
      </c>
      <c r="S1548" s="207">
        <v>240418.16</v>
      </c>
      <c r="T1548" s="207">
        <v>240418.16</v>
      </c>
      <c r="U1548" s="207">
        <v>240418.16</v>
      </c>
      <c r="V1548" s="207">
        <v>240418.16</v>
      </c>
      <c r="W1548" s="207">
        <v>240418.16</v>
      </c>
      <c r="X1548" s="207">
        <v>240418.16</v>
      </c>
      <c r="Y1548" s="207">
        <v>240418.16</v>
      </c>
      <c r="Z1548" s="207">
        <v>240418.16</v>
      </c>
      <c r="AA1548" s="207">
        <v>240418.16</v>
      </c>
      <c r="AB1548" s="207">
        <v>240418.23999999961</v>
      </c>
      <c r="AC1548" s="207">
        <v>2885018</v>
      </c>
      <c r="AD1548" s="150"/>
      <c r="AG1548" s="150"/>
      <c r="AH1548" s="150"/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</row>
    <row r="1549" spans="2:45" ht="24.95" customHeight="1" x14ac:dyDescent="0.25">
      <c r="B1549" s="165" t="s">
        <v>2267</v>
      </c>
      <c r="C1549" s="166">
        <v>41511004</v>
      </c>
      <c r="D1549" s="166">
        <v>1101</v>
      </c>
      <c r="E1549" s="167" t="s">
        <v>7560</v>
      </c>
      <c r="F1549" s="167" t="s">
        <v>7560</v>
      </c>
      <c r="G1549" s="167" t="s">
        <v>7560</v>
      </c>
      <c r="H1549" s="167" t="s">
        <v>7560</v>
      </c>
      <c r="I1549" s="166" t="s">
        <v>10622</v>
      </c>
      <c r="J1549" s="166" t="s">
        <v>3383</v>
      </c>
      <c r="K1549" s="166" t="s">
        <v>3501</v>
      </c>
      <c r="L1549" s="166">
        <v>4028</v>
      </c>
      <c r="M1549" s="165" t="s">
        <v>5359</v>
      </c>
      <c r="N1549" s="168" t="s">
        <v>2268</v>
      </c>
      <c r="O1549" s="208">
        <v>244592</v>
      </c>
      <c r="P1549" s="202"/>
      <c r="Q1549" s="209">
        <v>1772.4</v>
      </c>
      <c r="R1549" s="209">
        <v>2658.6</v>
      </c>
      <c r="S1549" s="209">
        <v>61148</v>
      </c>
      <c r="T1549" s="209">
        <v>34795.96</v>
      </c>
      <c r="U1549" s="209">
        <v>89311.21</v>
      </c>
      <c r="V1549" s="209">
        <v>9748.23</v>
      </c>
      <c r="W1549" s="207">
        <v>0</v>
      </c>
      <c r="X1549" s="209">
        <v>23927.47</v>
      </c>
      <c r="Y1549" s="209">
        <v>15206.53</v>
      </c>
      <c r="Z1549" s="209">
        <v>6023.56</v>
      </c>
      <c r="AA1549" s="207">
        <v>0</v>
      </c>
      <c r="AB1549" s="207">
        <v>4.0000000008149073E-2</v>
      </c>
      <c r="AC1549" s="207">
        <v>244592</v>
      </c>
      <c r="AD1549" s="150"/>
      <c r="AG1549" s="150"/>
      <c r="AH1549" s="150"/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</row>
    <row r="1550" spans="2:45" ht="24.95" customHeight="1" x14ac:dyDescent="0.25">
      <c r="B1550" s="165" t="s">
        <v>2269</v>
      </c>
      <c r="C1550" s="166">
        <v>41511004</v>
      </c>
      <c r="D1550" s="166">
        <v>1101</v>
      </c>
      <c r="E1550" s="167" t="s">
        <v>7555</v>
      </c>
      <c r="F1550" s="167" t="s">
        <v>7555</v>
      </c>
      <c r="G1550" s="167" t="s">
        <v>7555</v>
      </c>
      <c r="H1550" s="167" t="s">
        <v>7555</v>
      </c>
      <c r="I1550" s="166" t="s">
        <v>10623</v>
      </c>
      <c r="J1550" s="166" t="s">
        <v>3383</v>
      </c>
      <c r="K1550" s="166" t="s">
        <v>3502</v>
      </c>
      <c r="L1550" s="166">
        <v>4029</v>
      </c>
      <c r="M1550" s="165" t="s">
        <v>5356</v>
      </c>
      <c r="N1550" s="168" t="s">
        <v>2270</v>
      </c>
      <c r="O1550" s="208">
        <v>5524393</v>
      </c>
      <c r="P1550" s="202"/>
      <c r="Q1550" s="209">
        <v>352583.73</v>
      </c>
      <c r="R1550" s="209">
        <v>250867.34</v>
      </c>
      <c r="S1550" s="209">
        <v>629482.1</v>
      </c>
      <c r="T1550" s="209">
        <v>433932.69</v>
      </c>
      <c r="U1550" s="209">
        <v>977855.27</v>
      </c>
      <c r="V1550" s="209">
        <v>361244.63</v>
      </c>
      <c r="W1550" s="209">
        <v>515671.75</v>
      </c>
      <c r="X1550" s="209">
        <v>566146.56000000006</v>
      </c>
      <c r="Y1550" s="209">
        <v>161913.69</v>
      </c>
      <c r="Z1550" s="209">
        <v>598313.13</v>
      </c>
      <c r="AA1550" s="209">
        <v>320013.19</v>
      </c>
      <c r="AB1550" s="209">
        <v>356368.92000000027</v>
      </c>
      <c r="AC1550" s="207">
        <v>5524393</v>
      </c>
      <c r="AD1550" s="150"/>
      <c r="AG1550" s="150"/>
      <c r="AH1550" s="150"/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</row>
    <row r="1551" spans="2:45" ht="24.95" customHeight="1" x14ac:dyDescent="0.25">
      <c r="B1551" s="165" t="s">
        <v>2271</v>
      </c>
      <c r="C1551" s="166">
        <v>41511004</v>
      </c>
      <c r="D1551" s="166">
        <v>1101</v>
      </c>
      <c r="E1551" s="167" t="s">
        <v>7559</v>
      </c>
      <c r="F1551" s="167" t="s">
        <v>7559</v>
      </c>
      <c r="G1551" s="167" t="s">
        <v>7559</v>
      </c>
      <c r="H1551" s="167" t="s">
        <v>7559</v>
      </c>
      <c r="I1551" s="166" t="s">
        <v>10624</v>
      </c>
      <c r="J1551" s="166" t="s">
        <v>3383</v>
      </c>
      <c r="K1551" s="166" t="s">
        <v>3503</v>
      </c>
      <c r="L1551" s="166">
        <v>4030</v>
      </c>
      <c r="M1551" s="165" t="s">
        <v>5358</v>
      </c>
      <c r="N1551" s="168" t="s">
        <v>2272</v>
      </c>
      <c r="O1551" s="208">
        <v>5126652</v>
      </c>
      <c r="P1551" s="202"/>
      <c r="Q1551" s="209">
        <v>14849.24</v>
      </c>
      <c r="R1551" s="209">
        <v>162104.25</v>
      </c>
      <c r="S1551" s="209">
        <v>1072857.95</v>
      </c>
      <c r="T1551" s="209">
        <v>822895.66</v>
      </c>
      <c r="U1551" s="209">
        <v>537047.68999999994</v>
      </c>
      <c r="V1551" s="209">
        <v>116319.08</v>
      </c>
      <c r="W1551" s="209">
        <v>657079.09</v>
      </c>
      <c r="X1551" s="209">
        <v>673165.77</v>
      </c>
      <c r="Y1551" s="209">
        <v>270286.15999999997</v>
      </c>
      <c r="Z1551" s="209">
        <v>663102.06000000006</v>
      </c>
      <c r="AA1551" s="207">
        <v>0</v>
      </c>
      <c r="AB1551" s="209">
        <v>136945.05000000051</v>
      </c>
      <c r="AC1551" s="207">
        <v>5126652</v>
      </c>
      <c r="AD1551" s="150"/>
      <c r="AG1551" s="150"/>
      <c r="AH1551" s="150"/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</row>
    <row r="1552" spans="2:45" ht="24.95" customHeight="1" x14ac:dyDescent="0.25">
      <c r="B1552" s="165" t="s">
        <v>2273</v>
      </c>
      <c r="C1552" s="166">
        <v>41511004</v>
      </c>
      <c r="D1552" s="166">
        <v>1101</v>
      </c>
      <c r="E1552" s="167" t="s">
        <v>7558</v>
      </c>
      <c r="F1552" s="167" t="s">
        <v>7558</v>
      </c>
      <c r="G1552" s="167" t="s">
        <v>7558</v>
      </c>
      <c r="H1552" s="167" t="s">
        <v>7558</v>
      </c>
      <c r="I1552" s="166" t="s">
        <v>10625</v>
      </c>
      <c r="J1552" s="166" t="s">
        <v>3383</v>
      </c>
      <c r="K1552" s="166" t="s">
        <v>3504</v>
      </c>
      <c r="L1552" s="166">
        <v>4031</v>
      </c>
      <c r="M1552" s="165" t="s">
        <v>5357</v>
      </c>
      <c r="N1552" s="168" t="s">
        <v>2274</v>
      </c>
      <c r="O1552" s="208">
        <v>509270</v>
      </c>
      <c r="P1552" s="202"/>
      <c r="Q1552" s="209">
        <v>34639.82</v>
      </c>
      <c r="R1552" s="209">
        <v>18091.990000000002</v>
      </c>
      <c r="S1552" s="209">
        <v>38390.339999999997</v>
      </c>
      <c r="T1552" s="209">
        <v>27358.63</v>
      </c>
      <c r="U1552" s="209">
        <v>102374.24</v>
      </c>
      <c r="V1552" s="209">
        <v>43023.91</v>
      </c>
      <c r="W1552" s="209">
        <v>46333.16</v>
      </c>
      <c r="X1552" s="209">
        <v>41920.480000000003</v>
      </c>
      <c r="Y1552" s="209">
        <v>14139.14</v>
      </c>
      <c r="Z1552" s="209">
        <v>53128.91</v>
      </c>
      <c r="AA1552" s="209">
        <v>40703.599999999999</v>
      </c>
      <c r="AB1552" s="209">
        <v>49165.779999999933</v>
      </c>
      <c r="AC1552" s="207">
        <v>509270</v>
      </c>
      <c r="AD1552" s="150"/>
      <c r="AG1552" s="150"/>
      <c r="AH1552" s="150"/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</row>
    <row r="1553" spans="2:45" ht="24.95" customHeight="1" x14ac:dyDescent="0.25">
      <c r="B1553" s="165" t="s">
        <v>2275</v>
      </c>
      <c r="C1553" s="166">
        <v>41511004</v>
      </c>
      <c r="D1553" s="166">
        <v>1101</v>
      </c>
      <c r="E1553" s="167" t="s">
        <v>7561</v>
      </c>
      <c r="F1553" s="167" t="s">
        <v>7561</v>
      </c>
      <c r="G1553" s="167" t="s">
        <v>7561</v>
      </c>
      <c r="H1553" s="167" t="s">
        <v>7561</v>
      </c>
      <c r="I1553" s="166" t="s">
        <v>10626</v>
      </c>
      <c r="J1553" s="166" t="s">
        <v>3383</v>
      </c>
      <c r="K1553" s="166" t="s">
        <v>3505</v>
      </c>
      <c r="L1553" s="166">
        <v>4032</v>
      </c>
      <c r="M1553" s="165" t="s">
        <v>5360</v>
      </c>
      <c r="N1553" s="168" t="s">
        <v>2276</v>
      </c>
      <c r="O1553" s="208">
        <v>163124</v>
      </c>
      <c r="P1553" s="202"/>
      <c r="Q1553" s="209">
        <v>1384.8</v>
      </c>
      <c r="R1553" s="209">
        <v>1384.8</v>
      </c>
      <c r="S1553" s="209">
        <v>70625.14</v>
      </c>
      <c r="T1553" s="209">
        <v>34620.160000000003</v>
      </c>
      <c r="U1553" s="209">
        <v>18002.48</v>
      </c>
      <c r="V1553" s="209">
        <v>15232.87</v>
      </c>
      <c r="W1553" s="207">
        <v>0</v>
      </c>
      <c r="X1553" s="209">
        <v>12463.26</v>
      </c>
      <c r="Y1553" s="209">
        <v>5377.4</v>
      </c>
      <c r="Z1553" s="209">
        <v>4033.05</v>
      </c>
      <c r="AA1553" s="207">
        <v>0</v>
      </c>
      <c r="AB1553" s="207">
        <v>4.0000000008149073E-2</v>
      </c>
      <c r="AC1553" s="207">
        <v>163124</v>
      </c>
      <c r="AD1553" s="150"/>
      <c r="AG1553" s="150"/>
      <c r="AH1553" s="150"/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</row>
    <row r="1554" spans="2:45" ht="24.95" customHeight="1" x14ac:dyDescent="0.25">
      <c r="B1554" s="165" t="s">
        <v>2277</v>
      </c>
      <c r="C1554" s="166">
        <v>41511004</v>
      </c>
      <c r="D1554" s="166">
        <v>1101</v>
      </c>
      <c r="E1554" s="167" t="s">
        <v>8993</v>
      </c>
      <c r="F1554" s="167" t="s">
        <v>8993</v>
      </c>
      <c r="G1554" s="167" t="s">
        <v>8993</v>
      </c>
      <c r="H1554" s="167" t="s">
        <v>8993</v>
      </c>
      <c r="I1554" s="166" t="s">
        <v>10627</v>
      </c>
      <c r="J1554" s="166" t="s">
        <v>3383</v>
      </c>
      <c r="K1554" s="166" t="s">
        <v>3506</v>
      </c>
      <c r="L1554" s="166">
        <v>4319</v>
      </c>
      <c r="M1554" s="165" t="s">
        <v>7577</v>
      </c>
      <c r="N1554" s="168" t="s">
        <v>2278</v>
      </c>
      <c r="O1554" s="208">
        <v>0</v>
      </c>
      <c r="P1554" s="202"/>
      <c r="Q1554" s="207">
        <v>0</v>
      </c>
      <c r="R1554" s="207">
        <v>0</v>
      </c>
      <c r="S1554" s="207">
        <v>0</v>
      </c>
      <c r="T1554" s="207">
        <v>0</v>
      </c>
      <c r="U1554" s="207">
        <v>0</v>
      </c>
      <c r="V1554" s="207">
        <v>0</v>
      </c>
      <c r="W1554" s="207">
        <v>0</v>
      </c>
      <c r="X1554" s="207">
        <v>0</v>
      </c>
      <c r="Y1554" s="207">
        <v>0</v>
      </c>
      <c r="Z1554" s="207">
        <v>0</v>
      </c>
      <c r="AA1554" s="207">
        <v>0</v>
      </c>
      <c r="AB1554" s="207">
        <v>0</v>
      </c>
      <c r="AC1554" s="207">
        <v>0</v>
      </c>
      <c r="AD1554" s="150"/>
      <c r="AG1554" s="150"/>
      <c r="AH1554" s="150"/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</row>
    <row r="1555" spans="2:45" ht="24.95" customHeight="1" x14ac:dyDescent="0.25">
      <c r="B1555" s="165" t="s">
        <v>2279</v>
      </c>
      <c r="C1555" s="166">
        <v>41511004</v>
      </c>
      <c r="D1555" s="166">
        <v>1101</v>
      </c>
      <c r="E1555" s="167" t="s">
        <v>8994</v>
      </c>
      <c r="F1555" s="167" t="s">
        <v>8994</v>
      </c>
      <c r="G1555" s="167" t="s">
        <v>8994</v>
      </c>
      <c r="H1555" s="167" t="s">
        <v>8994</v>
      </c>
      <c r="I1555" s="166" t="s">
        <v>10628</v>
      </c>
      <c r="J1555" s="166" t="s">
        <v>3383</v>
      </c>
      <c r="K1555" s="166" t="s">
        <v>3507</v>
      </c>
      <c r="L1555" s="166">
        <v>4321</v>
      </c>
      <c r="M1555" s="165">
        <v>0</v>
      </c>
      <c r="N1555" s="168" t="s">
        <v>2280</v>
      </c>
      <c r="O1555" s="208">
        <v>0</v>
      </c>
      <c r="P1555" s="202"/>
      <c r="Q1555" s="207">
        <v>0</v>
      </c>
      <c r="R1555" s="207">
        <v>0</v>
      </c>
      <c r="S1555" s="207">
        <v>0</v>
      </c>
      <c r="T1555" s="207">
        <v>0</v>
      </c>
      <c r="U1555" s="207">
        <v>0</v>
      </c>
      <c r="V1555" s="207">
        <v>0</v>
      </c>
      <c r="W1555" s="207">
        <v>0</v>
      </c>
      <c r="X1555" s="207">
        <v>0</v>
      </c>
      <c r="Y1555" s="207">
        <v>0</v>
      </c>
      <c r="Z1555" s="207">
        <v>0</v>
      </c>
      <c r="AA1555" s="207">
        <v>0</v>
      </c>
      <c r="AB1555" s="207">
        <v>0</v>
      </c>
      <c r="AC1555" s="207">
        <v>0</v>
      </c>
      <c r="AD1555" s="150"/>
      <c r="AG1555" s="150"/>
      <c r="AH1555" s="150"/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</row>
    <row r="1556" spans="2:45" ht="24.95" customHeight="1" x14ac:dyDescent="0.25">
      <c r="B1556" s="165" t="s">
        <v>2281</v>
      </c>
      <c r="C1556" s="166">
        <v>41511004</v>
      </c>
      <c r="D1556" s="166">
        <v>1101</v>
      </c>
      <c r="E1556" s="167" t="s">
        <v>8995</v>
      </c>
      <c r="F1556" s="167" t="s">
        <v>8995</v>
      </c>
      <c r="G1556" s="167" t="s">
        <v>8995</v>
      </c>
      <c r="H1556" s="167" t="s">
        <v>8995</v>
      </c>
      <c r="I1556" s="166" t="s">
        <v>10629</v>
      </c>
      <c r="J1556" s="166" t="s">
        <v>3383</v>
      </c>
      <c r="K1556" s="166" t="s">
        <v>3508</v>
      </c>
      <c r="L1556" s="166">
        <v>4290</v>
      </c>
      <c r="M1556" s="165">
        <v>0</v>
      </c>
      <c r="N1556" s="168" t="s">
        <v>2282</v>
      </c>
      <c r="O1556" s="208">
        <v>0</v>
      </c>
      <c r="P1556" s="202"/>
      <c r="Q1556" s="207">
        <v>0</v>
      </c>
      <c r="R1556" s="207">
        <v>0</v>
      </c>
      <c r="S1556" s="207">
        <v>0</v>
      </c>
      <c r="T1556" s="207">
        <v>0</v>
      </c>
      <c r="U1556" s="207">
        <v>0</v>
      </c>
      <c r="V1556" s="207">
        <v>0</v>
      </c>
      <c r="W1556" s="207">
        <v>0</v>
      </c>
      <c r="X1556" s="207">
        <v>0</v>
      </c>
      <c r="Y1556" s="207">
        <v>0</v>
      </c>
      <c r="Z1556" s="207">
        <v>0</v>
      </c>
      <c r="AA1556" s="207">
        <v>0</v>
      </c>
      <c r="AB1556" s="207">
        <v>0</v>
      </c>
      <c r="AC1556" s="207">
        <v>0</v>
      </c>
      <c r="AD1556" s="150"/>
      <c r="AG1556" s="150"/>
      <c r="AH1556" s="150"/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</row>
    <row r="1557" spans="2:45" ht="24.95" customHeight="1" x14ac:dyDescent="0.25">
      <c r="B1557" s="165" t="s">
        <v>10630</v>
      </c>
      <c r="C1557" s="166">
        <v>41511004</v>
      </c>
      <c r="D1557" s="166">
        <v>1101</v>
      </c>
      <c r="E1557" s="167" t="s">
        <v>9007</v>
      </c>
      <c r="F1557" s="167" t="s">
        <v>9007</v>
      </c>
      <c r="G1557" s="167" t="s">
        <v>9007</v>
      </c>
      <c r="H1557" s="167" t="s">
        <v>9007</v>
      </c>
      <c r="I1557" s="166" t="s">
        <v>10631</v>
      </c>
      <c r="J1557" s="166">
        <v>4151</v>
      </c>
      <c r="K1557" s="166">
        <v>41515201002</v>
      </c>
      <c r="L1557" s="166">
        <v>4276</v>
      </c>
      <c r="M1557" s="165" t="s">
        <v>5358</v>
      </c>
      <c r="N1557" s="168" t="s">
        <v>9006</v>
      </c>
      <c r="O1557" s="208">
        <v>0</v>
      </c>
      <c r="P1557" s="202"/>
      <c r="Q1557" s="207">
        <v>0</v>
      </c>
      <c r="R1557" s="207">
        <v>0</v>
      </c>
      <c r="S1557" s="207">
        <v>0</v>
      </c>
      <c r="T1557" s="207">
        <v>0</v>
      </c>
      <c r="U1557" s="207">
        <v>0</v>
      </c>
      <c r="V1557" s="207">
        <v>0</v>
      </c>
      <c r="W1557" s="207">
        <v>0</v>
      </c>
      <c r="X1557" s="207">
        <v>0</v>
      </c>
      <c r="Y1557" s="207">
        <v>0</v>
      </c>
      <c r="Z1557" s="207">
        <v>0</v>
      </c>
      <c r="AA1557" s="207">
        <v>0</v>
      </c>
      <c r="AB1557" s="207">
        <v>0</v>
      </c>
      <c r="AC1557" s="207">
        <v>0</v>
      </c>
      <c r="AD1557" s="150"/>
      <c r="AG1557" s="150"/>
      <c r="AH1557" s="150"/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</row>
    <row r="1558" spans="2:45" ht="24.95" customHeight="1" x14ac:dyDescent="0.25">
      <c r="B1558" s="165" t="s">
        <v>11283</v>
      </c>
      <c r="C1558" s="166">
        <v>41511004</v>
      </c>
      <c r="D1558" s="166">
        <v>1101</v>
      </c>
      <c r="E1558" s="167">
        <v>0</v>
      </c>
      <c r="F1558" s="167" t="s">
        <v>11284</v>
      </c>
      <c r="G1558" s="167" t="s">
        <v>11284</v>
      </c>
      <c r="H1558" s="167" t="s">
        <v>11284</v>
      </c>
      <c r="I1558" s="166">
        <v>51040211101</v>
      </c>
      <c r="J1558" s="166">
        <v>4151</v>
      </c>
      <c r="K1558" s="166">
        <v>41515104021</v>
      </c>
      <c r="L1558" s="166">
        <v>0</v>
      </c>
      <c r="M1558" s="165">
        <v>0</v>
      </c>
      <c r="N1558" s="168" t="s">
        <v>11285</v>
      </c>
      <c r="O1558" s="208">
        <v>0</v>
      </c>
      <c r="P1558" s="202"/>
      <c r="Q1558" s="207">
        <v>0</v>
      </c>
      <c r="R1558" s="207">
        <v>0</v>
      </c>
      <c r="S1558" s="207">
        <v>0</v>
      </c>
      <c r="T1558" s="207">
        <v>0</v>
      </c>
      <c r="U1558" s="207">
        <v>0</v>
      </c>
      <c r="V1558" s="207">
        <v>0</v>
      </c>
      <c r="W1558" s="207">
        <v>0</v>
      </c>
      <c r="X1558" s="207">
        <v>0</v>
      </c>
      <c r="Y1558" s="207">
        <v>0</v>
      </c>
      <c r="Z1558" s="207">
        <v>0</v>
      </c>
      <c r="AA1558" s="207">
        <v>0</v>
      </c>
      <c r="AB1558" s="207">
        <v>0</v>
      </c>
      <c r="AC1558" s="207">
        <v>0</v>
      </c>
      <c r="AD1558" s="150"/>
      <c r="AG1558" s="150"/>
      <c r="AH1558" s="150"/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</row>
    <row r="1559" spans="2:45" ht="24.95" customHeight="1" x14ac:dyDescent="0.25">
      <c r="B1559" s="165" t="s">
        <v>11286</v>
      </c>
      <c r="C1559" s="166">
        <v>41511004</v>
      </c>
      <c r="D1559" s="166">
        <v>1101</v>
      </c>
      <c r="E1559" s="167">
        <v>0</v>
      </c>
      <c r="F1559" s="167" t="s">
        <v>11287</v>
      </c>
      <c r="G1559" s="167" t="s">
        <v>11287</v>
      </c>
      <c r="H1559" s="167" t="s">
        <v>11287</v>
      </c>
      <c r="I1559" s="166">
        <v>51040221101</v>
      </c>
      <c r="J1559" s="166">
        <v>4151</v>
      </c>
      <c r="K1559" s="166">
        <v>41515104022</v>
      </c>
      <c r="L1559" s="166">
        <v>0</v>
      </c>
      <c r="M1559" s="165">
        <v>0</v>
      </c>
      <c r="N1559" s="168" t="s">
        <v>11288</v>
      </c>
      <c r="O1559" s="208">
        <v>0</v>
      </c>
      <c r="P1559" s="202"/>
      <c r="Q1559" s="207">
        <v>0</v>
      </c>
      <c r="R1559" s="207">
        <v>0</v>
      </c>
      <c r="S1559" s="207">
        <v>0</v>
      </c>
      <c r="T1559" s="207">
        <v>0</v>
      </c>
      <c r="U1559" s="207">
        <v>0</v>
      </c>
      <c r="V1559" s="207">
        <v>0</v>
      </c>
      <c r="W1559" s="207">
        <v>0</v>
      </c>
      <c r="X1559" s="207">
        <v>0</v>
      </c>
      <c r="Y1559" s="207">
        <v>0</v>
      </c>
      <c r="Z1559" s="207">
        <v>0</v>
      </c>
      <c r="AA1559" s="207">
        <v>0</v>
      </c>
      <c r="AB1559" s="207">
        <v>0</v>
      </c>
      <c r="AC1559" s="207">
        <v>0</v>
      </c>
      <c r="AD1559" s="150"/>
      <c r="AG1559" s="150"/>
      <c r="AH1559" s="150"/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</row>
    <row r="1560" spans="2:45" ht="24.95" customHeight="1" x14ac:dyDescent="0.25">
      <c r="B1560" s="165" t="s">
        <v>11289</v>
      </c>
      <c r="C1560" s="166">
        <v>41511004</v>
      </c>
      <c r="D1560" s="166">
        <v>1101</v>
      </c>
      <c r="E1560" s="167">
        <v>0</v>
      </c>
      <c r="F1560" s="167" t="s">
        <v>11290</v>
      </c>
      <c r="G1560" s="167" t="s">
        <v>11290</v>
      </c>
      <c r="H1560" s="167" t="s">
        <v>11290</v>
      </c>
      <c r="I1560" s="166">
        <v>51040231101</v>
      </c>
      <c r="J1560" s="166">
        <v>4151</v>
      </c>
      <c r="K1560" s="166">
        <v>41515104023</v>
      </c>
      <c r="L1560" s="166">
        <v>0</v>
      </c>
      <c r="M1560" s="165">
        <v>0</v>
      </c>
      <c r="N1560" s="168" t="s">
        <v>11291</v>
      </c>
      <c r="O1560" s="208">
        <v>0</v>
      </c>
      <c r="P1560" s="202"/>
      <c r="Q1560" s="207">
        <v>0</v>
      </c>
      <c r="R1560" s="207">
        <v>0</v>
      </c>
      <c r="S1560" s="207">
        <v>0</v>
      </c>
      <c r="T1560" s="207">
        <v>0</v>
      </c>
      <c r="U1560" s="207">
        <v>0</v>
      </c>
      <c r="V1560" s="207">
        <v>0</v>
      </c>
      <c r="W1560" s="207">
        <v>0</v>
      </c>
      <c r="X1560" s="207">
        <v>0</v>
      </c>
      <c r="Y1560" s="207">
        <v>0</v>
      </c>
      <c r="Z1560" s="207">
        <v>0</v>
      </c>
      <c r="AA1560" s="207">
        <v>0</v>
      </c>
      <c r="AB1560" s="207">
        <v>0</v>
      </c>
      <c r="AC1560" s="207">
        <v>0</v>
      </c>
      <c r="AD1560" s="150"/>
      <c r="AG1560" s="150"/>
      <c r="AH1560" s="150"/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</row>
    <row r="1561" spans="2:45" ht="24.95" customHeight="1" x14ac:dyDescent="0.25">
      <c r="B1561" s="165" t="s">
        <v>11292</v>
      </c>
      <c r="C1561" s="166">
        <v>41511004</v>
      </c>
      <c r="D1561" s="166">
        <v>1101</v>
      </c>
      <c r="E1561" s="167">
        <v>0</v>
      </c>
      <c r="F1561" s="167" t="s">
        <v>11293</v>
      </c>
      <c r="G1561" s="167" t="s">
        <v>11293</v>
      </c>
      <c r="H1561" s="167" t="s">
        <v>11293</v>
      </c>
      <c r="I1561" s="166">
        <v>51040241101</v>
      </c>
      <c r="J1561" s="166">
        <v>4151</v>
      </c>
      <c r="K1561" s="166">
        <v>41515104024</v>
      </c>
      <c r="L1561" s="166">
        <v>0</v>
      </c>
      <c r="M1561" s="165">
        <v>0</v>
      </c>
      <c r="N1561" s="168" t="s">
        <v>11294</v>
      </c>
      <c r="O1561" s="208">
        <v>0</v>
      </c>
      <c r="P1561" s="202"/>
      <c r="Q1561" s="207">
        <v>0</v>
      </c>
      <c r="R1561" s="207">
        <v>0</v>
      </c>
      <c r="S1561" s="207">
        <v>0</v>
      </c>
      <c r="T1561" s="207">
        <v>0</v>
      </c>
      <c r="U1561" s="207">
        <v>0</v>
      </c>
      <c r="V1561" s="207">
        <v>0</v>
      </c>
      <c r="W1561" s="207">
        <v>0</v>
      </c>
      <c r="X1561" s="207">
        <v>0</v>
      </c>
      <c r="Y1561" s="207">
        <v>0</v>
      </c>
      <c r="Z1561" s="207">
        <v>0</v>
      </c>
      <c r="AA1561" s="207">
        <v>0</v>
      </c>
      <c r="AB1561" s="207">
        <v>0</v>
      </c>
      <c r="AC1561" s="207">
        <v>0</v>
      </c>
      <c r="AD1561" s="150"/>
      <c r="AG1561" s="150"/>
      <c r="AH1561" s="150"/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</row>
    <row r="1562" spans="2:45" ht="24.95" customHeight="1" x14ac:dyDescent="0.25">
      <c r="B1562" s="165" t="s">
        <v>11295</v>
      </c>
      <c r="C1562" s="166">
        <v>41511004</v>
      </c>
      <c r="D1562" s="166">
        <v>1101</v>
      </c>
      <c r="E1562" s="167">
        <v>0</v>
      </c>
      <c r="F1562" s="167" t="s">
        <v>11296</v>
      </c>
      <c r="G1562" s="167" t="s">
        <v>11296</v>
      </c>
      <c r="H1562" s="167" t="s">
        <v>11296</v>
      </c>
      <c r="I1562" s="166">
        <v>51040251101</v>
      </c>
      <c r="J1562" s="166">
        <v>4151</v>
      </c>
      <c r="K1562" s="166">
        <v>41515104025</v>
      </c>
      <c r="L1562" s="166">
        <v>0</v>
      </c>
      <c r="M1562" s="165">
        <v>0</v>
      </c>
      <c r="N1562" s="168" t="s">
        <v>11297</v>
      </c>
      <c r="O1562" s="208">
        <v>0</v>
      </c>
      <c r="P1562" s="202"/>
      <c r="Q1562" s="207">
        <v>0</v>
      </c>
      <c r="R1562" s="207">
        <v>0</v>
      </c>
      <c r="S1562" s="207">
        <v>0</v>
      </c>
      <c r="T1562" s="207">
        <v>0</v>
      </c>
      <c r="U1562" s="207">
        <v>0</v>
      </c>
      <c r="V1562" s="207">
        <v>0</v>
      </c>
      <c r="W1562" s="207">
        <v>0</v>
      </c>
      <c r="X1562" s="207">
        <v>0</v>
      </c>
      <c r="Y1562" s="207">
        <v>0</v>
      </c>
      <c r="Z1562" s="207">
        <v>0</v>
      </c>
      <c r="AA1562" s="207">
        <v>0</v>
      </c>
      <c r="AB1562" s="207">
        <v>0</v>
      </c>
      <c r="AC1562" s="207">
        <v>0</v>
      </c>
      <c r="AD1562" s="150"/>
      <c r="AG1562" s="150"/>
      <c r="AH1562" s="150"/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</row>
    <row r="1563" spans="2:45" ht="24.95" customHeight="1" x14ac:dyDescent="0.25">
      <c r="B1563" s="165" t="s">
        <v>11298</v>
      </c>
      <c r="C1563" s="166">
        <v>41511004</v>
      </c>
      <c r="D1563" s="166">
        <v>1101</v>
      </c>
      <c r="E1563" s="167">
        <v>0</v>
      </c>
      <c r="F1563" s="167" t="s">
        <v>11299</v>
      </c>
      <c r="G1563" s="167" t="s">
        <v>11299</v>
      </c>
      <c r="H1563" s="167" t="s">
        <v>11299</v>
      </c>
      <c r="I1563" s="166">
        <v>51040261101</v>
      </c>
      <c r="J1563" s="166">
        <v>4151</v>
      </c>
      <c r="K1563" s="166">
        <v>41515104026</v>
      </c>
      <c r="L1563" s="166">
        <v>0</v>
      </c>
      <c r="M1563" s="165">
        <v>0</v>
      </c>
      <c r="N1563" s="168" t="s">
        <v>11300</v>
      </c>
      <c r="O1563" s="208">
        <v>0</v>
      </c>
      <c r="P1563" s="202"/>
      <c r="Q1563" s="207">
        <v>0</v>
      </c>
      <c r="R1563" s="207">
        <v>0</v>
      </c>
      <c r="S1563" s="207">
        <v>0</v>
      </c>
      <c r="T1563" s="207">
        <v>0</v>
      </c>
      <c r="U1563" s="207">
        <v>0</v>
      </c>
      <c r="V1563" s="207">
        <v>0</v>
      </c>
      <c r="W1563" s="207">
        <v>0</v>
      </c>
      <c r="X1563" s="207">
        <v>0</v>
      </c>
      <c r="Y1563" s="207">
        <v>0</v>
      </c>
      <c r="Z1563" s="207">
        <v>0</v>
      </c>
      <c r="AA1563" s="207">
        <v>0</v>
      </c>
      <c r="AB1563" s="207">
        <v>0</v>
      </c>
      <c r="AC1563" s="207">
        <v>0</v>
      </c>
      <c r="AD1563" s="150"/>
      <c r="AG1563" s="150"/>
      <c r="AH1563" s="150"/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</row>
    <row r="1564" spans="2:45" ht="24.95" customHeight="1" x14ac:dyDescent="0.25">
      <c r="B1564" s="165" t="s">
        <v>11301</v>
      </c>
      <c r="C1564" s="166">
        <v>41511004</v>
      </c>
      <c r="D1564" s="166">
        <v>1101</v>
      </c>
      <c r="E1564" s="167">
        <v>0</v>
      </c>
      <c r="F1564" s="167" t="s">
        <v>11302</v>
      </c>
      <c r="G1564" s="167" t="s">
        <v>11302</v>
      </c>
      <c r="H1564" s="167" t="s">
        <v>11302</v>
      </c>
      <c r="I1564" s="166">
        <v>51040271101</v>
      </c>
      <c r="J1564" s="166">
        <v>4151</v>
      </c>
      <c r="K1564" s="166">
        <v>41515104027</v>
      </c>
      <c r="L1564" s="166">
        <v>0</v>
      </c>
      <c r="M1564" s="165">
        <v>0</v>
      </c>
      <c r="N1564" s="168" t="s">
        <v>11303</v>
      </c>
      <c r="O1564" s="208">
        <v>0</v>
      </c>
      <c r="P1564" s="202"/>
      <c r="Q1564" s="207">
        <v>0</v>
      </c>
      <c r="R1564" s="207">
        <v>0</v>
      </c>
      <c r="S1564" s="207">
        <v>0</v>
      </c>
      <c r="T1564" s="207">
        <v>0</v>
      </c>
      <c r="U1564" s="207">
        <v>0</v>
      </c>
      <c r="V1564" s="207">
        <v>0</v>
      </c>
      <c r="W1564" s="207">
        <v>0</v>
      </c>
      <c r="X1564" s="207">
        <v>0</v>
      </c>
      <c r="Y1564" s="207">
        <v>0</v>
      </c>
      <c r="Z1564" s="207">
        <v>0</v>
      </c>
      <c r="AA1564" s="207">
        <v>0</v>
      </c>
      <c r="AB1564" s="207">
        <v>0</v>
      </c>
      <c r="AC1564" s="207">
        <v>0</v>
      </c>
      <c r="AD1564" s="150"/>
      <c r="AG1564" s="150"/>
      <c r="AH1564" s="150"/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</row>
    <row r="1565" spans="2:45" ht="24.95" customHeight="1" x14ac:dyDescent="0.25">
      <c r="B1565" s="165" t="s">
        <v>11304</v>
      </c>
      <c r="C1565" s="166">
        <v>41511004</v>
      </c>
      <c r="D1565" s="166">
        <v>1101</v>
      </c>
      <c r="E1565" s="167">
        <v>0</v>
      </c>
      <c r="F1565" s="167">
        <v>5104028</v>
      </c>
      <c r="G1565" s="167" t="s">
        <v>11305</v>
      </c>
      <c r="H1565" s="167" t="s">
        <v>11305</v>
      </c>
      <c r="I1565" s="166">
        <v>51040281101</v>
      </c>
      <c r="J1565" s="166">
        <v>4151</v>
      </c>
      <c r="K1565" s="166">
        <v>41515104028</v>
      </c>
      <c r="L1565" s="166">
        <v>5379</v>
      </c>
      <c r="M1565" s="165" t="s">
        <v>6018</v>
      </c>
      <c r="N1565" s="168" t="s">
        <v>11306</v>
      </c>
      <c r="O1565" s="208">
        <v>0</v>
      </c>
      <c r="P1565" s="202"/>
      <c r="Q1565" s="207">
        <v>0</v>
      </c>
      <c r="R1565" s="207">
        <v>0</v>
      </c>
      <c r="S1565" s="207">
        <v>0</v>
      </c>
      <c r="T1565" s="207">
        <v>0</v>
      </c>
      <c r="U1565" s="207">
        <v>0</v>
      </c>
      <c r="V1565" s="207">
        <v>0</v>
      </c>
      <c r="W1565" s="207">
        <v>0</v>
      </c>
      <c r="X1565" s="207">
        <v>0</v>
      </c>
      <c r="Y1565" s="207">
        <v>0</v>
      </c>
      <c r="Z1565" s="207">
        <v>0</v>
      </c>
      <c r="AA1565" s="207">
        <v>0</v>
      </c>
      <c r="AB1565" s="207">
        <v>0</v>
      </c>
      <c r="AC1565" s="207">
        <v>0</v>
      </c>
      <c r="AD1565" s="150"/>
      <c r="AG1565" s="150"/>
      <c r="AH1565" s="150"/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</row>
    <row r="1566" spans="2:45" ht="24.95" customHeight="1" x14ac:dyDescent="0.25">
      <c r="B1566" s="165" t="s">
        <v>11565</v>
      </c>
      <c r="C1566" s="166">
        <v>41511004</v>
      </c>
      <c r="D1566" s="166">
        <v>1101</v>
      </c>
      <c r="E1566" s="167">
        <v>0</v>
      </c>
      <c r="F1566" s="167">
        <v>0</v>
      </c>
      <c r="G1566" s="167" t="s">
        <v>11556</v>
      </c>
      <c r="H1566" s="167" t="s">
        <v>11556</v>
      </c>
      <c r="I1566" s="166">
        <v>51040291101</v>
      </c>
      <c r="J1566" s="166">
        <v>4151</v>
      </c>
      <c r="K1566" s="166">
        <v>41515104029</v>
      </c>
      <c r="L1566" s="166">
        <v>5413</v>
      </c>
      <c r="M1566" s="165" t="s">
        <v>11587</v>
      </c>
      <c r="N1566" s="168" t="s">
        <v>11547</v>
      </c>
      <c r="O1566" s="208">
        <v>0</v>
      </c>
      <c r="P1566" s="202"/>
      <c r="Q1566" s="207">
        <v>0</v>
      </c>
      <c r="R1566" s="207">
        <v>0</v>
      </c>
      <c r="S1566" s="207">
        <v>0</v>
      </c>
      <c r="T1566" s="207">
        <v>0</v>
      </c>
      <c r="U1566" s="207">
        <v>0</v>
      </c>
      <c r="V1566" s="207">
        <v>0</v>
      </c>
      <c r="W1566" s="207">
        <v>0</v>
      </c>
      <c r="X1566" s="207">
        <v>0</v>
      </c>
      <c r="Y1566" s="207">
        <v>0</v>
      </c>
      <c r="Z1566" s="207">
        <v>0</v>
      </c>
      <c r="AA1566" s="207">
        <v>0</v>
      </c>
      <c r="AB1566" s="207">
        <v>0</v>
      </c>
      <c r="AC1566" s="207">
        <v>0</v>
      </c>
      <c r="AD1566" s="150"/>
      <c r="AG1566" s="150"/>
      <c r="AH1566" s="150"/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</row>
    <row r="1567" spans="2:45" ht="24.95" customHeight="1" x14ac:dyDescent="0.25">
      <c r="B1567" s="165" t="s">
        <v>11566</v>
      </c>
      <c r="C1567" s="166">
        <v>41511004</v>
      </c>
      <c r="D1567" s="166">
        <v>1101</v>
      </c>
      <c r="E1567" s="167">
        <v>0</v>
      </c>
      <c r="F1567" s="167">
        <v>0</v>
      </c>
      <c r="G1567" s="167" t="s">
        <v>11557</v>
      </c>
      <c r="H1567" s="167" t="s">
        <v>11557</v>
      </c>
      <c r="I1567" s="166">
        <v>51040301101</v>
      </c>
      <c r="J1567" s="166">
        <v>4151</v>
      </c>
      <c r="K1567" s="166">
        <v>41515104030</v>
      </c>
      <c r="L1567" s="166">
        <v>5414</v>
      </c>
      <c r="M1567" s="165" t="s">
        <v>11588</v>
      </c>
      <c r="N1567" s="168" t="s">
        <v>11548</v>
      </c>
      <c r="O1567" s="208">
        <v>0</v>
      </c>
      <c r="P1567" s="202"/>
      <c r="Q1567" s="207">
        <v>0</v>
      </c>
      <c r="R1567" s="207">
        <v>0</v>
      </c>
      <c r="S1567" s="207">
        <v>0</v>
      </c>
      <c r="T1567" s="207">
        <v>0</v>
      </c>
      <c r="U1567" s="207">
        <v>0</v>
      </c>
      <c r="V1567" s="207">
        <v>0</v>
      </c>
      <c r="W1567" s="207">
        <v>0</v>
      </c>
      <c r="X1567" s="207">
        <v>0</v>
      </c>
      <c r="Y1567" s="207">
        <v>0</v>
      </c>
      <c r="Z1567" s="207">
        <v>0</v>
      </c>
      <c r="AA1567" s="207">
        <v>0</v>
      </c>
      <c r="AB1567" s="207">
        <v>0</v>
      </c>
      <c r="AC1567" s="207">
        <v>0</v>
      </c>
      <c r="AD1567" s="150"/>
      <c r="AG1567" s="150"/>
      <c r="AH1567" s="150"/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</row>
    <row r="1568" spans="2:45" ht="24.95" customHeight="1" x14ac:dyDescent="0.25">
      <c r="B1568" s="165" t="s">
        <v>11567</v>
      </c>
      <c r="C1568" s="166">
        <v>41511004</v>
      </c>
      <c r="D1568" s="166">
        <v>1101</v>
      </c>
      <c r="E1568" s="167">
        <v>0</v>
      </c>
      <c r="F1568" s="167">
        <v>0</v>
      </c>
      <c r="G1568" s="167" t="s">
        <v>11558</v>
      </c>
      <c r="H1568" s="167" t="s">
        <v>11558</v>
      </c>
      <c r="I1568" s="166">
        <v>51040311101</v>
      </c>
      <c r="J1568" s="166">
        <v>4151</v>
      </c>
      <c r="K1568" s="166">
        <v>41515104031</v>
      </c>
      <c r="L1568" s="166">
        <v>5415</v>
      </c>
      <c r="M1568" s="165" t="s">
        <v>11589</v>
      </c>
      <c r="N1568" s="168" t="s">
        <v>11549</v>
      </c>
      <c r="O1568" s="208">
        <v>0</v>
      </c>
      <c r="P1568" s="202"/>
      <c r="Q1568" s="207">
        <v>0</v>
      </c>
      <c r="R1568" s="207">
        <v>0</v>
      </c>
      <c r="S1568" s="207">
        <v>0</v>
      </c>
      <c r="T1568" s="207">
        <v>0</v>
      </c>
      <c r="U1568" s="207">
        <v>0</v>
      </c>
      <c r="V1568" s="207">
        <v>0</v>
      </c>
      <c r="W1568" s="207">
        <v>0</v>
      </c>
      <c r="X1568" s="207">
        <v>0</v>
      </c>
      <c r="Y1568" s="207">
        <v>0</v>
      </c>
      <c r="Z1568" s="207">
        <v>0</v>
      </c>
      <c r="AA1568" s="207">
        <v>0</v>
      </c>
      <c r="AB1568" s="207">
        <v>0</v>
      </c>
      <c r="AC1568" s="207">
        <v>0</v>
      </c>
      <c r="AD1568" s="150"/>
      <c r="AG1568" s="150"/>
      <c r="AH1568" s="150"/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</row>
    <row r="1569" spans="1:45" ht="24.95" customHeight="1" x14ac:dyDescent="0.25">
      <c r="B1569" s="165" t="s">
        <v>11568</v>
      </c>
      <c r="C1569" s="166">
        <v>41511004</v>
      </c>
      <c r="D1569" s="166">
        <v>1101</v>
      </c>
      <c r="E1569" s="167">
        <v>0</v>
      </c>
      <c r="F1569" s="167">
        <v>0</v>
      </c>
      <c r="G1569" s="167" t="s">
        <v>11559</v>
      </c>
      <c r="H1569" s="167" t="s">
        <v>11559</v>
      </c>
      <c r="I1569" s="166">
        <v>51040321101</v>
      </c>
      <c r="J1569" s="166">
        <v>4151</v>
      </c>
      <c r="K1569" s="166">
        <v>41515104032</v>
      </c>
      <c r="L1569" s="166">
        <v>5416</v>
      </c>
      <c r="M1569" s="165" t="s">
        <v>11590</v>
      </c>
      <c r="N1569" s="168" t="s">
        <v>11550</v>
      </c>
      <c r="O1569" s="208">
        <v>0</v>
      </c>
      <c r="P1569" s="202"/>
      <c r="Q1569" s="207">
        <v>0</v>
      </c>
      <c r="R1569" s="207">
        <v>0</v>
      </c>
      <c r="S1569" s="207">
        <v>0</v>
      </c>
      <c r="T1569" s="207">
        <v>0</v>
      </c>
      <c r="U1569" s="207">
        <v>0</v>
      </c>
      <c r="V1569" s="207">
        <v>0</v>
      </c>
      <c r="W1569" s="207">
        <v>0</v>
      </c>
      <c r="X1569" s="207">
        <v>0</v>
      </c>
      <c r="Y1569" s="207">
        <v>0</v>
      </c>
      <c r="Z1569" s="207">
        <v>0</v>
      </c>
      <c r="AA1569" s="207">
        <v>0</v>
      </c>
      <c r="AB1569" s="207">
        <v>0</v>
      </c>
      <c r="AC1569" s="207">
        <v>0</v>
      </c>
      <c r="AD1569" s="150"/>
      <c r="AG1569" s="150"/>
      <c r="AH1569" s="150"/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</row>
    <row r="1570" spans="1:45" ht="24.95" customHeight="1" x14ac:dyDescent="0.25">
      <c r="B1570" s="165" t="s">
        <v>11569</v>
      </c>
      <c r="C1570" s="166">
        <v>41511004</v>
      </c>
      <c r="D1570" s="166">
        <v>1101</v>
      </c>
      <c r="E1570" s="167">
        <v>0</v>
      </c>
      <c r="F1570" s="167">
        <v>0</v>
      </c>
      <c r="G1570" s="167" t="s">
        <v>11560</v>
      </c>
      <c r="H1570" s="167" t="s">
        <v>11560</v>
      </c>
      <c r="I1570" s="166">
        <v>51040331101</v>
      </c>
      <c r="J1570" s="166">
        <v>4151</v>
      </c>
      <c r="K1570" s="166">
        <v>41515104033</v>
      </c>
      <c r="L1570" s="166">
        <v>5417</v>
      </c>
      <c r="M1570" s="165" t="s">
        <v>11591</v>
      </c>
      <c r="N1570" s="168" t="s">
        <v>11551</v>
      </c>
      <c r="O1570" s="208">
        <v>0</v>
      </c>
      <c r="P1570" s="202"/>
      <c r="Q1570" s="207">
        <v>0</v>
      </c>
      <c r="R1570" s="207">
        <v>0</v>
      </c>
      <c r="S1570" s="207">
        <v>0</v>
      </c>
      <c r="T1570" s="207">
        <v>0</v>
      </c>
      <c r="U1570" s="207">
        <v>0</v>
      </c>
      <c r="V1570" s="207">
        <v>0</v>
      </c>
      <c r="W1570" s="207">
        <v>0</v>
      </c>
      <c r="X1570" s="207">
        <v>0</v>
      </c>
      <c r="Y1570" s="207">
        <v>0</v>
      </c>
      <c r="Z1570" s="207">
        <v>0</v>
      </c>
      <c r="AA1570" s="207">
        <v>0</v>
      </c>
      <c r="AB1570" s="207">
        <v>0</v>
      </c>
      <c r="AC1570" s="207">
        <v>0</v>
      </c>
      <c r="AD1570" s="150"/>
      <c r="AG1570" s="150"/>
      <c r="AH1570" s="150"/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</row>
    <row r="1571" spans="1:45" x14ac:dyDescent="0.25">
      <c r="B1571" s="165" t="s">
        <v>11570</v>
      </c>
      <c r="C1571" s="166">
        <v>41511004</v>
      </c>
      <c r="D1571" s="166">
        <v>1101</v>
      </c>
      <c r="E1571" s="167">
        <v>0</v>
      </c>
      <c r="F1571" s="167">
        <v>0</v>
      </c>
      <c r="G1571" s="167" t="s">
        <v>11561</v>
      </c>
      <c r="H1571" s="167" t="s">
        <v>11561</v>
      </c>
      <c r="I1571" s="166">
        <v>51040341101</v>
      </c>
      <c r="J1571" s="166">
        <v>4151</v>
      </c>
      <c r="K1571" s="166">
        <v>41515104034</v>
      </c>
      <c r="L1571" s="166">
        <v>5418</v>
      </c>
      <c r="M1571" s="165" t="s">
        <v>11592</v>
      </c>
      <c r="N1571" s="168" t="s">
        <v>11552</v>
      </c>
      <c r="O1571" s="208">
        <v>0</v>
      </c>
      <c r="P1571" s="202"/>
      <c r="Q1571" s="207">
        <v>0</v>
      </c>
      <c r="R1571" s="207">
        <v>0</v>
      </c>
      <c r="S1571" s="207">
        <v>0</v>
      </c>
      <c r="T1571" s="207">
        <v>0</v>
      </c>
      <c r="U1571" s="207">
        <v>0</v>
      </c>
      <c r="V1571" s="207">
        <v>0</v>
      </c>
      <c r="W1571" s="207">
        <v>0</v>
      </c>
      <c r="X1571" s="207">
        <v>0</v>
      </c>
      <c r="Y1571" s="207">
        <v>0</v>
      </c>
      <c r="Z1571" s="207">
        <v>0</v>
      </c>
      <c r="AA1571" s="207">
        <v>0</v>
      </c>
      <c r="AB1571" s="207">
        <v>0</v>
      </c>
      <c r="AC1571" s="207">
        <v>0</v>
      </c>
      <c r="AD1571" s="150"/>
      <c r="AG1571" s="150"/>
      <c r="AH1571" s="150"/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</row>
    <row r="1572" spans="1:45" ht="24.95" customHeight="1" x14ac:dyDescent="0.25">
      <c r="B1572" s="165" t="s">
        <v>11571</v>
      </c>
      <c r="C1572" s="166">
        <v>41511004</v>
      </c>
      <c r="D1572" s="166">
        <v>1101</v>
      </c>
      <c r="E1572" s="167">
        <v>0</v>
      </c>
      <c r="F1572" s="167">
        <v>0</v>
      </c>
      <c r="G1572" s="167" t="s">
        <v>11562</v>
      </c>
      <c r="H1572" s="167" t="s">
        <v>11562</v>
      </c>
      <c r="I1572" s="166">
        <v>51040351101</v>
      </c>
      <c r="J1572" s="166">
        <v>4151</v>
      </c>
      <c r="K1572" s="166">
        <v>41515104035</v>
      </c>
      <c r="L1572" s="166">
        <v>5419</v>
      </c>
      <c r="M1572" s="165" t="s">
        <v>11593</v>
      </c>
      <c r="N1572" s="168" t="s">
        <v>11553</v>
      </c>
      <c r="O1572" s="208">
        <v>0</v>
      </c>
      <c r="P1572" s="202"/>
      <c r="Q1572" s="207">
        <v>0</v>
      </c>
      <c r="R1572" s="207">
        <v>0</v>
      </c>
      <c r="S1572" s="207">
        <v>0</v>
      </c>
      <c r="T1572" s="207">
        <v>0</v>
      </c>
      <c r="U1572" s="207">
        <v>0</v>
      </c>
      <c r="V1572" s="207">
        <v>0</v>
      </c>
      <c r="W1572" s="207">
        <v>0</v>
      </c>
      <c r="X1572" s="207">
        <v>0</v>
      </c>
      <c r="Y1572" s="207">
        <v>0</v>
      </c>
      <c r="Z1572" s="207">
        <v>0</v>
      </c>
      <c r="AA1572" s="207">
        <v>0</v>
      </c>
      <c r="AB1572" s="207">
        <v>0</v>
      </c>
      <c r="AC1572" s="207">
        <v>0</v>
      </c>
      <c r="AD1572" s="150"/>
      <c r="AG1572" s="150"/>
      <c r="AH1572" s="150"/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</row>
    <row r="1573" spans="1:45" ht="24.95" customHeight="1" x14ac:dyDescent="0.25">
      <c r="B1573" s="165" t="s">
        <v>11572</v>
      </c>
      <c r="C1573" s="166">
        <v>41511004</v>
      </c>
      <c r="D1573" s="166">
        <v>1101</v>
      </c>
      <c r="E1573" s="167">
        <v>0</v>
      </c>
      <c r="F1573" s="167">
        <v>0</v>
      </c>
      <c r="G1573" s="167" t="s">
        <v>11563</v>
      </c>
      <c r="H1573" s="167" t="s">
        <v>11563</v>
      </c>
      <c r="I1573" s="166">
        <v>51040361101</v>
      </c>
      <c r="J1573" s="166">
        <v>4151</v>
      </c>
      <c r="K1573" s="166">
        <v>41515104036</v>
      </c>
      <c r="L1573" s="166">
        <v>5420</v>
      </c>
      <c r="M1573" s="165" t="s">
        <v>11594</v>
      </c>
      <c r="N1573" s="168" t="s">
        <v>11554</v>
      </c>
      <c r="O1573" s="208">
        <v>0</v>
      </c>
      <c r="P1573" s="202"/>
      <c r="Q1573" s="207">
        <v>0</v>
      </c>
      <c r="R1573" s="207">
        <v>0</v>
      </c>
      <c r="S1573" s="207">
        <v>0</v>
      </c>
      <c r="T1573" s="207">
        <v>0</v>
      </c>
      <c r="U1573" s="207">
        <v>0</v>
      </c>
      <c r="V1573" s="207">
        <v>0</v>
      </c>
      <c r="W1573" s="207">
        <v>0</v>
      </c>
      <c r="X1573" s="207">
        <v>0</v>
      </c>
      <c r="Y1573" s="207">
        <v>0</v>
      </c>
      <c r="Z1573" s="207">
        <v>0</v>
      </c>
      <c r="AA1573" s="207">
        <v>0</v>
      </c>
      <c r="AB1573" s="207">
        <v>0</v>
      </c>
      <c r="AC1573" s="207">
        <v>0</v>
      </c>
      <c r="AD1573" s="150"/>
      <c r="AG1573" s="150"/>
      <c r="AH1573" s="150"/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</row>
    <row r="1574" spans="1:45" ht="24.95" customHeight="1" x14ac:dyDescent="0.25">
      <c r="B1574" s="165" t="s">
        <v>11573</v>
      </c>
      <c r="C1574" s="166">
        <v>41511004</v>
      </c>
      <c r="D1574" s="166">
        <v>1101</v>
      </c>
      <c r="E1574" s="167">
        <v>0</v>
      </c>
      <c r="F1574" s="167">
        <v>0</v>
      </c>
      <c r="G1574" s="167" t="s">
        <v>11564</v>
      </c>
      <c r="H1574" s="167" t="s">
        <v>11564</v>
      </c>
      <c r="I1574" s="166">
        <v>51040371101</v>
      </c>
      <c r="J1574" s="166">
        <v>4151</v>
      </c>
      <c r="K1574" s="166">
        <v>41515104037</v>
      </c>
      <c r="L1574" s="166">
        <v>5421</v>
      </c>
      <c r="M1574" s="165" t="s">
        <v>11595</v>
      </c>
      <c r="N1574" s="168" t="s">
        <v>11555</v>
      </c>
      <c r="O1574" s="208">
        <v>0</v>
      </c>
      <c r="P1574" s="202"/>
      <c r="Q1574" s="207">
        <v>0</v>
      </c>
      <c r="R1574" s="207">
        <v>0</v>
      </c>
      <c r="S1574" s="207">
        <v>0</v>
      </c>
      <c r="T1574" s="207">
        <v>0</v>
      </c>
      <c r="U1574" s="207">
        <v>0</v>
      </c>
      <c r="V1574" s="207">
        <v>0</v>
      </c>
      <c r="W1574" s="207">
        <v>0</v>
      </c>
      <c r="X1574" s="207">
        <v>0</v>
      </c>
      <c r="Y1574" s="207">
        <v>0</v>
      </c>
      <c r="Z1574" s="207">
        <v>0</v>
      </c>
      <c r="AA1574" s="207">
        <v>0</v>
      </c>
      <c r="AB1574" s="207">
        <v>0</v>
      </c>
      <c r="AC1574" s="207">
        <v>0</v>
      </c>
      <c r="AD1574" s="150"/>
      <c r="AG1574" s="150"/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</row>
    <row r="1575" spans="1:45" ht="33" customHeight="1" x14ac:dyDescent="0.25">
      <c r="A1575" s="215" t="s">
        <v>11876</v>
      </c>
      <c r="B1575" s="165" t="s">
        <v>11985</v>
      </c>
      <c r="C1575" s="166">
        <v>41511004</v>
      </c>
      <c r="D1575" s="166">
        <v>1101</v>
      </c>
      <c r="E1575" s="167">
        <v>0</v>
      </c>
      <c r="F1575" s="167">
        <v>0</v>
      </c>
      <c r="G1575" s="167">
        <v>0</v>
      </c>
      <c r="H1575" s="167" t="s">
        <v>11914</v>
      </c>
      <c r="I1575" s="166">
        <v>51040381101</v>
      </c>
      <c r="J1575" s="166">
        <v>4151</v>
      </c>
      <c r="K1575" s="166">
        <v>41515104038</v>
      </c>
      <c r="L1575" s="166">
        <v>5575</v>
      </c>
      <c r="M1575" s="165" t="s">
        <v>11920</v>
      </c>
      <c r="N1575" s="168" t="s">
        <v>11917</v>
      </c>
      <c r="O1575" s="208">
        <v>0</v>
      </c>
      <c r="P1575" s="202"/>
      <c r="Q1575" s="207">
        <v>0</v>
      </c>
      <c r="R1575" s="207">
        <v>0</v>
      </c>
      <c r="S1575" s="207">
        <v>0</v>
      </c>
      <c r="T1575" s="207">
        <v>0</v>
      </c>
      <c r="U1575" s="207">
        <v>0</v>
      </c>
      <c r="V1575" s="207">
        <v>0</v>
      </c>
      <c r="W1575" s="207">
        <v>0</v>
      </c>
      <c r="X1575" s="207">
        <v>0</v>
      </c>
      <c r="Y1575" s="207">
        <v>0</v>
      </c>
      <c r="Z1575" s="207">
        <v>0</v>
      </c>
      <c r="AA1575" s="207">
        <v>0</v>
      </c>
      <c r="AB1575" s="207">
        <v>0</v>
      </c>
      <c r="AC1575" s="207">
        <v>0</v>
      </c>
      <c r="AD1575" s="150"/>
      <c r="AG1575" s="150"/>
      <c r="AH1575" s="150"/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</row>
    <row r="1576" spans="1:45" ht="34.5" customHeight="1" x14ac:dyDescent="0.25">
      <c r="A1576" s="215" t="s">
        <v>11876</v>
      </c>
      <c r="B1576" s="165" t="s">
        <v>11986</v>
      </c>
      <c r="C1576" s="166">
        <v>41511004</v>
      </c>
      <c r="D1576" s="166">
        <v>1101</v>
      </c>
      <c r="E1576" s="167">
        <v>0</v>
      </c>
      <c r="F1576" s="167">
        <v>0</v>
      </c>
      <c r="G1576" s="167">
        <v>0</v>
      </c>
      <c r="H1576" s="167" t="s">
        <v>11915</v>
      </c>
      <c r="I1576" s="166">
        <v>51040391101</v>
      </c>
      <c r="J1576" s="166">
        <v>4151</v>
      </c>
      <c r="K1576" s="166">
        <v>41515104039</v>
      </c>
      <c r="L1576" s="166">
        <v>5576</v>
      </c>
      <c r="M1576" s="165" t="s">
        <v>11921</v>
      </c>
      <c r="N1576" s="168" t="s">
        <v>11918</v>
      </c>
      <c r="O1576" s="208">
        <v>0</v>
      </c>
      <c r="P1576" s="202"/>
      <c r="Q1576" s="207">
        <v>0</v>
      </c>
      <c r="R1576" s="207">
        <v>0</v>
      </c>
      <c r="S1576" s="207">
        <v>0</v>
      </c>
      <c r="T1576" s="207">
        <v>0</v>
      </c>
      <c r="U1576" s="207">
        <v>0</v>
      </c>
      <c r="V1576" s="207">
        <v>0</v>
      </c>
      <c r="W1576" s="207">
        <v>0</v>
      </c>
      <c r="X1576" s="207">
        <v>0</v>
      </c>
      <c r="Y1576" s="207">
        <v>0</v>
      </c>
      <c r="Z1576" s="207">
        <v>0</v>
      </c>
      <c r="AA1576" s="207">
        <v>0</v>
      </c>
      <c r="AB1576" s="207">
        <v>0</v>
      </c>
      <c r="AC1576" s="207">
        <v>0</v>
      </c>
      <c r="AD1576" s="150"/>
      <c r="AG1576" s="150"/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</row>
    <row r="1577" spans="1:45" ht="32.25" customHeight="1" x14ac:dyDescent="0.25">
      <c r="A1577" s="215" t="s">
        <v>11876</v>
      </c>
      <c r="B1577" s="165" t="s">
        <v>11987</v>
      </c>
      <c r="C1577" s="166">
        <v>41511004</v>
      </c>
      <c r="D1577" s="166">
        <v>1101</v>
      </c>
      <c r="E1577" s="167">
        <v>0</v>
      </c>
      <c r="F1577" s="167">
        <v>0</v>
      </c>
      <c r="G1577" s="167">
        <v>0</v>
      </c>
      <c r="H1577" s="167" t="s">
        <v>11916</v>
      </c>
      <c r="I1577" s="166">
        <v>51040401101</v>
      </c>
      <c r="J1577" s="166">
        <v>4151</v>
      </c>
      <c r="K1577" s="166">
        <v>41515104040</v>
      </c>
      <c r="L1577" s="166">
        <v>5577</v>
      </c>
      <c r="M1577" s="165" t="s">
        <v>11922</v>
      </c>
      <c r="N1577" s="168" t="s">
        <v>11919</v>
      </c>
      <c r="O1577" s="208">
        <v>0</v>
      </c>
      <c r="P1577" s="202"/>
      <c r="Q1577" s="207">
        <v>0</v>
      </c>
      <c r="R1577" s="207">
        <v>0</v>
      </c>
      <c r="S1577" s="207">
        <v>0</v>
      </c>
      <c r="T1577" s="207">
        <v>0</v>
      </c>
      <c r="U1577" s="207">
        <v>0</v>
      </c>
      <c r="V1577" s="207">
        <v>0</v>
      </c>
      <c r="W1577" s="207">
        <v>0</v>
      </c>
      <c r="X1577" s="207">
        <v>0</v>
      </c>
      <c r="Y1577" s="207">
        <v>0</v>
      </c>
      <c r="Z1577" s="207">
        <v>0</v>
      </c>
      <c r="AA1577" s="207">
        <v>0</v>
      </c>
      <c r="AB1577" s="207">
        <v>0</v>
      </c>
      <c r="AC1577" s="207">
        <v>0</v>
      </c>
      <c r="AD1577" s="150"/>
      <c r="AG1577" s="150"/>
      <c r="AH1577" s="150"/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</row>
    <row r="1578" spans="1:45" ht="24.95" customHeight="1" x14ac:dyDescent="0.25">
      <c r="B1578" s="177"/>
      <c r="C1578" s="178"/>
      <c r="D1578" s="178"/>
      <c r="E1578" s="178" t="s">
        <v>11307</v>
      </c>
      <c r="F1578" s="178" t="s">
        <v>11307</v>
      </c>
      <c r="G1578" s="178" t="s">
        <v>11307</v>
      </c>
      <c r="H1578" s="178" t="s">
        <v>11307</v>
      </c>
      <c r="I1578" s="178"/>
      <c r="J1578" s="178"/>
      <c r="K1578" s="178"/>
      <c r="L1578" s="178"/>
      <c r="M1578" s="177"/>
      <c r="N1578" s="172" t="s">
        <v>10632</v>
      </c>
      <c r="O1578" s="116">
        <v>0</v>
      </c>
      <c r="P1578" s="202"/>
      <c r="Q1578" s="154">
        <v>0</v>
      </c>
      <c r="R1578" s="154">
        <v>0</v>
      </c>
      <c r="S1578" s="154">
        <v>0</v>
      </c>
      <c r="T1578" s="154">
        <v>0</v>
      </c>
      <c r="U1578" s="154">
        <v>0</v>
      </c>
      <c r="V1578" s="154">
        <v>0</v>
      </c>
      <c r="W1578" s="154">
        <v>0</v>
      </c>
      <c r="X1578" s="154">
        <v>0</v>
      </c>
      <c r="Y1578" s="154">
        <v>0</v>
      </c>
      <c r="Z1578" s="154">
        <v>0</v>
      </c>
      <c r="AA1578" s="154">
        <v>0</v>
      </c>
      <c r="AB1578" s="154">
        <v>0</v>
      </c>
      <c r="AC1578" s="154">
        <v>0</v>
      </c>
      <c r="AD1578" s="150"/>
      <c r="AG1578" s="150"/>
      <c r="AH1578" s="150"/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</row>
    <row r="1579" spans="1:45" ht="24.95" customHeight="1" x14ac:dyDescent="0.25">
      <c r="B1579" s="161">
        <v>5.9</v>
      </c>
      <c r="C1579" s="162">
        <v>41920000</v>
      </c>
      <c r="D1579" s="162">
        <v>1101</v>
      </c>
      <c r="E1579" s="162" t="s">
        <v>11308</v>
      </c>
      <c r="F1579" s="162" t="s">
        <v>11308</v>
      </c>
      <c r="G1579" s="162" t="s">
        <v>11308</v>
      </c>
      <c r="H1579" s="162" t="s">
        <v>11308</v>
      </c>
      <c r="I1579" s="162"/>
      <c r="J1579" s="162" t="s">
        <v>2426</v>
      </c>
      <c r="K1579" s="162" t="s">
        <v>3510</v>
      </c>
      <c r="L1579" s="162">
        <v>0</v>
      </c>
      <c r="M1579" s="161">
        <v>0</v>
      </c>
      <c r="N1579" s="163" t="s">
        <v>10633</v>
      </c>
      <c r="O1579" s="116">
        <v>0</v>
      </c>
      <c r="P1579" s="202"/>
      <c r="Q1579" s="154">
        <v>0</v>
      </c>
      <c r="R1579" s="154">
        <v>0</v>
      </c>
      <c r="S1579" s="154">
        <v>0</v>
      </c>
      <c r="T1579" s="154">
        <v>0</v>
      </c>
      <c r="U1579" s="154">
        <v>0</v>
      </c>
      <c r="V1579" s="154">
        <v>0</v>
      </c>
      <c r="W1579" s="154">
        <v>0</v>
      </c>
      <c r="X1579" s="154">
        <v>0</v>
      </c>
      <c r="Y1579" s="154">
        <v>0</v>
      </c>
      <c r="Z1579" s="154">
        <v>0</v>
      </c>
      <c r="AA1579" s="154">
        <v>0</v>
      </c>
      <c r="AB1579" s="154">
        <v>0</v>
      </c>
      <c r="AC1579" s="154">
        <v>0</v>
      </c>
      <c r="AD1579" s="150"/>
      <c r="AG1579" s="150"/>
      <c r="AH1579" s="150"/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</row>
    <row r="1580" spans="1:45" ht="24.95" customHeight="1" x14ac:dyDescent="0.25">
      <c r="B1580" s="159">
        <v>6</v>
      </c>
      <c r="C1580" s="171" t="s">
        <v>8826</v>
      </c>
      <c r="D1580" s="171"/>
      <c r="E1580" s="171" t="s">
        <v>11309</v>
      </c>
      <c r="F1580" s="171" t="s">
        <v>11309</v>
      </c>
      <c r="G1580" s="171" t="s">
        <v>11309</v>
      </c>
      <c r="H1580" s="171" t="s">
        <v>11309</v>
      </c>
      <c r="I1580" s="171"/>
      <c r="J1580" s="171"/>
      <c r="K1580" s="171"/>
      <c r="L1580" s="171"/>
      <c r="M1580" s="159"/>
      <c r="N1580" s="160" t="s">
        <v>2287</v>
      </c>
      <c r="O1580" s="115">
        <v>395178827</v>
      </c>
      <c r="P1580" s="202"/>
      <c r="Q1580" s="153">
        <v>9580587.1699999999</v>
      </c>
      <c r="R1580" s="153">
        <v>146689102.58000001</v>
      </c>
      <c r="S1580" s="153">
        <v>3562043.55</v>
      </c>
      <c r="T1580" s="153">
        <v>8248609.2400000002</v>
      </c>
      <c r="U1580" s="153">
        <v>10325228.390000001</v>
      </c>
      <c r="V1580" s="153">
        <v>7841858.4000000004</v>
      </c>
      <c r="W1580" s="153">
        <v>5508058.6799999997</v>
      </c>
      <c r="X1580" s="153">
        <v>175343741.61000001</v>
      </c>
      <c r="Y1580" s="153">
        <v>6625881.5999999996</v>
      </c>
      <c r="Z1580" s="153">
        <v>6923679.1500000004</v>
      </c>
      <c r="AA1580" s="153">
        <v>6355839.7400000002</v>
      </c>
      <c r="AB1580" s="153">
        <v>8174196.8899999997</v>
      </c>
      <c r="AC1580" s="153">
        <v>395178827</v>
      </c>
      <c r="AD1580" s="150"/>
      <c r="AG1580" s="150"/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</row>
    <row r="1581" spans="1:45" ht="24.95" customHeight="1" x14ac:dyDescent="0.25">
      <c r="B1581" s="161">
        <v>6.1</v>
      </c>
      <c r="C1581" s="162">
        <v>41610000</v>
      </c>
      <c r="D1581" s="162">
        <v>1101</v>
      </c>
      <c r="E1581" s="162" t="s">
        <v>11310</v>
      </c>
      <c r="F1581" s="162" t="s">
        <v>11310</v>
      </c>
      <c r="G1581" s="162" t="s">
        <v>11310</v>
      </c>
      <c r="H1581" s="162" t="s">
        <v>11310</v>
      </c>
      <c r="I1581" s="162"/>
      <c r="J1581" s="162" t="s">
        <v>3511</v>
      </c>
      <c r="K1581" s="162" t="s">
        <v>3512</v>
      </c>
      <c r="L1581" s="162">
        <v>0</v>
      </c>
      <c r="M1581" s="161">
        <v>0</v>
      </c>
      <c r="N1581" s="163" t="s">
        <v>2287</v>
      </c>
      <c r="O1581" s="116">
        <v>394891792</v>
      </c>
      <c r="P1581" s="202"/>
      <c r="Q1581" s="154">
        <v>9567295.3100000005</v>
      </c>
      <c r="R1581" s="154">
        <v>146663670.37</v>
      </c>
      <c r="S1581" s="154">
        <v>3529319.31</v>
      </c>
      <c r="T1581" s="154">
        <v>8236860.54</v>
      </c>
      <c r="U1581" s="154">
        <v>10297412.289999999</v>
      </c>
      <c r="V1581" s="154">
        <v>7806380.7599999998</v>
      </c>
      <c r="W1581" s="154">
        <v>5469876.4800000004</v>
      </c>
      <c r="X1581" s="154">
        <v>175317444.94999999</v>
      </c>
      <c r="Y1581" s="154">
        <v>6610625.4199999999</v>
      </c>
      <c r="Z1581" s="154">
        <v>6916740.6900000004</v>
      </c>
      <c r="AA1581" s="154">
        <v>6334636.4699999997</v>
      </c>
      <c r="AB1581" s="154">
        <v>8141529.4100000001</v>
      </c>
      <c r="AC1581" s="154">
        <v>394891792</v>
      </c>
      <c r="AD1581" s="150"/>
      <c r="AG1581" s="150"/>
      <c r="AH1581" s="150"/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</row>
    <row r="1582" spans="1:45" ht="24.95" customHeight="1" x14ac:dyDescent="0.25">
      <c r="B1582" s="182" t="s">
        <v>2288</v>
      </c>
      <c r="C1582" s="183">
        <v>41621001</v>
      </c>
      <c r="D1582" s="183">
        <v>1101</v>
      </c>
      <c r="E1582" s="183" t="s">
        <v>11311</v>
      </c>
      <c r="F1582" s="183" t="s">
        <v>11311</v>
      </c>
      <c r="G1582" s="183" t="s">
        <v>11311</v>
      </c>
      <c r="H1582" s="183" t="s">
        <v>11311</v>
      </c>
      <c r="I1582" s="183">
        <v>0</v>
      </c>
      <c r="J1582" s="183" t="s">
        <v>3513</v>
      </c>
      <c r="K1582" s="183" t="s">
        <v>3514</v>
      </c>
      <c r="L1582" s="183">
        <v>0</v>
      </c>
      <c r="M1582" s="182">
        <v>0</v>
      </c>
      <c r="N1582" s="184" t="s">
        <v>53</v>
      </c>
      <c r="O1582" s="139">
        <v>73892836</v>
      </c>
      <c r="P1582" s="202"/>
      <c r="Q1582" s="155">
        <v>8627225.3599999994</v>
      </c>
      <c r="R1582" s="155">
        <v>5242382.49</v>
      </c>
      <c r="S1582" s="155">
        <v>2737491.45</v>
      </c>
      <c r="T1582" s="155">
        <v>7823022.2699999996</v>
      </c>
      <c r="U1582" s="155">
        <v>9611260.4499999993</v>
      </c>
      <c r="V1582" s="155">
        <v>7166599.3700000001</v>
      </c>
      <c r="W1582" s="155">
        <v>5011017.5199999996</v>
      </c>
      <c r="X1582" s="155">
        <v>5730430.8899999997</v>
      </c>
      <c r="Y1582" s="155">
        <v>4356330.79</v>
      </c>
      <c r="Z1582" s="155">
        <v>6144064.96</v>
      </c>
      <c r="AA1582" s="155">
        <v>4339740.78</v>
      </c>
      <c r="AB1582" s="155">
        <v>7103269.6699999999</v>
      </c>
      <c r="AC1582" s="155">
        <v>73892836</v>
      </c>
      <c r="AD1582" s="150"/>
      <c r="AG1582" s="150"/>
      <c r="AH1582" s="150"/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</row>
    <row r="1583" spans="1:45" ht="24.95" customHeight="1" x14ac:dyDescent="0.25">
      <c r="B1583" s="165" t="s">
        <v>2289</v>
      </c>
      <c r="C1583" s="166">
        <v>41621001</v>
      </c>
      <c r="D1583" s="166">
        <v>1101</v>
      </c>
      <c r="E1583" s="167" t="s">
        <v>7642</v>
      </c>
      <c r="F1583" s="167" t="s">
        <v>7642</v>
      </c>
      <c r="G1583" s="167" t="s">
        <v>7642</v>
      </c>
      <c r="H1583" s="167" t="s">
        <v>7642</v>
      </c>
      <c r="I1583" s="166" t="s">
        <v>10634</v>
      </c>
      <c r="J1583" s="166" t="s">
        <v>3513</v>
      </c>
      <c r="K1583" s="166" t="s">
        <v>3515</v>
      </c>
      <c r="L1583" s="166" t="s">
        <v>10635</v>
      </c>
      <c r="M1583" s="165" t="s">
        <v>5084</v>
      </c>
      <c r="N1583" s="168" t="s">
        <v>2290</v>
      </c>
      <c r="O1583" s="208">
        <v>3582</v>
      </c>
      <c r="P1583" s="202"/>
      <c r="Q1583" s="207">
        <v>0</v>
      </c>
      <c r="R1583" s="207">
        <v>1791</v>
      </c>
      <c r="S1583" s="207">
        <v>0</v>
      </c>
      <c r="T1583" s="207">
        <v>0</v>
      </c>
      <c r="U1583" s="207">
        <v>0</v>
      </c>
      <c r="V1583" s="207">
        <v>0</v>
      </c>
      <c r="W1583" s="207">
        <v>0</v>
      </c>
      <c r="X1583" s="207">
        <v>1791</v>
      </c>
      <c r="Y1583" s="207">
        <v>0</v>
      </c>
      <c r="Z1583" s="207">
        <v>0</v>
      </c>
      <c r="AA1583" s="207">
        <v>0</v>
      </c>
      <c r="AB1583" s="207">
        <v>0</v>
      </c>
      <c r="AC1583" s="207">
        <v>3582</v>
      </c>
      <c r="AD1583" s="150"/>
      <c r="AG1583" s="150"/>
      <c r="AH1583" s="150"/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</row>
    <row r="1584" spans="1:45" ht="24.95" customHeight="1" x14ac:dyDescent="0.25">
      <c r="B1584" s="165" t="s">
        <v>2291</v>
      </c>
      <c r="C1584" s="166">
        <v>41621001</v>
      </c>
      <c r="D1584" s="166">
        <v>1101</v>
      </c>
      <c r="E1584" s="167" t="s">
        <v>5460</v>
      </c>
      <c r="F1584" s="167" t="s">
        <v>5460</v>
      </c>
      <c r="G1584" s="167" t="s">
        <v>5460</v>
      </c>
      <c r="H1584" s="167" t="s">
        <v>5460</v>
      </c>
      <c r="I1584" s="166" t="s">
        <v>10636</v>
      </c>
      <c r="J1584" s="166" t="s">
        <v>3513</v>
      </c>
      <c r="K1584" s="166" t="s">
        <v>3516</v>
      </c>
      <c r="L1584" s="166" t="s">
        <v>10637</v>
      </c>
      <c r="M1584" s="165" t="s">
        <v>5438</v>
      </c>
      <c r="N1584" s="168" t="s">
        <v>2292</v>
      </c>
      <c r="O1584" s="208">
        <v>246790</v>
      </c>
      <c r="P1584" s="202"/>
      <c r="Q1584" s="207">
        <v>0</v>
      </c>
      <c r="R1584" s="207">
        <v>0</v>
      </c>
      <c r="S1584" s="207">
        <v>0</v>
      </c>
      <c r="T1584" s="207">
        <v>0</v>
      </c>
      <c r="U1584" s="207">
        <v>56633.37</v>
      </c>
      <c r="V1584" s="207">
        <v>0</v>
      </c>
      <c r="W1584" s="207">
        <v>111913.14</v>
      </c>
      <c r="X1584" s="207">
        <v>8703.99</v>
      </c>
      <c r="Y1584" s="207">
        <v>328.39</v>
      </c>
      <c r="Z1584" s="207">
        <v>0</v>
      </c>
      <c r="AA1584" s="207">
        <v>0</v>
      </c>
      <c r="AB1584" s="207">
        <v>69211.109999999971</v>
      </c>
      <c r="AC1584" s="207">
        <v>246790</v>
      </c>
      <c r="AD1584" s="150"/>
      <c r="AG1584" s="150"/>
      <c r="AH1584" s="150"/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</row>
    <row r="1585" spans="2:45" ht="24.95" customHeight="1" x14ac:dyDescent="0.25">
      <c r="B1585" s="165" t="s">
        <v>2293</v>
      </c>
      <c r="C1585" s="166">
        <v>41621001</v>
      </c>
      <c r="D1585" s="166">
        <v>1101</v>
      </c>
      <c r="E1585" s="167" t="s">
        <v>7590</v>
      </c>
      <c r="F1585" s="167" t="s">
        <v>7590</v>
      </c>
      <c r="G1585" s="167" t="s">
        <v>7590</v>
      </c>
      <c r="H1585" s="167" t="s">
        <v>7590</v>
      </c>
      <c r="I1585" s="166" t="s">
        <v>10638</v>
      </c>
      <c r="J1585" s="166" t="s">
        <v>3513</v>
      </c>
      <c r="K1585" s="166" t="s">
        <v>3517</v>
      </c>
      <c r="L1585" s="166">
        <v>4244</v>
      </c>
      <c r="M1585" s="165" t="s">
        <v>5439</v>
      </c>
      <c r="N1585" s="168" t="s">
        <v>2294</v>
      </c>
      <c r="O1585" s="208">
        <v>14037840</v>
      </c>
      <c r="P1585" s="202"/>
      <c r="Q1585" s="207">
        <v>1169820</v>
      </c>
      <c r="R1585" s="207">
        <v>1169820</v>
      </c>
      <c r="S1585" s="207">
        <v>1169820</v>
      </c>
      <c r="T1585" s="207">
        <v>1169820</v>
      </c>
      <c r="U1585" s="207">
        <v>1169820</v>
      </c>
      <c r="V1585" s="207">
        <v>1169820</v>
      </c>
      <c r="W1585" s="207">
        <v>1169820</v>
      </c>
      <c r="X1585" s="207">
        <v>1169820</v>
      </c>
      <c r="Y1585" s="207">
        <v>1169820</v>
      </c>
      <c r="Z1585" s="207">
        <v>1169820</v>
      </c>
      <c r="AA1585" s="207">
        <v>1169820</v>
      </c>
      <c r="AB1585" s="207">
        <v>1169820</v>
      </c>
      <c r="AC1585" s="207">
        <v>14037840</v>
      </c>
      <c r="AD1585" s="150"/>
      <c r="AG1585" s="150"/>
      <c r="AH1585" s="150"/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</row>
    <row r="1586" spans="2:45" ht="24.95" customHeight="1" x14ac:dyDescent="0.25">
      <c r="B1586" s="165" t="s">
        <v>2295</v>
      </c>
      <c r="C1586" s="166">
        <v>41621001</v>
      </c>
      <c r="D1586" s="166">
        <v>1101</v>
      </c>
      <c r="E1586" s="167" t="s">
        <v>5461</v>
      </c>
      <c r="F1586" s="167" t="s">
        <v>5461</v>
      </c>
      <c r="G1586" s="167" t="s">
        <v>5461</v>
      </c>
      <c r="H1586" s="167" t="s">
        <v>5461</v>
      </c>
      <c r="I1586" s="166" t="s">
        <v>10639</v>
      </c>
      <c r="J1586" s="166" t="s">
        <v>3513</v>
      </c>
      <c r="K1586" s="166" t="s">
        <v>3518</v>
      </c>
      <c r="L1586" s="166">
        <v>4383</v>
      </c>
      <c r="M1586" s="165" t="s">
        <v>5440</v>
      </c>
      <c r="N1586" s="168" t="s">
        <v>2296</v>
      </c>
      <c r="O1586" s="208">
        <v>0</v>
      </c>
      <c r="P1586" s="202"/>
      <c r="Q1586" s="207">
        <v>0</v>
      </c>
      <c r="R1586" s="207">
        <v>0</v>
      </c>
      <c r="S1586" s="207">
        <v>0</v>
      </c>
      <c r="T1586" s="207">
        <v>0</v>
      </c>
      <c r="U1586" s="207">
        <v>0</v>
      </c>
      <c r="V1586" s="207">
        <v>0</v>
      </c>
      <c r="W1586" s="207">
        <v>0</v>
      </c>
      <c r="X1586" s="207">
        <v>0</v>
      </c>
      <c r="Y1586" s="207">
        <v>0</v>
      </c>
      <c r="Z1586" s="207">
        <v>0</v>
      </c>
      <c r="AA1586" s="207">
        <v>0</v>
      </c>
      <c r="AB1586" s="207">
        <v>0</v>
      </c>
      <c r="AC1586" s="207">
        <v>0</v>
      </c>
      <c r="AD1586" s="150"/>
      <c r="AG1586" s="150"/>
      <c r="AH1586" s="150"/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</row>
    <row r="1587" spans="2:45" ht="24.95" customHeight="1" x14ac:dyDescent="0.25">
      <c r="B1587" s="165" t="s">
        <v>2297</v>
      </c>
      <c r="C1587" s="166">
        <v>41621001</v>
      </c>
      <c r="D1587" s="166">
        <v>1101</v>
      </c>
      <c r="E1587" s="167" t="s">
        <v>7592</v>
      </c>
      <c r="F1587" s="167" t="s">
        <v>7592</v>
      </c>
      <c r="G1587" s="167" t="s">
        <v>7592</v>
      </c>
      <c r="H1587" s="167" t="s">
        <v>7592</v>
      </c>
      <c r="I1587" s="166" t="s">
        <v>10640</v>
      </c>
      <c r="J1587" s="166" t="s">
        <v>3513</v>
      </c>
      <c r="K1587" s="166" t="s">
        <v>3519</v>
      </c>
      <c r="L1587" s="166" t="s">
        <v>8577</v>
      </c>
      <c r="M1587" s="165" t="s">
        <v>5441</v>
      </c>
      <c r="N1587" s="168" t="s">
        <v>2298</v>
      </c>
      <c r="O1587" s="208">
        <v>2649504</v>
      </c>
      <c r="P1587" s="202"/>
      <c r="Q1587" s="207">
        <v>52255.74</v>
      </c>
      <c r="R1587" s="207">
        <v>183313.44</v>
      </c>
      <c r="S1587" s="207">
        <v>248171.17</v>
      </c>
      <c r="T1587" s="207">
        <v>117739.55</v>
      </c>
      <c r="U1587" s="207">
        <v>227818.44</v>
      </c>
      <c r="V1587" s="207">
        <v>305939.49</v>
      </c>
      <c r="W1587" s="207">
        <v>445954.96</v>
      </c>
      <c r="X1587" s="207">
        <v>478128.23</v>
      </c>
      <c r="Y1587" s="207">
        <v>85996.93</v>
      </c>
      <c r="Z1587" s="207">
        <v>132932.14000000001</v>
      </c>
      <c r="AA1587" s="207">
        <v>270128.77</v>
      </c>
      <c r="AB1587" s="207">
        <v>101125.13999999959</v>
      </c>
      <c r="AC1587" s="207">
        <v>2649504</v>
      </c>
      <c r="AD1587" s="150"/>
      <c r="AG1587" s="150"/>
      <c r="AH1587" s="150"/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</row>
    <row r="1588" spans="2:45" ht="24.95" customHeight="1" x14ac:dyDescent="0.25">
      <c r="B1588" s="165" t="s">
        <v>2299</v>
      </c>
      <c r="C1588" s="166">
        <v>41621001</v>
      </c>
      <c r="D1588" s="166">
        <v>1101</v>
      </c>
      <c r="E1588" s="167" t="s">
        <v>7594</v>
      </c>
      <c r="F1588" s="167" t="s">
        <v>7594</v>
      </c>
      <c r="G1588" s="167" t="s">
        <v>7594</v>
      </c>
      <c r="H1588" s="167" t="s">
        <v>7594</v>
      </c>
      <c r="I1588" s="166" t="s">
        <v>10641</v>
      </c>
      <c r="J1588" s="166" t="s">
        <v>3513</v>
      </c>
      <c r="K1588" s="166" t="s">
        <v>3520</v>
      </c>
      <c r="L1588" s="166">
        <v>4490</v>
      </c>
      <c r="M1588" s="165" t="s">
        <v>5442</v>
      </c>
      <c r="N1588" s="168" t="s">
        <v>2300</v>
      </c>
      <c r="O1588" s="208">
        <v>791165</v>
      </c>
      <c r="P1588" s="202"/>
      <c r="Q1588" s="207">
        <v>18111.16</v>
      </c>
      <c r="R1588" s="207">
        <v>173021.01</v>
      </c>
      <c r="S1588" s="207">
        <v>79773.72</v>
      </c>
      <c r="T1588" s="207">
        <v>85286.86</v>
      </c>
      <c r="U1588" s="207">
        <v>24015.78</v>
      </c>
      <c r="V1588" s="207">
        <v>54517.03</v>
      </c>
      <c r="W1588" s="207">
        <v>60790.29</v>
      </c>
      <c r="X1588" s="207">
        <v>168209.95</v>
      </c>
      <c r="Y1588" s="207">
        <v>30105.99</v>
      </c>
      <c r="Z1588" s="207">
        <v>35241.480000000003</v>
      </c>
      <c r="AA1588" s="207">
        <v>36530.26</v>
      </c>
      <c r="AB1588" s="207">
        <v>25561.469999999928</v>
      </c>
      <c r="AC1588" s="207">
        <v>791165</v>
      </c>
      <c r="AD1588" s="150"/>
      <c r="AG1588" s="150"/>
      <c r="AH1588" s="150"/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</row>
    <row r="1589" spans="2:45" ht="24.95" customHeight="1" x14ac:dyDescent="0.25">
      <c r="B1589" s="165" t="s">
        <v>2301</v>
      </c>
      <c r="C1589" s="166">
        <v>41621001</v>
      </c>
      <c r="D1589" s="166">
        <v>1101</v>
      </c>
      <c r="E1589" s="167" t="s">
        <v>7597</v>
      </c>
      <c r="F1589" s="167" t="s">
        <v>7597</v>
      </c>
      <c r="G1589" s="167" t="s">
        <v>7597</v>
      </c>
      <c r="H1589" s="167" t="s">
        <v>7597</v>
      </c>
      <c r="I1589" s="166" t="s">
        <v>10642</v>
      </c>
      <c r="J1589" s="166" t="s">
        <v>3513</v>
      </c>
      <c r="K1589" s="166" t="s">
        <v>3521</v>
      </c>
      <c r="L1589" s="166">
        <v>4293</v>
      </c>
      <c r="M1589" s="165" t="s">
        <v>5887</v>
      </c>
      <c r="N1589" s="168" t="s">
        <v>2302</v>
      </c>
      <c r="O1589" s="208">
        <v>1153459</v>
      </c>
      <c r="P1589" s="202"/>
      <c r="Q1589" s="207">
        <v>56113.48</v>
      </c>
      <c r="R1589" s="207">
        <v>59820.98</v>
      </c>
      <c r="S1589" s="207">
        <v>2879.84</v>
      </c>
      <c r="T1589" s="207">
        <v>11542.8</v>
      </c>
      <c r="U1589" s="207">
        <v>28974.48</v>
      </c>
      <c r="V1589" s="207">
        <v>44710.66</v>
      </c>
      <c r="W1589" s="207">
        <v>17374.03</v>
      </c>
      <c r="X1589" s="207">
        <v>2956.13</v>
      </c>
      <c r="Y1589" s="207">
        <v>2834.14</v>
      </c>
      <c r="Z1589" s="207">
        <v>45145.2</v>
      </c>
      <c r="AA1589" s="207">
        <v>48291.8</v>
      </c>
      <c r="AB1589" s="207">
        <v>832815.46000000008</v>
      </c>
      <c r="AC1589" s="207">
        <v>1153459</v>
      </c>
      <c r="AD1589" s="150"/>
      <c r="AG1589" s="150"/>
      <c r="AH1589" s="150"/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</row>
    <row r="1590" spans="2:45" ht="24.95" customHeight="1" x14ac:dyDescent="0.25">
      <c r="B1590" s="165" t="s">
        <v>2303</v>
      </c>
      <c r="C1590" s="166">
        <v>41621001</v>
      </c>
      <c r="D1590" s="166">
        <v>1101</v>
      </c>
      <c r="E1590" s="167" t="s">
        <v>5459</v>
      </c>
      <c r="F1590" s="167" t="s">
        <v>5459</v>
      </c>
      <c r="G1590" s="167" t="s">
        <v>5459</v>
      </c>
      <c r="H1590" s="167" t="s">
        <v>5459</v>
      </c>
      <c r="I1590" s="166" t="s">
        <v>10643</v>
      </c>
      <c r="J1590" s="166" t="s">
        <v>3513</v>
      </c>
      <c r="K1590" s="166" t="s">
        <v>3522</v>
      </c>
      <c r="L1590" s="166">
        <v>4412</v>
      </c>
      <c r="M1590" s="165" t="s">
        <v>5444</v>
      </c>
      <c r="N1590" s="168" t="s">
        <v>2304</v>
      </c>
      <c r="O1590" s="208">
        <v>11775776</v>
      </c>
      <c r="P1590" s="202"/>
      <c r="Q1590" s="207">
        <v>1011772.7</v>
      </c>
      <c r="R1590" s="207">
        <v>1014348.65</v>
      </c>
      <c r="S1590" s="207">
        <v>1106461.6299999999</v>
      </c>
      <c r="T1590" s="207">
        <v>999317.31</v>
      </c>
      <c r="U1590" s="207">
        <v>928622.45</v>
      </c>
      <c r="V1590" s="207">
        <v>946685.02</v>
      </c>
      <c r="W1590" s="207">
        <v>1550251.24</v>
      </c>
      <c r="X1590" s="207">
        <v>1201815.71</v>
      </c>
      <c r="Y1590" s="207">
        <v>682513.79</v>
      </c>
      <c r="Z1590" s="207">
        <v>568001.68999999994</v>
      </c>
      <c r="AA1590" s="207">
        <v>822365.48</v>
      </c>
      <c r="AB1590" s="207">
        <v>943620.33000000031</v>
      </c>
      <c r="AC1590" s="207">
        <v>11775776</v>
      </c>
      <c r="AD1590" s="150"/>
      <c r="AG1590" s="150"/>
      <c r="AH1590" s="150"/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</row>
    <row r="1591" spans="2:45" ht="24.95" customHeight="1" x14ac:dyDescent="0.25">
      <c r="B1591" s="165" t="s">
        <v>2305</v>
      </c>
      <c r="C1591" s="166">
        <v>41621001</v>
      </c>
      <c r="D1591" s="166">
        <v>1101</v>
      </c>
      <c r="E1591" s="167" t="s">
        <v>5462</v>
      </c>
      <c r="F1591" s="167" t="s">
        <v>5462</v>
      </c>
      <c r="G1591" s="167" t="s">
        <v>5462</v>
      </c>
      <c r="H1591" s="167" t="s">
        <v>5462</v>
      </c>
      <c r="I1591" s="166" t="s">
        <v>10644</v>
      </c>
      <c r="J1591" s="166" t="s">
        <v>3513</v>
      </c>
      <c r="K1591" s="166" t="s">
        <v>3523</v>
      </c>
      <c r="L1591" s="166">
        <v>4308</v>
      </c>
      <c r="M1591" s="165" t="s">
        <v>5445</v>
      </c>
      <c r="N1591" s="168" t="s">
        <v>2306</v>
      </c>
      <c r="O1591" s="208">
        <v>177586</v>
      </c>
      <c r="P1591" s="202"/>
      <c r="Q1591" s="207">
        <v>0</v>
      </c>
      <c r="R1591" s="207">
        <v>0</v>
      </c>
      <c r="S1591" s="207">
        <v>177586</v>
      </c>
      <c r="T1591" s="207">
        <v>0</v>
      </c>
      <c r="U1591" s="207">
        <v>0</v>
      </c>
      <c r="V1591" s="207">
        <v>0</v>
      </c>
      <c r="W1591" s="207">
        <v>0</v>
      </c>
      <c r="X1591" s="207">
        <v>0</v>
      </c>
      <c r="Y1591" s="207">
        <v>0</v>
      </c>
      <c r="Z1591" s="207">
        <v>0</v>
      </c>
      <c r="AA1591" s="207">
        <v>0</v>
      </c>
      <c r="AB1591" s="207">
        <v>0</v>
      </c>
      <c r="AC1591" s="207">
        <v>177586</v>
      </c>
      <c r="AD1591" s="150"/>
      <c r="AG1591" s="150"/>
      <c r="AH1591" s="150"/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</row>
    <row r="1592" spans="2:45" ht="24.95" customHeight="1" x14ac:dyDescent="0.25">
      <c r="B1592" s="165" t="s">
        <v>2307</v>
      </c>
      <c r="C1592" s="166">
        <v>41621001</v>
      </c>
      <c r="D1592" s="166">
        <v>1101</v>
      </c>
      <c r="E1592" s="167" t="s">
        <v>4975</v>
      </c>
      <c r="F1592" s="167" t="s">
        <v>4975</v>
      </c>
      <c r="G1592" s="167" t="s">
        <v>4975</v>
      </c>
      <c r="H1592" s="167" t="s">
        <v>4975</v>
      </c>
      <c r="I1592" s="166" t="s">
        <v>10645</v>
      </c>
      <c r="J1592" s="166" t="s">
        <v>3513</v>
      </c>
      <c r="K1592" s="166" t="s">
        <v>3524</v>
      </c>
      <c r="L1592" s="166">
        <v>4394</v>
      </c>
      <c r="M1592" s="165" t="s">
        <v>7635</v>
      </c>
      <c r="N1592" s="168" t="s">
        <v>2308</v>
      </c>
      <c r="O1592" s="208">
        <v>20601046</v>
      </c>
      <c r="P1592" s="202"/>
      <c r="Q1592" s="207">
        <v>1029263.81</v>
      </c>
      <c r="R1592" s="207">
        <v>1321040.01</v>
      </c>
      <c r="S1592" s="207">
        <v>1214037.48</v>
      </c>
      <c r="T1592" s="207">
        <v>3223918.86</v>
      </c>
      <c r="U1592" s="207">
        <v>2207664.87</v>
      </c>
      <c r="V1592" s="207">
        <v>2096928.11</v>
      </c>
      <c r="W1592" s="207">
        <v>1595359.89</v>
      </c>
      <c r="X1592" s="207">
        <v>1558699.38</v>
      </c>
      <c r="Y1592" s="207">
        <v>1340159.8999999999</v>
      </c>
      <c r="Z1592" s="207">
        <v>927844.32</v>
      </c>
      <c r="AA1592" s="207">
        <v>1294074.1399999999</v>
      </c>
      <c r="AB1592" s="207">
        <v>2792055.2300000023</v>
      </c>
      <c r="AC1592" s="207">
        <v>20601046</v>
      </c>
      <c r="AD1592" s="150"/>
      <c r="AG1592" s="150"/>
      <c r="AH1592" s="150"/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</row>
    <row r="1593" spans="2:45" ht="28.5" x14ac:dyDescent="0.25">
      <c r="B1593" s="165" t="s">
        <v>2309</v>
      </c>
      <c r="C1593" s="166">
        <v>41621001</v>
      </c>
      <c r="D1593" s="166">
        <v>1101</v>
      </c>
      <c r="E1593" s="167" t="s">
        <v>7602</v>
      </c>
      <c r="F1593" s="167" t="s">
        <v>7602</v>
      </c>
      <c r="G1593" s="167" t="s">
        <v>7602</v>
      </c>
      <c r="H1593" s="167" t="s">
        <v>7602</v>
      </c>
      <c r="I1593" s="166" t="s">
        <v>10646</v>
      </c>
      <c r="J1593" s="166" t="s">
        <v>3513</v>
      </c>
      <c r="K1593" s="166" t="s">
        <v>3525</v>
      </c>
      <c r="L1593" s="166">
        <v>4464</v>
      </c>
      <c r="M1593" s="165" t="s">
        <v>5447</v>
      </c>
      <c r="N1593" s="168" t="s">
        <v>2310</v>
      </c>
      <c r="O1593" s="208">
        <v>43662</v>
      </c>
      <c r="P1593" s="202"/>
      <c r="Q1593" s="207">
        <v>3638.5</v>
      </c>
      <c r="R1593" s="207">
        <v>3638.5</v>
      </c>
      <c r="S1593" s="207">
        <v>3638.5</v>
      </c>
      <c r="T1593" s="207">
        <v>3638.5</v>
      </c>
      <c r="U1593" s="207">
        <v>3638.5</v>
      </c>
      <c r="V1593" s="207">
        <v>3638.5</v>
      </c>
      <c r="W1593" s="207">
        <v>3638.5</v>
      </c>
      <c r="X1593" s="207">
        <v>3638.5</v>
      </c>
      <c r="Y1593" s="207">
        <v>3638.5</v>
      </c>
      <c r="Z1593" s="207">
        <v>3638.5</v>
      </c>
      <c r="AA1593" s="207">
        <v>3638.5</v>
      </c>
      <c r="AB1593" s="207">
        <v>3638.5</v>
      </c>
      <c r="AC1593" s="207">
        <v>43662</v>
      </c>
      <c r="AD1593" s="150"/>
      <c r="AG1593" s="150"/>
      <c r="AH1593" s="150"/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</row>
    <row r="1594" spans="2:45" ht="24.95" customHeight="1" x14ac:dyDescent="0.25">
      <c r="B1594" s="165" t="s">
        <v>2311</v>
      </c>
      <c r="C1594" s="166">
        <v>41621001</v>
      </c>
      <c r="D1594" s="166">
        <v>1101</v>
      </c>
      <c r="E1594" s="167" t="s">
        <v>7605</v>
      </c>
      <c r="F1594" s="167" t="s">
        <v>7605</v>
      </c>
      <c r="G1594" s="167" t="s">
        <v>7605</v>
      </c>
      <c r="H1594" s="167" t="s">
        <v>7605</v>
      </c>
      <c r="I1594" s="166" t="s">
        <v>10647</v>
      </c>
      <c r="J1594" s="166" t="s">
        <v>3513</v>
      </c>
      <c r="K1594" s="166" t="s">
        <v>3526</v>
      </c>
      <c r="L1594" s="166">
        <v>4451</v>
      </c>
      <c r="M1594" s="165" t="s">
        <v>7604</v>
      </c>
      <c r="N1594" s="168" t="s">
        <v>2312</v>
      </c>
      <c r="O1594" s="208">
        <v>180232</v>
      </c>
      <c r="P1594" s="202"/>
      <c r="Q1594" s="207">
        <v>13804.77</v>
      </c>
      <c r="R1594" s="207">
        <v>10818.96</v>
      </c>
      <c r="S1594" s="207">
        <v>0</v>
      </c>
      <c r="T1594" s="207">
        <v>18610.400000000001</v>
      </c>
      <c r="U1594" s="207">
        <v>37726.879999999997</v>
      </c>
      <c r="V1594" s="207">
        <v>50484.67</v>
      </c>
      <c r="W1594" s="207">
        <v>14281.67</v>
      </c>
      <c r="X1594" s="207">
        <v>0</v>
      </c>
      <c r="Y1594" s="207">
        <v>16492.23</v>
      </c>
      <c r="Z1594" s="207">
        <v>12462.08</v>
      </c>
      <c r="AA1594" s="207">
        <v>3202.88</v>
      </c>
      <c r="AB1594" s="207">
        <v>2347.4599999999882</v>
      </c>
      <c r="AC1594" s="207">
        <v>180232</v>
      </c>
      <c r="AD1594" s="150"/>
      <c r="AG1594" s="150"/>
      <c r="AH1594" s="150"/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</row>
    <row r="1595" spans="2:45" ht="24.95" customHeight="1" x14ac:dyDescent="0.25">
      <c r="B1595" s="165" t="s">
        <v>2313</v>
      </c>
      <c r="C1595" s="166">
        <v>41621001</v>
      </c>
      <c r="D1595" s="166">
        <v>1101</v>
      </c>
      <c r="E1595" s="167" t="s">
        <v>7638</v>
      </c>
      <c r="F1595" s="167" t="s">
        <v>7638</v>
      </c>
      <c r="G1595" s="167" t="s">
        <v>7638</v>
      </c>
      <c r="H1595" s="167" t="s">
        <v>7638</v>
      </c>
      <c r="I1595" s="166" t="s">
        <v>10648</v>
      </c>
      <c r="J1595" s="166">
        <v>4162</v>
      </c>
      <c r="K1595" s="166" t="s">
        <v>3527</v>
      </c>
      <c r="L1595" s="166">
        <v>4444</v>
      </c>
      <c r="M1595" s="165" t="s">
        <v>5456</v>
      </c>
      <c r="N1595" s="168" t="s">
        <v>2314</v>
      </c>
      <c r="O1595" s="208">
        <v>0</v>
      </c>
      <c r="P1595" s="202"/>
      <c r="Q1595" s="207">
        <v>0</v>
      </c>
      <c r="R1595" s="207">
        <v>0</v>
      </c>
      <c r="S1595" s="207">
        <v>0</v>
      </c>
      <c r="T1595" s="207">
        <v>0</v>
      </c>
      <c r="U1595" s="207">
        <v>0</v>
      </c>
      <c r="V1595" s="207">
        <v>0</v>
      </c>
      <c r="W1595" s="207">
        <v>0</v>
      </c>
      <c r="X1595" s="207">
        <v>0</v>
      </c>
      <c r="Y1595" s="207">
        <v>0</v>
      </c>
      <c r="Z1595" s="207">
        <v>0</v>
      </c>
      <c r="AA1595" s="207">
        <v>0</v>
      </c>
      <c r="AB1595" s="207">
        <v>0</v>
      </c>
      <c r="AC1595" s="207">
        <v>0</v>
      </c>
      <c r="AD1595" s="150"/>
      <c r="AG1595" s="150"/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</row>
    <row r="1596" spans="2:45" ht="24.95" customHeight="1" x14ac:dyDescent="0.25">
      <c r="B1596" s="165" t="s">
        <v>2315</v>
      </c>
      <c r="C1596" s="166">
        <v>41621001</v>
      </c>
      <c r="D1596" s="166">
        <v>1101</v>
      </c>
      <c r="E1596" s="167" t="s">
        <v>7607</v>
      </c>
      <c r="F1596" s="167" t="s">
        <v>7607</v>
      </c>
      <c r="G1596" s="167" t="s">
        <v>7607</v>
      </c>
      <c r="H1596" s="167" t="s">
        <v>7607</v>
      </c>
      <c r="I1596" s="166" t="s">
        <v>10649</v>
      </c>
      <c r="J1596" s="166" t="s">
        <v>3513</v>
      </c>
      <c r="K1596" s="166" t="s">
        <v>3528</v>
      </c>
      <c r="L1596" s="166">
        <v>4268</v>
      </c>
      <c r="M1596" s="165" t="s">
        <v>5448</v>
      </c>
      <c r="N1596" s="168" t="s">
        <v>2316</v>
      </c>
      <c r="O1596" s="208">
        <v>0</v>
      </c>
      <c r="P1596" s="202"/>
      <c r="Q1596" s="207">
        <v>0</v>
      </c>
      <c r="R1596" s="207">
        <v>0</v>
      </c>
      <c r="S1596" s="207">
        <v>0</v>
      </c>
      <c r="T1596" s="207">
        <v>0</v>
      </c>
      <c r="U1596" s="207">
        <v>0</v>
      </c>
      <c r="V1596" s="207">
        <v>0</v>
      </c>
      <c r="W1596" s="207">
        <v>0</v>
      </c>
      <c r="X1596" s="207">
        <v>0</v>
      </c>
      <c r="Y1596" s="207">
        <v>0</v>
      </c>
      <c r="Z1596" s="207">
        <v>0</v>
      </c>
      <c r="AA1596" s="207">
        <v>0</v>
      </c>
      <c r="AB1596" s="207">
        <v>0</v>
      </c>
      <c r="AC1596" s="207">
        <v>0</v>
      </c>
      <c r="AD1596" s="150"/>
      <c r="AG1596" s="150"/>
      <c r="AH1596" s="150"/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</row>
    <row r="1597" spans="2:45" ht="24.95" customHeight="1" x14ac:dyDescent="0.25">
      <c r="B1597" s="165" t="s">
        <v>2317</v>
      </c>
      <c r="C1597" s="166">
        <v>41621001</v>
      </c>
      <c r="D1597" s="166">
        <v>1101</v>
      </c>
      <c r="E1597" s="167" t="s">
        <v>7609</v>
      </c>
      <c r="F1597" s="167" t="s">
        <v>7609</v>
      </c>
      <c r="G1597" s="167" t="s">
        <v>7609</v>
      </c>
      <c r="H1597" s="167" t="s">
        <v>7609</v>
      </c>
      <c r="I1597" s="166" t="s">
        <v>10650</v>
      </c>
      <c r="J1597" s="166" t="s">
        <v>3513</v>
      </c>
      <c r="K1597" s="166" t="s">
        <v>3529</v>
      </c>
      <c r="L1597" s="166">
        <v>4306</v>
      </c>
      <c r="M1597" s="165" t="s">
        <v>5449</v>
      </c>
      <c r="N1597" s="168" t="s">
        <v>2318</v>
      </c>
      <c r="O1597" s="208">
        <v>0</v>
      </c>
      <c r="P1597" s="202"/>
      <c r="Q1597" s="207">
        <v>0</v>
      </c>
      <c r="R1597" s="207">
        <v>0</v>
      </c>
      <c r="S1597" s="207">
        <v>0</v>
      </c>
      <c r="T1597" s="207">
        <v>0</v>
      </c>
      <c r="U1597" s="207">
        <v>0</v>
      </c>
      <c r="V1597" s="207">
        <v>0</v>
      </c>
      <c r="W1597" s="207">
        <v>0</v>
      </c>
      <c r="X1597" s="207">
        <v>0</v>
      </c>
      <c r="Y1597" s="207">
        <v>0</v>
      </c>
      <c r="Z1597" s="207">
        <v>0</v>
      </c>
      <c r="AA1597" s="207">
        <v>0</v>
      </c>
      <c r="AB1597" s="207">
        <v>0</v>
      </c>
      <c r="AC1597" s="207">
        <v>0</v>
      </c>
      <c r="AD1597" s="150"/>
      <c r="AG1597" s="150"/>
      <c r="AH1597" s="150"/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</row>
    <row r="1598" spans="2:45" ht="24.95" customHeight="1" x14ac:dyDescent="0.25">
      <c r="B1598" s="165" t="s">
        <v>2319</v>
      </c>
      <c r="C1598" s="166">
        <v>41621001</v>
      </c>
      <c r="D1598" s="166">
        <v>1101</v>
      </c>
      <c r="E1598" s="167" t="s">
        <v>7610</v>
      </c>
      <c r="F1598" s="167" t="s">
        <v>7610</v>
      </c>
      <c r="G1598" s="167" t="s">
        <v>7610</v>
      </c>
      <c r="H1598" s="167" t="s">
        <v>7610</v>
      </c>
      <c r="I1598" s="166" t="s">
        <v>10651</v>
      </c>
      <c r="J1598" s="166" t="s">
        <v>3513</v>
      </c>
      <c r="K1598" s="166" t="s">
        <v>3530</v>
      </c>
      <c r="L1598" s="166">
        <v>3352</v>
      </c>
      <c r="M1598" s="165" t="s">
        <v>5450</v>
      </c>
      <c r="N1598" s="168" t="s">
        <v>2320</v>
      </c>
      <c r="O1598" s="208">
        <v>0</v>
      </c>
      <c r="P1598" s="202"/>
      <c r="Q1598" s="207">
        <v>0</v>
      </c>
      <c r="R1598" s="207">
        <v>0</v>
      </c>
      <c r="S1598" s="207">
        <v>0</v>
      </c>
      <c r="T1598" s="207">
        <v>0</v>
      </c>
      <c r="U1598" s="207">
        <v>0</v>
      </c>
      <c r="V1598" s="207">
        <v>0</v>
      </c>
      <c r="W1598" s="207">
        <v>0</v>
      </c>
      <c r="X1598" s="207">
        <v>0</v>
      </c>
      <c r="Y1598" s="207">
        <v>0</v>
      </c>
      <c r="Z1598" s="207">
        <v>0</v>
      </c>
      <c r="AA1598" s="207">
        <v>0</v>
      </c>
      <c r="AB1598" s="207">
        <v>0</v>
      </c>
      <c r="AC1598" s="207">
        <v>0</v>
      </c>
      <c r="AD1598" s="150"/>
      <c r="AG1598" s="150"/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</row>
    <row r="1599" spans="2:45" ht="24.95" customHeight="1" x14ac:dyDescent="0.25">
      <c r="B1599" s="165" t="s">
        <v>2321</v>
      </c>
      <c r="C1599" s="166">
        <v>41621001</v>
      </c>
      <c r="D1599" s="166">
        <v>1101</v>
      </c>
      <c r="E1599" s="167" t="s">
        <v>7612</v>
      </c>
      <c r="F1599" s="167" t="s">
        <v>7612</v>
      </c>
      <c r="G1599" s="167" t="s">
        <v>7612</v>
      </c>
      <c r="H1599" s="167" t="s">
        <v>7612</v>
      </c>
      <c r="I1599" s="166" t="s">
        <v>10652</v>
      </c>
      <c r="J1599" s="166" t="s">
        <v>3513</v>
      </c>
      <c r="K1599" s="166" t="s">
        <v>3531</v>
      </c>
      <c r="L1599" s="166">
        <v>4491</v>
      </c>
      <c r="M1599" s="165" t="s">
        <v>7611</v>
      </c>
      <c r="N1599" s="168" t="s">
        <v>2322</v>
      </c>
      <c r="O1599" s="208">
        <v>15081</v>
      </c>
      <c r="P1599" s="202"/>
      <c r="Q1599" s="207">
        <v>0</v>
      </c>
      <c r="R1599" s="207">
        <v>767.99</v>
      </c>
      <c r="S1599" s="207">
        <v>2397.08</v>
      </c>
      <c r="T1599" s="207">
        <v>1936.97</v>
      </c>
      <c r="U1599" s="207">
        <v>1535.99</v>
      </c>
      <c r="V1599" s="207">
        <v>819.19</v>
      </c>
      <c r="W1599" s="207">
        <v>1797.11</v>
      </c>
      <c r="X1599" s="207">
        <v>2115.08</v>
      </c>
      <c r="Y1599" s="207">
        <v>0</v>
      </c>
      <c r="Z1599" s="207">
        <v>858.37</v>
      </c>
      <c r="AA1599" s="207">
        <v>2853.17</v>
      </c>
      <c r="AB1599" s="207">
        <v>4.9999999999272404E-2</v>
      </c>
      <c r="AC1599" s="207">
        <v>15081</v>
      </c>
      <c r="AD1599" s="150"/>
      <c r="AG1599" s="150"/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</row>
    <row r="1600" spans="2:45" ht="24.95" customHeight="1" x14ac:dyDescent="0.25">
      <c r="B1600" s="165" t="s">
        <v>2323</v>
      </c>
      <c r="C1600" s="166">
        <v>41621001</v>
      </c>
      <c r="D1600" s="166">
        <v>1101</v>
      </c>
      <c r="E1600" s="167" t="s">
        <v>7614</v>
      </c>
      <c r="F1600" s="167" t="s">
        <v>7614</v>
      </c>
      <c r="G1600" s="167" t="s">
        <v>7614</v>
      </c>
      <c r="H1600" s="167" t="s">
        <v>7614</v>
      </c>
      <c r="I1600" s="166" t="s">
        <v>10653</v>
      </c>
      <c r="J1600" s="166" t="s">
        <v>3513</v>
      </c>
      <c r="K1600" s="166" t="s">
        <v>3532</v>
      </c>
      <c r="L1600" s="166">
        <v>4280</v>
      </c>
      <c r="M1600" s="165" t="s">
        <v>5451</v>
      </c>
      <c r="N1600" s="168" t="s">
        <v>2324</v>
      </c>
      <c r="O1600" s="208">
        <v>0</v>
      </c>
      <c r="P1600" s="202"/>
      <c r="Q1600" s="207">
        <v>0</v>
      </c>
      <c r="R1600" s="207">
        <v>0</v>
      </c>
      <c r="S1600" s="207">
        <v>0</v>
      </c>
      <c r="T1600" s="207">
        <v>0</v>
      </c>
      <c r="U1600" s="207">
        <v>0</v>
      </c>
      <c r="V1600" s="207">
        <v>0</v>
      </c>
      <c r="W1600" s="207">
        <v>0</v>
      </c>
      <c r="X1600" s="207">
        <v>0</v>
      </c>
      <c r="Y1600" s="207">
        <v>0</v>
      </c>
      <c r="Z1600" s="207">
        <v>0</v>
      </c>
      <c r="AA1600" s="207">
        <v>0</v>
      </c>
      <c r="AB1600" s="207">
        <v>0</v>
      </c>
      <c r="AC1600" s="207">
        <v>0</v>
      </c>
      <c r="AD1600" s="150"/>
      <c r="AG1600" s="150"/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</row>
    <row r="1601" spans="2:45" ht="24.95" customHeight="1" x14ac:dyDescent="0.25">
      <c r="B1601" s="165" t="s">
        <v>2325</v>
      </c>
      <c r="C1601" s="166">
        <v>41621001</v>
      </c>
      <c r="D1601" s="166">
        <v>1101</v>
      </c>
      <c r="E1601" s="167" t="s">
        <v>7639</v>
      </c>
      <c r="F1601" s="167" t="s">
        <v>7639</v>
      </c>
      <c r="G1601" s="167" t="s">
        <v>7639</v>
      </c>
      <c r="H1601" s="167" t="s">
        <v>7639</v>
      </c>
      <c r="I1601" s="166" t="s">
        <v>10654</v>
      </c>
      <c r="J1601" s="166" t="s">
        <v>3513</v>
      </c>
      <c r="K1601" s="166" t="s">
        <v>3533</v>
      </c>
      <c r="L1601" s="166">
        <v>4326</v>
      </c>
      <c r="M1601" s="165" t="s">
        <v>5457</v>
      </c>
      <c r="N1601" s="168" t="s">
        <v>2326</v>
      </c>
      <c r="O1601" s="208">
        <v>0</v>
      </c>
      <c r="P1601" s="202"/>
      <c r="Q1601" s="207">
        <v>0</v>
      </c>
      <c r="R1601" s="207">
        <v>0</v>
      </c>
      <c r="S1601" s="207">
        <v>0</v>
      </c>
      <c r="T1601" s="207">
        <v>0</v>
      </c>
      <c r="U1601" s="207">
        <v>0</v>
      </c>
      <c r="V1601" s="207">
        <v>0</v>
      </c>
      <c r="W1601" s="207">
        <v>0</v>
      </c>
      <c r="X1601" s="207">
        <v>0</v>
      </c>
      <c r="Y1601" s="207">
        <v>0</v>
      </c>
      <c r="Z1601" s="207">
        <v>0</v>
      </c>
      <c r="AA1601" s="207">
        <v>0</v>
      </c>
      <c r="AB1601" s="207">
        <v>0</v>
      </c>
      <c r="AC1601" s="207">
        <v>0</v>
      </c>
      <c r="AD1601" s="150"/>
      <c r="AG1601" s="150"/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</row>
    <row r="1602" spans="2:45" ht="24.95" customHeight="1" x14ac:dyDescent="0.25">
      <c r="B1602" s="165" t="s">
        <v>2327</v>
      </c>
      <c r="C1602" s="166">
        <v>41621001</v>
      </c>
      <c r="D1602" s="166">
        <v>1101</v>
      </c>
      <c r="E1602" s="167" t="s">
        <v>7615</v>
      </c>
      <c r="F1602" s="167" t="s">
        <v>7615</v>
      </c>
      <c r="G1602" s="167" t="s">
        <v>7615</v>
      </c>
      <c r="H1602" s="167" t="s">
        <v>7615</v>
      </c>
      <c r="I1602" s="166" t="s">
        <v>10655</v>
      </c>
      <c r="J1602" s="166">
        <v>4162</v>
      </c>
      <c r="K1602" s="166">
        <v>41626101020</v>
      </c>
      <c r="L1602" s="166">
        <v>4452</v>
      </c>
      <c r="M1602" s="165" t="s">
        <v>5886</v>
      </c>
      <c r="N1602" s="168" t="s">
        <v>2328</v>
      </c>
      <c r="O1602" s="208">
        <v>59202</v>
      </c>
      <c r="P1602" s="202"/>
      <c r="Q1602" s="207">
        <v>4933.5</v>
      </c>
      <c r="R1602" s="207">
        <v>4933.5</v>
      </c>
      <c r="S1602" s="207">
        <v>4933.5</v>
      </c>
      <c r="T1602" s="207">
        <v>4933.5</v>
      </c>
      <c r="U1602" s="207">
        <v>4933.5</v>
      </c>
      <c r="V1602" s="207">
        <v>4933.5</v>
      </c>
      <c r="W1602" s="207">
        <v>4933.5</v>
      </c>
      <c r="X1602" s="207">
        <v>4933.5</v>
      </c>
      <c r="Y1602" s="207">
        <v>4933.5</v>
      </c>
      <c r="Z1602" s="207">
        <v>4933.5</v>
      </c>
      <c r="AA1602" s="207">
        <v>4933.5</v>
      </c>
      <c r="AB1602" s="207">
        <v>4933.5</v>
      </c>
      <c r="AC1602" s="207">
        <v>59202</v>
      </c>
      <c r="AD1602" s="150"/>
      <c r="AG1602" s="150"/>
      <c r="AH1602" s="150"/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</row>
    <row r="1603" spans="2:45" ht="24.95" customHeight="1" x14ac:dyDescent="0.25">
      <c r="B1603" s="165" t="s">
        <v>2329</v>
      </c>
      <c r="C1603" s="166">
        <v>41621001</v>
      </c>
      <c r="D1603" s="166">
        <v>1101</v>
      </c>
      <c r="E1603" s="167" t="s">
        <v>7626</v>
      </c>
      <c r="F1603" s="167" t="s">
        <v>7626</v>
      </c>
      <c r="G1603" s="167" t="s">
        <v>7626</v>
      </c>
      <c r="H1603" s="167" t="s">
        <v>7626</v>
      </c>
      <c r="I1603" s="166" t="s">
        <v>10656</v>
      </c>
      <c r="J1603" s="166" t="s">
        <v>3513</v>
      </c>
      <c r="K1603" s="166" t="s">
        <v>3534</v>
      </c>
      <c r="L1603" s="166">
        <v>4445</v>
      </c>
      <c r="M1603" s="165" t="s">
        <v>5453</v>
      </c>
      <c r="N1603" s="168" t="s">
        <v>2330</v>
      </c>
      <c r="O1603" s="208">
        <v>179697</v>
      </c>
      <c r="P1603" s="202"/>
      <c r="Q1603" s="207">
        <v>1714.73</v>
      </c>
      <c r="R1603" s="207">
        <v>13647.13</v>
      </c>
      <c r="S1603" s="207">
        <v>7886.13</v>
      </c>
      <c r="T1603" s="207">
        <v>20315.03</v>
      </c>
      <c r="U1603" s="207">
        <v>8729.1</v>
      </c>
      <c r="V1603" s="207">
        <v>36765.360000000001</v>
      </c>
      <c r="W1603" s="207">
        <v>5555.96</v>
      </c>
      <c r="X1603" s="207">
        <v>77013.320000000007</v>
      </c>
      <c r="Y1603" s="207">
        <v>602.08000000000004</v>
      </c>
      <c r="Z1603" s="207">
        <v>4537.1099999999997</v>
      </c>
      <c r="AA1603" s="207">
        <v>2133.77</v>
      </c>
      <c r="AB1603" s="207">
        <v>797.2800000000268</v>
      </c>
      <c r="AC1603" s="207">
        <v>179697</v>
      </c>
      <c r="AD1603" s="150"/>
      <c r="AG1603" s="150"/>
      <c r="AH1603" s="150"/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</row>
    <row r="1604" spans="2:45" ht="24.95" customHeight="1" x14ac:dyDescent="0.25">
      <c r="B1604" s="165" t="s">
        <v>2329</v>
      </c>
      <c r="C1604" s="166">
        <v>41621001</v>
      </c>
      <c r="D1604" s="166">
        <v>1101</v>
      </c>
      <c r="E1604" s="167" t="s">
        <v>11312</v>
      </c>
      <c r="F1604" s="167" t="s">
        <v>11312</v>
      </c>
      <c r="G1604" s="167" t="s">
        <v>11312</v>
      </c>
      <c r="H1604" s="167" t="s">
        <v>11312</v>
      </c>
      <c r="I1604" s="166" t="s">
        <v>10657</v>
      </c>
      <c r="J1604" s="166" t="s">
        <v>3513</v>
      </c>
      <c r="K1604" s="166">
        <v>41626101024</v>
      </c>
      <c r="L1604" s="166">
        <v>4594</v>
      </c>
      <c r="M1604" s="165" t="s">
        <v>5438</v>
      </c>
      <c r="N1604" s="168" t="s">
        <v>7589</v>
      </c>
      <c r="O1604" s="208">
        <v>975</v>
      </c>
      <c r="P1604" s="202"/>
      <c r="Q1604" s="207">
        <v>105.66</v>
      </c>
      <c r="R1604" s="207">
        <v>77.599999999999994</v>
      </c>
      <c r="S1604" s="207">
        <v>131.83000000000001</v>
      </c>
      <c r="T1604" s="207">
        <v>99.87</v>
      </c>
      <c r="U1604" s="207">
        <v>92.15</v>
      </c>
      <c r="V1604" s="207">
        <v>68.430000000000007</v>
      </c>
      <c r="W1604" s="207">
        <v>39.130000000000003</v>
      </c>
      <c r="X1604" s="207">
        <v>19.27</v>
      </c>
      <c r="Y1604" s="207">
        <v>50.54</v>
      </c>
      <c r="Z1604" s="207">
        <v>65.28</v>
      </c>
      <c r="AA1604" s="207">
        <v>190.5</v>
      </c>
      <c r="AB1604" s="207">
        <v>34.740000000000173</v>
      </c>
      <c r="AC1604" s="207">
        <v>975</v>
      </c>
      <c r="AD1604" s="150"/>
      <c r="AG1604" s="150"/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</row>
    <row r="1605" spans="2:45" ht="24.95" customHeight="1" x14ac:dyDescent="0.25">
      <c r="B1605" s="165" t="s">
        <v>8926</v>
      </c>
      <c r="C1605" s="166">
        <v>41621001</v>
      </c>
      <c r="D1605" s="166">
        <v>1101</v>
      </c>
      <c r="E1605" s="167" t="s">
        <v>11313</v>
      </c>
      <c r="F1605" s="167" t="s">
        <v>11313</v>
      </c>
      <c r="G1605" s="167" t="s">
        <v>11313</v>
      </c>
      <c r="H1605" s="167" t="s">
        <v>11313</v>
      </c>
      <c r="I1605" s="166" t="s">
        <v>10658</v>
      </c>
      <c r="J1605" s="166" t="s">
        <v>3513</v>
      </c>
      <c r="K1605" s="166">
        <v>41626101043</v>
      </c>
      <c r="L1605" s="166" t="s">
        <v>8556</v>
      </c>
      <c r="M1605" s="165" t="s">
        <v>5439</v>
      </c>
      <c r="N1605" s="168" t="s">
        <v>5400</v>
      </c>
      <c r="O1605" s="208">
        <v>152000</v>
      </c>
      <c r="P1605" s="202"/>
      <c r="Q1605" s="207">
        <v>51586.66</v>
      </c>
      <c r="R1605" s="207">
        <v>0</v>
      </c>
      <c r="S1605" s="207">
        <v>50009.62</v>
      </c>
      <c r="T1605" s="207">
        <v>12896.32</v>
      </c>
      <c r="U1605" s="207">
        <v>0</v>
      </c>
      <c r="V1605" s="207">
        <v>0</v>
      </c>
      <c r="W1605" s="207">
        <v>0</v>
      </c>
      <c r="X1605" s="207">
        <v>12502.23</v>
      </c>
      <c r="Y1605" s="207">
        <v>0</v>
      </c>
      <c r="Z1605" s="207">
        <v>0</v>
      </c>
      <c r="AA1605" s="207">
        <v>0</v>
      </c>
      <c r="AB1605" s="207">
        <v>25005.17</v>
      </c>
      <c r="AC1605" s="207">
        <v>152000</v>
      </c>
      <c r="AD1605" s="150"/>
      <c r="AG1605" s="150"/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</row>
    <row r="1606" spans="2:45" ht="24.95" customHeight="1" x14ac:dyDescent="0.25">
      <c r="B1606" s="165" t="s">
        <v>8927</v>
      </c>
      <c r="C1606" s="166">
        <v>41621001</v>
      </c>
      <c r="D1606" s="166">
        <v>1101</v>
      </c>
      <c r="E1606" s="167" t="s">
        <v>11314</v>
      </c>
      <c r="F1606" s="167" t="s">
        <v>11314</v>
      </c>
      <c r="G1606" s="167" t="s">
        <v>11314</v>
      </c>
      <c r="H1606" s="167" t="s">
        <v>11314</v>
      </c>
      <c r="I1606" s="166" t="s">
        <v>10659</v>
      </c>
      <c r="J1606" s="166" t="s">
        <v>3513</v>
      </c>
      <c r="K1606" s="166">
        <v>41626101044</v>
      </c>
      <c r="L1606" s="166">
        <v>4973</v>
      </c>
      <c r="M1606" s="165" t="s">
        <v>9035</v>
      </c>
      <c r="N1606" s="168" t="s">
        <v>8689</v>
      </c>
      <c r="O1606" s="208">
        <v>0</v>
      </c>
      <c r="P1606" s="202"/>
      <c r="Q1606" s="207">
        <v>0</v>
      </c>
      <c r="R1606" s="207">
        <v>0</v>
      </c>
      <c r="S1606" s="207">
        <v>0</v>
      </c>
      <c r="T1606" s="207">
        <v>0</v>
      </c>
      <c r="U1606" s="207">
        <v>0</v>
      </c>
      <c r="V1606" s="207">
        <v>0</v>
      </c>
      <c r="W1606" s="207">
        <v>0</v>
      </c>
      <c r="X1606" s="207">
        <v>0</v>
      </c>
      <c r="Y1606" s="207">
        <v>0</v>
      </c>
      <c r="Z1606" s="207">
        <v>0</v>
      </c>
      <c r="AA1606" s="207">
        <v>0</v>
      </c>
      <c r="AB1606" s="207">
        <v>0</v>
      </c>
      <c r="AC1606" s="207">
        <v>0</v>
      </c>
      <c r="AD1606" s="150"/>
      <c r="AG1606" s="150"/>
      <c r="AH1606" s="150"/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</row>
    <row r="1607" spans="2:45" ht="24.95" customHeight="1" x14ac:dyDescent="0.25">
      <c r="B1607" s="165" t="s">
        <v>8928</v>
      </c>
      <c r="C1607" s="166">
        <v>41621001</v>
      </c>
      <c r="D1607" s="166">
        <v>1101</v>
      </c>
      <c r="E1607" s="167" t="s">
        <v>11315</v>
      </c>
      <c r="F1607" s="167" t="s">
        <v>11315</v>
      </c>
      <c r="G1607" s="167" t="s">
        <v>11315</v>
      </c>
      <c r="H1607" s="167" t="s">
        <v>11315</v>
      </c>
      <c r="I1607" s="166" t="s">
        <v>10660</v>
      </c>
      <c r="J1607" s="166" t="s">
        <v>3513</v>
      </c>
      <c r="K1607" s="166">
        <v>41626101045</v>
      </c>
      <c r="L1607" s="166">
        <v>4974</v>
      </c>
      <c r="M1607" s="165" t="s">
        <v>9034</v>
      </c>
      <c r="N1607" s="168" t="s">
        <v>8691</v>
      </c>
      <c r="O1607" s="208">
        <v>127632</v>
      </c>
      <c r="P1607" s="202"/>
      <c r="Q1607" s="207">
        <v>4294.46</v>
      </c>
      <c r="R1607" s="207">
        <v>4903.1899999999996</v>
      </c>
      <c r="S1607" s="207">
        <v>2147.23</v>
      </c>
      <c r="T1607" s="207">
        <v>31360.89</v>
      </c>
      <c r="U1607" s="207">
        <v>17100.48</v>
      </c>
      <c r="V1607" s="207">
        <v>5398.6</v>
      </c>
      <c r="W1607" s="207">
        <v>14214.17</v>
      </c>
      <c r="X1607" s="207">
        <v>23651.11</v>
      </c>
      <c r="Y1607" s="207">
        <v>11503.15</v>
      </c>
      <c r="Z1607" s="207">
        <v>4228.8100000000004</v>
      </c>
      <c r="AA1607" s="207">
        <v>0</v>
      </c>
      <c r="AB1607" s="207">
        <v>8829.909999999998</v>
      </c>
      <c r="AC1607" s="207">
        <v>127632</v>
      </c>
      <c r="AD1607" s="150"/>
      <c r="AG1607" s="150"/>
      <c r="AH1607" s="150"/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</row>
    <row r="1608" spans="2:45" ht="24.95" customHeight="1" x14ac:dyDescent="0.25">
      <c r="B1608" s="165" t="s">
        <v>8929</v>
      </c>
      <c r="C1608" s="166">
        <v>41621001</v>
      </c>
      <c r="D1608" s="166">
        <v>1101</v>
      </c>
      <c r="E1608" s="167" t="s">
        <v>11316</v>
      </c>
      <c r="F1608" s="167" t="s">
        <v>11316</v>
      </c>
      <c r="G1608" s="167" t="s">
        <v>11316</v>
      </c>
      <c r="H1608" s="167" t="s">
        <v>11316</v>
      </c>
      <c r="I1608" s="166" t="s">
        <v>10661</v>
      </c>
      <c r="J1608" s="166" t="s">
        <v>3513</v>
      </c>
      <c r="K1608" s="166">
        <v>41626101046</v>
      </c>
      <c r="L1608" s="166">
        <v>4975</v>
      </c>
      <c r="M1608" s="165" t="s">
        <v>9033</v>
      </c>
      <c r="N1608" s="168" t="s">
        <v>8692</v>
      </c>
      <c r="O1608" s="208">
        <v>748989</v>
      </c>
      <c r="P1608" s="202"/>
      <c r="Q1608" s="207">
        <v>22331.38</v>
      </c>
      <c r="R1608" s="207">
        <v>21797.41</v>
      </c>
      <c r="S1608" s="207">
        <v>42534.47</v>
      </c>
      <c r="T1608" s="207">
        <v>118050.09</v>
      </c>
      <c r="U1608" s="207">
        <v>94890.54</v>
      </c>
      <c r="V1608" s="207">
        <v>117634.96</v>
      </c>
      <c r="W1608" s="207">
        <v>112779.48</v>
      </c>
      <c r="X1608" s="207">
        <v>152484.79</v>
      </c>
      <c r="Y1608" s="207">
        <v>2936.16</v>
      </c>
      <c r="Z1608" s="207">
        <v>17704.5</v>
      </c>
      <c r="AA1608" s="207">
        <v>14236.91</v>
      </c>
      <c r="AB1608" s="207">
        <v>31608.309999999841</v>
      </c>
      <c r="AC1608" s="207">
        <v>748989</v>
      </c>
      <c r="AD1608" s="150"/>
      <c r="AG1608" s="150"/>
      <c r="AH1608" s="150"/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</row>
    <row r="1609" spans="2:45" ht="24.95" customHeight="1" x14ac:dyDescent="0.25">
      <c r="B1609" s="165" t="s">
        <v>8930</v>
      </c>
      <c r="C1609" s="166">
        <v>41621001</v>
      </c>
      <c r="D1609" s="166">
        <v>1101</v>
      </c>
      <c r="E1609" s="167" t="s">
        <v>11317</v>
      </c>
      <c r="F1609" s="167" t="s">
        <v>11317</v>
      </c>
      <c r="G1609" s="167" t="s">
        <v>11317</v>
      </c>
      <c r="H1609" s="167" t="s">
        <v>11317</v>
      </c>
      <c r="I1609" s="166" t="s">
        <v>10662</v>
      </c>
      <c r="J1609" s="166" t="s">
        <v>3513</v>
      </c>
      <c r="K1609" s="166">
        <v>41626101047</v>
      </c>
      <c r="L1609" s="166">
        <v>4976</v>
      </c>
      <c r="M1609" s="165" t="s">
        <v>9031</v>
      </c>
      <c r="N1609" s="168" t="s">
        <v>8693</v>
      </c>
      <c r="O1609" s="208">
        <v>312142</v>
      </c>
      <c r="P1609" s="202"/>
      <c r="Q1609" s="207">
        <v>10758.04</v>
      </c>
      <c r="R1609" s="207">
        <v>19588.25</v>
      </c>
      <c r="S1609" s="207">
        <v>8101.6</v>
      </c>
      <c r="T1609" s="207">
        <v>43878.43</v>
      </c>
      <c r="U1609" s="207">
        <v>76918.710000000006</v>
      </c>
      <c r="V1609" s="207">
        <v>41378.629999999997</v>
      </c>
      <c r="W1609" s="207">
        <v>16552.900000000001</v>
      </c>
      <c r="X1609" s="207">
        <v>25911.81</v>
      </c>
      <c r="Y1609" s="207">
        <v>23841.919999999998</v>
      </c>
      <c r="Z1609" s="207">
        <v>15119.22</v>
      </c>
      <c r="AA1609" s="207">
        <v>8431.94</v>
      </c>
      <c r="AB1609" s="207">
        <v>21660.550000000007</v>
      </c>
      <c r="AC1609" s="207">
        <v>312142</v>
      </c>
      <c r="AD1609" s="150"/>
      <c r="AG1609" s="150"/>
      <c r="AH1609" s="150"/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</row>
    <row r="1610" spans="2:45" ht="24.95" customHeight="1" x14ac:dyDescent="0.25">
      <c r="B1610" s="165" t="s">
        <v>8931</v>
      </c>
      <c r="C1610" s="166">
        <v>41621001</v>
      </c>
      <c r="D1610" s="166">
        <v>1101</v>
      </c>
      <c r="E1610" s="167" t="s">
        <v>11318</v>
      </c>
      <c r="F1610" s="167" t="s">
        <v>11318</v>
      </c>
      <c r="G1610" s="167" t="s">
        <v>11318</v>
      </c>
      <c r="H1610" s="167" t="s">
        <v>11318</v>
      </c>
      <c r="I1610" s="166" t="s">
        <v>10663</v>
      </c>
      <c r="J1610" s="166" t="s">
        <v>3513</v>
      </c>
      <c r="K1610" s="166">
        <v>41626101048</v>
      </c>
      <c r="L1610" s="166">
        <v>4977</v>
      </c>
      <c r="M1610" s="165" t="s">
        <v>9032</v>
      </c>
      <c r="N1610" s="168" t="s">
        <v>8694</v>
      </c>
      <c r="O1610" s="208">
        <v>0</v>
      </c>
      <c r="P1610" s="202"/>
      <c r="Q1610" s="207">
        <v>0</v>
      </c>
      <c r="R1610" s="207">
        <v>0</v>
      </c>
      <c r="S1610" s="207">
        <v>0</v>
      </c>
      <c r="T1610" s="207">
        <v>0</v>
      </c>
      <c r="U1610" s="207">
        <v>0</v>
      </c>
      <c r="V1610" s="207">
        <v>0</v>
      </c>
      <c r="W1610" s="207">
        <v>0</v>
      </c>
      <c r="X1610" s="207">
        <v>0</v>
      </c>
      <c r="Y1610" s="207">
        <v>0</v>
      </c>
      <c r="Z1610" s="207">
        <v>0</v>
      </c>
      <c r="AA1610" s="207">
        <v>0</v>
      </c>
      <c r="AB1610" s="207">
        <v>0</v>
      </c>
      <c r="AC1610" s="207">
        <v>0</v>
      </c>
      <c r="AD1610" s="150"/>
      <c r="AG1610" s="150"/>
      <c r="AH1610" s="150"/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</row>
    <row r="1611" spans="2:45" ht="24.95" customHeight="1" x14ac:dyDescent="0.25">
      <c r="B1611" s="165" t="s">
        <v>8932</v>
      </c>
      <c r="C1611" s="166">
        <v>41621001</v>
      </c>
      <c r="D1611" s="166">
        <v>1101</v>
      </c>
      <c r="E1611" s="167" t="s">
        <v>11319</v>
      </c>
      <c r="F1611" s="167" t="s">
        <v>11319</v>
      </c>
      <c r="G1611" s="167" t="s">
        <v>11319</v>
      </c>
      <c r="H1611" s="167" t="s">
        <v>11319</v>
      </c>
      <c r="I1611" s="166" t="s">
        <v>10664</v>
      </c>
      <c r="J1611" s="166" t="s">
        <v>3513</v>
      </c>
      <c r="K1611" s="166">
        <v>41626101049</v>
      </c>
      <c r="L1611" s="166">
        <v>4978</v>
      </c>
      <c r="M1611" s="165" t="s">
        <v>9036</v>
      </c>
      <c r="N1611" s="168" t="s">
        <v>8702</v>
      </c>
      <c r="O1611" s="208">
        <v>35430</v>
      </c>
      <c r="P1611" s="202"/>
      <c r="Q1611" s="207">
        <v>0</v>
      </c>
      <c r="R1611" s="207">
        <v>0</v>
      </c>
      <c r="S1611" s="207">
        <v>584.92999999999995</v>
      </c>
      <c r="T1611" s="207">
        <v>0</v>
      </c>
      <c r="U1611" s="207">
        <v>8941.06</v>
      </c>
      <c r="V1611" s="207">
        <v>18216.36</v>
      </c>
      <c r="W1611" s="207">
        <v>0</v>
      </c>
      <c r="X1611" s="207">
        <v>7687.64</v>
      </c>
      <c r="Y1611" s="207">
        <v>0</v>
      </c>
      <c r="Z1611" s="207">
        <v>0</v>
      </c>
      <c r="AA1611" s="207">
        <v>0</v>
      </c>
      <c r="AB1611" s="207">
        <v>1.0000000002037268E-2</v>
      </c>
      <c r="AC1611" s="207">
        <v>35430</v>
      </c>
      <c r="AD1611" s="150"/>
      <c r="AG1611" s="150"/>
      <c r="AH1611" s="150"/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</row>
    <row r="1612" spans="2:45" ht="24.95" customHeight="1" x14ac:dyDescent="0.25">
      <c r="B1612" s="165" t="s">
        <v>10665</v>
      </c>
      <c r="C1612" s="166">
        <v>41621001</v>
      </c>
      <c r="D1612" s="166">
        <v>1101</v>
      </c>
      <c r="E1612" s="167" t="s">
        <v>11320</v>
      </c>
      <c r="F1612" s="167" t="s">
        <v>11320</v>
      </c>
      <c r="G1612" s="167" t="s">
        <v>11320</v>
      </c>
      <c r="H1612" s="167" t="s">
        <v>11320</v>
      </c>
      <c r="I1612" s="166" t="s">
        <v>10666</v>
      </c>
      <c r="J1612" s="166" t="s">
        <v>3513</v>
      </c>
      <c r="K1612" s="166">
        <v>41626101050</v>
      </c>
      <c r="L1612" s="166">
        <v>4845</v>
      </c>
      <c r="M1612" s="165" t="s">
        <v>4974</v>
      </c>
      <c r="N1612" s="168" t="s">
        <v>10667</v>
      </c>
      <c r="O1612" s="208">
        <v>20601046</v>
      </c>
      <c r="P1612" s="202"/>
      <c r="Q1612" s="207">
        <v>5814808.3700000001</v>
      </c>
      <c r="R1612" s="207">
        <v>0</v>
      </c>
      <c r="S1612" s="207">
        <v>0</v>
      </c>
      <c r="T1612" s="207">
        <v>3297862.03</v>
      </c>
      <c r="U1612" s="207">
        <v>4833235.91</v>
      </c>
      <c r="V1612" s="207">
        <v>2746037.89</v>
      </c>
      <c r="W1612" s="207">
        <v>0</v>
      </c>
      <c r="X1612" s="207">
        <v>1506968.13</v>
      </c>
      <c r="Y1612" s="207">
        <v>0</v>
      </c>
      <c r="Z1612" s="207">
        <v>1214973.97</v>
      </c>
      <c r="AA1612" s="207">
        <v>1187159.68</v>
      </c>
      <c r="AB1612" s="207">
        <v>1.9999999552965164E-2</v>
      </c>
      <c r="AC1612" s="207">
        <v>20601046</v>
      </c>
      <c r="AD1612" s="150"/>
      <c r="AG1612" s="150"/>
      <c r="AH1612" s="150"/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</row>
    <row r="1613" spans="2:45" ht="24.95" customHeight="1" x14ac:dyDescent="0.25">
      <c r="B1613" s="173" t="s">
        <v>10668</v>
      </c>
      <c r="C1613" s="167">
        <v>41621001</v>
      </c>
      <c r="D1613" s="167">
        <v>1101</v>
      </c>
      <c r="E1613" s="167" t="s">
        <v>11321</v>
      </c>
      <c r="F1613" s="167" t="s">
        <v>11321</v>
      </c>
      <c r="G1613" s="167" t="s">
        <v>11321</v>
      </c>
      <c r="H1613" s="167" t="s">
        <v>11321</v>
      </c>
      <c r="I1613" s="167">
        <v>61010511101</v>
      </c>
      <c r="J1613" s="167" t="s">
        <v>3513</v>
      </c>
      <c r="K1613" s="167">
        <v>41626101051</v>
      </c>
      <c r="L1613" s="166">
        <v>5145</v>
      </c>
      <c r="M1613" s="173" t="s">
        <v>10669</v>
      </c>
      <c r="N1613" s="174" t="s">
        <v>10670</v>
      </c>
      <c r="O1613" s="208">
        <v>0</v>
      </c>
      <c r="P1613" s="202"/>
      <c r="Q1613" s="207">
        <v>0</v>
      </c>
      <c r="R1613" s="207">
        <v>0</v>
      </c>
      <c r="S1613" s="207">
        <v>0</v>
      </c>
      <c r="T1613" s="207">
        <v>0</v>
      </c>
      <c r="U1613" s="207">
        <v>0</v>
      </c>
      <c r="V1613" s="207">
        <v>0</v>
      </c>
      <c r="W1613" s="207">
        <v>0</v>
      </c>
      <c r="X1613" s="207">
        <v>0</v>
      </c>
      <c r="Y1613" s="207">
        <v>0</v>
      </c>
      <c r="Z1613" s="207">
        <v>0</v>
      </c>
      <c r="AA1613" s="207">
        <v>0</v>
      </c>
      <c r="AB1613" s="207">
        <v>0</v>
      </c>
      <c r="AC1613" s="207">
        <v>0</v>
      </c>
      <c r="AD1613" s="150"/>
      <c r="AG1613" s="150"/>
      <c r="AH1613" s="150"/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</row>
    <row r="1614" spans="2:45" ht="24.95" customHeight="1" x14ac:dyDescent="0.25">
      <c r="B1614" s="173" t="s">
        <v>10671</v>
      </c>
      <c r="C1614" s="167">
        <v>41621001</v>
      </c>
      <c r="D1614" s="167">
        <v>1101</v>
      </c>
      <c r="E1614" s="167" t="s">
        <v>11322</v>
      </c>
      <c r="F1614" s="167" t="s">
        <v>11322</v>
      </c>
      <c r="G1614" s="167" t="s">
        <v>11322</v>
      </c>
      <c r="H1614" s="167" t="s">
        <v>11322</v>
      </c>
      <c r="I1614" s="167">
        <v>61010521101</v>
      </c>
      <c r="J1614" s="167" t="s">
        <v>3513</v>
      </c>
      <c r="K1614" s="167">
        <v>41626101052</v>
      </c>
      <c r="L1614" s="166">
        <v>5146</v>
      </c>
      <c r="M1614" s="173" t="s">
        <v>10672</v>
      </c>
      <c r="N1614" s="174" t="s">
        <v>10673</v>
      </c>
      <c r="O1614" s="208">
        <v>0</v>
      </c>
      <c r="P1614" s="202"/>
      <c r="Q1614" s="207">
        <v>0</v>
      </c>
      <c r="R1614" s="207">
        <v>0</v>
      </c>
      <c r="S1614" s="207">
        <v>0</v>
      </c>
      <c r="T1614" s="207">
        <v>0</v>
      </c>
      <c r="U1614" s="207">
        <v>0</v>
      </c>
      <c r="V1614" s="207">
        <v>0</v>
      </c>
      <c r="W1614" s="207">
        <v>0</v>
      </c>
      <c r="X1614" s="207">
        <v>0</v>
      </c>
      <c r="Y1614" s="207">
        <v>0</v>
      </c>
      <c r="Z1614" s="207">
        <v>0</v>
      </c>
      <c r="AA1614" s="207">
        <v>0</v>
      </c>
      <c r="AB1614" s="207">
        <v>0</v>
      </c>
      <c r="AC1614" s="207">
        <v>0</v>
      </c>
      <c r="AD1614" s="150"/>
      <c r="AG1614" s="150"/>
      <c r="AH1614" s="150"/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</row>
    <row r="1615" spans="2:45" ht="24.95" customHeight="1" x14ac:dyDescent="0.25">
      <c r="B1615" s="173" t="s">
        <v>10674</v>
      </c>
      <c r="C1615" s="167">
        <v>41621001</v>
      </c>
      <c r="D1615" s="167">
        <v>1101</v>
      </c>
      <c r="E1615" s="167" t="s">
        <v>11323</v>
      </c>
      <c r="F1615" s="167" t="s">
        <v>11323</v>
      </c>
      <c r="G1615" s="167" t="s">
        <v>11323</v>
      </c>
      <c r="H1615" s="167" t="s">
        <v>11323</v>
      </c>
      <c r="I1615" s="167">
        <v>61010531101</v>
      </c>
      <c r="J1615" s="167" t="s">
        <v>3513</v>
      </c>
      <c r="K1615" s="167">
        <v>41626101053</v>
      </c>
      <c r="L1615" s="166">
        <v>5147</v>
      </c>
      <c r="M1615" s="173" t="s">
        <v>10675</v>
      </c>
      <c r="N1615" s="174" t="s">
        <v>10676</v>
      </c>
      <c r="O1615" s="208">
        <v>0</v>
      </c>
      <c r="P1615" s="202"/>
      <c r="Q1615" s="207">
        <v>0</v>
      </c>
      <c r="R1615" s="207">
        <v>0</v>
      </c>
      <c r="S1615" s="207">
        <v>0</v>
      </c>
      <c r="T1615" s="207">
        <v>0</v>
      </c>
      <c r="U1615" s="207">
        <v>0</v>
      </c>
      <c r="V1615" s="207">
        <v>0</v>
      </c>
      <c r="W1615" s="207">
        <v>0</v>
      </c>
      <c r="X1615" s="207">
        <v>0</v>
      </c>
      <c r="Y1615" s="207">
        <v>0</v>
      </c>
      <c r="Z1615" s="207">
        <v>0</v>
      </c>
      <c r="AA1615" s="207">
        <v>0</v>
      </c>
      <c r="AB1615" s="207">
        <v>0</v>
      </c>
      <c r="AC1615" s="207">
        <v>0</v>
      </c>
      <c r="AD1615" s="150"/>
      <c r="AG1615" s="150"/>
      <c r="AH1615" s="150"/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</row>
    <row r="1616" spans="2:45" ht="24.95" customHeight="1" x14ac:dyDescent="0.25">
      <c r="B1616" s="173" t="s">
        <v>10677</v>
      </c>
      <c r="C1616" s="167">
        <v>41621001</v>
      </c>
      <c r="D1616" s="167">
        <v>1101</v>
      </c>
      <c r="E1616" s="167" t="s">
        <v>11324</v>
      </c>
      <c r="F1616" s="167" t="s">
        <v>11324</v>
      </c>
      <c r="G1616" s="167" t="s">
        <v>11324</v>
      </c>
      <c r="H1616" s="167" t="s">
        <v>11324</v>
      </c>
      <c r="I1616" s="167" t="s">
        <v>10678</v>
      </c>
      <c r="J1616" s="167" t="s">
        <v>3513</v>
      </c>
      <c r="K1616" s="167">
        <v>41626101054</v>
      </c>
      <c r="L1616" s="166">
        <v>5148</v>
      </c>
      <c r="M1616" s="173" t="s">
        <v>10679</v>
      </c>
      <c r="N1616" s="174" t="s">
        <v>10680</v>
      </c>
      <c r="O1616" s="208">
        <v>0</v>
      </c>
      <c r="P1616" s="202"/>
      <c r="Q1616" s="207">
        <v>0</v>
      </c>
      <c r="R1616" s="207">
        <v>0</v>
      </c>
      <c r="S1616" s="207">
        <v>0</v>
      </c>
      <c r="T1616" s="207">
        <v>0</v>
      </c>
      <c r="U1616" s="207">
        <v>0</v>
      </c>
      <c r="V1616" s="207">
        <v>0</v>
      </c>
      <c r="W1616" s="207">
        <v>0</v>
      </c>
      <c r="X1616" s="207">
        <v>0</v>
      </c>
      <c r="Y1616" s="207">
        <v>0</v>
      </c>
      <c r="Z1616" s="207">
        <v>0</v>
      </c>
      <c r="AA1616" s="207">
        <v>0</v>
      </c>
      <c r="AB1616" s="207">
        <v>0</v>
      </c>
      <c r="AC1616" s="207">
        <v>0</v>
      </c>
      <c r="AD1616" s="150"/>
      <c r="AG1616" s="150"/>
      <c r="AH1616" s="150"/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</row>
    <row r="1617" spans="2:45" ht="24.95" customHeight="1" x14ac:dyDescent="0.25">
      <c r="B1617" s="173" t="s">
        <v>10681</v>
      </c>
      <c r="C1617" s="167">
        <v>41621001</v>
      </c>
      <c r="D1617" s="167">
        <v>1101</v>
      </c>
      <c r="E1617" s="167">
        <v>6101055</v>
      </c>
      <c r="F1617" s="167">
        <v>6101055</v>
      </c>
      <c r="G1617" s="167">
        <v>6101055</v>
      </c>
      <c r="H1617" s="167">
        <v>6101055</v>
      </c>
      <c r="I1617" s="167">
        <v>61010551101</v>
      </c>
      <c r="J1617" s="167" t="s">
        <v>3513</v>
      </c>
      <c r="K1617" s="167">
        <v>41626101055</v>
      </c>
      <c r="L1617" s="166">
        <v>5162</v>
      </c>
      <c r="M1617" s="173" t="s">
        <v>10682</v>
      </c>
      <c r="N1617" s="174" t="s">
        <v>10683</v>
      </c>
      <c r="O1617" s="208">
        <v>0</v>
      </c>
      <c r="P1617" s="202"/>
      <c r="Q1617" s="207">
        <v>0</v>
      </c>
      <c r="R1617" s="207">
        <v>0</v>
      </c>
      <c r="S1617" s="207">
        <v>0</v>
      </c>
      <c r="T1617" s="207">
        <v>0</v>
      </c>
      <c r="U1617" s="207">
        <v>0</v>
      </c>
      <c r="V1617" s="207">
        <v>0</v>
      </c>
      <c r="W1617" s="207">
        <v>0</v>
      </c>
      <c r="X1617" s="207">
        <v>0</v>
      </c>
      <c r="Y1617" s="207">
        <v>0</v>
      </c>
      <c r="Z1617" s="207">
        <v>0</v>
      </c>
      <c r="AA1617" s="207">
        <v>0</v>
      </c>
      <c r="AB1617" s="207">
        <v>0</v>
      </c>
      <c r="AC1617" s="207">
        <v>0</v>
      </c>
      <c r="AD1617" s="150"/>
      <c r="AG1617" s="150"/>
      <c r="AH1617" s="150"/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</row>
    <row r="1618" spans="2:45" ht="24.95" customHeight="1" x14ac:dyDescent="0.25">
      <c r="B1618" s="173" t="s">
        <v>10684</v>
      </c>
      <c r="C1618" s="167">
        <v>41621001</v>
      </c>
      <c r="D1618" s="167">
        <v>1101</v>
      </c>
      <c r="E1618" s="167">
        <v>6101056</v>
      </c>
      <c r="F1618" s="167">
        <v>6101056</v>
      </c>
      <c r="G1618" s="167">
        <v>6101056</v>
      </c>
      <c r="H1618" s="167">
        <v>6101056</v>
      </c>
      <c r="I1618" s="167">
        <v>61010561101</v>
      </c>
      <c r="J1618" s="167" t="s">
        <v>3513</v>
      </c>
      <c r="K1618" s="167">
        <v>41626101056</v>
      </c>
      <c r="L1618" s="166">
        <v>5152</v>
      </c>
      <c r="M1618" s="173" t="s">
        <v>10685</v>
      </c>
      <c r="N1618" s="174" t="s">
        <v>10686</v>
      </c>
      <c r="O1618" s="208">
        <v>0</v>
      </c>
      <c r="P1618" s="202"/>
      <c r="Q1618" s="207">
        <v>0</v>
      </c>
      <c r="R1618" s="207">
        <v>0</v>
      </c>
      <c r="S1618" s="207">
        <v>0</v>
      </c>
      <c r="T1618" s="207">
        <v>0</v>
      </c>
      <c r="U1618" s="207">
        <v>0</v>
      </c>
      <c r="V1618" s="207">
        <v>0</v>
      </c>
      <c r="W1618" s="207">
        <v>0</v>
      </c>
      <c r="X1618" s="207">
        <v>0</v>
      </c>
      <c r="Y1618" s="207">
        <v>0</v>
      </c>
      <c r="Z1618" s="207">
        <v>0</v>
      </c>
      <c r="AA1618" s="207">
        <v>0</v>
      </c>
      <c r="AB1618" s="207">
        <v>0</v>
      </c>
      <c r="AC1618" s="207">
        <v>0</v>
      </c>
      <c r="AD1618" s="150"/>
      <c r="AG1618" s="150"/>
      <c r="AH1618" s="150"/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</row>
    <row r="1619" spans="2:45" ht="24.95" customHeight="1" x14ac:dyDescent="0.25">
      <c r="B1619" s="173" t="s">
        <v>10687</v>
      </c>
      <c r="C1619" s="167">
        <v>41621001</v>
      </c>
      <c r="D1619" s="167">
        <v>1101</v>
      </c>
      <c r="E1619" s="167">
        <v>6101057</v>
      </c>
      <c r="F1619" s="167">
        <v>6101057</v>
      </c>
      <c r="G1619" s="167">
        <v>6101057</v>
      </c>
      <c r="H1619" s="167">
        <v>6101057</v>
      </c>
      <c r="I1619" s="167">
        <v>61010571101</v>
      </c>
      <c r="J1619" s="167" t="s">
        <v>3513</v>
      </c>
      <c r="K1619" s="167">
        <v>41626101057</v>
      </c>
      <c r="L1619" s="166">
        <v>5163</v>
      </c>
      <c r="M1619" s="173" t="s">
        <v>10688</v>
      </c>
      <c r="N1619" s="179" t="s">
        <v>10689</v>
      </c>
      <c r="O1619" s="208">
        <v>0</v>
      </c>
      <c r="P1619" s="202"/>
      <c r="Q1619" s="207">
        <v>0</v>
      </c>
      <c r="R1619" s="207">
        <v>0</v>
      </c>
      <c r="S1619" s="207">
        <v>0</v>
      </c>
      <c r="T1619" s="207">
        <v>0</v>
      </c>
      <c r="U1619" s="207">
        <v>0</v>
      </c>
      <c r="V1619" s="207">
        <v>0</v>
      </c>
      <c r="W1619" s="207">
        <v>0</v>
      </c>
      <c r="X1619" s="207">
        <v>0</v>
      </c>
      <c r="Y1619" s="207">
        <v>0</v>
      </c>
      <c r="Z1619" s="207">
        <v>0</v>
      </c>
      <c r="AA1619" s="207">
        <v>0</v>
      </c>
      <c r="AB1619" s="207">
        <v>0</v>
      </c>
      <c r="AC1619" s="207">
        <v>0</v>
      </c>
      <c r="AD1619" s="150"/>
      <c r="AG1619" s="150"/>
      <c r="AH1619" s="150"/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</row>
    <row r="1620" spans="2:45" ht="24.95" customHeight="1" x14ac:dyDescent="0.25">
      <c r="B1620" s="173" t="s">
        <v>10690</v>
      </c>
      <c r="C1620" s="167">
        <v>41621001</v>
      </c>
      <c r="D1620" s="167">
        <v>1101</v>
      </c>
      <c r="E1620" s="167">
        <v>6101058</v>
      </c>
      <c r="F1620" s="167">
        <v>6101058</v>
      </c>
      <c r="G1620" s="167">
        <v>6101058</v>
      </c>
      <c r="H1620" s="167">
        <v>6101058</v>
      </c>
      <c r="I1620" s="167">
        <v>61010581101</v>
      </c>
      <c r="J1620" s="167">
        <v>4162</v>
      </c>
      <c r="K1620" s="167">
        <v>41626101058</v>
      </c>
      <c r="L1620" s="166">
        <v>5214</v>
      </c>
      <c r="M1620" s="173" t="s">
        <v>10691</v>
      </c>
      <c r="N1620" s="174" t="s">
        <v>10692</v>
      </c>
      <c r="O1620" s="208">
        <v>0</v>
      </c>
      <c r="P1620" s="202"/>
      <c r="Q1620" s="207">
        <v>0</v>
      </c>
      <c r="R1620" s="207">
        <v>0</v>
      </c>
      <c r="S1620" s="207">
        <v>0</v>
      </c>
      <c r="T1620" s="207">
        <v>0</v>
      </c>
      <c r="U1620" s="207">
        <v>0</v>
      </c>
      <c r="V1620" s="207">
        <v>0</v>
      </c>
      <c r="W1620" s="207">
        <v>0</v>
      </c>
      <c r="X1620" s="207">
        <v>0</v>
      </c>
      <c r="Y1620" s="207">
        <v>0</v>
      </c>
      <c r="Z1620" s="207">
        <v>0</v>
      </c>
      <c r="AA1620" s="207">
        <v>0</v>
      </c>
      <c r="AB1620" s="207">
        <v>0</v>
      </c>
      <c r="AC1620" s="207">
        <v>0</v>
      </c>
      <c r="AD1620" s="150"/>
      <c r="AG1620" s="150"/>
      <c r="AH1620" s="150"/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</row>
    <row r="1621" spans="2:45" ht="24.95" customHeight="1" x14ac:dyDescent="0.25">
      <c r="B1621" s="165" t="s">
        <v>10693</v>
      </c>
      <c r="C1621" s="167">
        <v>41621001</v>
      </c>
      <c r="D1621" s="166">
        <v>1101</v>
      </c>
      <c r="E1621" s="167">
        <v>6101059</v>
      </c>
      <c r="F1621" s="167">
        <v>6101059</v>
      </c>
      <c r="G1621" s="167">
        <v>6101059</v>
      </c>
      <c r="H1621" s="167">
        <v>6101059</v>
      </c>
      <c r="I1621" s="166">
        <v>61010591101</v>
      </c>
      <c r="J1621" s="166">
        <v>4162</v>
      </c>
      <c r="K1621" s="166">
        <v>41626101059</v>
      </c>
      <c r="L1621" s="166">
        <v>5243</v>
      </c>
      <c r="M1621" s="165" t="s">
        <v>10694</v>
      </c>
      <c r="N1621" s="180" t="s">
        <v>10695</v>
      </c>
      <c r="O1621" s="208">
        <v>0</v>
      </c>
      <c r="P1621" s="202"/>
      <c r="Q1621" s="207">
        <v>0</v>
      </c>
      <c r="R1621" s="207">
        <v>0</v>
      </c>
      <c r="S1621" s="207">
        <v>0</v>
      </c>
      <c r="T1621" s="207">
        <v>0</v>
      </c>
      <c r="U1621" s="207">
        <v>0</v>
      </c>
      <c r="V1621" s="207">
        <v>0</v>
      </c>
      <c r="W1621" s="207">
        <v>0</v>
      </c>
      <c r="X1621" s="207">
        <v>0</v>
      </c>
      <c r="Y1621" s="207">
        <v>0</v>
      </c>
      <c r="Z1621" s="207">
        <v>0</v>
      </c>
      <c r="AA1621" s="207">
        <v>0</v>
      </c>
      <c r="AB1621" s="207">
        <v>0</v>
      </c>
      <c r="AC1621" s="207">
        <v>0</v>
      </c>
      <c r="AD1621" s="150"/>
      <c r="AG1621" s="150"/>
      <c r="AH1621" s="150"/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</row>
    <row r="1622" spans="2:45" ht="24.95" customHeight="1" x14ac:dyDescent="0.25">
      <c r="B1622" s="173" t="s">
        <v>10696</v>
      </c>
      <c r="C1622" s="167">
        <v>41621001</v>
      </c>
      <c r="D1622" s="166">
        <v>1101</v>
      </c>
      <c r="E1622" s="167">
        <v>6101060</v>
      </c>
      <c r="F1622" s="167">
        <v>6101060</v>
      </c>
      <c r="G1622" s="167">
        <v>6101060</v>
      </c>
      <c r="H1622" s="167">
        <v>6101060</v>
      </c>
      <c r="I1622" s="166">
        <v>61010601101</v>
      </c>
      <c r="J1622" s="166">
        <v>4162</v>
      </c>
      <c r="K1622" s="166">
        <v>41626101060</v>
      </c>
      <c r="L1622" s="166">
        <v>5260</v>
      </c>
      <c r="M1622" s="165" t="s">
        <v>10697</v>
      </c>
      <c r="N1622" s="181" t="s">
        <v>10698</v>
      </c>
      <c r="O1622" s="208">
        <v>0</v>
      </c>
      <c r="P1622" s="202"/>
      <c r="Q1622" s="207">
        <v>0</v>
      </c>
      <c r="R1622" s="207">
        <v>0</v>
      </c>
      <c r="S1622" s="207">
        <v>0</v>
      </c>
      <c r="T1622" s="207">
        <v>0</v>
      </c>
      <c r="U1622" s="207">
        <v>0</v>
      </c>
      <c r="V1622" s="207">
        <v>0</v>
      </c>
      <c r="W1622" s="207">
        <v>0</v>
      </c>
      <c r="X1622" s="207">
        <v>0</v>
      </c>
      <c r="Y1622" s="207">
        <v>0</v>
      </c>
      <c r="Z1622" s="207">
        <v>0</v>
      </c>
      <c r="AA1622" s="207">
        <v>0</v>
      </c>
      <c r="AB1622" s="207">
        <v>0</v>
      </c>
      <c r="AC1622" s="207">
        <v>0</v>
      </c>
      <c r="AD1622" s="150"/>
      <c r="AG1622" s="150"/>
      <c r="AH1622" s="150"/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</row>
    <row r="1623" spans="2:45" ht="24.95" customHeight="1" x14ac:dyDescent="0.25">
      <c r="B1623" s="165" t="s">
        <v>11810</v>
      </c>
      <c r="C1623" s="167">
        <v>41621001</v>
      </c>
      <c r="D1623" s="166">
        <v>1101</v>
      </c>
      <c r="E1623" s="167">
        <v>0</v>
      </c>
      <c r="F1623" s="167">
        <v>0</v>
      </c>
      <c r="G1623" s="167">
        <v>6101061</v>
      </c>
      <c r="H1623" s="167">
        <v>6101061</v>
      </c>
      <c r="I1623" s="166">
        <v>61010611101</v>
      </c>
      <c r="J1623" s="166">
        <v>4162</v>
      </c>
      <c r="K1623" s="166">
        <v>41626101061</v>
      </c>
      <c r="L1623" s="166">
        <v>5504</v>
      </c>
      <c r="M1623" s="165" t="s">
        <v>11811</v>
      </c>
      <c r="N1623" s="181" t="s">
        <v>11812</v>
      </c>
      <c r="O1623" s="208">
        <v>0</v>
      </c>
      <c r="P1623" s="202"/>
      <c r="Q1623" s="207">
        <v>0</v>
      </c>
      <c r="R1623" s="207">
        <v>0</v>
      </c>
      <c r="S1623" s="207">
        <v>0</v>
      </c>
      <c r="T1623" s="207">
        <v>0</v>
      </c>
      <c r="U1623" s="207">
        <v>0</v>
      </c>
      <c r="V1623" s="207">
        <v>0</v>
      </c>
      <c r="W1623" s="207">
        <v>0</v>
      </c>
      <c r="X1623" s="207">
        <v>0</v>
      </c>
      <c r="Y1623" s="207">
        <v>0</v>
      </c>
      <c r="Z1623" s="207">
        <v>0</v>
      </c>
      <c r="AA1623" s="207">
        <v>0</v>
      </c>
      <c r="AB1623" s="207">
        <v>0</v>
      </c>
      <c r="AC1623" s="207">
        <v>0</v>
      </c>
      <c r="AD1623" s="150"/>
      <c r="AG1623" s="150"/>
      <c r="AH1623" s="150"/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</row>
    <row r="1624" spans="2:45" ht="24.95" customHeight="1" x14ac:dyDescent="0.25">
      <c r="B1624" s="173" t="s">
        <v>11813</v>
      </c>
      <c r="C1624" s="167">
        <v>41621001</v>
      </c>
      <c r="D1624" s="166">
        <v>1101</v>
      </c>
      <c r="E1624" s="167">
        <v>0</v>
      </c>
      <c r="F1624" s="167">
        <v>0</v>
      </c>
      <c r="G1624" s="167">
        <v>6101062</v>
      </c>
      <c r="H1624" s="167">
        <v>6101062</v>
      </c>
      <c r="I1624" s="166">
        <v>61010621101</v>
      </c>
      <c r="J1624" s="166">
        <v>4162</v>
      </c>
      <c r="K1624" s="166">
        <v>41626101062</v>
      </c>
      <c r="L1624" s="166">
        <v>5505</v>
      </c>
      <c r="M1624" s="165" t="s">
        <v>11814</v>
      </c>
      <c r="N1624" s="181" t="s">
        <v>11815</v>
      </c>
      <c r="O1624" s="208">
        <v>0</v>
      </c>
      <c r="P1624" s="202"/>
      <c r="Q1624" s="207">
        <v>0</v>
      </c>
      <c r="R1624" s="207">
        <v>0</v>
      </c>
      <c r="S1624" s="207">
        <v>0</v>
      </c>
      <c r="T1624" s="207">
        <v>0</v>
      </c>
      <c r="U1624" s="207">
        <v>0</v>
      </c>
      <c r="V1624" s="207">
        <v>0</v>
      </c>
      <c r="W1624" s="207">
        <v>0</v>
      </c>
      <c r="X1624" s="207">
        <v>0</v>
      </c>
      <c r="Y1624" s="207">
        <v>0</v>
      </c>
      <c r="Z1624" s="207">
        <v>0</v>
      </c>
      <c r="AA1624" s="207">
        <v>0</v>
      </c>
      <c r="AB1624" s="207">
        <v>0</v>
      </c>
      <c r="AC1624" s="207">
        <v>0</v>
      </c>
      <c r="AD1624" s="150"/>
      <c r="AG1624" s="150"/>
      <c r="AH1624" s="150"/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</row>
    <row r="1625" spans="2:45" ht="24.95" customHeight="1" x14ac:dyDescent="0.25">
      <c r="B1625" s="165" t="s">
        <v>11816</v>
      </c>
      <c r="C1625" s="167">
        <v>41621001</v>
      </c>
      <c r="D1625" s="166">
        <v>1101</v>
      </c>
      <c r="E1625" s="167">
        <v>0</v>
      </c>
      <c r="F1625" s="167">
        <v>0</v>
      </c>
      <c r="G1625" s="167">
        <v>6101063</v>
      </c>
      <c r="H1625" s="167">
        <v>6101063</v>
      </c>
      <c r="I1625" s="166">
        <v>61010631101</v>
      </c>
      <c r="J1625" s="166">
        <v>4162</v>
      </c>
      <c r="K1625" s="166">
        <v>41626101063</v>
      </c>
      <c r="L1625" s="166">
        <v>5506</v>
      </c>
      <c r="M1625" s="165" t="s">
        <v>11817</v>
      </c>
      <c r="N1625" s="200" t="s">
        <v>11818</v>
      </c>
      <c r="O1625" s="208">
        <v>0</v>
      </c>
      <c r="P1625" s="202"/>
      <c r="Q1625" s="207">
        <v>0</v>
      </c>
      <c r="R1625" s="207">
        <v>0</v>
      </c>
      <c r="S1625" s="207">
        <v>0</v>
      </c>
      <c r="T1625" s="207">
        <v>0</v>
      </c>
      <c r="U1625" s="207">
        <v>0</v>
      </c>
      <c r="V1625" s="207">
        <v>0</v>
      </c>
      <c r="W1625" s="207">
        <v>0</v>
      </c>
      <c r="X1625" s="207">
        <v>0</v>
      </c>
      <c r="Y1625" s="207">
        <v>0</v>
      </c>
      <c r="Z1625" s="207">
        <v>0</v>
      </c>
      <c r="AA1625" s="207">
        <v>0</v>
      </c>
      <c r="AB1625" s="207">
        <v>0</v>
      </c>
      <c r="AC1625" s="207">
        <v>0</v>
      </c>
      <c r="AD1625" s="150"/>
      <c r="AG1625" s="150"/>
      <c r="AH1625" s="150"/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</row>
    <row r="1626" spans="2:45" ht="24.95" customHeight="1" x14ac:dyDescent="0.25">
      <c r="B1626" s="173" t="s">
        <v>11819</v>
      </c>
      <c r="C1626" s="167">
        <v>41621001</v>
      </c>
      <c r="D1626" s="166">
        <v>1101</v>
      </c>
      <c r="E1626" s="167">
        <v>0</v>
      </c>
      <c r="F1626" s="167">
        <v>0</v>
      </c>
      <c r="G1626" s="167">
        <v>6101064</v>
      </c>
      <c r="H1626" s="167">
        <v>6101064</v>
      </c>
      <c r="I1626" s="166">
        <v>61010641101</v>
      </c>
      <c r="J1626" s="166">
        <v>4162</v>
      </c>
      <c r="K1626" s="166">
        <v>41626101064</v>
      </c>
      <c r="L1626" s="166">
        <v>5507</v>
      </c>
      <c r="M1626" s="165" t="s">
        <v>11820</v>
      </c>
      <c r="N1626" s="181" t="s">
        <v>11821</v>
      </c>
      <c r="O1626" s="208">
        <v>0</v>
      </c>
      <c r="P1626" s="202"/>
      <c r="Q1626" s="207">
        <v>0</v>
      </c>
      <c r="R1626" s="207">
        <v>0</v>
      </c>
      <c r="S1626" s="207">
        <v>0</v>
      </c>
      <c r="T1626" s="207">
        <v>0</v>
      </c>
      <c r="U1626" s="207">
        <v>0</v>
      </c>
      <c r="V1626" s="207">
        <v>0</v>
      </c>
      <c r="W1626" s="207">
        <v>0</v>
      </c>
      <c r="X1626" s="207">
        <v>0</v>
      </c>
      <c r="Y1626" s="207">
        <v>0</v>
      </c>
      <c r="Z1626" s="207">
        <v>0</v>
      </c>
      <c r="AA1626" s="207">
        <v>0</v>
      </c>
      <c r="AB1626" s="207">
        <v>0</v>
      </c>
      <c r="AC1626" s="207">
        <v>0</v>
      </c>
      <c r="AD1626" s="150"/>
      <c r="AG1626" s="150"/>
      <c r="AH1626" s="150"/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</row>
    <row r="1627" spans="2:45" ht="24.95" customHeight="1" x14ac:dyDescent="0.25">
      <c r="B1627" s="165" t="s">
        <v>11822</v>
      </c>
      <c r="C1627" s="167">
        <v>41621001</v>
      </c>
      <c r="D1627" s="166">
        <v>1101</v>
      </c>
      <c r="E1627" s="167">
        <v>0</v>
      </c>
      <c r="F1627" s="167">
        <v>0</v>
      </c>
      <c r="G1627" s="167">
        <v>6101065</v>
      </c>
      <c r="H1627" s="167">
        <v>6101065</v>
      </c>
      <c r="I1627" s="166">
        <v>61010651101</v>
      </c>
      <c r="J1627" s="166">
        <v>4162</v>
      </c>
      <c r="K1627" s="166">
        <v>41626101065</v>
      </c>
      <c r="L1627" s="166">
        <v>5508</v>
      </c>
      <c r="M1627" s="165" t="s">
        <v>11823</v>
      </c>
      <c r="N1627" s="181" t="s">
        <v>11824</v>
      </c>
      <c r="O1627" s="208">
        <v>0</v>
      </c>
      <c r="P1627" s="202"/>
      <c r="Q1627" s="207">
        <v>0</v>
      </c>
      <c r="R1627" s="207">
        <v>0</v>
      </c>
      <c r="S1627" s="207">
        <v>0</v>
      </c>
      <c r="T1627" s="207">
        <v>0</v>
      </c>
      <c r="U1627" s="207">
        <v>0</v>
      </c>
      <c r="V1627" s="207">
        <v>0</v>
      </c>
      <c r="W1627" s="207">
        <v>0</v>
      </c>
      <c r="X1627" s="207">
        <v>0</v>
      </c>
      <c r="Y1627" s="207">
        <v>0</v>
      </c>
      <c r="Z1627" s="207">
        <v>0</v>
      </c>
      <c r="AA1627" s="207">
        <v>0</v>
      </c>
      <c r="AB1627" s="207">
        <v>0</v>
      </c>
      <c r="AC1627" s="207">
        <v>0</v>
      </c>
      <c r="AD1627" s="150"/>
      <c r="AG1627" s="150"/>
      <c r="AH1627" s="150"/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</row>
    <row r="1628" spans="2:45" ht="24.95" customHeight="1" x14ac:dyDescent="0.25">
      <c r="B1628" s="173" t="s">
        <v>11825</v>
      </c>
      <c r="C1628" s="167">
        <v>41621001</v>
      </c>
      <c r="D1628" s="166">
        <v>1101</v>
      </c>
      <c r="E1628" s="167">
        <v>0</v>
      </c>
      <c r="F1628" s="167">
        <v>0</v>
      </c>
      <c r="G1628" s="167">
        <v>6101066</v>
      </c>
      <c r="H1628" s="167">
        <v>6101066</v>
      </c>
      <c r="I1628" s="166">
        <v>61010661101</v>
      </c>
      <c r="J1628" s="166">
        <v>4162</v>
      </c>
      <c r="K1628" s="166">
        <v>41626101066</v>
      </c>
      <c r="L1628" s="166">
        <v>5509</v>
      </c>
      <c r="M1628" s="165" t="s">
        <v>11826</v>
      </c>
      <c r="N1628" s="181" t="s">
        <v>11827</v>
      </c>
      <c r="O1628" s="208">
        <v>0</v>
      </c>
      <c r="P1628" s="202"/>
      <c r="Q1628" s="207">
        <v>0</v>
      </c>
      <c r="R1628" s="207">
        <v>0</v>
      </c>
      <c r="S1628" s="207">
        <v>0</v>
      </c>
      <c r="T1628" s="207">
        <v>0</v>
      </c>
      <c r="U1628" s="207">
        <v>0</v>
      </c>
      <c r="V1628" s="207">
        <v>0</v>
      </c>
      <c r="W1628" s="207">
        <v>0</v>
      </c>
      <c r="X1628" s="207">
        <v>0</v>
      </c>
      <c r="Y1628" s="207">
        <v>0</v>
      </c>
      <c r="Z1628" s="207">
        <v>0</v>
      </c>
      <c r="AA1628" s="207">
        <v>0</v>
      </c>
      <c r="AB1628" s="207">
        <v>0</v>
      </c>
      <c r="AC1628" s="207">
        <v>0</v>
      </c>
      <c r="AD1628" s="150"/>
      <c r="AG1628" s="150"/>
      <c r="AH1628" s="150"/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</row>
    <row r="1629" spans="2:45" ht="24.95" customHeight="1" x14ac:dyDescent="0.25">
      <c r="B1629" s="165" t="s">
        <v>11828</v>
      </c>
      <c r="C1629" s="167">
        <v>41621001</v>
      </c>
      <c r="D1629" s="166">
        <v>1101</v>
      </c>
      <c r="E1629" s="167">
        <v>0</v>
      </c>
      <c r="F1629" s="167">
        <v>0</v>
      </c>
      <c r="G1629" s="167">
        <v>6101067</v>
      </c>
      <c r="H1629" s="167">
        <v>6101067</v>
      </c>
      <c r="I1629" s="166">
        <v>61010671101</v>
      </c>
      <c r="J1629" s="166">
        <v>4162</v>
      </c>
      <c r="K1629" s="166">
        <v>41626101067</v>
      </c>
      <c r="L1629" s="166">
        <v>5510</v>
      </c>
      <c r="M1629" s="165" t="s">
        <v>11829</v>
      </c>
      <c r="N1629" s="181" t="s">
        <v>11830</v>
      </c>
      <c r="O1629" s="208">
        <v>0</v>
      </c>
      <c r="P1629" s="202"/>
      <c r="Q1629" s="207">
        <v>0</v>
      </c>
      <c r="R1629" s="207">
        <v>0</v>
      </c>
      <c r="S1629" s="207">
        <v>0</v>
      </c>
      <c r="T1629" s="207">
        <v>0</v>
      </c>
      <c r="U1629" s="207">
        <v>0</v>
      </c>
      <c r="V1629" s="207">
        <v>0</v>
      </c>
      <c r="W1629" s="207">
        <v>0</v>
      </c>
      <c r="X1629" s="207">
        <v>0</v>
      </c>
      <c r="Y1629" s="207">
        <v>0</v>
      </c>
      <c r="Z1629" s="207">
        <v>0</v>
      </c>
      <c r="AA1629" s="207">
        <v>0</v>
      </c>
      <c r="AB1629" s="207">
        <v>0</v>
      </c>
      <c r="AC1629" s="207">
        <v>0</v>
      </c>
      <c r="AD1629" s="150"/>
      <c r="AG1629" s="150"/>
      <c r="AH1629" s="150"/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</row>
    <row r="1630" spans="2:45" ht="24.95" customHeight="1" x14ac:dyDescent="0.25">
      <c r="B1630" s="173" t="s">
        <v>11831</v>
      </c>
      <c r="C1630" s="167">
        <v>41621001</v>
      </c>
      <c r="D1630" s="166">
        <v>1101</v>
      </c>
      <c r="E1630" s="167">
        <v>0</v>
      </c>
      <c r="F1630" s="167">
        <v>0</v>
      </c>
      <c r="G1630" s="167">
        <v>6101068</v>
      </c>
      <c r="H1630" s="167">
        <v>6101068</v>
      </c>
      <c r="I1630" s="166">
        <v>61010681101</v>
      </c>
      <c r="J1630" s="166">
        <v>4162</v>
      </c>
      <c r="K1630" s="166">
        <v>41626101068</v>
      </c>
      <c r="L1630" s="166">
        <v>5511</v>
      </c>
      <c r="M1630" s="165" t="s">
        <v>11832</v>
      </c>
      <c r="N1630" s="181" t="s">
        <v>11833</v>
      </c>
      <c r="O1630" s="208">
        <v>0</v>
      </c>
      <c r="P1630" s="202"/>
      <c r="Q1630" s="207">
        <v>0</v>
      </c>
      <c r="R1630" s="207">
        <v>0</v>
      </c>
      <c r="S1630" s="207">
        <v>0</v>
      </c>
      <c r="T1630" s="207">
        <v>0</v>
      </c>
      <c r="U1630" s="207">
        <v>0</v>
      </c>
      <c r="V1630" s="207">
        <v>0</v>
      </c>
      <c r="W1630" s="207">
        <v>0</v>
      </c>
      <c r="X1630" s="207">
        <v>0</v>
      </c>
      <c r="Y1630" s="207">
        <v>0</v>
      </c>
      <c r="Z1630" s="207">
        <v>0</v>
      </c>
      <c r="AA1630" s="207">
        <v>0</v>
      </c>
      <c r="AB1630" s="207">
        <v>0</v>
      </c>
      <c r="AC1630" s="207">
        <v>0</v>
      </c>
      <c r="AD1630" s="150"/>
      <c r="AG1630" s="150"/>
      <c r="AH1630" s="150"/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</row>
    <row r="1631" spans="2:45" ht="24.95" customHeight="1" x14ac:dyDescent="0.25">
      <c r="B1631" s="165" t="s">
        <v>11834</v>
      </c>
      <c r="C1631" s="167">
        <v>41621001</v>
      </c>
      <c r="D1631" s="166">
        <v>1101</v>
      </c>
      <c r="E1631" s="167">
        <v>0</v>
      </c>
      <c r="F1631" s="167">
        <v>0</v>
      </c>
      <c r="G1631" s="167">
        <v>6101069</v>
      </c>
      <c r="H1631" s="167">
        <v>6101069</v>
      </c>
      <c r="I1631" s="166">
        <v>61010691101</v>
      </c>
      <c r="J1631" s="166">
        <v>4162</v>
      </c>
      <c r="K1631" s="166">
        <v>41626101069</v>
      </c>
      <c r="L1631" s="166">
        <v>5512</v>
      </c>
      <c r="M1631" s="165" t="s">
        <v>11835</v>
      </c>
      <c r="N1631" s="181" t="s">
        <v>11836</v>
      </c>
      <c r="O1631" s="208">
        <v>0</v>
      </c>
      <c r="P1631" s="202"/>
      <c r="Q1631" s="207">
        <v>0</v>
      </c>
      <c r="R1631" s="207">
        <v>0</v>
      </c>
      <c r="S1631" s="207">
        <v>0</v>
      </c>
      <c r="T1631" s="207">
        <v>0</v>
      </c>
      <c r="U1631" s="207">
        <v>0</v>
      </c>
      <c r="V1631" s="207">
        <v>0</v>
      </c>
      <c r="W1631" s="207">
        <v>0</v>
      </c>
      <c r="X1631" s="207">
        <v>0</v>
      </c>
      <c r="Y1631" s="207">
        <v>0</v>
      </c>
      <c r="Z1631" s="207">
        <v>0</v>
      </c>
      <c r="AA1631" s="207">
        <v>0</v>
      </c>
      <c r="AB1631" s="207">
        <v>0</v>
      </c>
      <c r="AC1631" s="207">
        <v>0</v>
      </c>
      <c r="AD1631" s="150"/>
      <c r="AG1631" s="150"/>
      <c r="AH1631" s="150"/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</row>
    <row r="1632" spans="2:45" ht="24.95" customHeight="1" x14ac:dyDescent="0.25">
      <c r="B1632" s="173" t="s">
        <v>11837</v>
      </c>
      <c r="C1632" s="167">
        <v>41621001</v>
      </c>
      <c r="D1632" s="166">
        <v>1101</v>
      </c>
      <c r="E1632" s="167">
        <v>0</v>
      </c>
      <c r="F1632" s="167">
        <v>0</v>
      </c>
      <c r="G1632" s="167">
        <v>6101070</v>
      </c>
      <c r="H1632" s="167">
        <v>6101070</v>
      </c>
      <c r="I1632" s="166">
        <v>61010701101</v>
      </c>
      <c r="J1632" s="166">
        <v>4162</v>
      </c>
      <c r="K1632" s="166">
        <v>41626101070</v>
      </c>
      <c r="L1632" s="166">
        <v>5513</v>
      </c>
      <c r="M1632" s="165" t="s">
        <v>11838</v>
      </c>
      <c r="N1632" s="181" t="s">
        <v>11839</v>
      </c>
      <c r="O1632" s="208">
        <v>0</v>
      </c>
      <c r="P1632" s="202"/>
      <c r="Q1632" s="207">
        <v>0</v>
      </c>
      <c r="R1632" s="207">
        <v>0</v>
      </c>
      <c r="S1632" s="207">
        <v>0</v>
      </c>
      <c r="T1632" s="207">
        <v>0</v>
      </c>
      <c r="U1632" s="207">
        <v>0</v>
      </c>
      <c r="V1632" s="207">
        <v>0</v>
      </c>
      <c r="W1632" s="207">
        <v>0</v>
      </c>
      <c r="X1632" s="207">
        <v>0</v>
      </c>
      <c r="Y1632" s="207">
        <v>0</v>
      </c>
      <c r="Z1632" s="207">
        <v>0</v>
      </c>
      <c r="AA1632" s="207">
        <v>0</v>
      </c>
      <c r="AB1632" s="207">
        <v>0</v>
      </c>
      <c r="AC1632" s="207">
        <v>0</v>
      </c>
      <c r="AD1632" s="150"/>
      <c r="AG1632" s="150"/>
      <c r="AH1632" s="150"/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</row>
    <row r="1633" spans="1:45" ht="24.95" customHeight="1" x14ac:dyDescent="0.25">
      <c r="B1633" s="165" t="s">
        <v>11840</v>
      </c>
      <c r="C1633" s="167">
        <v>41621001</v>
      </c>
      <c r="D1633" s="166">
        <v>1101</v>
      </c>
      <c r="E1633" s="167">
        <v>0</v>
      </c>
      <c r="F1633" s="167">
        <v>0</v>
      </c>
      <c r="G1633" s="167">
        <v>6101071</v>
      </c>
      <c r="H1633" s="167">
        <v>6101071</v>
      </c>
      <c r="I1633" s="166">
        <v>61010711101</v>
      </c>
      <c r="J1633" s="166">
        <v>4162</v>
      </c>
      <c r="K1633" s="166">
        <v>41626101071</v>
      </c>
      <c r="L1633" s="166">
        <v>5514</v>
      </c>
      <c r="M1633" s="165" t="s">
        <v>11841</v>
      </c>
      <c r="N1633" s="181" t="s">
        <v>11842</v>
      </c>
      <c r="O1633" s="208">
        <v>0</v>
      </c>
      <c r="P1633" s="202"/>
      <c r="Q1633" s="207">
        <v>0</v>
      </c>
      <c r="R1633" s="207">
        <v>0</v>
      </c>
      <c r="S1633" s="207">
        <v>0</v>
      </c>
      <c r="T1633" s="207">
        <v>0</v>
      </c>
      <c r="U1633" s="207">
        <v>0</v>
      </c>
      <c r="V1633" s="207">
        <v>0</v>
      </c>
      <c r="W1633" s="207">
        <v>0</v>
      </c>
      <c r="X1633" s="207">
        <v>0</v>
      </c>
      <c r="Y1633" s="207">
        <v>0</v>
      </c>
      <c r="Z1633" s="207">
        <v>0</v>
      </c>
      <c r="AA1633" s="207">
        <v>0</v>
      </c>
      <c r="AB1633" s="207">
        <v>0</v>
      </c>
      <c r="AC1633" s="207">
        <v>0</v>
      </c>
      <c r="AD1633" s="150"/>
      <c r="AG1633" s="150"/>
      <c r="AH1633" s="150"/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</row>
    <row r="1634" spans="1:45" ht="35.25" customHeight="1" x14ac:dyDescent="0.25">
      <c r="B1634" s="173" t="s">
        <v>12021</v>
      </c>
      <c r="C1634" s="167">
        <v>41621001</v>
      </c>
      <c r="D1634" s="166">
        <v>1101</v>
      </c>
      <c r="E1634" s="167">
        <v>0</v>
      </c>
      <c r="F1634" s="167">
        <v>0</v>
      </c>
      <c r="G1634" s="167">
        <v>6101072</v>
      </c>
      <c r="H1634" s="167">
        <v>6101072</v>
      </c>
      <c r="I1634" s="166">
        <v>61010721105</v>
      </c>
      <c r="J1634" s="166">
        <v>4162</v>
      </c>
      <c r="K1634" s="166">
        <v>41626101072</v>
      </c>
      <c r="L1634" s="166">
        <v>5570</v>
      </c>
      <c r="M1634" s="165" t="s">
        <v>12026</v>
      </c>
      <c r="N1634" s="181" t="s">
        <v>12025</v>
      </c>
      <c r="O1634" s="208">
        <v>0</v>
      </c>
      <c r="P1634" s="202"/>
      <c r="Q1634" s="207">
        <v>0</v>
      </c>
      <c r="R1634" s="207">
        <v>0</v>
      </c>
      <c r="S1634" s="207">
        <v>0</v>
      </c>
      <c r="T1634" s="207">
        <v>0</v>
      </c>
      <c r="U1634" s="207">
        <v>0</v>
      </c>
      <c r="V1634" s="207">
        <v>0</v>
      </c>
      <c r="W1634" s="207">
        <v>0</v>
      </c>
      <c r="X1634" s="207">
        <v>0</v>
      </c>
      <c r="Y1634" s="207">
        <v>0</v>
      </c>
      <c r="Z1634" s="207">
        <v>0</v>
      </c>
      <c r="AA1634" s="207">
        <v>0</v>
      </c>
      <c r="AB1634" s="207">
        <v>0</v>
      </c>
      <c r="AC1634" s="207">
        <v>0</v>
      </c>
      <c r="AD1634" s="150"/>
      <c r="AG1634" s="150"/>
      <c r="AH1634" s="150"/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</row>
    <row r="1635" spans="1:45" ht="39.75" customHeight="1" x14ac:dyDescent="0.25">
      <c r="A1635" s="215" t="s">
        <v>11876</v>
      </c>
      <c r="B1635" s="165" t="s">
        <v>12022</v>
      </c>
      <c r="C1635" s="167">
        <v>41621001</v>
      </c>
      <c r="D1635" s="166">
        <v>1101</v>
      </c>
      <c r="E1635" s="167">
        <v>0</v>
      </c>
      <c r="F1635" s="167">
        <v>0</v>
      </c>
      <c r="G1635" s="167">
        <v>0</v>
      </c>
      <c r="H1635" s="167">
        <v>6101073</v>
      </c>
      <c r="I1635" s="166">
        <v>61010731101</v>
      </c>
      <c r="J1635" s="166">
        <v>4162</v>
      </c>
      <c r="K1635" s="166">
        <v>41626101073</v>
      </c>
      <c r="L1635" s="166">
        <v>5578</v>
      </c>
      <c r="M1635" s="165" t="s">
        <v>11926</v>
      </c>
      <c r="N1635" s="181" t="s">
        <v>11923</v>
      </c>
      <c r="O1635" s="208">
        <v>0</v>
      </c>
      <c r="P1635" s="202"/>
      <c r="Q1635" s="207">
        <v>0</v>
      </c>
      <c r="R1635" s="207">
        <v>0</v>
      </c>
      <c r="S1635" s="207">
        <v>0</v>
      </c>
      <c r="T1635" s="207">
        <v>0</v>
      </c>
      <c r="U1635" s="207">
        <v>0</v>
      </c>
      <c r="V1635" s="207">
        <v>0</v>
      </c>
      <c r="W1635" s="207">
        <v>0</v>
      </c>
      <c r="X1635" s="207">
        <v>0</v>
      </c>
      <c r="Y1635" s="207">
        <v>0</v>
      </c>
      <c r="Z1635" s="207">
        <v>0</v>
      </c>
      <c r="AA1635" s="207">
        <v>0</v>
      </c>
      <c r="AB1635" s="207">
        <v>0</v>
      </c>
      <c r="AC1635" s="207">
        <v>0</v>
      </c>
      <c r="AD1635" s="150"/>
      <c r="AG1635" s="150"/>
      <c r="AH1635" s="150"/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</row>
    <row r="1636" spans="1:45" ht="69.75" customHeight="1" x14ac:dyDescent="0.25">
      <c r="A1636" s="215" t="s">
        <v>11876</v>
      </c>
      <c r="B1636" s="173" t="s">
        <v>12023</v>
      </c>
      <c r="C1636" s="167">
        <v>41621001</v>
      </c>
      <c r="D1636" s="166">
        <v>1101</v>
      </c>
      <c r="E1636" s="167">
        <v>0</v>
      </c>
      <c r="F1636" s="167">
        <v>0</v>
      </c>
      <c r="G1636" s="167">
        <v>0</v>
      </c>
      <c r="H1636" s="167">
        <v>6101074</v>
      </c>
      <c r="I1636" s="166">
        <v>61010741101</v>
      </c>
      <c r="J1636" s="166">
        <v>4162</v>
      </c>
      <c r="K1636" s="166">
        <v>41626101074</v>
      </c>
      <c r="L1636" s="166">
        <v>5579</v>
      </c>
      <c r="M1636" s="165" t="s">
        <v>11927</v>
      </c>
      <c r="N1636" s="181" t="s">
        <v>11924</v>
      </c>
      <c r="O1636" s="208">
        <v>0</v>
      </c>
      <c r="P1636" s="202"/>
      <c r="Q1636" s="207">
        <v>0</v>
      </c>
      <c r="R1636" s="207">
        <v>0</v>
      </c>
      <c r="S1636" s="207">
        <v>0</v>
      </c>
      <c r="T1636" s="207">
        <v>0</v>
      </c>
      <c r="U1636" s="207">
        <v>0</v>
      </c>
      <c r="V1636" s="207">
        <v>0</v>
      </c>
      <c r="W1636" s="207">
        <v>0</v>
      </c>
      <c r="X1636" s="207">
        <v>0</v>
      </c>
      <c r="Y1636" s="207">
        <v>0</v>
      </c>
      <c r="Z1636" s="207">
        <v>0</v>
      </c>
      <c r="AA1636" s="207">
        <v>0</v>
      </c>
      <c r="AB1636" s="207">
        <v>0</v>
      </c>
      <c r="AC1636" s="207">
        <v>0</v>
      </c>
      <c r="AD1636" s="150"/>
      <c r="AG1636" s="150"/>
      <c r="AH1636" s="150"/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</row>
    <row r="1637" spans="1:45" ht="63.75" customHeight="1" x14ac:dyDescent="0.25">
      <c r="A1637" s="215" t="s">
        <v>11930</v>
      </c>
      <c r="B1637" s="165" t="s">
        <v>12024</v>
      </c>
      <c r="C1637" s="167">
        <v>41621001</v>
      </c>
      <c r="D1637" s="166">
        <v>1101</v>
      </c>
      <c r="E1637" s="167">
        <v>0</v>
      </c>
      <c r="F1637" s="167">
        <v>0</v>
      </c>
      <c r="G1637" s="167">
        <v>0</v>
      </c>
      <c r="H1637" s="167">
        <v>6101075</v>
      </c>
      <c r="I1637" s="166">
        <v>61010751101</v>
      </c>
      <c r="J1637" s="166">
        <v>4162</v>
      </c>
      <c r="K1637" s="166">
        <v>41626101075</v>
      </c>
      <c r="L1637" s="166">
        <v>5580</v>
      </c>
      <c r="M1637" s="165" t="s">
        <v>11928</v>
      </c>
      <c r="N1637" s="181" t="s">
        <v>11925</v>
      </c>
      <c r="O1637" s="208">
        <v>0</v>
      </c>
      <c r="P1637" s="202"/>
      <c r="Q1637" s="207">
        <v>0</v>
      </c>
      <c r="R1637" s="207">
        <v>0</v>
      </c>
      <c r="S1637" s="207">
        <v>0</v>
      </c>
      <c r="T1637" s="207">
        <v>0</v>
      </c>
      <c r="U1637" s="207">
        <v>0</v>
      </c>
      <c r="V1637" s="207">
        <v>0</v>
      </c>
      <c r="W1637" s="207">
        <v>0</v>
      </c>
      <c r="X1637" s="207">
        <v>0</v>
      </c>
      <c r="Y1637" s="207">
        <v>0</v>
      </c>
      <c r="Z1637" s="207">
        <v>0</v>
      </c>
      <c r="AA1637" s="207">
        <v>0</v>
      </c>
      <c r="AB1637" s="207">
        <v>0</v>
      </c>
      <c r="AC1637" s="207">
        <v>0</v>
      </c>
      <c r="AD1637" s="150"/>
      <c r="AG1637" s="150"/>
      <c r="AH1637" s="150"/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</row>
    <row r="1638" spans="1:45" ht="24.95" customHeight="1" x14ac:dyDescent="0.25">
      <c r="B1638" s="182" t="s">
        <v>2331</v>
      </c>
      <c r="C1638" s="183">
        <v>41681001</v>
      </c>
      <c r="D1638" s="183">
        <v>1101</v>
      </c>
      <c r="E1638" s="183" t="s">
        <v>11325</v>
      </c>
      <c r="F1638" s="183" t="s">
        <v>11325</v>
      </c>
      <c r="G1638" s="183" t="s">
        <v>11325</v>
      </c>
      <c r="H1638" s="183" t="s">
        <v>11325</v>
      </c>
      <c r="I1638" s="183">
        <v>0</v>
      </c>
      <c r="J1638" s="183" t="s">
        <v>3535</v>
      </c>
      <c r="K1638" s="183" t="s">
        <v>3536</v>
      </c>
      <c r="L1638" s="183">
        <v>0</v>
      </c>
      <c r="M1638" s="182">
        <v>0</v>
      </c>
      <c r="N1638" s="184" t="s">
        <v>10699</v>
      </c>
      <c r="O1638" s="139">
        <v>4124883</v>
      </c>
      <c r="P1638" s="202"/>
      <c r="Q1638" s="155">
        <v>507243.54</v>
      </c>
      <c r="R1638" s="155">
        <v>666062.86</v>
      </c>
      <c r="S1638" s="155">
        <v>328725.74</v>
      </c>
      <c r="T1638" s="155">
        <v>80931.83</v>
      </c>
      <c r="U1638" s="155">
        <v>121307.49</v>
      </c>
      <c r="V1638" s="155">
        <v>252034.4</v>
      </c>
      <c r="W1638" s="155">
        <v>704.15</v>
      </c>
      <c r="X1638" s="155">
        <v>482202.83</v>
      </c>
      <c r="Y1638" s="155">
        <v>336627.06</v>
      </c>
      <c r="Z1638" s="155">
        <v>295552.84999999998</v>
      </c>
      <c r="AA1638" s="155">
        <v>672175.04</v>
      </c>
      <c r="AB1638" s="155">
        <v>381315.21000000008</v>
      </c>
      <c r="AC1638" s="155">
        <v>4124883</v>
      </c>
      <c r="AD1638" s="150"/>
      <c r="AG1638" s="150"/>
      <c r="AH1638" s="150"/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</row>
    <row r="1639" spans="1:45" ht="24.95" customHeight="1" x14ac:dyDescent="0.25">
      <c r="B1639" s="165" t="s">
        <v>2335</v>
      </c>
      <c r="C1639" s="166">
        <v>41691001</v>
      </c>
      <c r="D1639" s="166">
        <v>1101</v>
      </c>
      <c r="E1639" s="167" t="s">
        <v>11326</v>
      </c>
      <c r="F1639" s="167" t="s">
        <v>11326</v>
      </c>
      <c r="G1639" s="167" t="s">
        <v>11326</v>
      </c>
      <c r="H1639" s="167" t="s">
        <v>11326</v>
      </c>
      <c r="I1639" s="166" t="s">
        <v>10700</v>
      </c>
      <c r="J1639" s="166" t="s">
        <v>3539</v>
      </c>
      <c r="K1639" s="166">
        <v>41696102001</v>
      </c>
      <c r="L1639" s="166">
        <v>4680</v>
      </c>
      <c r="M1639" s="165" t="s">
        <v>8564</v>
      </c>
      <c r="N1639" s="168" t="s">
        <v>2336</v>
      </c>
      <c r="O1639" s="208">
        <v>4124883</v>
      </c>
      <c r="P1639" s="202"/>
      <c r="Q1639" s="207">
        <v>507243.54</v>
      </c>
      <c r="R1639" s="207">
        <v>666062.86</v>
      </c>
      <c r="S1639" s="207">
        <v>328725.74</v>
      </c>
      <c r="T1639" s="207">
        <v>80931.83</v>
      </c>
      <c r="U1639" s="207">
        <v>121307.49</v>
      </c>
      <c r="V1639" s="207">
        <v>252034.4</v>
      </c>
      <c r="W1639" s="207">
        <v>704.15</v>
      </c>
      <c r="X1639" s="207">
        <v>482202.83</v>
      </c>
      <c r="Y1639" s="207">
        <v>336627.06</v>
      </c>
      <c r="Z1639" s="207">
        <v>295552.84999999998</v>
      </c>
      <c r="AA1639" s="207">
        <v>672175.04</v>
      </c>
      <c r="AB1639" s="207">
        <v>381315.21000000008</v>
      </c>
      <c r="AC1639" s="207">
        <v>4124883</v>
      </c>
      <c r="AD1639" s="150"/>
      <c r="AG1639" s="150"/>
      <c r="AH1639" s="150"/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</row>
    <row r="1640" spans="1:45" ht="24.95" customHeight="1" x14ac:dyDescent="0.25">
      <c r="B1640" s="165" t="s">
        <v>10701</v>
      </c>
      <c r="C1640" s="166">
        <v>41631000</v>
      </c>
      <c r="D1640" s="166">
        <v>1101</v>
      </c>
      <c r="E1640" s="167" t="s">
        <v>11327</v>
      </c>
      <c r="F1640" s="167" t="s">
        <v>11327</v>
      </c>
      <c r="G1640" s="167" t="s">
        <v>11327</v>
      </c>
      <c r="H1640" s="167" t="s">
        <v>11327</v>
      </c>
      <c r="I1640" s="166" t="s">
        <v>10702</v>
      </c>
      <c r="J1640" s="166" t="s">
        <v>3541</v>
      </c>
      <c r="K1640" s="166">
        <v>41636102002</v>
      </c>
      <c r="L1640" s="166">
        <v>4681</v>
      </c>
      <c r="M1640" s="165" t="s">
        <v>5463</v>
      </c>
      <c r="N1640" s="168" t="s">
        <v>2346</v>
      </c>
      <c r="O1640" s="208">
        <v>0</v>
      </c>
      <c r="P1640" s="202"/>
      <c r="Q1640" s="207">
        <v>0</v>
      </c>
      <c r="R1640" s="207">
        <v>0</v>
      </c>
      <c r="S1640" s="207">
        <v>0</v>
      </c>
      <c r="T1640" s="207">
        <v>0</v>
      </c>
      <c r="U1640" s="207">
        <v>0</v>
      </c>
      <c r="V1640" s="207">
        <v>0</v>
      </c>
      <c r="W1640" s="207">
        <v>0</v>
      </c>
      <c r="X1640" s="207">
        <v>0</v>
      </c>
      <c r="Y1640" s="207">
        <v>0</v>
      </c>
      <c r="Z1640" s="207">
        <v>0</v>
      </c>
      <c r="AA1640" s="207">
        <v>0</v>
      </c>
      <c r="AB1640" s="207">
        <v>0</v>
      </c>
      <c r="AC1640" s="207">
        <v>0</v>
      </c>
      <c r="AD1640" s="150"/>
      <c r="AG1640" s="150"/>
      <c r="AH1640" s="150"/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</row>
    <row r="1641" spans="1:45" ht="24.95" customHeight="1" x14ac:dyDescent="0.25">
      <c r="B1641" s="165" t="s">
        <v>10703</v>
      </c>
      <c r="C1641" s="166">
        <v>41631000</v>
      </c>
      <c r="D1641" s="166">
        <v>1101</v>
      </c>
      <c r="E1641" s="167" t="s">
        <v>5893</v>
      </c>
      <c r="F1641" s="167" t="s">
        <v>5893</v>
      </c>
      <c r="G1641" s="167" t="s">
        <v>5893</v>
      </c>
      <c r="H1641" s="167" t="s">
        <v>5893</v>
      </c>
      <c r="I1641" s="166" t="s">
        <v>10704</v>
      </c>
      <c r="J1641" s="166" t="s">
        <v>3541</v>
      </c>
      <c r="K1641" s="166">
        <v>41636102003</v>
      </c>
      <c r="L1641" s="166">
        <v>4682</v>
      </c>
      <c r="M1641" s="165" t="s">
        <v>5463</v>
      </c>
      <c r="N1641" s="168" t="s">
        <v>2347</v>
      </c>
      <c r="O1641" s="208">
        <v>0</v>
      </c>
      <c r="P1641" s="202"/>
      <c r="Q1641" s="207">
        <v>0</v>
      </c>
      <c r="R1641" s="207">
        <v>0</v>
      </c>
      <c r="S1641" s="207">
        <v>0</v>
      </c>
      <c r="T1641" s="207">
        <v>0</v>
      </c>
      <c r="U1641" s="207">
        <v>0</v>
      </c>
      <c r="V1641" s="207">
        <v>0</v>
      </c>
      <c r="W1641" s="207">
        <v>0</v>
      </c>
      <c r="X1641" s="207">
        <v>0</v>
      </c>
      <c r="Y1641" s="207">
        <v>0</v>
      </c>
      <c r="Z1641" s="207">
        <v>0</v>
      </c>
      <c r="AA1641" s="207">
        <v>0</v>
      </c>
      <c r="AB1641" s="207">
        <v>0</v>
      </c>
      <c r="AC1641" s="207">
        <v>0</v>
      </c>
      <c r="AD1641" s="150"/>
      <c r="AG1641" s="150"/>
      <c r="AH1641" s="150"/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</row>
    <row r="1642" spans="1:45" ht="24.95" customHeight="1" x14ac:dyDescent="0.25">
      <c r="B1642" s="182" t="s">
        <v>2332</v>
      </c>
      <c r="C1642" s="183">
        <v>41681001</v>
      </c>
      <c r="D1642" s="183">
        <v>1101</v>
      </c>
      <c r="E1642" s="183" t="s">
        <v>11328</v>
      </c>
      <c r="F1642" s="183" t="s">
        <v>11328</v>
      </c>
      <c r="G1642" s="183" t="s">
        <v>11328</v>
      </c>
      <c r="H1642" s="183" t="s">
        <v>11328</v>
      </c>
      <c r="I1642" s="183">
        <v>0</v>
      </c>
      <c r="J1642" s="183" t="s">
        <v>3535</v>
      </c>
      <c r="K1642" s="183" t="s">
        <v>3537</v>
      </c>
      <c r="L1642" s="183">
        <v>0</v>
      </c>
      <c r="M1642" s="182">
        <v>0</v>
      </c>
      <c r="N1642" s="184" t="s">
        <v>2340</v>
      </c>
      <c r="O1642" s="139">
        <v>2551456</v>
      </c>
      <c r="P1642" s="202"/>
      <c r="Q1642" s="155">
        <v>212621.33</v>
      </c>
      <c r="R1642" s="155">
        <v>212621.33</v>
      </c>
      <c r="S1642" s="155">
        <v>212621.33</v>
      </c>
      <c r="T1642" s="155">
        <v>212621.33</v>
      </c>
      <c r="U1642" s="155">
        <v>212621.33</v>
      </c>
      <c r="V1642" s="155">
        <v>212621.33</v>
      </c>
      <c r="W1642" s="155">
        <v>212621.33</v>
      </c>
      <c r="X1642" s="155">
        <v>212621.33</v>
      </c>
      <c r="Y1642" s="155">
        <v>212621.33</v>
      </c>
      <c r="Z1642" s="155">
        <v>212621.33</v>
      </c>
      <c r="AA1642" s="155">
        <v>212621.33</v>
      </c>
      <c r="AB1642" s="155">
        <v>212621.36999999956</v>
      </c>
      <c r="AC1642" s="155">
        <v>2551456</v>
      </c>
      <c r="AD1642" s="150"/>
      <c r="AG1642" s="150"/>
      <c r="AH1642" s="150"/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</row>
    <row r="1643" spans="1:45" ht="24.95" customHeight="1" x14ac:dyDescent="0.25">
      <c r="B1643" s="165" t="s">
        <v>10705</v>
      </c>
      <c r="C1643" s="166" t="s">
        <v>5953</v>
      </c>
      <c r="D1643" s="166">
        <v>1101</v>
      </c>
      <c r="E1643" s="167" t="s">
        <v>5480</v>
      </c>
      <c r="F1643" s="167" t="s">
        <v>5480</v>
      </c>
      <c r="G1643" s="167" t="s">
        <v>5480</v>
      </c>
      <c r="H1643" s="167" t="s">
        <v>5480</v>
      </c>
      <c r="I1643" s="166" t="s">
        <v>10706</v>
      </c>
      <c r="J1643" s="166">
        <v>0</v>
      </c>
      <c r="K1643" s="166">
        <v>41515101030</v>
      </c>
      <c r="L1643" s="166">
        <v>4847</v>
      </c>
      <c r="M1643" s="165" t="s">
        <v>5950</v>
      </c>
      <c r="N1643" s="168" t="s">
        <v>5949</v>
      </c>
      <c r="O1643" s="208">
        <v>2551456</v>
      </c>
      <c r="P1643" s="202"/>
      <c r="Q1643" s="207">
        <v>212621.33</v>
      </c>
      <c r="R1643" s="207">
        <v>212621.33</v>
      </c>
      <c r="S1643" s="207">
        <v>212621.33</v>
      </c>
      <c r="T1643" s="207">
        <v>212621.33</v>
      </c>
      <c r="U1643" s="207">
        <v>212621.33</v>
      </c>
      <c r="V1643" s="207">
        <v>212621.33</v>
      </c>
      <c r="W1643" s="207">
        <v>212621.33</v>
      </c>
      <c r="X1643" s="207">
        <v>212621.33</v>
      </c>
      <c r="Y1643" s="207">
        <v>212621.33</v>
      </c>
      <c r="Z1643" s="207">
        <v>212621.33</v>
      </c>
      <c r="AA1643" s="207">
        <v>212621.33</v>
      </c>
      <c r="AB1643" s="207">
        <v>212621.36999999956</v>
      </c>
      <c r="AC1643" s="207">
        <v>2551456</v>
      </c>
      <c r="AD1643" s="150"/>
      <c r="AG1643" s="150"/>
      <c r="AH1643" s="150"/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</row>
    <row r="1644" spans="1:45" ht="24.95" customHeight="1" x14ac:dyDescent="0.25">
      <c r="B1644" s="165" t="s">
        <v>10707</v>
      </c>
      <c r="C1644" s="166">
        <v>11211500</v>
      </c>
      <c r="D1644" s="166">
        <v>1101</v>
      </c>
      <c r="E1644" s="167" t="s">
        <v>5479</v>
      </c>
      <c r="F1644" s="167" t="s">
        <v>5479</v>
      </c>
      <c r="G1644" s="167" t="s">
        <v>5479</v>
      </c>
      <c r="H1644" s="167" t="s">
        <v>5479</v>
      </c>
      <c r="I1644" s="166" t="s">
        <v>10708</v>
      </c>
      <c r="J1644" s="166">
        <v>0</v>
      </c>
      <c r="K1644" s="166">
        <v>0</v>
      </c>
      <c r="L1644" s="166">
        <v>4838</v>
      </c>
      <c r="M1644" s="165" t="s">
        <v>4969</v>
      </c>
      <c r="N1644" s="168" t="s">
        <v>4970</v>
      </c>
      <c r="O1644" s="208">
        <v>0</v>
      </c>
      <c r="P1644" s="202"/>
      <c r="Q1644" s="207">
        <v>0</v>
      </c>
      <c r="R1644" s="207">
        <v>0</v>
      </c>
      <c r="S1644" s="207">
        <v>0</v>
      </c>
      <c r="T1644" s="207">
        <v>0</v>
      </c>
      <c r="U1644" s="207">
        <v>0</v>
      </c>
      <c r="V1644" s="207">
        <v>0</v>
      </c>
      <c r="W1644" s="207">
        <v>0</v>
      </c>
      <c r="X1644" s="207">
        <v>0</v>
      </c>
      <c r="Y1644" s="207">
        <v>0</v>
      </c>
      <c r="Z1644" s="207">
        <v>0</v>
      </c>
      <c r="AA1644" s="207">
        <v>0</v>
      </c>
      <c r="AB1644" s="207">
        <v>0</v>
      </c>
      <c r="AC1644" s="207">
        <v>0</v>
      </c>
      <c r="AD1644" s="150"/>
      <c r="AG1644" s="150"/>
      <c r="AH1644" s="150"/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</row>
    <row r="1645" spans="1:45" ht="24.95" customHeight="1" x14ac:dyDescent="0.25">
      <c r="B1645" s="165" t="s">
        <v>10709</v>
      </c>
      <c r="C1645" s="166">
        <v>11231900</v>
      </c>
      <c r="D1645" s="166">
        <v>1101</v>
      </c>
      <c r="E1645" s="167">
        <v>6103003</v>
      </c>
      <c r="F1645" s="167">
        <v>6103003</v>
      </c>
      <c r="G1645" s="167">
        <v>6103003</v>
      </c>
      <c r="H1645" s="167">
        <v>6103003</v>
      </c>
      <c r="I1645" s="166" t="s">
        <v>10710</v>
      </c>
      <c r="J1645" s="166">
        <v>0</v>
      </c>
      <c r="K1645" s="166">
        <v>0</v>
      </c>
      <c r="L1645" s="166">
        <v>4253</v>
      </c>
      <c r="M1645" s="165" t="s">
        <v>7750</v>
      </c>
      <c r="N1645" s="168" t="s">
        <v>2341</v>
      </c>
      <c r="O1645" s="208">
        <v>0</v>
      </c>
      <c r="P1645" s="202"/>
      <c r="Q1645" s="207">
        <v>0</v>
      </c>
      <c r="R1645" s="207">
        <v>0</v>
      </c>
      <c r="S1645" s="207">
        <v>0</v>
      </c>
      <c r="T1645" s="207">
        <v>0</v>
      </c>
      <c r="U1645" s="207">
        <v>0</v>
      </c>
      <c r="V1645" s="207">
        <v>0</v>
      </c>
      <c r="W1645" s="207">
        <v>0</v>
      </c>
      <c r="X1645" s="207">
        <v>0</v>
      </c>
      <c r="Y1645" s="207">
        <v>0</v>
      </c>
      <c r="Z1645" s="207">
        <v>0</v>
      </c>
      <c r="AA1645" s="207">
        <v>0</v>
      </c>
      <c r="AB1645" s="207">
        <v>0</v>
      </c>
      <c r="AC1645" s="207">
        <v>0</v>
      </c>
      <c r="AD1645" s="150"/>
      <c r="AG1645" s="150"/>
      <c r="AH1645" s="150"/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</row>
    <row r="1646" spans="1:45" ht="24.95" customHeight="1" x14ac:dyDescent="0.25">
      <c r="B1646" s="165" t="s">
        <v>10711</v>
      </c>
      <c r="C1646" s="166">
        <v>11231100</v>
      </c>
      <c r="D1646" s="166">
        <v>1101</v>
      </c>
      <c r="E1646" s="167">
        <v>6103004</v>
      </c>
      <c r="F1646" s="167">
        <v>6103004</v>
      </c>
      <c r="G1646" s="167">
        <v>6103004</v>
      </c>
      <c r="H1646" s="167">
        <v>6103004</v>
      </c>
      <c r="I1646" s="166" t="s">
        <v>10712</v>
      </c>
      <c r="J1646" s="166">
        <v>0</v>
      </c>
      <c r="K1646" s="166">
        <v>0</v>
      </c>
      <c r="L1646" s="166">
        <v>4269</v>
      </c>
      <c r="M1646" s="165" t="s">
        <v>4989</v>
      </c>
      <c r="N1646" s="168" t="s">
        <v>2342</v>
      </c>
      <c r="O1646" s="208">
        <v>0</v>
      </c>
      <c r="P1646" s="202"/>
      <c r="Q1646" s="207">
        <v>0</v>
      </c>
      <c r="R1646" s="207">
        <v>0</v>
      </c>
      <c r="S1646" s="207">
        <v>0</v>
      </c>
      <c r="T1646" s="207">
        <v>0</v>
      </c>
      <c r="U1646" s="207">
        <v>0</v>
      </c>
      <c r="V1646" s="207">
        <v>0</v>
      </c>
      <c r="W1646" s="207">
        <v>0</v>
      </c>
      <c r="X1646" s="207">
        <v>0</v>
      </c>
      <c r="Y1646" s="207">
        <v>0</v>
      </c>
      <c r="Z1646" s="207">
        <v>0</v>
      </c>
      <c r="AA1646" s="207">
        <v>0</v>
      </c>
      <c r="AB1646" s="207">
        <v>0</v>
      </c>
      <c r="AC1646" s="207">
        <v>0</v>
      </c>
      <c r="AD1646" s="150"/>
      <c r="AG1646" s="150"/>
      <c r="AH1646" s="150"/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</row>
    <row r="1647" spans="1:45" ht="24.95" customHeight="1" x14ac:dyDescent="0.25">
      <c r="B1647" s="165" t="s">
        <v>10713</v>
      </c>
      <c r="C1647" s="166">
        <v>11112000</v>
      </c>
      <c r="D1647" s="166">
        <v>1101</v>
      </c>
      <c r="E1647" s="167">
        <v>6103005</v>
      </c>
      <c r="F1647" s="167">
        <v>6103005</v>
      </c>
      <c r="G1647" s="167">
        <v>6103005</v>
      </c>
      <c r="H1647" s="167">
        <v>6103005</v>
      </c>
      <c r="I1647" s="166" t="s">
        <v>10714</v>
      </c>
      <c r="J1647" s="166">
        <v>0</v>
      </c>
      <c r="K1647" s="166">
        <v>0</v>
      </c>
      <c r="L1647" s="166">
        <v>4294</v>
      </c>
      <c r="M1647" s="165" t="s">
        <v>7752</v>
      </c>
      <c r="N1647" s="168" t="s">
        <v>2343</v>
      </c>
      <c r="O1647" s="208">
        <v>0</v>
      </c>
      <c r="P1647" s="202"/>
      <c r="Q1647" s="207">
        <v>0</v>
      </c>
      <c r="R1647" s="207">
        <v>0</v>
      </c>
      <c r="S1647" s="207">
        <v>0</v>
      </c>
      <c r="T1647" s="207">
        <v>0</v>
      </c>
      <c r="U1647" s="207">
        <v>0</v>
      </c>
      <c r="V1647" s="207">
        <v>0</v>
      </c>
      <c r="W1647" s="207">
        <v>0</v>
      </c>
      <c r="X1647" s="207">
        <v>0</v>
      </c>
      <c r="Y1647" s="207">
        <v>0</v>
      </c>
      <c r="Z1647" s="207">
        <v>0</v>
      </c>
      <c r="AA1647" s="207">
        <v>0</v>
      </c>
      <c r="AB1647" s="207">
        <v>0</v>
      </c>
      <c r="AC1647" s="207">
        <v>0</v>
      </c>
      <c r="AD1647" s="150"/>
      <c r="AG1647" s="150"/>
      <c r="AH1647" s="150"/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</row>
    <row r="1648" spans="1:45" ht="24.95" customHeight="1" x14ac:dyDescent="0.25">
      <c r="B1648" s="165" t="s">
        <v>10705</v>
      </c>
      <c r="C1648" s="166">
        <v>11231400</v>
      </c>
      <c r="D1648" s="166">
        <v>1101</v>
      </c>
      <c r="E1648" s="167">
        <v>6103006</v>
      </c>
      <c r="F1648" s="167">
        <v>6103006</v>
      </c>
      <c r="G1648" s="167">
        <v>6103006</v>
      </c>
      <c r="H1648" s="167">
        <v>6103006</v>
      </c>
      <c r="I1648" s="166" t="s">
        <v>10715</v>
      </c>
      <c r="J1648" s="166">
        <v>0</v>
      </c>
      <c r="K1648" s="166">
        <v>0</v>
      </c>
      <c r="L1648" s="166">
        <v>4298</v>
      </c>
      <c r="M1648" s="165" t="s">
        <v>7754</v>
      </c>
      <c r="N1648" s="168" t="s">
        <v>2344</v>
      </c>
      <c r="O1648" s="208">
        <v>0</v>
      </c>
      <c r="P1648" s="202"/>
      <c r="Q1648" s="207">
        <v>0</v>
      </c>
      <c r="R1648" s="207">
        <v>0</v>
      </c>
      <c r="S1648" s="207">
        <v>0</v>
      </c>
      <c r="T1648" s="207">
        <v>0</v>
      </c>
      <c r="U1648" s="207">
        <v>0</v>
      </c>
      <c r="V1648" s="207">
        <v>0</v>
      </c>
      <c r="W1648" s="207">
        <v>0</v>
      </c>
      <c r="X1648" s="207">
        <v>0</v>
      </c>
      <c r="Y1648" s="207">
        <v>0</v>
      </c>
      <c r="Z1648" s="207">
        <v>0</v>
      </c>
      <c r="AA1648" s="207">
        <v>0</v>
      </c>
      <c r="AB1648" s="207">
        <v>0</v>
      </c>
      <c r="AC1648" s="207">
        <v>0</v>
      </c>
      <c r="AD1648" s="150"/>
      <c r="AG1648" s="150"/>
      <c r="AH1648" s="150"/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</row>
    <row r="1649" spans="1:87" ht="24.95" customHeight="1" x14ac:dyDescent="0.25">
      <c r="B1649" s="165" t="s">
        <v>10716</v>
      </c>
      <c r="C1649" s="166">
        <v>11231700</v>
      </c>
      <c r="D1649" s="166">
        <v>1101</v>
      </c>
      <c r="E1649" s="167" t="s">
        <v>11329</v>
      </c>
      <c r="F1649" s="167" t="s">
        <v>11329</v>
      </c>
      <c r="G1649" s="167" t="s">
        <v>11329</v>
      </c>
      <c r="H1649" s="167" t="s">
        <v>11329</v>
      </c>
      <c r="I1649" s="166" t="s">
        <v>10717</v>
      </c>
      <c r="J1649" s="166">
        <v>0</v>
      </c>
      <c r="K1649" s="166">
        <v>0</v>
      </c>
      <c r="L1649" s="166">
        <v>4315</v>
      </c>
      <c r="M1649" s="165" t="s">
        <v>7756</v>
      </c>
      <c r="N1649" s="168" t="s">
        <v>2345</v>
      </c>
      <c r="O1649" s="208">
        <v>0</v>
      </c>
      <c r="P1649" s="202"/>
      <c r="Q1649" s="207">
        <v>0</v>
      </c>
      <c r="R1649" s="207">
        <v>0</v>
      </c>
      <c r="S1649" s="207">
        <v>0</v>
      </c>
      <c r="T1649" s="207">
        <v>0</v>
      </c>
      <c r="U1649" s="207">
        <v>0</v>
      </c>
      <c r="V1649" s="207">
        <v>0</v>
      </c>
      <c r="W1649" s="207">
        <v>0</v>
      </c>
      <c r="X1649" s="207">
        <v>0</v>
      </c>
      <c r="Y1649" s="207">
        <v>0</v>
      </c>
      <c r="Z1649" s="207">
        <v>0</v>
      </c>
      <c r="AA1649" s="207">
        <v>0</v>
      </c>
      <c r="AB1649" s="207">
        <v>0</v>
      </c>
      <c r="AC1649" s="207">
        <v>0</v>
      </c>
      <c r="AD1649" s="150"/>
      <c r="AG1649" s="150"/>
      <c r="AH1649" s="150"/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</row>
    <row r="1650" spans="1:87" ht="24.95" customHeight="1" x14ac:dyDescent="0.25">
      <c r="B1650" s="165" t="s">
        <v>10718</v>
      </c>
      <c r="C1650" s="166">
        <v>0</v>
      </c>
      <c r="D1650" s="166">
        <v>1101</v>
      </c>
      <c r="E1650" s="167" t="s">
        <v>11330</v>
      </c>
      <c r="F1650" s="167" t="s">
        <v>11330</v>
      </c>
      <c r="G1650" s="167" t="s">
        <v>11330</v>
      </c>
      <c r="H1650" s="167" t="s">
        <v>11330</v>
      </c>
      <c r="I1650" s="166" t="s">
        <v>10719</v>
      </c>
      <c r="J1650" s="166">
        <v>0</v>
      </c>
      <c r="K1650" s="166">
        <v>0</v>
      </c>
      <c r="L1650" s="166">
        <v>4938</v>
      </c>
      <c r="M1650" s="165" t="s">
        <v>8589</v>
      </c>
      <c r="N1650" s="168" t="s">
        <v>8588</v>
      </c>
      <c r="O1650" s="208">
        <v>0</v>
      </c>
      <c r="P1650" s="202"/>
      <c r="Q1650" s="207">
        <v>0</v>
      </c>
      <c r="R1650" s="207">
        <v>0</v>
      </c>
      <c r="S1650" s="207">
        <v>0</v>
      </c>
      <c r="T1650" s="207">
        <v>0</v>
      </c>
      <c r="U1650" s="207">
        <v>0</v>
      </c>
      <c r="V1650" s="207">
        <v>0</v>
      </c>
      <c r="W1650" s="207">
        <v>0</v>
      </c>
      <c r="X1650" s="207">
        <v>0</v>
      </c>
      <c r="Y1650" s="207">
        <v>0</v>
      </c>
      <c r="Z1650" s="207">
        <v>0</v>
      </c>
      <c r="AA1650" s="207">
        <v>0</v>
      </c>
      <c r="AB1650" s="207">
        <v>0</v>
      </c>
      <c r="AC1650" s="207">
        <v>0</v>
      </c>
      <c r="AD1650" s="150"/>
      <c r="AG1650" s="150"/>
      <c r="AH1650" s="150"/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</row>
    <row r="1651" spans="1:87" ht="24.95" customHeight="1" x14ac:dyDescent="0.25">
      <c r="B1651" s="165" t="s">
        <v>11331</v>
      </c>
      <c r="C1651" s="166">
        <v>0</v>
      </c>
      <c r="D1651" s="166">
        <v>1101</v>
      </c>
      <c r="E1651" s="167" t="s">
        <v>11332</v>
      </c>
      <c r="F1651" s="167" t="s">
        <v>11332</v>
      </c>
      <c r="G1651" s="167" t="s">
        <v>11332</v>
      </c>
      <c r="H1651" s="167" t="s">
        <v>11332</v>
      </c>
      <c r="I1651" s="166">
        <v>61030091101</v>
      </c>
      <c r="J1651" s="166">
        <v>0</v>
      </c>
      <c r="K1651" s="166">
        <v>0</v>
      </c>
      <c r="L1651" s="166">
        <v>5360</v>
      </c>
      <c r="M1651" s="165" t="s">
        <v>11333</v>
      </c>
      <c r="N1651" s="168" t="s">
        <v>11334</v>
      </c>
      <c r="O1651" s="208">
        <v>0</v>
      </c>
      <c r="P1651" s="202"/>
      <c r="Q1651" s="207">
        <v>0</v>
      </c>
      <c r="R1651" s="207">
        <v>0</v>
      </c>
      <c r="S1651" s="207">
        <v>0</v>
      </c>
      <c r="T1651" s="207">
        <v>0</v>
      </c>
      <c r="U1651" s="207">
        <v>0</v>
      </c>
      <c r="V1651" s="207">
        <v>0</v>
      </c>
      <c r="W1651" s="207">
        <v>0</v>
      </c>
      <c r="X1651" s="207">
        <v>0</v>
      </c>
      <c r="Y1651" s="207">
        <v>0</v>
      </c>
      <c r="Z1651" s="207">
        <v>0</v>
      </c>
      <c r="AA1651" s="207">
        <v>0</v>
      </c>
      <c r="AB1651" s="207">
        <v>0</v>
      </c>
      <c r="AC1651" s="207">
        <v>0</v>
      </c>
      <c r="AD1651" s="150"/>
      <c r="AG1651" s="150"/>
      <c r="AH1651" s="150"/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</row>
    <row r="1652" spans="1:87" ht="24.95" customHeight="1" x14ac:dyDescent="0.25">
      <c r="B1652" s="165" t="s">
        <v>11335</v>
      </c>
      <c r="C1652" s="166">
        <v>0</v>
      </c>
      <c r="D1652" s="166">
        <v>1101</v>
      </c>
      <c r="E1652" s="167" t="s">
        <v>11336</v>
      </c>
      <c r="F1652" s="167" t="s">
        <v>11336</v>
      </c>
      <c r="G1652" s="167" t="s">
        <v>11336</v>
      </c>
      <c r="H1652" s="167" t="s">
        <v>11336</v>
      </c>
      <c r="I1652" s="166">
        <v>61030101101</v>
      </c>
      <c r="J1652" s="166">
        <v>0</v>
      </c>
      <c r="K1652" s="166">
        <v>0</v>
      </c>
      <c r="L1652" s="166">
        <v>5377</v>
      </c>
      <c r="M1652" s="165" t="s">
        <v>11337</v>
      </c>
      <c r="N1652" s="168" t="s">
        <v>11338</v>
      </c>
      <c r="O1652" s="208">
        <v>0</v>
      </c>
      <c r="P1652" s="202"/>
      <c r="Q1652" s="207">
        <v>0</v>
      </c>
      <c r="R1652" s="207">
        <v>0</v>
      </c>
      <c r="S1652" s="207">
        <v>0</v>
      </c>
      <c r="T1652" s="207">
        <v>0</v>
      </c>
      <c r="U1652" s="207">
        <v>0</v>
      </c>
      <c r="V1652" s="207">
        <v>0</v>
      </c>
      <c r="W1652" s="207">
        <v>0</v>
      </c>
      <c r="X1652" s="207">
        <v>0</v>
      </c>
      <c r="Y1652" s="207">
        <v>0</v>
      </c>
      <c r="Z1652" s="207">
        <v>0</v>
      </c>
      <c r="AA1652" s="207">
        <v>0</v>
      </c>
      <c r="AB1652" s="207">
        <v>0</v>
      </c>
      <c r="AC1652" s="207">
        <v>0</v>
      </c>
      <c r="AD1652" s="150"/>
      <c r="AG1652" s="150"/>
      <c r="AH1652" s="150"/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</row>
    <row r="1653" spans="1:87" ht="24.95" customHeight="1" x14ac:dyDescent="0.25">
      <c r="B1653" s="165" t="s">
        <v>11339</v>
      </c>
      <c r="C1653" s="166">
        <v>0</v>
      </c>
      <c r="D1653" s="166">
        <v>1101</v>
      </c>
      <c r="E1653" s="167" t="s">
        <v>11340</v>
      </c>
      <c r="F1653" s="167" t="s">
        <v>11340</v>
      </c>
      <c r="G1653" s="167" t="s">
        <v>11340</v>
      </c>
      <c r="H1653" s="167" t="s">
        <v>11340</v>
      </c>
      <c r="I1653" s="167">
        <v>61030111101</v>
      </c>
      <c r="J1653" s="166">
        <v>0</v>
      </c>
      <c r="K1653" s="166">
        <v>0</v>
      </c>
      <c r="L1653" s="166">
        <v>5389</v>
      </c>
      <c r="M1653" s="165" t="s">
        <v>11341</v>
      </c>
      <c r="N1653" s="168" t="s">
        <v>11342</v>
      </c>
      <c r="O1653" s="208">
        <v>0</v>
      </c>
      <c r="P1653" s="202"/>
      <c r="Q1653" s="207">
        <v>0</v>
      </c>
      <c r="R1653" s="207">
        <v>0</v>
      </c>
      <c r="S1653" s="207">
        <v>0</v>
      </c>
      <c r="T1653" s="207">
        <v>0</v>
      </c>
      <c r="U1653" s="207">
        <v>0</v>
      </c>
      <c r="V1653" s="207">
        <v>0</v>
      </c>
      <c r="W1653" s="207">
        <v>0</v>
      </c>
      <c r="X1653" s="207">
        <v>0</v>
      </c>
      <c r="Y1653" s="207">
        <v>0</v>
      </c>
      <c r="Z1653" s="207">
        <v>0</v>
      </c>
      <c r="AA1653" s="207">
        <v>0</v>
      </c>
      <c r="AB1653" s="207">
        <v>0</v>
      </c>
      <c r="AC1653" s="207">
        <v>0</v>
      </c>
      <c r="AD1653" s="150"/>
      <c r="AG1653" s="150"/>
      <c r="AH1653" s="150"/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</row>
    <row r="1654" spans="1:87" ht="24.95" customHeight="1" x14ac:dyDescent="0.25">
      <c r="B1654" s="165" t="s">
        <v>12041</v>
      </c>
      <c r="C1654" s="166">
        <v>0</v>
      </c>
      <c r="D1654" s="166">
        <v>1101</v>
      </c>
      <c r="E1654" s="167">
        <v>0</v>
      </c>
      <c r="F1654" s="167">
        <v>0</v>
      </c>
      <c r="G1654" s="167" t="s">
        <v>12042</v>
      </c>
      <c r="H1654" s="167" t="s">
        <v>12042</v>
      </c>
      <c r="I1654" s="166">
        <v>61030121101</v>
      </c>
      <c r="J1654" s="166">
        <v>0</v>
      </c>
      <c r="K1654" s="166">
        <v>0</v>
      </c>
      <c r="L1654" s="166">
        <v>5579</v>
      </c>
      <c r="M1654" s="165" t="s">
        <v>12043</v>
      </c>
      <c r="N1654" s="168" t="s">
        <v>2340</v>
      </c>
      <c r="O1654" s="208">
        <v>0</v>
      </c>
      <c r="P1654" s="202"/>
      <c r="Q1654" s="207">
        <v>0</v>
      </c>
      <c r="R1654" s="207">
        <v>0</v>
      </c>
      <c r="S1654" s="207">
        <v>0</v>
      </c>
      <c r="T1654" s="207">
        <v>0</v>
      </c>
      <c r="U1654" s="207">
        <v>0</v>
      </c>
      <c r="V1654" s="207">
        <v>0</v>
      </c>
      <c r="W1654" s="207">
        <v>0</v>
      </c>
      <c r="X1654" s="207">
        <v>0</v>
      </c>
      <c r="Y1654" s="207">
        <v>0</v>
      </c>
      <c r="Z1654" s="207">
        <v>0</v>
      </c>
      <c r="AA1654" s="207">
        <v>0</v>
      </c>
      <c r="AB1654" s="207">
        <v>0</v>
      </c>
      <c r="AC1654" s="207">
        <v>0</v>
      </c>
      <c r="AD1654" s="150"/>
      <c r="AG1654" s="150"/>
      <c r="AH1654" s="150"/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</row>
    <row r="1655" spans="1:87" ht="24.95" customHeight="1" x14ac:dyDescent="0.25">
      <c r="B1655" s="182" t="s">
        <v>2333</v>
      </c>
      <c r="C1655" s="183">
        <v>41681001</v>
      </c>
      <c r="D1655" s="183">
        <v>1101</v>
      </c>
      <c r="E1655" s="183" t="s">
        <v>11343</v>
      </c>
      <c r="F1655" s="183" t="s">
        <v>11343</v>
      </c>
      <c r="G1655" s="183" t="s">
        <v>11343</v>
      </c>
      <c r="H1655" s="183" t="s">
        <v>11343</v>
      </c>
      <c r="I1655" s="183">
        <v>0</v>
      </c>
      <c r="J1655" s="183" t="s">
        <v>3535</v>
      </c>
      <c r="K1655" s="183" t="s">
        <v>3538</v>
      </c>
      <c r="L1655" s="183">
        <v>0</v>
      </c>
      <c r="M1655" s="182">
        <v>0</v>
      </c>
      <c r="N1655" s="184" t="s">
        <v>63</v>
      </c>
      <c r="O1655" s="139">
        <v>2119511</v>
      </c>
      <c r="P1655" s="202"/>
      <c r="Q1655" s="155">
        <v>105549.07</v>
      </c>
      <c r="R1655" s="155">
        <v>120823.42</v>
      </c>
      <c r="S1655" s="155">
        <v>98583.11</v>
      </c>
      <c r="T1655" s="155">
        <v>1738.46</v>
      </c>
      <c r="U1655" s="155">
        <v>224029.05</v>
      </c>
      <c r="V1655" s="155">
        <v>347.69</v>
      </c>
      <c r="W1655" s="155">
        <v>20906.82</v>
      </c>
      <c r="X1655" s="155">
        <v>3745.26</v>
      </c>
      <c r="Y1655" s="155">
        <v>212044.79</v>
      </c>
      <c r="Z1655" s="155">
        <v>148509.35</v>
      </c>
      <c r="AA1655" s="155">
        <v>980071.22</v>
      </c>
      <c r="AB1655" s="155">
        <v>203162.76000000007</v>
      </c>
      <c r="AC1655" s="155">
        <v>2119511</v>
      </c>
      <c r="AD1655" s="150"/>
      <c r="AG1655" s="150"/>
      <c r="AH1655" s="150"/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</row>
    <row r="1656" spans="1:87" ht="24.95" customHeight="1" x14ac:dyDescent="0.25">
      <c r="B1656" s="165" t="s">
        <v>10720</v>
      </c>
      <c r="C1656" s="166">
        <v>41621001</v>
      </c>
      <c r="D1656" s="166">
        <v>1101</v>
      </c>
      <c r="E1656" s="167" t="s">
        <v>11344</v>
      </c>
      <c r="F1656" s="167" t="s">
        <v>11344</v>
      </c>
      <c r="G1656" s="167" t="s">
        <v>11344</v>
      </c>
      <c r="H1656" s="167" t="s">
        <v>11344</v>
      </c>
      <c r="I1656" s="166" t="s">
        <v>10721</v>
      </c>
      <c r="J1656" s="166">
        <v>4162</v>
      </c>
      <c r="K1656" s="166">
        <v>41626104001</v>
      </c>
      <c r="L1656" s="166">
        <v>4896</v>
      </c>
      <c r="M1656" s="165" t="s">
        <v>8411</v>
      </c>
      <c r="N1656" s="168" t="s">
        <v>8410</v>
      </c>
      <c r="O1656" s="208">
        <v>2119511</v>
      </c>
      <c r="P1656" s="202"/>
      <c r="Q1656" s="207">
        <v>105549.07</v>
      </c>
      <c r="R1656" s="207">
        <v>120823.42</v>
      </c>
      <c r="S1656" s="207">
        <v>98583.11</v>
      </c>
      <c r="T1656" s="207">
        <v>1738.46</v>
      </c>
      <c r="U1656" s="207">
        <v>224029.05</v>
      </c>
      <c r="V1656" s="207">
        <v>347.69</v>
      </c>
      <c r="W1656" s="207">
        <v>20906.82</v>
      </c>
      <c r="X1656" s="207">
        <v>3745.26</v>
      </c>
      <c r="Y1656" s="207">
        <v>212044.79</v>
      </c>
      <c r="Z1656" s="207">
        <v>148509.35</v>
      </c>
      <c r="AA1656" s="207">
        <v>980071.22</v>
      </c>
      <c r="AB1656" s="207">
        <v>203162.76000000007</v>
      </c>
      <c r="AC1656" s="207">
        <v>2119511</v>
      </c>
      <c r="AD1656" s="150"/>
      <c r="AG1656" s="150"/>
      <c r="AH1656" s="150"/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</row>
    <row r="1657" spans="1:87" ht="24.95" customHeight="1" x14ac:dyDescent="0.25">
      <c r="B1657" s="165" t="s">
        <v>10722</v>
      </c>
      <c r="C1657" s="166">
        <v>41691001</v>
      </c>
      <c r="D1657" s="166">
        <v>1101</v>
      </c>
      <c r="E1657" s="167" t="s">
        <v>11345</v>
      </c>
      <c r="F1657" s="167" t="s">
        <v>11345</v>
      </c>
      <c r="G1657" s="167" t="s">
        <v>11345</v>
      </c>
      <c r="H1657" s="167" t="s">
        <v>11345</v>
      </c>
      <c r="I1657" s="166" t="s">
        <v>10723</v>
      </c>
      <c r="J1657" s="166">
        <v>4169</v>
      </c>
      <c r="K1657" s="166">
        <v>41696106002</v>
      </c>
      <c r="L1657" s="166">
        <v>4873</v>
      </c>
      <c r="M1657" s="165" t="s">
        <v>4243</v>
      </c>
      <c r="N1657" s="168" t="s">
        <v>4242</v>
      </c>
      <c r="O1657" s="208">
        <v>0</v>
      </c>
      <c r="P1657" s="202"/>
      <c r="Q1657" s="207">
        <v>0</v>
      </c>
      <c r="R1657" s="207">
        <v>0</v>
      </c>
      <c r="S1657" s="207">
        <v>0</v>
      </c>
      <c r="T1657" s="207">
        <v>0</v>
      </c>
      <c r="U1657" s="207">
        <v>0</v>
      </c>
      <c r="V1657" s="207">
        <v>0</v>
      </c>
      <c r="W1657" s="207">
        <v>0</v>
      </c>
      <c r="X1657" s="207">
        <v>0</v>
      </c>
      <c r="Y1657" s="207">
        <v>0</v>
      </c>
      <c r="Z1657" s="207">
        <v>0</v>
      </c>
      <c r="AA1657" s="207">
        <v>0</v>
      </c>
      <c r="AB1657" s="207">
        <v>0</v>
      </c>
      <c r="AC1657" s="207">
        <v>0</v>
      </c>
      <c r="AD1657" s="150"/>
      <c r="AG1657" s="150"/>
      <c r="AH1657" s="150"/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</row>
    <row r="1658" spans="1:87" s="118" customFormat="1" ht="24.95" customHeight="1" x14ac:dyDescent="0.25">
      <c r="A1658" s="138"/>
      <c r="B1658" s="165" t="s">
        <v>10722</v>
      </c>
      <c r="C1658" s="166">
        <v>41691001</v>
      </c>
      <c r="D1658" s="166">
        <v>1101</v>
      </c>
      <c r="E1658" s="167" t="s">
        <v>11346</v>
      </c>
      <c r="F1658" s="167" t="s">
        <v>11346</v>
      </c>
      <c r="G1658" s="167" t="s">
        <v>11346</v>
      </c>
      <c r="H1658" s="167" t="s">
        <v>11346</v>
      </c>
      <c r="I1658" s="166" t="s">
        <v>10724</v>
      </c>
      <c r="J1658" s="166">
        <v>4169</v>
      </c>
      <c r="K1658" s="166">
        <v>41696106002</v>
      </c>
      <c r="L1658" s="166">
        <v>4849</v>
      </c>
      <c r="M1658" s="165" t="s">
        <v>5891</v>
      </c>
      <c r="N1658" s="168" t="s">
        <v>8634</v>
      </c>
      <c r="O1658" s="208">
        <v>0</v>
      </c>
      <c r="P1658" s="202"/>
      <c r="Q1658" s="207">
        <v>0</v>
      </c>
      <c r="R1658" s="207">
        <v>0</v>
      </c>
      <c r="S1658" s="207">
        <v>0</v>
      </c>
      <c r="T1658" s="207">
        <v>0</v>
      </c>
      <c r="U1658" s="207">
        <v>0</v>
      </c>
      <c r="V1658" s="207">
        <v>0</v>
      </c>
      <c r="W1658" s="207">
        <v>0</v>
      </c>
      <c r="X1658" s="207">
        <v>0</v>
      </c>
      <c r="Y1658" s="207">
        <v>0</v>
      </c>
      <c r="Z1658" s="207">
        <v>0</v>
      </c>
      <c r="AA1658" s="207">
        <v>0</v>
      </c>
      <c r="AB1658" s="207">
        <v>0</v>
      </c>
      <c r="AC1658" s="207">
        <v>0</v>
      </c>
      <c r="AD1658" s="150"/>
      <c r="AE1658" s="150"/>
      <c r="AF1658"/>
      <c r="AG1658" s="150"/>
      <c r="AH1658" s="150"/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</row>
    <row r="1659" spans="1:87" s="118" customFormat="1" ht="24.95" customHeight="1" x14ac:dyDescent="0.25">
      <c r="A1659" s="138"/>
      <c r="B1659" s="165" t="s">
        <v>10722</v>
      </c>
      <c r="C1659" s="166">
        <v>41691001</v>
      </c>
      <c r="D1659" s="166">
        <v>1101</v>
      </c>
      <c r="E1659" s="167" t="s">
        <v>11347</v>
      </c>
      <c r="F1659" s="167" t="s">
        <v>11347</v>
      </c>
      <c r="G1659" s="167" t="s">
        <v>11347</v>
      </c>
      <c r="H1659" s="167" t="s">
        <v>11347</v>
      </c>
      <c r="I1659" s="166" t="s">
        <v>10725</v>
      </c>
      <c r="J1659" s="166">
        <v>4169</v>
      </c>
      <c r="K1659" s="166">
        <v>41696106002</v>
      </c>
      <c r="L1659" s="166">
        <v>4853</v>
      </c>
      <c r="M1659" s="165" t="s">
        <v>4983</v>
      </c>
      <c r="N1659" s="168" t="s">
        <v>4982</v>
      </c>
      <c r="O1659" s="208">
        <v>0</v>
      </c>
      <c r="P1659" s="202"/>
      <c r="Q1659" s="207">
        <v>0</v>
      </c>
      <c r="R1659" s="207">
        <v>0</v>
      </c>
      <c r="S1659" s="207">
        <v>0</v>
      </c>
      <c r="T1659" s="207">
        <v>0</v>
      </c>
      <c r="U1659" s="207">
        <v>0</v>
      </c>
      <c r="V1659" s="207">
        <v>0</v>
      </c>
      <c r="W1659" s="207">
        <v>0</v>
      </c>
      <c r="X1659" s="207">
        <v>0</v>
      </c>
      <c r="Y1659" s="207">
        <v>0</v>
      </c>
      <c r="Z1659" s="207">
        <v>0</v>
      </c>
      <c r="AA1659" s="207">
        <v>0</v>
      </c>
      <c r="AB1659" s="207">
        <v>0</v>
      </c>
      <c r="AC1659" s="207">
        <v>0</v>
      </c>
      <c r="AD1659" s="150"/>
      <c r="AE1659" s="150"/>
      <c r="AF1659"/>
      <c r="AG1659" s="150"/>
      <c r="AH1659" s="150"/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</row>
    <row r="1660" spans="1:87" s="118" customFormat="1" ht="24.95" customHeight="1" x14ac:dyDescent="0.25">
      <c r="A1660" s="138"/>
      <c r="B1660" s="165" t="s">
        <v>10726</v>
      </c>
      <c r="C1660" s="166">
        <v>41691001</v>
      </c>
      <c r="D1660" s="166">
        <v>1101</v>
      </c>
      <c r="E1660" s="167" t="s">
        <v>11348</v>
      </c>
      <c r="F1660" s="167" t="s">
        <v>11348</v>
      </c>
      <c r="G1660" s="167" t="s">
        <v>11348</v>
      </c>
      <c r="H1660" s="167" t="s">
        <v>11348</v>
      </c>
      <c r="I1660" s="166">
        <v>61040051101</v>
      </c>
      <c r="J1660" s="166">
        <v>4169</v>
      </c>
      <c r="K1660" s="166">
        <v>41696104005</v>
      </c>
      <c r="L1660" s="166">
        <v>5215</v>
      </c>
      <c r="M1660" s="165" t="s">
        <v>10727</v>
      </c>
      <c r="N1660" s="168" t="s">
        <v>10728</v>
      </c>
      <c r="O1660" s="208">
        <v>0</v>
      </c>
      <c r="P1660" s="202"/>
      <c r="Q1660" s="207">
        <v>0</v>
      </c>
      <c r="R1660" s="207">
        <v>0</v>
      </c>
      <c r="S1660" s="207">
        <v>0</v>
      </c>
      <c r="T1660" s="207">
        <v>0</v>
      </c>
      <c r="U1660" s="207">
        <v>0</v>
      </c>
      <c r="V1660" s="207">
        <v>0</v>
      </c>
      <c r="W1660" s="207">
        <v>0</v>
      </c>
      <c r="X1660" s="207">
        <v>0</v>
      </c>
      <c r="Y1660" s="207">
        <v>0</v>
      </c>
      <c r="Z1660" s="207">
        <v>0</v>
      </c>
      <c r="AA1660" s="207">
        <v>0</v>
      </c>
      <c r="AB1660" s="207">
        <v>0</v>
      </c>
      <c r="AC1660" s="207">
        <v>0</v>
      </c>
      <c r="AD1660" s="150"/>
      <c r="AE1660" s="150"/>
      <c r="AF1660"/>
      <c r="AG1660" s="150"/>
      <c r="AH1660" s="150"/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</row>
    <row r="1661" spans="1:87" s="118" customFormat="1" ht="24.95" customHeight="1" x14ac:dyDescent="0.25">
      <c r="A1661" s="138"/>
      <c r="B1661" s="165" t="s">
        <v>11349</v>
      </c>
      <c r="C1661" s="166">
        <v>41691001</v>
      </c>
      <c r="D1661" s="166">
        <v>1101</v>
      </c>
      <c r="E1661" s="167" t="s">
        <v>11350</v>
      </c>
      <c r="F1661" s="167" t="s">
        <v>11350</v>
      </c>
      <c r="G1661" s="167" t="s">
        <v>11350</v>
      </c>
      <c r="H1661" s="167" t="s">
        <v>11350</v>
      </c>
      <c r="I1661" s="166">
        <v>61040061101</v>
      </c>
      <c r="J1661" s="166">
        <v>0</v>
      </c>
      <c r="K1661" s="166">
        <v>0</v>
      </c>
      <c r="L1661" s="166">
        <v>5380</v>
      </c>
      <c r="M1661" s="165" t="s">
        <v>11351</v>
      </c>
      <c r="N1661" s="168" t="s">
        <v>11352</v>
      </c>
      <c r="O1661" s="208">
        <v>0</v>
      </c>
      <c r="P1661" s="202"/>
      <c r="Q1661" s="207">
        <v>0</v>
      </c>
      <c r="R1661" s="207">
        <v>0</v>
      </c>
      <c r="S1661" s="207">
        <v>0</v>
      </c>
      <c r="T1661" s="207">
        <v>0</v>
      </c>
      <c r="U1661" s="207">
        <v>0</v>
      </c>
      <c r="V1661" s="207">
        <v>0</v>
      </c>
      <c r="W1661" s="207">
        <v>0</v>
      </c>
      <c r="X1661" s="207">
        <v>0</v>
      </c>
      <c r="Y1661" s="207">
        <v>0</v>
      </c>
      <c r="Z1661" s="207">
        <v>0</v>
      </c>
      <c r="AA1661" s="207">
        <v>0</v>
      </c>
      <c r="AB1661" s="207">
        <v>0</v>
      </c>
      <c r="AC1661" s="207">
        <v>0</v>
      </c>
      <c r="AD1661" s="150"/>
      <c r="AE1661" s="150"/>
      <c r="AF1661"/>
      <c r="AG1661" s="150"/>
      <c r="AH1661" s="150"/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</row>
    <row r="1662" spans="1:87" ht="24.95" customHeight="1" x14ac:dyDescent="0.25">
      <c r="B1662" s="165" t="s">
        <v>11353</v>
      </c>
      <c r="C1662" s="166">
        <v>41691001</v>
      </c>
      <c r="D1662" s="166">
        <v>1101</v>
      </c>
      <c r="E1662" s="167" t="s">
        <v>11354</v>
      </c>
      <c r="F1662" s="167" t="s">
        <v>11354</v>
      </c>
      <c r="G1662" s="167" t="s">
        <v>11354</v>
      </c>
      <c r="H1662" s="167" t="s">
        <v>11354</v>
      </c>
      <c r="I1662" s="166">
        <v>61040071101</v>
      </c>
      <c r="J1662" s="166">
        <v>0</v>
      </c>
      <c r="K1662" s="166">
        <v>0</v>
      </c>
      <c r="L1662" s="166">
        <v>5381</v>
      </c>
      <c r="M1662" s="165" t="s">
        <v>11355</v>
      </c>
      <c r="N1662" s="168" t="s">
        <v>11356</v>
      </c>
      <c r="O1662" s="208">
        <v>0</v>
      </c>
      <c r="P1662" s="202"/>
      <c r="Q1662" s="207">
        <v>0</v>
      </c>
      <c r="R1662" s="207">
        <v>0</v>
      </c>
      <c r="S1662" s="207">
        <v>0</v>
      </c>
      <c r="T1662" s="207">
        <v>0</v>
      </c>
      <c r="U1662" s="207">
        <v>0</v>
      </c>
      <c r="V1662" s="207">
        <v>0</v>
      </c>
      <c r="W1662" s="207">
        <v>0</v>
      </c>
      <c r="X1662" s="207">
        <v>0</v>
      </c>
      <c r="Y1662" s="207">
        <v>0</v>
      </c>
      <c r="Z1662" s="207">
        <v>0</v>
      </c>
      <c r="AA1662" s="207">
        <v>0</v>
      </c>
      <c r="AB1662" s="207">
        <v>0</v>
      </c>
      <c r="AC1662" s="207">
        <v>0</v>
      </c>
      <c r="AD1662" s="150"/>
      <c r="AG1662" s="150"/>
      <c r="AH1662" s="150"/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</row>
    <row r="1663" spans="1:87" ht="24.95" customHeight="1" x14ac:dyDescent="0.25">
      <c r="B1663" s="165" t="s">
        <v>12030</v>
      </c>
      <c r="C1663" s="166">
        <v>41691001</v>
      </c>
      <c r="D1663" s="166">
        <v>1105</v>
      </c>
      <c r="E1663" s="167">
        <v>0</v>
      </c>
      <c r="F1663" s="167">
        <v>0</v>
      </c>
      <c r="G1663" s="167" t="s">
        <v>12029</v>
      </c>
      <c r="H1663" s="167" t="s">
        <v>12029</v>
      </c>
      <c r="I1663" s="166">
        <v>61040081105</v>
      </c>
      <c r="J1663" s="166">
        <v>0</v>
      </c>
      <c r="K1663" s="166">
        <v>0</v>
      </c>
      <c r="L1663" s="166">
        <v>5571</v>
      </c>
      <c r="M1663" s="165" t="s">
        <v>12028</v>
      </c>
      <c r="N1663" s="168" t="s">
        <v>12027</v>
      </c>
      <c r="O1663" s="208">
        <v>0</v>
      </c>
      <c r="P1663" s="202"/>
      <c r="Q1663" s="207">
        <v>0</v>
      </c>
      <c r="R1663" s="207">
        <v>0</v>
      </c>
      <c r="S1663" s="207">
        <v>0</v>
      </c>
      <c r="T1663" s="207">
        <v>0</v>
      </c>
      <c r="U1663" s="207">
        <v>0</v>
      </c>
      <c r="V1663" s="207">
        <v>0</v>
      </c>
      <c r="W1663" s="207">
        <v>0</v>
      </c>
      <c r="X1663" s="207">
        <v>0</v>
      </c>
      <c r="Y1663" s="207">
        <v>0</v>
      </c>
      <c r="Z1663" s="207">
        <v>0</v>
      </c>
      <c r="AA1663" s="207">
        <v>0</v>
      </c>
      <c r="AB1663" s="207">
        <v>0</v>
      </c>
      <c r="AC1663" s="207">
        <v>0</v>
      </c>
      <c r="AD1663" s="150"/>
      <c r="AG1663" s="150"/>
      <c r="AH1663" s="150"/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</row>
    <row r="1664" spans="1:87" s="118" customFormat="1" ht="24.95" customHeight="1" x14ac:dyDescent="0.25">
      <c r="A1664" s="138"/>
      <c r="B1664" s="182" t="s">
        <v>2334</v>
      </c>
      <c r="C1664" s="183">
        <v>41691001</v>
      </c>
      <c r="D1664" s="183">
        <v>1101</v>
      </c>
      <c r="E1664" s="183" t="s">
        <v>11357</v>
      </c>
      <c r="F1664" s="183" t="s">
        <v>11357</v>
      </c>
      <c r="G1664" s="183" t="s">
        <v>11357</v>
      </c>
      <c r="H1664" s="183" t="s">
        <v>11357</v>
      </c>
      <c r="I1664" s="183">
        <v>0</v>
      </c>
      <c r="J1664" s="183" t="s">
        <v>3539</v>
      </c>
      <c r="K1664" s="183" t="s">
        <v>3540</v>
      </c>
      <c r="L1664" s="183">
        <v>0</v>
      </c>
      <c r="M1664" s="182">
        <v>0</v>
      </c>
      <c r="N1664" s="184" t="s">
        <v>10729</v>
      </c>
      <c r="O1664" s="139">
        <v>1506435</v>
      </c>
      <c r="P1664" s="202"/>
      <c r="Q1664" s="155">
        <v>110521.25</v>
      </c>
      <c r="R1664" s="155">
        <v>143454.98000000001</v>
      </c>
      <c r="S1664" s="155">
        <v>108517.51</v>
      </c>
      <c r="T1664" s="155">
        <v>116761.21</v>
      </c>
      <c r="U1664" s="155">
        <v>127418.86</v>
      </c>
      <c r="V1664" s="155">
        <v>133490.38</v>
      </c>
      <c r="W1664" s="155">
        <v>125684.58</v>
      </c>
      <c r="X1664" s="155">
        <v>113762.02</v>
      </c>
      <c r="Y1664" s="155">
        <v>132472.07999999999</v>
      </c>
      <c r="Z1664" s="155">
        <v>100631.58</v>
      </c>
      <c r="AA1664" s="155">
        <v>128077.53</v>
      </c>
      <c r="AB1664" s="155">
        <v>165643.01999999981</v>
      </c>
      <c r="AC1664" s="156">
        <v>1506435</v>
      </c>
      <c r="AD1664" s="150"/>
      <c r="AE1664" s="150"/>
      <c r="AF1664"/>
      <c r="AG1664" s="150"/>
      <c r="AH1664" s="150"/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</row>
    <row r="1665" spans="1:87" s="118" customFormat="1" ht="24.95" customHeight="1" x14ac:dyDescent="0.25">
      <c r="A1665" s="138"/>
      <c r="B1665" s="165" t="s">
        <v>8827</v>
      </c>
      <c r="C1665" s="166">
        <v>41691001</v>
      </c>
      <c r="D1665" s="166">
        <v>1101</v>
      </c>
      <c r="E1665" s="167" t="s">
        <v>11358</v>
      </c>
      <c r="F1665" s="167" t="s">
        <v>11358</v>
      </c>
      <c r="G1665" s="167" t="s">
        <v>11358</v>
      </c>
      <c r="H1665" s="167" t="s">
        <v>11358</v>
      </c>
      <c r="I1665" s="166" t="s">
        <v>10730</v>
      </c>
      <c r="J1665" s="166" t="s">
        <v>3539</v>
      </c>
      <c r="K1665" s="166">
        <v>41696103001</v>
      </c>
      <c r="L1665" s="166">
        <v>4867</v>
      </c>
      <c r="M1665" s="165" t="s">
        <v>5476</v>
      </c>
      <c r="N1665" s="168" t="s">
        <v>5471</v>
      </c>
      <c r="O1665" s="208">
        <v>1191994</v>
      </c>
      <c r="P1665" s="202"/>
      <c r="Q1665" s="207">
        <v>99332.83</v>
      </c>
      <c r="R1665" s="207">
        <v>99332.83</v>
      </c>
      <c r="S1665" s="207">
        <v>99332.83</v>
      </c>
      <c r="T1665" s="207">
        <v>99332.83</v>
      </c>
      <c r="U1665" s="207">
        <v>99332.83</v>
      </c>
      <c r="V1665" s="207">
        <v>99332.83</v>
      </c>
      <c r="W1665" s="207">
        <v>99332.83</v>
      </c>
      <c r="X1665" s="207">
        <v>99332.83</v>
      </c>
      <c r="Y1665" s="207">
        <v>99332.83</v>
      </c>
      <c r="Z1665" s="207">
        <v>99332.83</v>
      </c>
      <c r="AA1665" s="207">
        <v>99332.83</v>
      </c>
      <c r="AB1665" s="207">
        <v>99332.870000000039</v>
      </c>
      <c r="AC1665" s="207">
        <v>1191994</v>
      </c>
      <c r="AD1665" s="150"/>
      <c r="AE1665" s="150"/>
      <c r="AF1665"/>
      <c r="AG1665" s="150"/>
      <c r="AH1665" s="150"/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</row>
    <row r="1666" spans="1:87" s="118" customFormat="1" ht="24.95" customHeight="1" x14ac:dyDescent="0.25">
      <c r="A1666" s="138"/>
      <c r="B1666" s="165" t="s">
        <v>10707</v>
      </c>
      <c r="C1666" s="166">
        <v>41691001</v>
      </c>
      <c r="D1666" s="166">
        <v>1101</v>
      </c>
      <c r="E1666" s="167" t="s">
        <v>5489</v>
      </c>
      <c r="F1666" s="167" t="s">
        <v>5489</v>
      </c>
      <c r="G1666" s="167" t="s">
        <v>5489</v>
      </c>
      <c r="H1666" s="167" t="s">
        <v>5489</v>
      </c>
      <c r="I1666" s="166" t="s">
        <v>10731</v>
      </c>
      <c r="J1666" s="166" t="s">
        <v>3539</v>
      </c>
      <c r="K1666" s="166">
        <v>41696103002</v>
      </c>
      <c r="L1666" s="166">
        <v>2883</v>
      </c>
      <c r="M1666" s="165" t="s">
        <v>5475</v>
      </c>
      <c r="N1666" s="168" t="s">
        <v>5470</v>
      </c>
      <c r="O1666" s="208">
        <v>308549</v>
      </c>
      <c r="P1666" s="202"/>
      <c r="Q1666" s="207">
        <v>10142.31</v>
      </c>
      <c r="R1666" s="207">
        <v>43404.67</v>
      </c>
      <c r="S1666" s="207">
        <v>8560.2099999999991</v>
      </c>
      <c r="T1666" s="207">
        <v>16888.36</v>
      </c>
      <c r="U1666" s="207">
        <v>27492.84</v>
      </c>
      <c r="V1666" s="207">
        <v>33816.559999999998</v>
      </c>
      <c r="W1666" s="207">
        <v>26051.7</v>
      </c>
      <c r="X1666" s="207">
        <v>13993.44</v>
      </c>
      <c r="Y1666" s="207">
        <v>32887.660000000003</v>
      </c>
      <c r="Z1666" s="207">
        <v>1160.78</v>
      </c>
      <c r="AA1666" s="207">
        <v>28534.52</v>
      </c>
      <c r="AB1666" s="207">
        <v>65615.950000000041</v>
      </c>
      <c r="AC1666" s="207">
        <v>308549</v>
      </c>
      <c r="AD1666" s="150"/>
      <c r="AE1666" s="150"/>
      <c r="AF1666"/>
      <c r="AG1666" s="150"/>
      <c r="AH1666" s="150"/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</row>
    <row r="1667" spans="1:87" s="118" customFormat="1" ht="24.95" customHeight="1" x14ac:dyDescent="0.25">
      <c r="A1667" s="138"/>
      <c r="B1667" s="165" t="s">
        <v>8828</v>
      </c>
      <c r="C1667" s="166">
        <v>41691001</v>
      </c>
      <c r="D1667" s="166">
        <v>1101</v>
      </c>
      <c r="E1667" s="167" t="s">
        <v>5894</v>
      </c>
      <c r="F1667" s="167" t="s">
        <v>5894</v>
      </c>
      <c r="G1667" s="167" t="s">
        <v>5894</v>
      </c>
      <c r="H1667" s="167" t="s">
        <v>5894</v>
      </c>
      <c r="I1667" s="166" t="s">
        <v>10732</v>
      </c>
      <c r="J1667" s="166" t="s">
        <v>3539</v>
      </c>
      <c r="K1667" s="166">
        <v>41696103004</v>
      </c>
      <c r="L1667" s="166">
        <v>4611</v>
      </c>
      <c r="M1667" s="165" t="s">
        <v>5472</v>
      </c>
      <c r="N1667" s="168" t="s">
        <v>5467</v>
      </c>
      <c r="O1667" s="208">
        <v>5892</v>
      </c>
      <c r="P1667" s="202"/>
      <c r="Q1667" s="207">
        <v>1046.0999999999999</v>
      </c>
      <c r="R1667" s="207">
        <v>717.48</v>
      </c>
      <c r="S1667" s="207">
        <v>624.46</v>
      </c>
      <c r="T1667" s="207">
        <v>540.02</v>
      </c>
      <c r="U1667" s="207">
        <v>593.17999999999995</v>
      </c>
      <c r="V1667" s="207">
        <v>340.97</v>
      </c>
      <c r="W1667" s="207">
        <v>300.04000000000002</v>
      </c>
      <c r="X1667" s="207">
        <v>435.75</v>
      </c>
      <c r="Y1667" s="207">
        <v>251.58</v>
      </c>
      <c r="Z1667" s="207">
        <v>137.96</v>
      </c>
      <c r="AA1667" s="207">
        <v>210.17</v>
      </c>
      <c r="AB1667" s="207">
        <v>694.28999999999951</v>
      </c>
      <c r="AC1667" s="207">
        <v>5892</v>
      </c>
      <c r="AD1667" s="150"/>
      <c r="AE1667" s="150"/>
      <c r="AF1667"/>
      <c r="AG1667" s="150"/>
      <c r="AH1667" s="150"/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</row>
    <row r="1668" spans="1:87" s="118" customFormat="1" ht="24.95" customHeight="1" x14ac:dyDescent="0.25">
      <c r="A1668" s="138"/>
      <c r="B1668" s="165" t="s">
        <v>8828</v>
      </c>
      <c r="C1668" s="166">
        <v>41691001</v>
      </c>
      <c r="D1668" s="166">
        <v>1101</v>
      </c>
      <c r="E1668" s="167" t="s">
        <v>5490</v>
      </c>
      <c r="F1668" s="167" t="s">
        <v>5490</v>
      </c>
      <c r="G1668" s="167" t="s">
        <v>5490</v>
      </c>
      <c r="H1668" s="167" t="s">
        <v>5490</v>
      </c>
      <c r="I1668" s="166" t="s">
        <v>10733</v>
      </c>
      <c r="J1668" s="166" t="s">
        <v>3539</v>
      </c>
      <c r="K1668" s="166">
        <v>41696103004</v>
      </c>
      <c r="L1668" s="166">
        <v>4760</v>
      </c>
      <c r="M1668" s="165" t="s">
        <v>5049</v>
      </c>
      <c r="N1668" s="168" t="s">
        <v>5035</v>
      </c>
      <c r="O1668" s="208">
        <v>0</v>
      </c>
      <c r="P1668" s="202"/>
      <c r="Q1668" s="207">
        <v>0</v>
      </c>
      <c r="R1668" s="207">
        <v>0</v>
      </c>
      <c r="S1668" s="207">
        <v>0</v>
      </c>
      <c r="T1668" s="207">
        <v>0</v>
      </c>
      <c r="U1668" s="207">
        <v>0</v>
      </c>
      <c r="V1668" s="207">
        <v>0</v>
      </c>
      <c r="W1668" s="207">
        <v>0</v>
      </c>
      <c r="X1668" s="207">
        <v>0</v>
      </c>
      <c r="Y1668" s="207">
        <v>0</v>
      </c>
      <c r="Z1668" s="207">
        <v>0</v>
      </c>
      <c r="AA1668" s="207">
        <v>0</v>
      </c>
      <c r="AB1668" s="207">
        <v>0</v>
      </c>
      <c r="AC1668" s="207">
        <v>0</v>
      </c>
      <c r="AD1668" s="150"/>
      <c r="AE1668" s="150"/>
      <c r="AF1668"/>
      <c r="AG1668" s="150"/>
      <c r="AH1668" s="150"/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</row>
    <row r="1669" spans="1:87" ht="24.95" customHeight="1" x14ac:dyDescent="0.25">
      <c r="B1669" s="165" t="s">
        <v>8828</v>
      </c>
      <c r="C1669" s="166">
        <v>41691001</v>
      </c>
      <c r="D1669" s="166">
        <v>1101</v>
      </c>
      <c r="E1669" s="167" t="s">
        <v>11359</v>
      </c>
      <c r="F1669" s="167" t="s">
        <v>11359</v>
      </c>
      <c r="G1669" s="167" t="s">
        <v>11359</v>
      </c>
      <c r="H1669" s="167" t="s">
        <v>11359</v>
      </c>
      <c r="I1669" s="166" t="s">
        <v>10734</v>
      </c>
      <c r="J1669" s="166" t="s">
        <v>3539</v>
      </c>
      <c r="K1669" s="166">
        <v>41696103004</v>
      </c>
      <c r="L1669" s="166">
        <v>4618</v>
      </c>
      <c r="M1669" s="165" t="s">
        <v>5474</v>
      </c>
      <c r="N1669" s="168" t="s">
        <v>5469</v>
      </c>
      <c r="O1669" s="208">
        <v>0</v>
      </c>
      <c r="P1669" s="202"/>
      <c r="Q1669" s="207">
        <v>0</v>
      </c>
      <c r="R1669" s="207">
        <v>0</v>
      </c>
      <c r="S1669" s="207">
        <v>0</v>
      </c>
      <c r="T1669" s="207">
        <v>0</v>
      </c>
      <c r="U1669" s="207">
        <v>0</v>
      </c>
      <c r="V1669" s="207">
        <v>0</v>
      </c>
      <c r="W1669" s="207">
        <v>0</v>
      </c>
      <c r="X1669" s="207">
        <v>0</v>
      </c>
      <c r="Y1669" s="207">
        <v>0</v>
      </c>
      <c r="Z1669" s="207">
        <v>0</v>
      </c>
      <c r="AA1669" s="207">
        <v>0</v>
      </c>
      <c r="AB1669" s="207">
        <v>0</v>
      </c>
      <c r="AC1669" s="207">
        <v>0</v>
      </c>
      <c r="AD1669" s="150"/>
      <c r="AG1669" s="150"/>
      <c r="AH1669" s="150"/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</row>
    <row r="1670" spans="1:87" ht="24.95" customHeight="1" x14ac:dyDescent="0.25">
      <c r="B1670" s="165" t="s">
        <v>10735</v>
      </c>
      <c r="C1670" s="166">
        <v>41691001</v>
      </c>
      <c r="D1670" s="166">
        <v>1101</v>
      </c>
      <c r="E1670" s="167" t="s">
        <v>11360</v>
      </c>
      <c r="F1670" s="167" t="s">
        <v>11360</v>
      </c>
      <c r="G1670" s="167" t="s">
        <v>11360</v>
      </c>
      <c r="H1670" s="167" t="s">
        <v>11360</v>
      </c>
      <c r="I1670" s="166" t="s">
        <v>10736</v>
      </c>
      <c r="J1670" s="166" t="s">
        <v>3539</v>
      </c>
      <c r="K1670" s="166">
        <v>41696105006</v>
      </c>
      <c r="L1670" s="166">
        <v>5164</v>
      </c>
      <c r="M1670" s="165" t="s">
        <v>4463</v>
      </c>
      <c r="N1670" s="168" t="s">
        <v>5120</v>
      </c>
      <c r="O1670" s="208">
        <v>0</v>
      </c>
      <c r="P1670" s="202"/>
      <c r="Q1670" s="207">
        <v>0</v>
      </c>
      <c r="R1670" s="207">
        <v>0</v>
      </c>
      <c r="S1670" s="207">
        <v>0</v>
      </c>
      <c r="T1670" s="207">
        <v>0</v>
      </c>
      <c r="U1670" s="207">
        <v>0</v>
      </c>
      <c r="V1670" s="207">
        <v>0</v>
      </c>
      <c r="W1670" s="207">
        <v>0</v>
      </c>
      <c r="X1670" s="207">
        <v>0</v>
      </c>
      <c r="Y1670" s="207">
        <v>0</v>
      </c>
      <c r="Z1670" s="207">
        <v>0</v>
      </c>
      <c r="AA1670" s="207">
        <v>0</v>
      </c>
      <c r="AB1670" s="207">
        <v>0</v>
      </c>
      <c r="AC1670" s="207">
        <v>0</v>
      </c>
      <c r="AD1670" s="150"/>
      <c r="AG1670" s="150"/>
      <c r="AH1670" s="150"/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</row>
    <row r="1671" spans="1:87" ht="24.95" customHeight="1" x14ac:dyDescent="0.25">
      <c r="B1671" s="165" t="s">
        <v>10737</v>
      </c>
      <c r="C1671" s="166">
        <v>41691001</v>
      </c>
      <c r="D1671" s="166">
        <v>1101</v>
      </c>
      <c r="E1671" s="167" t="s">
        <v>11361</v>
      </c>
      <c r="F1671" s="167" t="s">
        <v>11361</v>
      </c>
      <c r="G1671" s="167" t="s">
        <v>11361</v>
      </c>
      <c r="H1671" s="167" t="s">
        <v>11361</v>
      </c>
      <c r="I1671" s="166">
        <v>61050071101</v>
      </c>
      <c r="J1671" s="166" t="s">
        <v>3539</v>
      </c>
      <c r="K1671" s="166">
        <v>41696105007</v>
      </c>
      <c r="L1671" s="166">
        <v>5218</v>
      </c>
      <c r="M1671" s="165" t="s">
        <v>5790</v>
      </c>
      <c r="N1671" s="168" t="s">
        <v>10738</v>
      </c>
      <c r="O1671" s="208">
        <v>0</v>
      </c>
      <c r="P1671" s="202"/>
      <c r="Q1671" s="207">
        <v>0</v>
      </c>
      <c r="R1671" s="207">
        <v>0</v>
      </c>
      <c r="S1671" s="207">
        <v>0</v>
      </c>
      <c r="T1671" s="207">
        <v>0</v>
      </c>
      <c r="U1671" s="207">
        <v>0</v>
      </c>
      <c r="V1671" s="207">
        <v>0</v>
      </c>
      <c r="W1671" s="207">
        <v>0</v>
      </c>
      <c r="X1671" s="207">
        <v>0</v>
      </c>
      <c r="Y1671" s="207">
        <v>0</v>
      </c>
      <c r="Z1671" s="207">
        <v>0</v>
      </c>
      <c r="AA1671" s="207">
        <v>0</v>
      </c>
      <c r="AB1671" s="207">
        <v>0</v>
      </c>
      <c r="AC1671" s="207">
        <v>0</v>
      </c>
      <c r="AD1671" s="150"/>
      <c r="AG1671" s="150"/>
      <c r="AH1671" s="150"/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</row>
    <row r="1672" spans="1:87" ht="24.95" customHeight="1" x14ac:dyDescent="0.25">
      <c r="B1672" s="165" t="s">
        <v>10739</v>
      </c>
      <c r="C1672" s="166">
        <v>41691001</v>
      </c>
      <c r="D1672" s="166">
        <v>1101</v>
      </c>
      <c r="E1672" s="167" t="s">
        <v>11362</v>
      </c>
      <c r="F1672" s="167" t="s">
        <v>11362</v>
      </c>
      <c r="G1672" s="167" t="s">
        <v>11362</v>
      </c>
      <c r="H1672" s="167" t="s">
        <v>11362</v>
      </c>
      <c r="I1672" s="166">
        <v>61050081101</v>
      </c>
      <c r="J1672" s="166" t="s">
        <v>3539</v>
      </c>
      <c r="K1672" s="166">
        <v>41696105008</v>
      </c>
      <c r="L1672" s="166">
        <v>5219</v>
      </c>
      <c r="M1672" s="165" t="s">
        <v>6086</v>
      </c>
      <c r="N1672" s="168" t="s">
        <v>10740</v>
      </c>
      <c r="O1672" s="208">
        <v>0</v>
      </c>
      <c r="P1672" s="202"/>
      <c r="Q1672" s="207">
        <v>0</v>
      </c>
      <c r="R1672" s="207">
        <v>0</v>
      </c>
      <c r="S1672" s="207">
        <v>0</v>
      </c>
      <c r="T1672" s="207">
        <v>0</v>
      </c>
      <c r="U1672" s="207">
        <v>0</v>
      </c>
      <c r="V1672" s="207">
        <v>0</v>
      </c>
      <c r="W1672" s="207">
        <v>0</v>
      </c>
      <c r="X1672" s="207">
        <v>0</v>
      </c>
      <c r="Y1672" s="207">
        <v>0</v>
      </c>
      <c r="Z1672" s="207">
        <v>0</v>
      </c>
      <c r="AA1672" s="207">
        <v>0</v>
      </c>
      <c r="AB1672" s="207">
        <v>0</v>
      </c>
      <c r="AC1672" s="207">
        <v>0</v>
      </c>
      <c r="AD1672" s="150"/>
      <c r="AG1672" s="150"/>
      <c r="AH1672" s="150"/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</row>
    <row r="1673" spans="1:87" ht="24.95" customHeight="1" x14ac:dyDescent="0.25">
      <c r="B1673" s="182" t="s">
        <v>8829</v>
      </c>
      <c r="C1673" s="183">
        <v>0</v>
      </c>
      <c r="D1673" s="183">
        <v>1101</v>
      </c>
      <c r="E1673" s="183" t="s">
        <v>11363</v>
      </c>
      <c r="F1673" s="183" t="s">
        <v>11363</v>
      </c>
      <c r="G1673" s="183" t="s">
        <v>11363</v>
      </c>
      <c r="H1673" s="183" t="s">
        <v>11363</v>
      </c>
      <c r="I1673" s="183">
        <v>0</v>
      </c>
      <c r="J1673" s="183" t="e">
        <v>#N/A</v>
      </c>
      <c r="K1673" s="183" t="e">
        <v>#N/A</v>
      </c>
      <c r="L1673" s="183">
        <v>0</v>
      </c>
      <c r="M1673" s="182">
        <v>0</v>
      </c>
      <c r="N1673" s="184" t="s">
        <v>10741</v>
      </c>
      <c r="O1673" s="139">
        <v>310696671</v>
      </c>
      <c r="P1673" s="202"/>
      <c r="Q1673" s="155">
        <v>4134.74</v>
      </c>
      <c r="R1673" s="155">
        <v>140278325.27000001</v>
      </c>
      <c r="S1673" s="155">
        <v>43380.15</v>
      </c>
      <c r="T1673" s="155">
        <v>1785.41</v>
      </c>
      <c r="U1673" s="155">
        <v>775.08</v>
      </c>
      <c r="V1673" s="155">
        <v>41287.57</v>
      </c>
      <c r="W1673" s="155">
        <v>98942.06</v>
      </c>
      <c r="X1673" s="155">
        <v>168774682.61000001</v>
      </c>
      <c r="Y1673" s="155">
        <v>1360529.35</v>
      </c>
      <c r="Z1673" s="155">
        <v>15360.61</v>
      </c>
      <c r="AA1673" s="155">
        <v>1950.54</v>
      </c>
      <c r="AB1673" s="155">
        <v>75517.609999883178</v>
      </c>
      <c r="AC1673" s="155">
        <v>310696671</v>
      </c>
      <c r="AD1673" s="150"/>
      <c r="AG1673" s="150"/>
      <c r="AH1673" s="150"/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</row>
    <row r="1674" spans="1:87" ht="24.95" customHeight="1" x14ac:dyDescent="0.25">
      <c r="B1674" s="165" t="s">
        <v>11364</v>
      </c>
      <c r="C1674" s="166">
        <v>41431005</v>
      </c>
      <c r="D1674" s="166">
        <v>1101</v>
      </c>
      <c r="E1674" s="167" t="s">
        <v>11365</v>
      </c>
      <c r="F1674" s="167" t="s">
        <v>11365</v>
      </c>
      <c r="G1674" s="167" t="s">
        <v>11365</v>
      </c>
      <c r="H1674" s="167" t="s">
        <v>11365</v>
      </c>
      <c r="I1674" s="166" t="s">
        <v>10742</v>
      </c>
      <c r="J1674" s="166" t="s">
        <v>2399</v>
      </c>
      <c r="K1674" s="166" t="s">
        <v>2867</v>
      </c>
      <c r="L1674" s="166">
        <v>3683</v>
      </c>
      <c r="M1674" s="165" t="s">
        <v>5537</v>
      </c>
      <c r="N1674" s="168" t="s">
        <v>6738</v>
      </c>
      <c r="O1674" s="208">
        <v>0</v>
      </c>
      <c r="P1674" s="202"/>
      <c r="Q1674" s="207">
        <v>0</v>
      </c>
      <c r="R1674" s="207">
        <v>0</v>
      </c>
      <c r="S1674" s="207">
        <v>0</v>
      </c>
      <c r="T1674" s="207">
        <v>0</v>
      </c>
      <c r="U1674" s="207">
        <v>0</v>
      </c>
      <c r="V1674" s="207">
        <v>0</v>
      </c>
      <c r="W1674" s="207">
        <v>0</v>
      </c>
      <c r="X1674" s="207">
        <v>0</v>
      </c>
      <c r="Y1674" s="207">
        <v>0</v>
      </c>
      <c r="Z1674" s="207">
        <v>0</v>
      </c>
      <c r="AA1674" s="207">
        <v>0</v>
      </c>
      <c r="AB1674" s="207">
        <v>0</v>
      </c>
      <c r="AC1674" s="207">
        <v>0</v>
      </c>
      <c r="AD1674" s="150"/>
      <c r="AG1674" s="150"/>
      <c r="AH1674" s="150"/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</row>
    <row r="1675" spans="1:87" ht="48.75" customHeight="1" x14ac:dyDescent="0.25">
      <c r="B1675" s="165" t="s">
        <v>10722</v>
      </c>
      <c r="C1675" s="166">
        <v>43100000</v>
      </c>
      <c r="D1675" s="166">
        <v>1101</v>
      </c>
      <c r="E1675" s="167" t="s">
        <v>11366</v>
      </c>
      <c r="F1675" s="167" t="s">
        <v>11366</v>
      </c>
      <c r="G1675" s="167" t="s">
        <v>11366</v>
      </c>
      <c r="H1675" s="167" t="s">
        <v>11366</v>
      </c>
      <c r="I1675" s="166" t="s">
        <v>10743</v>
      </c>
      <c r="J1675" s="166" t="s">
        <v>3560</v>
      </c>
      <c r="K1675" s="166" t="s">
        <v>3561</v>
      </c>
      <c r="L1675" s="166" t="s">
        <v>10744</v>
      </c>
      <c r="M1675" s="165" t="s">
        <v>5484</v>
      </c>
      <c r="N1675" s="168" t="s">
        <v>10745</v>
      </c>
      <c r="O1675" s="208">
        <v>1892112</v>
      </c>
      <c r="P1675" s="202"/>
      <c r="Q1675" s="207">
        <v>4134.74</v>
      </c>
      <c r="R1675" s="207">
        <v>0</v>
      </c>
      <c r="S1675" s="207">
        <v>43380.15</v>
      </c>
      <c r="T1675" s="207">
        <v>1785.41</v>
      </c>
      <c r="U1675" s="207">
        <v>775.08</v>
      </c>
      <c r="V1675" s="207">
        <v>41287.57</v>
      </c>
      <c r="W1675" s="207">
        <v>98942.06</v>
      </c>
      <c r="X1675" s="207">
        <v>248448.88</v>
      </c>
      <c r="Y1675" s="207">
        <v>1360529.35</v>
      </c>
      <c r="Z1675" s="207">
        <v>15360.61</v>
      </c>
      <c r="AA1675" s="207">
        <v>1950.54</v>
      </c>
      <c r="AB1675" s="207">
        <v>75517.609999999593</v>
      </c>
      <c r="AC1675" s="207">
        <v>1892112</v>
      </c>
      <c r="AD1675" s="150"/>
      <c r="AG1675" s="150"/>
      <c r="AH1675" s="150"/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</row>
    <row r="1676" spans="1:87" ht="24.95" customHeight="1" x14ac:dyDescent="0.25">
      <c r="B1676" s="165" t="s">
        <v>11367</v>
      </c>
      <c r="C1676" s="166">
        <v>43100000</v>
      </c>
      <c r="D1676" s="166">
        <v>1101</v>
      </c>
      <c r="E1676" s="167" t="s">
        <v>11368</v>
      </c>
      <c r="F1676" s="167" t="s">
        <v>11368</v>
      </c>
      <c r="G1676" s="167" t="s">
        <v>11368</v>
      </c>
      <c r="H1676" s="167" t="s">
        <v>11368</v>
      </c>
      <c r="I1676" s="166" t="s">
        <v>10746</v>
      </c>
      <c r="J1676" s="166" t="s">
        <v>3560</v>
      </c>
      <c r="K1676" s="166" t="s">
        <v>3561</v>
      </c>
      <c r="L1676" s="166">
        <v>4450</v>
      </c>
      <c r="M1676" s="165" t="s">
        <v>5482</v>
      </c>
      <c r="N1676" s="168" t="s">
        <v>1889</v>
      </c>
      <c r="O1676" s="208">
        <v>0</v>
      </c>
      <c r="P1676" s="202"/>
      <c r="Q1676" s="207">
        <v>0</v>
      </c>
      <c r="R1676" s="207">
        <v>0</v>
      </c>
      <c r="S1676" s="207">
        <v>0</v>
      </c>
      <c r="T1676" s="207">
        <v>0</v>
      </c>
      <c r="U1676" s="207">
        <v>0</v>
      </c>
      <c r="V1676" s="207">
        <v>0</v>
      </c>
      <c r="W1676" s="207">
        <v>0</v>
      </c>
      <c r="X1676" s="207">
        <v>0</v>
      </c>
      <c r="Y1676" s="207">
        <v>0</v>
      </c>
      <c r="Z1676" s="207">
        <v>0</v>
      </c>
      <c r="AA1676" s="207">
        <v>0</v>
      </c>
      <c r="AB1676" s="207">
        <v>0</v>
      </c>
      <c r="AC1676" s="207">
        <v>0</v>
      </c>
      <c r="AD1676" s="150"/>
      <c r="AG1676" s="150"/>
      <c r="AH1676" s="150"/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</row>
    <row r="1677" spans="1:87" ht="24.95" customHeight="1" x14ac:dyDescent="0.25">
      <c r="B1677" s="165" t="s">
        <v>11369</v>
      </c>
      <c r="C1677" s="166">
        <v>43100000</v>
      </c>
      <c r="D1677" s="166">
        <v>1101</v>
      </c>
      <c r="E1677" s="167" t="s">
        <v>11370</v>
      </c>
      <c r="F1677" s="167" t="s">
        <v>11370</v>
      </c>
      <c r="G1677" s="167" t="s">
        <v>11370</v>
      </c>
      <c r="H1677" s="167" t="s">
        <v>11370</v>
      </c>
      <c r="I1677" s="166" t="s">
        <v>10747</v>
      </c>
      <c r="J1677" s="166" t="s">
        <v>3560</v>
      </c>
      <c r="K1677" s="166" t="s">
        <v>3561</v>
      </c>
      <c r="L1677" s="166">
        <v>4604</v>
      </c>
      <c r="M1677" s="165" t="s">
        <v>5485</v>
      </c>
      <c r="N1677" s="168" t="s">
        <v>2337</v>
      </c>
      <c r="O1677" s="208">
        <v>0</v>
      </c>
      <c r="P1677" s="202"/>
      <c r="Q1677" s="207">
        <v>0</v>
      </c>
      <c r="R1677" s="207">
        <v>0</v>
      </c>
      <c r="S1677" s="207">
        <v>0</v>
      </c>
      <c r="T1677" s="207">
        <v>0</v>
      </c>
      <c r="U1677" s="207">
        <v>0</v>
      </c>
      <c r="V1677" s="207">
        <v>0</v>
      </c>
      <c r="W1677" s="207">
        <v>0</v>
      </c>
      <c r="X1677" s="207">
        <v>0</v>
      </c>
      <c r="Y1677" s="207">
        <v>0</v>
      </c>
      <c r="Z1677" s="207">
        <v>0</v>
      </c>
      <c r="AA1677" s="207">
        <v>0</v>
      </c>
      <c r="AB1677" s="207">
        <v>0</v>
      </c>
      <c r="AC1677" s="207">
        <v>0</v>
      </c>
      <c r="AD1677" s="150"/>
      <c r="AG1677" s="150"/>
      <c r="AH1677" s="150"/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</row>
    <row r="1678" spans="1:87" ht="24.95" customHeight="1" x14ac:dyDescent="0.25">
      <c r="B1678" s="165" t="s">
        <v>11371</v>
      </c>
      <c r="C1678" s="166">
        <v>41621001</v>
      </c>
      <c r="D1678" s="166">
        <v>1101</v>
      </c>
      <c r="E1678" s="167" t="s">
        <v>11372</v>
      </c>
      <c r="F1678" s="167" t="s">
        <v>11372</v>
      </c>
      <c r="G1678" s="167" t="s">
        <v>11372</v>
      </c>
      <c r="H1678" s="167" t="s">
        <v>11372</v>
      </c>
      <c r="I1678" s="166" t="s">
        <v>10749</v>
      </c>
      <c r="J1678" s="166">
        <v>4162</v>
      </c>
      <c r="K1678" s="166">
        <v>41626201001</v>
      </c>
      <c r="L1678" s="166">
        <v>4320</v>
      </c>
      <c r="M1678" s="165" t="s">
        <v>10750</v>
      </c>
      <c r="N1678" s="168" t="s">
        <v>2339</v>
      </c>
      <c r="O1678" s="208">
        <v>0</v>
      </c>
      <c r="P1678" s="202"/>
      <c r="Q1678" s="207">
        <v>0</v>
      </c>
      <c r="R1678" s="207">
        <v>0</v>
      </c>
      <c r="S1678" s="207">
        <v>0</v>
      </c>
      <c r="T1678" s="207">
        <v>0</v>
      </c>
      <c r="U1678" s="207">
        <v>0</v>
      </c>
      <c r="V1678" s="207">
        <v>0</v>
      </c>
      <c r="W1678" s="207">
        <v>0</v>
      </c>
      <c r="X1678" s="207">
        <v>0</v>
      </c>
      <c r="Y1678" s="207">
        <v>0</v>
      </c>
      <c r="Z1678" s="207">
        <v>0</v>
      </c>
      <c r="AA1678" s="207">
        <v>0</v>
      </c>
      <c r="AB1678" s="207">
        <v>0</v>
      </c>
      <c r="AC1678" s="207">
        <v>0</v>
      </c>
      <c r="AD1678" s="150"/>
      <c r="AG1678" s="150"/>
      <c r="AH1678" s="150"/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</row>
    <row r="1679" spans="1:87" ht="24.95" customHeight="1" x14ac:dyDescent="0.25">
      <c r="B1679" s="165" t="s">
        <v>11373</v>
      </c>
      <c r="C1679" s="166">
        <v>41691001</v>
      </c>
      <c r="D1679" s="166">
        <v>1101</v>
      </c>
      <c r="E1679" s="167" t="s">
        <v>11374</v>
      </c>
      <c r="F1679" s="167" t="s">
        <v>11374</v>
      </c>
      <c r="G1679" s="167" t="s">
        <v>11374</v>
      </c>
      <c r="H1679" s="167" t="s">
        <v>11374</v>
      </c>
      <c r="I1679" s="166" t="s">
        <v>10751</v>
      </c>
      <c r="J1679" s="166" t="s">
        <v>3539</v>
      </c>
      <c r="K1679" s="166" t="s">
        <v>3539</v>
      </c>
      <c r="L1679" s="166">
        <v>4353</v>
      </c>
      <c r="M1679" s="165">
        <v>0</v>
      </c>
      <c r="N1679" s="168" t="s">
        <v>2352</v>
      </c>
      <c r="O1679" s="208">
        <v>0</v>
      </c>
      <c r="P1679" s="202"/>
      <c r="Q1679" s="207">
        <v>0</v>
      </c>
      <c r="R1679" s="207">
        <v>0</v>
      </c>
      <c r="S1679" s="207">
        <v>0</v>
      </c>
      <c r="T1679" s="207">
        <v>0</v>
      </c>
      <c r="U1679" s="207">
        <v>0</v>
      </c>
      <c r="V1679" s="207">
        <v>0</v>
      </c>
      <c r="W1679" s="207">
        <v>0</v>
      </c>
      <c r="X1679" s="207">
        <v>0</v>
      </c>
      <c r="Y1679" s="207">
        <v>0</v>
      </c>
      <c r="Z1679" s="207">
        <v>0</v>
      </c>
      <c r="AA1679" s="207">
        <v>0</v>
      </c>
      <c r="AB1679" s="207">
        <v>0</v>
      </c>
      <c r="AC1679" s="207">
        <v>0</v>
      </c>
      <c r="AD1679" s="150"/>
      <c r="AG1679" s="150"/>
      <c r="AH1679" s="150"/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</row>
    <row r="1680" spans="1:87" ht="24.95" customHeight="1" x14ac:dyDescent="0.25">
      <c r="B1680" s="165" t="s">
        <v>11375</v>
      </c>
      <c r="C1680" s="166">
        <v>41691001</v>
      </c>
      <c r="D1680" s="166">
        <v>1101</v>
      </c>
      <c r="E1680" s="167" t="s">
        <v>11376</v>
      </c>
      <c r="F1680" s="167" t="s">
        <v>11376</v>
      </c>
      <c r="G1680" s="167" t="s">
        <v>11376</v>
      </c>
      <c r="H1680" s="167" t="s">
        <v>11376</v>
      </c>
      <c r="I1680" s="166" t="s">
        <v>10752</v>
      </c>
      <c r="J1680" s="166" t="s">
        <v>10753</v>
      </c>
      <c r="K1680" s="166" t="s">
        <v>3539</v>
      </c>
      <c r="L1680" s="166">
        <v>4472</v>
      </c>
      <c r="M1680" s="165" t="s">
        <v>4428</v>
      </c>
      <c r="N1680" s="168" t="s">
        <v>2353</v>
      </c>
      <c r="O1680" s="208">
        <v>0</v>
      </c>
      <c r="P1680" s="202"/>
      <c r="Q1680" s="207">
        <v>0</v>
      </c>
      <c r="R1680" s="207">
        <v>0</v>
      </c>
      <c r="S1680" s="207">
        <v>0</v>
      </c>
      <c r="T1680" s="207">
        <v>0</v>
      </c>
      <c r="U1680" s="207">
        <v>0</v>
      </c>
      <c r="V1680" s="207">
        <v>0</v>
      </c>
      <c r="W1680" s="207">
        <v>0</v>
      </c>
      <c r="X1680" s="207">
        <v>0</v>
      </c>
      <c r="Y1680" s="207">
        <v>0</v>
      </c>
      <c r="Z1680" s="207">
        <v>0</v>
      </c>
      <c r="AA1680" s="207">
        <v>0</v>
      </c>
      <c r="AB1680" s="207">
        <v>0</v>
      </c>
      <c r="AC1680" s="207">
        <v>0</v>
      </c>
      <c r="AD1680" s="150"/>
      <c r="AG1680" s="150"/>
      <c r="AH1680" s="150"/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</row>
    <row r="1681" spans="1:45" ht="24.95" customHeight="1" x14ac:dyDescent="0.25">
      <c r="B1681" s="165" t="s">
        <v>10754</v>
      </c>
      <c r="C1681" s="166">
        <v>41691001</v>
      </c>
      <c r="D1681" s="166">
        <v>1101</v>
      </c>
      <c r="E1681" s="167" t="s">
        <v>11377</v>
      </c>
      <c r="F1681" s="167" t="s">
        <v>11377</v>
      </c>
      <c r="G1681" s="167" t="s">
        <v>11377</v>
      </c>
      <c r="H1681" s="167" t="s">
        <v>11377</v>
      </c>
      <c r="I1681" s="166" t="s">
        <v>10755</v>
      </c>
      <c r="J1681" s="166">
        <v>0</v>
      </c>
      <c r="K1681" s="166">
        <v>0</v>
      </c>
      <c r="L1681" s="166" t="s">
        <v>10756</v>
      </c>
      <c r="M1681" s="165" t="s">
        <v>4432</v>
      </c>
      <c r="N1681" s="168" t="s">
        <v>2374</v>
      </c>
      <c r="O1681" s="208">
        <v>0</v>
      </c>
      <c r="P1681" s="202"/>
      <c r="Q1681" s="207">
        <v>0</v>
      </c>
      <c r="R1681" s="207">
        <v>0</v>
      </c>
      <c r="S1681" s="207">
        <v>0</v>
      </c>
      <c r="T1681" s="207">
        <v>0</v>
      </c>
      <c r="U1681" s="207">
        <v>0</v>
      </c>
      <c r="V1681" s="207">
        <v>0</v>
      </c>
      <c r="W1681" s="207">
        <v>0</v>
      </c>
      <c r="X1681" s="207">
        <v>0</v>
      </c>
      <c r="Y1681" s="207">
        <v>0</v>
      </c>
      <c r="Z1681" s="207">
        <v>0</v>
      </c>
      <c r="AA1681" s="207">
        <v>0</v>
      </c>
      <c r="AB1681" s="207">
        <v>0</v>
      </c>
      <c r="AC1681" s="207">
        <v>0</v>
      </c>
      <c r="AD1681" s="150"/>
      <c r="AG1681" s="150"/>
      <c r="AH1681" s="150"/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</row>
    <row r="1682" spans="1:45" ht="24.95" customHeight="1" x14ac:dyDescent="0.25">
      <c r="B1682" s="165" t="s">
        <v>11378</v>
      </c>
      <c r="C1682" s="166">
        <v>41691001</v>
      </c>
      <c r="D1682" s="166">
        <v>1101</v>
      </c>
      <c r="E1682" s="167">
        <v>6106009</v>
      </c>
      <c r="F1682" s="167">
        <v>6106009</v>
      </c>
      <c r="G1682" s="167">
        <v>6106009</v>
      </c>
      <c r="H1682" s="167">
        <v>6106009</v>
      </c>
      <c r="I1682" s="166" t="s">
        <v>10757</v>
      </c>
      <c r="J1682" s="166">
        <v>0</v>
      </c>
      <c r="K1682" s="166" t="s">
        <v>3557</v>
      </c>
      <c r="L1682" s="166">
        <v>4783</v>
      </c>
      <c r="M1682" s="165" t="s">
        <v>5073</v>
      </c>
      <c r="N1682" s="168" t="s">
        <v>5074</v>
      </c>
      <c r="O1682" s="208">
        <v>0</v>
      </c>
      <c r="P1682" s="202"/>
      <c r="Q1682" s="207">
        <v>0</v>
      </c>
      <c r="R1682" s="207">
        <v>0</v>
      </c>
      <c r="S1682" s="207">
        <v>0</v>
      </c>
      <c r="T1682" s="207">
        <v>0</v>
      </c>
      <c r="U1682" s="207">
        <v>0</v>
      </c>
      <c r="V1682" s="207">
        <v>0</v>
      </c>
      <c r="W1682" s="207">
        <v>0</v>
      </c>
      <c r="X1682" s="207">
        <v>0</v>
      </c>
      <c r="Y1682" s="207">
        <v>0</v>
      </c>
      <c r="Z1682" s="207">
        <v>0</v>
      </c>
      <c r="AA1682" s="207">
        <v>0</v>
      </c>
      <c r="AB1682" s="207">
        <v>0</v>
      </c>
      <c r="AC1682" s="207">
        <v>0</v>
      </c>
      <c r="AD1682" s="150"/>
      <c r="AG1682" s="150"/>
      <c r="AH1682" s="150"/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</row>
    <row r="1683" spans="1:45" ht="24.95" customHeight="1" x14ac:dyDescent="0.25">
      <c r="B1683" s="165" t="s">
        <v>10758</v>
      </c>
      <c r="C1683" s="166">
        <v>41691001</v>
      </c>
      <c r="D1683" s="167">
        <v>1101</v>
      </c>
      <c r="E1683" s="167">
        <v>6106010</v>
      </c>
      <c r="F1683" s="167">
        <v>6106010</v>
      </c>
      <c r="G1683" s="167">
        <v>6106010</v>
      </c>
      <c r="H1683" s="167">
        <v>6106010</v>
      </c>
      <c r="I1683" s="167">
        <v>61060101101</v>
      </c>
      <c r="J1683" s="167">
        <v>0</v>
      </c>
      <c r="K1683" s="167">
        <v>41696106010</v>
      </c>
      <c r="L1683" s="167">
        <v>5186</v>
      </c>
      <c r="M1683" s="173" t="s">
        <v>10759</v>
      </c>
      <c r="N1683" s="174" t="s">
        <v>10760</v>
      </c>
      <c r="O1683" s="208">
        <v>0</v>
      </c>
      <c r="P1683" s="202"/>
      <c r="Q1683" s="207">
        <v>0</v>
      </c>
      <c r="R1683" s="207">
        <v>0</v>
      </c>
      <c r="S1683" s="207">
        <v>0</v>
      </c>
      <c r="T1683" s="207">
        <v>0</v>
      </c>
      <c r="U1683" s="207">
        <v>0</v>
      </c>
      <c r="V1683" s="207">
        <v>0</v>
      </c>
      <c r="W1683" s="207">
        <v>0</v>
      </c>
      <c r="X1683" s="207">
        <v>0</v>
      </c>
      <c r="Y1683" s="207">
        <v>0</v>
      </c>
      <c r="Z1683" s="207">
        <v>0</v>
      </c>
      <c r="AA1683" s="207">
        <v>0</v>
      </c>
      <c r="AB1683" s="207">
        <v>0</v>
      </c>
      <c r="AC1683" s="207">
        <v>0</v>
      </c>
      <c r="AD1683" s="150"/>
      <c r="AG1683" s="150"/>
      <c r="AH1683" s="150"/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</row>
    <row r="1684" spans="1:45" ht="24.95" customHeight="1" x14ac:dyDescent="0.25">
      <c r="B1684" s="165" t="s">
        <v>10761</v>
      </c>
      <c r="C1684" s="166">
        <v>41691001</v>
      </c>
      <c r="D1684" s="166">
        <v>1102</v>
      </c>
      <c r="E1684" s="167">
        <v>6106011</v>
      </c>
      <c r="F1684" s="167">
        <v>6106011</v>
      </c>
      <c r="G1684" s="167">
        <v>6106011</v>
      </c>
      <c r="H1684" s="167">
        <v>6106011</v>
      </c>
      <c r="I1684" s="166">
        <v>61060111102</v>
      </c>
      <c r="J1684" s="166">
        <v>0</v>
      </c>
      <c r="K1684" s="166">
        <v>41696106011</v>
      </c>
      <c r="L1684" s="166">
        <v>5213</v>
      </c>
      <c r="M1684" s="165" t="s">
        <v>11379</v>
      </c>
      <c r="N1684" s="168" t="s">
        <v>10762</v>
      </c>
      <c r="O1684" s="208">
        <v>0</v>
      </c>
      <c r="P1684" s="202"/>
      <c r="Q1684" s="207">
        <v>0</v>
      </c>
      <c r="R1684" s="207">
        <v>0</v>
      </c>
      <c r="S1684" s="207">
        <v>0</v>
      </c>
      <c r="T1684" s="207">
        <v>0</v>
      </c>
      <c r="U1684" s="207">
        <v>0</v>
      </c>
      <c r="V1684" s="207">
        <v>0</v>
      </c>
      <c r="W1684" s="207">
        <v>0</v>
      </c>
      <c r="X1684" s="207">
        <v>0</v>
      </c>
      <c r="Y1684" s="207">
        <v>0</v>
      </c>
      <c r="Z1684" s="207">
        <v>0</v>
      </c>
      <c r="AA1684" s="207">
        <v>0</v>
      </c>
      <c r="AB1684" s="207">
        <v>0</v>
      </c>
      <c r="AC1684" s="207">
        <v>0</v>
      </c>
      <c r="AD1684" s="150"/>
      <c r="AG1684" s="150"/>
      <c r="AH1684" s="150"/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</row>
    <row r="1685" spans="1:45" s="10" customFormat="1" ht="24.95" customHeight="1" x14ac:dyDescent="0.25">
      <c r="A1685" s="138"/>
      <c r="B1685" s="165" t="s">
        <v>10763</v>
      </c>
      <c r="C1685" s="166">
        <v>41691001</v>
      </c>
      <c r="D1685" s="166">
        <v>1101</v>
      </c>
      <c r="E1685" s="167">
        <v>6106012</v>
      </c>
      <c r="F1685" s="167">
        <v>6106012</v>
      </c>
      <c r="G1685" s="167">
        <v>6106012</v>
      </c>
      <c r="H1685" s="167">
        <v>6106012</v>
      </c>
      <c r="I1685" s="166">
        <v>61060121101</v>
      </c>
      <c r="J1685" s="166">
        <v>0</v>
      </c>
      <c r="K1685" s="166">
        <v>41696106012</v>
      </c>
      <c r="L1685" s="166">
        <v>5216</v>
      </c>
      <c r="M1685" s="165" t="s">
        <v>10764</v>
      </c>
      <c r="N1685" s="168" t="s">
        <v>10765</v>
      </c>
      <c r="O1685" s="208">
        <v>0</v>
      </c>
      <c r="P1685" s="202"/>
      <c r="Q1685" s="207">
        <v>0</v>
      </c>
      <c r="R1685" s="207">
        <v>0</v>
      </c>
      <c r="S1685" s="207">
        <v>0</v>
      </c>
      <c r="T1685" s="207">
        <v>0</v>
      </c>
      <c r="U1685" s="207">
        <v>0</v>
      </c>
      <c r="V1685" s="207">
        <v>0</v>
      </c>
      <c r="W1685" s="207">
        <v>0</v>
      </c>
      <c r="X1685" s="207">
        <v>0</v>
      </c>
      <c r="Y1685" s="207">
        <v>0</v>
      </c>
      <c r="Z1685" s="207">
        <v>0</v>
      </c>
      <c r="AA1685" s="207">
        <v>0</v>
      </c>
      <c r="AB1685" s="207">
        <v>0</v>
      </c>
      <c r="AC1685" s="207">
        <v>0</v>
      </c>
      <c r="AD1685" s="150"/>
      <c r="AE1685" s="150"/>
      <c r="AF1685"/>
      <c r="AG1685" s="150"/>
      <c r="AH1685" s="150"/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</row>
    <row r="1686" spans="1:45" s="10" customFormat="1" ht="24.95" customHeight="1" x14ac:dyDescent="0.25">
      <c r="A1686" s="138"/>
      <c r="B1686" s="165" t="s">
        <v>10766</v>
      </c>
      <c r="C1686" s="166">
        <v>41691001</v>
      </c>
      <c r="D1686" s="166">
        <v>1101</v>
      </c>
      <c r="E1686" s="167">
        <v>6106013</v>
      </c>
      <c r="F1686" s="167">
        <v>6106013</v>
      </c>
      <c r="G1686" s="167">
        <v>6106013</v>
      </c>
      <c r="H1686" s="167">
        <v>6106013</v>
      </c>
      <c r="I1686" s="166">
        <v>61060131101</v>
      </c>
      <c r="J1686" s="166">
        <v>0</v>
      </c>
      <c r="K1686" s="166">
        <v>41696106013</v>
      </c>
      <c r="L1686" s="166">
        <v>0</v>
      </c>
      <c r="M1686" s="165">
        <v>0</v>
      </c>
      <c r="N1686" s="168" t="s">
        <v>10767</v>
      </c>
      <c r="O1686" s="208">
        <v>0</v>
      </c>
      <c r="P1686" s="202"/>
      <c r="Q1686" s="207">
        <v>0</v>
      </c>
      <c r="R1686" s="207">
        <v>0</v>
      </c>
      <c r="S1686" s="207">
        <v>0</v>
      </c>
      <c r="T1686" s="207">
        <v>0</v>
      </c>
      <c r="U1686" s="207">
        <v>0</v>
      </c>
      <c r="V1686" s="207">
        <v>0</v>
      </c>
      <c r="W1686" s="207">
        <v>0</v>
      </c>
      <c r="X1686" s="207">
        <v>0</v>
      </c>
      <c r="Y1686" s="207">
        <v>0</v>
      </c>
      <c r="Z1686" s="207">
        <v>0</v>
      </c>
      <c r="AA1686" s="207">
        <v>0</v>
      </c>
      <c r="AB1686" s="207">
        <v>0</v>
      </c>
      <c r="AC1686" s="207">
        <v>0</v>
      </c>
      <c r="AD1686" s="150"/>
      <c r="AE1686" s="150"/>
      <c r="AF1686"/>
      <c r="AG1686" s="150"/>
      <c r="AH1686" s="150"/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</row>
    <row r="1687" spans="1:45" s="10" customFormat="1" ht="24.95" customHeight="1" x14ac:dyDescent="0.25">
      <c r="A1687" s="138"/>
      <c r="B1687" s="165" t="s">
        <v>11843</v>
      </c>
      <c r="C1687" s="166">
        <v>41691001</v>
      </c>
      <c r="D1687" s="166">
        <v>1102</v>
      </c>
      <c r="E1687" s="167">
        <v>6106014</v>
      </c>
      <c r="F1687" s="167">
        <v>6106014</v>
      </c>
      <c r="G1687" s="167">
        <v>6106014</v>
      </c>
      <c r="H1687" s="167">
        <v>6106014</v>
      </c>
      <c r="I1687" s="166">
        <v>61060141102</v>
      </c>
      <c r="J1687" s="166">
        <v>0</v>
      </c>
      <c r="K1687" s="166">
        <v>0</v>
      </c>
      <c r="L1687" s="166">
        <v>5334</v>
      </c>
      <c r="M1687" s="165" t="s">
        <v>11380</v>
      </c>
      <c r="N1687" s="168" t="s">
        <v>11381</v>
      </c>
      <c r="O1687" s="208">
        <v>0</v>
      </c>
      <c r="P1687" s="202"/>
      <c r="Q1687" s="207">
        <v>0</v>
      </c>
      <c r="R1687" s="207">
        <v>0</v>
      </c>
      <c r="S1687" s="207">
        <v>0</v>
      </c>
      <c r="T1687" s="207">
        <v>0</v>
      </c>
      <c r="U1687" s="207">
        <v>0</v>
      </c>
      <c r="V1687" s="207">
        <v>0</v>
      </c>
      <c r="W1687" s="207">
        <v>0</v>
      </c>
      <c r="X1687" s="207">
        <v>0</v>
      </c>
      <c r="Y1687" s="207">
        <v>0</v>
      </c>
      <c r="Z1687" s="207">
        <v>0</v>
      </c>
      <c r="AA1687" s="207">
        <v>0</v>
      </c>
      <c r="AB1687" s="207">
        <v>0</v>
      </c>
      <c r="AC1687" s="207">
        <v>0</v>
      </c>
      <c r="AD1687" s="150"/>
      <c r="AE1687" s="150"/>
      <c r="AF1687"/>
      <c r="AG1687" s="150"/>
      <c r="AH1687" s="150"/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</row>
    <row r="1688" spans="1:45" s="10" customFormat="1" ht="24.95" customHeight="1" x14ac:dyDescent="0.25">
      <c r="A1688" s="138"/>
      <c r="B1688" s="165" t="s">
        <v>11844</v>
      </c>
      <c r="C1688" s="166">
        <v>41691001</v>
      </c>
      <c r="D1688" s="166">
        <v>1102</v>
      </c>
      <c r="E1688" s="167">
        <v>0</v>
      </c>
      <c r="F1688" s="167">
        <v>0</v>
      </c>
      <c r="G1688" s="167">
        <v>6106015</v>
      </c>
      <c r="H1688" s="167">
        <v>6106015</v>
      </c>
      <c r="I1688" s="166">
        <v>61060151103</v>
      </c>
      <c r="J1688" s="166">
        <v>0</v>
      </c>
      <c r="K1688" s="166">
        <v>0</v>
      </c>
      <c r="L1688" s="166"/>
      <c r="M1688" s="165"/>
      <c r="N1688" s="168" t="s">
        <v>11845</v>
      </c>
      <c r="O1688" s="208">
        <v>308804559</v>
      </c>
      <c r="P1688" s="202"/>
      <c r="Q1688" s="207">
        <v>0</v>
      </c>
      <c r="R1688" s="207">
        <v>140278325.27000001</v>
      </c>
      <c r="S1688" s="207">
        <v>0</v>
      </c>
      <c r="T1688" s="207">
        <v>0</v>
      </c>
      <c r="U1688" s="207">
        <v>0</v>
      </c>
      <c r="V1688" s="207">
        <v>0</v>
      </c>
      <c r="W1688" s="207">
        <v>0</v>
      </c>
      <c r="X1688" s="207">
        <v>168526233.72</v>
      </c>
      <c r="Y1688" s="207">
        <v>0</v>
      </c>
      <c r="Z1688" s="207">
        <v>0</v>
      </c>
      <c r="AA1688" s="207">
        <v>0</v>
      </c>
      <c r="AB1688" s="207">
        <v>9.9999904632568359E-3</v>
      </c>
      <c r="AC1688" s="207">
        <v>308804559</v>
      </c>
      <c r="AD1688" s="150"/>
      <c r="AE1688" s="150"/>
      <c r="AG1688" s="150"/>
      <c r="AH1688" s="150"/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</row>
    <row r="1689" spans="1:45" s="10" customFormat="1" ht="24.95" customHeight="1" x14ac:dyDescent="0.25">
      <c r="A1689" s="138"/>
      <c r="B1689" s="165" t="s">
        <v>11846</v>
      </c>
      <c r="C1689" s="166">
        <v>41691001</v>
      </c>
      <c r="D1689" s="166">
        <v>1101</v>
      </c>
      <c r="E1689" s="167">
        <v>0</v>
      </c>
      <c r="F1689" s="167">
        <v>0</v>
      </c>
      <c r="G1689" s="167">
        <v>6106016</v>
      </c>
      <c r="H1689" s="167">
        <v>6106016</v>
      </c>
      <c r="I1689" s="166">
        <v>61060161101</v>
      </c>
      <c r="J1689" s="166">
        <v>0</v>
      </c>
      <c r="K1689" s="166">
        <v>0</v>
      </c>
      <c r="L1689" s="166">
        <v>5546</v>
      </c>
      <c r="M1689" s="165" t="s">
        <v>11847</v>
      </c>
      <c r="N1689" s="168" t="s">
        <v>11848</v>
      </c>
      <c r="O1689" s="208"/>
      <c r="P1689" s="202"/>
      <c r="Q1689" s="210">
        <v>0</v>
      </c>
      <c r="R1689" s="207">
        <v>0</v>
      </c>
      <c r="S1689" s="207">
        <v>0</v>
      </c>
      <c r="T1689" s="207">
        <v>0</v>
      </c>
      <c r="U1689" s="207">
        <v>0</v>
      </c>
      <c r="V1689" s="207">
        <v>0</v>
      </c>
      <c r="W1689" s="207">
        <v>0</v>
      </c>
      <c r="X1689" s="207">
        <v>0</v>
      </c>
      <c r="Y1689" s="207">
        <v>0</v>
      </c>
      <c r="Z1689" s="207">
        <v>0</v>
      </c>
      <c r="AA1689" s="207">
        <v>0</v>
      </c>
      <c r="AB1689" s="207">
        <v>0</v>
      </c>
      <c r="AC1689" s="207">
        <v>0</v>
      </c>
      <c r="AD1689" s="150"/>
      <c r="AE1689" s="150"/>
      <c r="AG1689" s="150"/>
      <c r="AH1689" s="150"/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</row>
    <row r="1690" spans="1:45" s="10" customFormat="1" ht="39.75" customHeight="1" x14ac:dyDescent="0.25">
      <c r="A1690" s="138"/>
      <c r="B1690" s="165" t="s">
        <v>11897</v>
      </c>
      <c r="C1690" s="166">
        <v>41691001</v>
      </c>
      <c r="D1690" s="166">
        <v>1105</v>
      </c>
      <c r="E1690" s="167">
        <v>0</v>
      </c>
      <c r="F1690" s="167">
        <v>0</v>
      </c>
      <c r="G1690" s="167">
        <v>6106017</v>
      </c>
      <c r="H1690" s="167">
        <v>6106017</v>
      </c>
      <c r="I1690" s="166">
        <v>61060171105</v>
      </c>
      <c r="J1690" s="166">
        <v>0</v>
      </c>
      <c r="K1690" s="166">
        <v>0</v>
      </c>
      <c r="L1690" s="166">
        <v>5572</v>
      </c>
      <c r="M1690" s="165" t="s">
        <v>11898</v>
      </c>
      <c r="N1690" s="168" t="s">
        <v>11900</v>
      </c>
      <c r="O1690" s="208">
        <v>0</v>
      </c>
      <c r="P1690" s="202"/>
      <c r="Q1690" s="210">
        <v>0</v>
      </c>
      <c r="R1690" s="207">
        <v>0</v>
      </c>
      <c r="S1690" s="207">
        <v>0</v>
      </c>
      <c r="T1690" s="207">
        <v>0</v>
      </c>
      <c r="U1690" s="207">
        <v>0</v>
      </c>
      <c r="V1690" s="207">
        <v>0</v>
      </c>
      <c r="W1690" s="207">
        <v>0</v>
      </c>
      <c r="X1690" s="207">
        <v>0</v>
      </c>
      <c r="Y1690" s="207">
        <v>0</v>
      </c>
      <c r="Z1690" s="207">
        <v>0</v>
      </c>
      <c r="AA1690" s="207">
        <v>0</v>
      </c>
      <c r="AB1690" s="207">
        <v>0</v>
      </c>
      <c r="AC1690" s="207">
        <v>0</v>
      </c>
      <c r="AD1690" s="150"/>
      <c r="AE1690" s="150"/>
      <c r="AG1690" s="150"/>
      <c r="AH1690" s="150"/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</row>
    <row r="1691" spans="1:45" s="10" customFormat="1" ht="39.75" customHeight="1" x14ac:dyDescent="0.25">
      <c r="A1691" s="138"/>
      <c r="B1691" s="165" t="s">
        <v>12033</v>
      </c>
      <c r="C1691" s="166">
        <v>41691001</v>
      </c>
      <c r="D1691" s="166">
        <v>1105</v>
      </c>
      <c r="E1691" s="167">
        <v>0</v>
      </c>
      <c r="F1691" s="167">
        <v>0</v>
      </c>
      <c r="G1691" s="167">
        <v>6106018</v>
      </c>
      <c r="H1691" s="167">
        <v>6106018</v>
      </c>
      <c r="I1691" s="166">
        <v>61060181105</v>
      </c>
      <c r="J1691" s="166">
        <v>0</v>
      </c>
      <c r="K1691" s="166">
        <v>0</v>
      </c>
      <c r="L1691" s="166">
        <v>5573</v>
      </c>
      <c r="M1691" s="165" t="s">
        <v>12031</v>
      </c>
      <c r="N1691" s="168" t="s">
        <v>12032</v>
      </c>
      <c r="O1691" s="208">
        <v>0</v>
      </c>
      <c r="P1691" s="202"/>
      <c r="Q1691" s="210">
        <v>0</v>
      </c>
      <c r="R1691" s="207">
        <v>0</v>
      </c>
      <c r="S1691" s="207">
        <v>0</v>
      </c>
      <c r="T1691" s="207">
        <v>0</v>
      </c>
      <c r="U1691" s="207">
        <v>0</v>
      </c>
      <c r="V1691" s="207">
        <v>0</v>
      </c>
      <c r="W1691" s="207">
        <v>0</v>
      </c>
      <c r="X1691" s="207">
        <v>0</v>
      </c>
      <c r="Y1691" s="207">
        <v>0</v>
      </c>
      <c r="Z1691" s="207">
        <v>0</v>
      </c>
      <c r="AA1691" s="207">
        <v>0</v>
      </c>
      <c r="AB1691" s="207">
        <v>0</v>
      </c>
      <c r="AC1691" s="207">
        <v>0</v>
      </c>
      <c r="AD1691" s="150"/>
      <c r="AE1691" s="150"/>
      <c r="AG1691" s="150"/>
      <c r="AH1691" s="150"/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</row>
    <row r="1692" spans="1:45" s="10" customFormat="1" ht="24.95" customHeight="1" x14ac:dyDescent="0.25">
      <c r="A1692" s="138"/>
      <c r="B1692" s="162">
        <v>6.2</v>
      </c>
      <c r="C1692" s="162">
        <v>0</v>
      </c>
      <c r="D1692" s="162">
        <v>1101</v>
      </c>
      <c r="E1692" s="162">
        <v>62</v>
      </c>
      <c r="F1692" s="162">
        <v>62</v>
      </c>
      <c r="G1692" s="162">
        <v>62</v>
      </c>
      <c r="H1692" s="162">
        <v>62</v>
      </c>
      <c r="I1692" s="162"/>
      <c r="J1692" s="162"/>
      <c r="K1692" s="162"/>
      <c r="L1692" s="162"/>
      <c r="M1692" s="161"/>
      <c r="N1692" s="163" t="s">
        <v>10768</v>
      </c>
      <c r="O1692" s="116">
        <v>0</v>
      </c>
      <c r="P1692" s="202"/>
      <c r="Q1692" s="154">
        <v>0</v>
      </c>
      <c r="R1692" s="154">
        <v>0</v>
      </c>
      <c r="S1692" s="154">
        <v>0</v>
      </c>
      <c r="T1692" s="154">
        <v>0</v>
      </c>
      <c r="U1692" s="154">
        <v>0</v>
      </c>
      <c r="V1692" s="154">
        <v>0</v>
      </c>
      <c r="W1692" s="154">
        <v>0</v>
      </c>
      <c r="X1692" s="154">
        <v>0</v>
      </c>
      <c r="Y1692" s="154">
        <v>0</v>
      </c>
      <c r="Z1692" s="154">
        <v>0</v>
      </c>
      <c r="AA1692" s="154">
        <v>0</v>
      </c>
      <c r="AB1692" s="154">
        <v>0</v>
      </c>
      <c r="AC1692" s="154">
        <v>0</v>
      </c>
      <c r="AD1692" s="150"/>
      <c r="AE1692" s="150"/>
      <c r="AG1692" s="150"/>
      <c r="AH1692" s="150"/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</row>
    <row r="1693" spans="1:45" ht="24.95" customHeight="1" x14ac:dyDescent="0.25">
      <c r="B1693" s="182" t="s">
        <v>11849</v>
      </c>
      <c r="C1693" s="183">
        <v>0</v>
      </c>
      <c r="D1693" s="183">
        <v>1101</v>
      </c>
      <c r="E1693" s="183">
        <v>6201</v>
      </c>
      <c r="F1693" s="183">
        <v>6201</v>
      </c>
      <c r="G1693" s="183">
        <v>6201</v>
      </c>
      <c r="H1693" s="183">
        <v>6201</v>
      </c>
      <c r="I1693" s="183">
        <v>0</v>
      </c>
      <c r="J1693" s="183" t="e">
        <v>#N/A</v>
      </c>
      <c r="K1693" s="183" t="e">
        <v>#N/A</v>
      </c>
      <c r="L1693" s="183">
        <v>0</v>
      </c>
      <c r="M1693" s="182">
        <v>0</v>
      </c>
      <c r="N1693" s="184" t="s">
        <v>10768</v>
      </c>
      <c r="O1693" s="145">
        <v>0</v>
      </c>
      <c r="P1693" s="202"/>
      <c r="Q1693" s="155">
        <v>0</v>
      </c>
      <c r="R1693" s="155">
        <v>0</v>
      </c>
      <c r="S1693" s="155">
        <v>0</v>
      </c>
      <c r="T1693" s="155">
        <v>0</v>
      </c>
      <c r="U1693" s="155">
        <v>0</v>
      </c>
      <c r="V1693" s="155">
        <v>0</v>
      </c>
      <c r="W1693" s="155">
        <v>0</v>
      </c>
      <c r="X1693" s="155">
        <v>0</v>
      </c>
      <c r="Y1693" s="155">
        <v>0</v>
      </c>
      <c r="Z1693" s="155">
        <v>0</v>
      </c>
      <c r="AA1693" s="155">
        <v>0</v>
      </c>
      <c r="AB1693" s="155">
        <v>0</v>
      </c>
      <c r="AC1693" s="155">
        <v>0</v>
      </c>
      <c r="AD1693" s="150"/>
      <c r="AF1693" s="10"/>
      <c r="AG1693" s="150"/>
      <c r="AH1693" s="150"/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</row>
    <row r="1694" spans="1:45" s="10" customFormat="1" ht="24.95" customHeight="1" x14ac:dyDescent="0.25">
      <c r="A1694" s="138"/>
      <c r="B1694" s="165" t="s">
        <v>10748</v>
      </c>
      <c r="C1694" s="166">
        <v>0</v>
      </c>
      <c r="D1694" s="166">
        <v>1101</v>
      </c>
      <c r="E1694" s="167" t="s">
        <v>11382</v>
      </c>
      <c r="F1694" s="167" t="s">
        <v>11382</v>
      </c>
      <c r="G1694" s="167" t="s">
        <v>11382</v>
      </c>
      <c r="H1694" s="167" t="s">
        <v>11382</v>
      </c>
      <c r="I1694" s="166" t="s">
        <v>10769</v>
      </c>
      <c r="J1694" s="166">
        <v>4152</v>
      </c>
      <c r="K1694" s="166" t="s">
        <v>3509</v>
      </c>
      <c r="L1694" s="166">
        <v>4259</v>
      </c>
      <c r="M1694" s="165">
        <v>0</v>
      </c>
      <c r="N1694" s="168" t="s">
        <v>9043</v>
      </c>
      <c r="O1694" s="169">
        <v>0</v>
      </c>
      <c r="P1694" s="202"/>
      <c r="Q1694" s="207">
        <v>0</v>
      </c>
      <c r="R1694" s="207">
        <v>0</v>
      </c>
      <c r="S1694" s="207">
        <v>0</v>
      </c>
      <c r="T1694" s="207">
        <v>0</v>
      </c>
      <c r="U1694" s="207">
        <v>0</v>
      </c>
      <c r="V1694" s="207">
        <v>0</v>
      </c>
      <c r="W1694" s="207">
        <v>0</v>
      </c>
      <c r="X1694" s="207">
        <v>0</v>
      </c>
      <c r="Y1694" s="207">
        <v>0</v>
      </c>
      <c r="Z1694" s="207">
        <v>0</v>
      </c>
      <c r="AA1694" s="207">
        <v>0</v>
      </c>
      <c r="AB1694" s="207">
        <v>0</v>
      </c>
      <c r="AC1694" s="207">
        <v>0</v>
      </c>
      <c r="AD1694" s="150"/>
      <c r="AE1694" s="150"/>
      <c r="AG1694" s="150"/>
      <c r="AH1694" s="150"/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</row>
    <row r="1695" spans="1:45" ht="24.95" customHeight="1" x14ac:dyDescent="0.25">
      <c r="B1695" s="165" t="s">
        <v>11383</v>
      </c>
      <c r="C1695" s="166">
        <v>0</v>
      </c>
      <c r="D1695" s="166">
        <v>1101</v>
      </c>
      <c r="E1695" s="167" t="s">
        <v>11384</v>
      </c>
      <c r="F1695" s="167" t="s">
        <v>11384</v>
      </c>
      <c r="G1695" s="167" t="s">
        <v>11384</v>
      </c>
      <c r="H1695" s="167" t="s">
        <v>11384</v>
      </c>
      <c r="I1695" s="166" t="s">
        <v>10770</v>
      </c>
      <c r="J1695" s="166">
        <v>0</v>
      </c>
      <c r="K1695" s="166">
        <v>0</v>
      </c>
      <c r="L1695" s="166">
        <v>4302</v>
      </c>
      <c r="M1695" s="165" t="s">
        <v>5366</v>
      </c>
      <c r="N1695" s="168" t="s">
        <v>2284</v>
      </c>
      <c r="O1695" s="169">
        <v>0</v>
      </c>
      <c r="P1695" s="202"/>
      <c r="Q1695" s="207">
        <v>0</v>
      </c>
      <c r="R1695" s="207">
        <v>0</v>
      </c>
      <c r="S1695" s="207">
        <v>0</v>
      </c>
      <c r="T1695" s="207">
        <v>0</v>
      </c>
      <c r="U1695" s="207">
        <v>0</v>
      </c>
      <c r="V1695" s="207">
        <v>0</v>
      </c>
      <c r="W1695" s="207">
        <v>0</v>
      </c>
      <c r="X1695" s="207">
        <v>0</v>
      </c>
      <c r="Y1695" s="207">
        <v>0</v>
      </c>
      <c r="Z1695" s="207">
        <v>0</v>
      </c>
      <c r="AA1695" s="207">
        <v>0</v>
      </c>
      <c r="AB1695" s="207">
        <v>0</v>
      </c>
      <c r="AC1695" s="207">
        <v>0</v>
      </c>
      <c r="AD1695" s="150"/>
      <c r="AF1695" s="10"/>
      <c r="AG1695" s="150"/>
      <c r="AH1695" s="150"/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</row>
    <row r="1696" spans="1:45" ht="24.95" customHeight="1" x14ac:dyDescent="0.25">
      <c r="B1696" s="165" t="s">
        <v>11385</v>
      </c>
      <c r="C1696" s="166">
        <v>0</v>
      </c>
      <c r="D1696" s="166">
        <v>1101</v>
      </c>
      <c r="E1696" s="167" t="s">
        <v>11386</v>
      </c>
      <c r="F1696" s="167" t="s">
        <v>11386</v>
      </c>
      <c r="G1696" s="167" t="s">
        <v>11386</v>
      </c>
      <c r="H1696" s="167" t="s">
        <v>11386</v>
      </c>
      <c r="I1696" s="166" t="s">
        <v>10771</v>
      </c>
      <c r="J1696" s="166">
        <v>0</v>
      </c>
      <c r="K1696" s="166">
        <v>0</v>
      </c>
      <c r="L1696" s="166">
        <v>5082</v>
      </c>
      <c r="M1696" s="165" t="s">
        <v>7706</v>
      </c>
      <c r="N1696" s="168" t="s">
        <v>9047</v>
      </c>
      <c r="O1696" s="169">
        <v>0</v>
      </c>
      <c r="P1696" s="202"/>
      <c r="Q1696" s="207">
        <v>0</v>
      </c>
      <c r="R1696" s="207">
        <v>0</v>
      </c>
      <c r="S1696" s="207">
        <v>0</v>
      </c>
      <c r="T1696" s="207">
        <v>0</v>
      </c>
      <c r="U1696" s="207">
        <v>0</v>
      </c>
      <c r="V1696" s="207">
        <v>0</v>
      </c>
      <c r="W1696" s="207">
        <v>0</v>
      </c>
      <c r="X1696" s="207">
        <v>0</v>
      </c>
      <c r="Y1696" s="207">
        <v>0</v>
      </c>
      <c r="Z1696" s="207">
        <v>0</v>
      </c>
      <c r="AA1696" s="207">
        <v>0</v>
      </c>
      <c r="AB1696" s="207">
        <v>0</v>
      </c>
      <c r="AC1696" s="207">
        <v>0</v>
      </c>
      <c r="AD1696" s="150"/>
      <c r="AG1696" s="150"/>
      <c r="AH1696" s="150"/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</row>
    <row r="1697" spans="2:45" ht="24.95" customHeight="1" x14ac:dyDescent="0.25">
      <c r="B1697" s="165" t="s">
        <v>11387</v>
      </c>
      <c r="C1697" s="166">
        <v>0</v>
      </c>
      <c r="D1697" s="166">
        <v>1101</v>
      </c>
      <c r="E1697" s="167" t="s">
        <v>11388</v>
      </c>
      <c r="F1697" s="167" t="s">
        <v>11388</v>
      </c>
      <c r="G1697" s="167" t="s">
        <v>11388</v>
      </c>
      <c r="H1697" s="167" t="s">
        <v>11388</v>
      </c>
      <c r="I1697" s="166" t="s">
        <v>10772</v>
      </c>
      <c r="J1697" s="166">
        <v>0</v>
      </c>
      <c r="K1697" s="166">
        <v>0</v>
      </c>
      <c r="L1697" s="166">
        <v>4828</v>
      </c>
      <c r="M1697" s="165" t="s">
        <v>5007</v>
      </c>
      <c r="N1697" s="168" t="s">
        <v>9048</v>
      </c>
      <c r="O1697" s="169">
        <v>0</v>
      </c>
      <c r="P1697" s="202"/>
      <c r="Q1697" s="207">
        <v>0</v>
      </c>
      <c r="R1697" s="207">
        <v>0</v>
      </c>
      <c r="S1697" s="207">
        <v>0</v>
      </c>
      <c r="T1697" s="207">
        <v>0</v>
      </c>
      <c r="U1697" s="207">
        <v>0</v>
      </c>
      <c r="V1697" s="207">
        <v>0</v>
      </c>
      <c r="W1697" s="207">
        <v>0</v>
      </c>
      <c r="X1697" s="207">
        <v>0</v>
      </c>
      <c r="Y1697" s="207">
        <v>0</v>
      </c>
      <c r="Z1697" s="207">
        <v>0</v>
      </c>
      <c r="AA1697" s="207">
        <v>0</v>
      </c>
      <c r="AB1697" s="207">
        <v>0</v>
      </c>
      <c r="AC1697" s="207">
        <v>0</v>
      </c>
      <c r="AD1697" s="150"/>
      <c r="AF1697" s="10"/>
      <c r="AG1697" s="150"/>
      <c r="AH1697" s="150"/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</row>
    <row r="1698" spans="2:45" ht="24.95" customHeight="1" x14ac:dyDescent="0.25">
      <c r="B1698" s="165" t="s">
        <v>11389</v>
      </c>
      <c r="C1698" s="166">
        <v>0</v>
      </c>
      <c r="D1698" s="166">
        <v>1101</v>
      </c>
      <c r="E1698" s="167" t="s">
        <v>11390</v>
      </c>
      <c r="F1698" s="167" t="s">
        <v>11390</v>
      </c>
      <c r="G1698" s="167" t="s">
        <v>11390</v>
      </c>
      <c r="H1698" s="167" t="s">
        <v>11390</v>
      </c>
      <c r="I1698" s="166" t="s">
        <v>10773</v>
      </c>
      <c r="J1698" s="166">
        <v>0</v>
      </c>
      <c r="K1698" s="166">
        <v>0</v>
      </c>
      <c r="L1698" s="166">
        <v>5077</v>
      </c>
      <c r="M1698" s="165" t="s">
        <v>9042</v>
      </c>
      <c r="N1698" s="168" t="s">
        <v>9041</v>
      </c>
      <c r="O1698" s="169">
        <v>0</v>
      </c>
      <c r="P1698" s="202"/>
      <c r="Q1698" s="207">
        <v>0</v>
      </c>
      <c r="R1698" s="207">
        <v>0</v>
      </c>
      <c r="S1698" s="207">
        <v>0</v>
      </c>
      <c r="T1698" s="207">
        <v>0</v>
      </c>
      <c r="U1698" s="207">
        <v>0</v>
      </c>
      <c r="V1698" s="207">
        <v>0</v>
      </c>
      <c r="W1698" s="207">
        <v>0</v>
      </c>
      <c r="X1698" s="207">
        <v>0</v>
      </c>
      <c r="Y1698" s="207">
        <v>0</v>
      </c>
      <c r="Z1698" s="207">
        <v>0</v>
      </c>
      <c r="AA1698" s="207">
        <v>0</v>
      </c>
      <c r="AB1698" s="207">
        <v>0</v>
      </c>
      <c r="AC1698" s="207">
        <v>0</v>
      </c>
      <c r="AD1698" s="150"/>
      <c r="AG1698" s="150"/>
      <c r="AH1698" s="150"/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</row>
    <row r="1699" spans="2:45" ht="24.95" customHeight="1" x14ac:dyDescent="0.25">
      <c r="B1699" s="165" t="s">
        <v>11391</v>
      </c>
      <c r="C1699" s="166">
        <v>0</v>
      </c>
      <c r="D1699" s="166">
        <v>1101</v>
      </c>
      <c r="E1699" s="167" t="s">
        <v>11392</v>
      </c>
      <c r="F1699" s="167" t="s">
        <v>11392</v>
      </c>
      <c r="G1699" s="167" t="s">
        <v>11392</v>
      </c>
      <c r="H1699" s="167" t="s">
        <v>11392</v>
      </c>
      <c r="I1699" s="166" t="s">
        <v>10774</v>
      </c>
      <c r="J1699" s="166">
        <v>0</v>
      </c>
      <c r="K1699" s="166">
        <v>0</v>
      </c>
      <c r="L1699" s="166">
        <v>5083</v>
      </c>
      <c r="M1699" s="165" t="s">
        <v>7708</v>
      </c>
      <c r="N1699" s="168" t="s">
        <v>9046</v>
      </c>
      <c r="O1699" s="169">
        <v>0</v>
      </c>
      <c r="P1699" s="202"/>
      <c r="Q1699" s="207">
        <v>0</v>
      </c>
      <c r="R1699" s="207">
        <v>0</v>
      </c>
      <c r="S1699" s="207">
        <v>0</v>
      </c>
      <c r="T1699" s="207">
        <v>0</v>
      </c>
      <c r="U1699" s="207">
        <v>0</v>
      </c>
      <c r="V1699" s="207">
        <v>0</v>
      </c>
      <c r="W1699" s="207">
        <v>0</v>
      </c>
      <c r="X1699" s="207">
        <v>0</v>
      </c>
      <c r="Y1699" s="207">
        <v>0</v>
      </c>
      <c r="Z1699" s="207">
        <v>0</v>
      </c>
      <c r="AA1699" s="207">
        <v>0</v>
      </c>
      <c r="AB1699" s="207">
        <v>0</v>
      </c>
      <c r="AC1699" s="207">
        <v>0</v>
      </c>
      <c r="AD1699" s="150"/>
      <c r="AG1699" s="150"/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</row>
    <row r="1700" spans="2:45" ht="24.95" customHeight="1" x14ac:dyDescent="0.25">
      <c r="B1700" s="162">
        <v>6.2</v>
      </c>
      <c r="C1700" s="162">
        <v>0</v>
      </c>
      <c r="D1700" s="162">
        <v>1101</v>
      </c>
      <c r="E1700" s="162" t="s">
        <v>11393</v>
      </c>
      <c r="F1700" s="162" t="s">
        <v>11393</v>
      </c>
      <c r="G1700" s="162" t="s">
        <v>11393</v>
      </c>
      <c r="H1700" s="162" t="s">
        <v>11393</v>
      </c>
      <c r="I1700" s="162"/>
      <c r="J1700" s="162"/>
      <c r="K1700" s="162"/>
      <c r="L1700" s="162"/>
      <c r="M1700" s="161"/>
      <c r="N1700" s="163" t="s">
        <v>10775</v>
      </c>
      <c r="O1700" s="116">
        <v>287035</v>
      </c>
      <c r="P1700" s="202"/>
      <c r="Q1700" s="154">
        <v>13291.85</v>
      </c>
      <c r="R1700" s="154">
        <v>25432.2</v>
      </c>
      <c r="S1700" s="154">
        <v>32724.23</v>
      </c>
      <c r="T1700" s="154">
        <v>11748.7</v>
      </c>
      <c r="U1700" s="154">
        <v>27816.09</v>
      </c>
      <c r="V1700" s="154">
        <v>35477.629999999997</v>
      </c>
      <c r="W1700" s="154">
        <v>38182.19</v>
      </c>
      <c r="X1700" s="154">
        <v>26296.65</v>
      </c>
      <c r="Y1700" s="154">
        <v>15256.18</v>
      </c>
      <c r="Z1700" s="154">
        <v>6938.45</v>
      </c>
      <c r="AA1700" s="154">
        <v>21203.26</v>
      </c>
      <c r="AB1700" s="154">
        <v>32667.569999999996</v>
      </c>
      <c r="AC1700" s="154">
        <v>287035</v>
      </c>
      <c r="AD1700" s="150"/>
      <c r="AG1700" s="150"/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</row>
    <row r="1701" spans="2:45" ht="24.95" customHeight="1" x14ac:dyDescent="0.25">
      <c r="B1701" s="182" t="s">
        <v>11850</v>
      </c>
      <c r="C1701" s="183">
        <v>0</v>
      </c>
      <c r="D1701" s="183">
        <v>1101</v>
      </c>
      <c r="E1701" s="183">
        <v>6301</v>
      </c>
      <c r="F1701" s="183">
        <v>6301</v>
      </c>
      <c r="G1701" s="183">
        <v>6301</v>
      </c>
      <c r="H1701" s="183">
        <v>6301</v>
      </c>
      <c r="I1701" s="183">
        <v>0</v>
      </c>
      <c r="J1701" s="183" t="e">
        <v>#N/A</v>
      </c>
      <c r="K1701" s="183" t="e">
        <v>#N/A</v>
      </c>
      <c r="L1701" s="183">
        <v>0</v>
      </c>
      <c r="M1701" s="182">
        <v>0</v>
      </c>
      <c r="N1701" s="184" t="s">
        <v>10776</v>
      </c>
      <c r="O1701" s="201">
        <v>287035</v>
      </c>
      <c r="P1701" s="202"/>
      <c r="Q1701" s="145">
        <v>13291.85</v>
      </c>
      <c r="R1701" s="145">
        <v>25432.2</v>
      </c>
      <c r="S1701" s="145">
        <v>32724.23</v>
      </c>
      <c r="T1701" s="145">
        <v>11748.7</v>
      </c>
      <c r="U1701" s="145">
        <v>27816.09</v>
      </c>
      <c r="V1701" s="145">
        <v>35477.629999999997</v>
      </c>
      <c r="W1701" s="145">
        <v>38182.19</v>
      </c>
      <c r="X1701" s="145">
        <v>26296.65</v>
      </c>
      <c r="Y1701" s="145">
        <v>15256.18</v>
      </c>
      <c r="Z1701" s="145">
        <v>6938.45</v>
      </c>
      <c r="AA1701" s="145">
        <v>21203.26</v>
      </c>
      <c r="AB1701" s="145">
        <v>32667.569999999996</v>
      </c>
      <c r="AC1701" s="145">
        <v>287035</v>
      </c>
      <c r="AD1701" s="150"/>
      <c r="AG1701" s="150"/>
      <c r="AH1701" s="150"/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</row>
    <row r="1702" spans="2:45" ht="24.95" customHeight="1" x14ac:dyDescent="0.25">
      <c r="B1702" s="173" t="s">
        <v>10777</v>
      </c>
      <c r="C1702" s="166" t="s">
        <v>10052</v>
      </c>
      <c r="D1702" s="167">
        <v>1101</v>
      </c>
      <c r="E1702" s="167">
        <v>6301001</v>
      </c>
      <c r="F1702" s="167">
        <v>6301001</v>
      </c>
      <c r="G1702" s="167">
        <v>6301001</v>
      </c>
      <c r="H1702" s="167">
        <v>6301001</v>
      </c>
      <c r="I1702" s="167">
        <v>63010011101</v>
      </c>
      <c r="J1702" s="166">
        <v>0</v>
      </c>
      <c r="K1702" s="166">
        <v>0</v>
      </c>
      <c r="L1702" s="166">
        <v>5217</v>
      </c>
      <c r="M1702" s="165" t="s">
        <v>5060</v>
      </c>
      <c r="N1702" s="168" t="s">
        <v>10778</v>
      </c>
      <c r="O1702" s="208">
        <v>287035</v>
      </c>
      <c r="P1702" s="202"/>
      <c r="Q1702" s="207">
        <v>13291.85</v>
      </c>
      <c r="R1702" s="207">
        <v>25432.2</v>
      </c>
      <c r="S1702" s="207">
        <v>32724.23</v>
      </c>
      <c r="T1702" s="207">
        <v>11748.7</v>
      </c>
      <c r="U1702" s="207">
        <v>27816.09</v>
      </c>
      <c r="V1702" s="207">
        <v>35477.629999999997</v>
      </c>
      <c r="W1702" s="207">
        <v>38182.19</v>
      </c>
      <c r="X1702" s="207">
        <v>26296.65</v>
      </c>
      <c r="Y1702" s="207">
        <v>15256.18</v>
      </c>
      <c r="Z1702" s="207">
        <v>6938.45</v>
      </c>
      <c r="AA1702" s="207">
        <v>21203.26</v>
      </c>
      <c r="AB1702" s="207">
        <v>32667.569999999996</v>
      </c>
      <c r="AC1702" s="212">
        <v>287035</v>
      </c>
      <c r="AD1702" s="150"/>
      <c r="AG1702" s="150"/>
      <c r="AH1702" s="150"/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</row>
    <row r="1703" spans="2:45" ht="24.95" customHeight="1" x14ac:dyDescent="0.25">
      <c r="B1703" s="173" t="s">
        <v>10779</v>
      </c>
      <c r="C1703" s="166" t="s">
        <v>10052</v>
      </c>
      <c r="D1703" s="167">
        <v>1101</v>
      </c>
      <c r="E1703" s="167">
        <v>6301002</v>
      </c>
      <c r="F1703" s="167">
        <v>6301002</v>
      </c>
      <c r="G1703" s="167">
        <v>6301002</v>
      </c>
      <c r="H1703" s="167">
        <v>6301002</v>
      </c>
      <c r="I1703" s="167">
        <v>63010021101</v>
      </c>
      <c r="J1703" s="166">
        <v>0</v>
      </c>
      <c r="K1703" s="166">
        <v>0</v>
      </c>
      <c r="L1703" s="166">
        <v>5242</v>
      </c>
      <c r="M1703" s="165" t="s">
        <v>5061</v>
      </c>
      <c r="N1703" s="168" t="s">
        <v>10780</v>
      </c>
      <c r="O1703" s="208">
        <v>0</v>
      </c>
      <c r="P1703" s="202"/>
      <c r="Q1703" s="207">
        <v>0</v>
      </c>
      <c r="R1703" s="207">
        <v>0</v>
      </c>
      <c r="S1703" s="207">
        <v>0</v>
      </c>
      <c r="T1703" s="207">
        <v>0</v>
      </c>
      <c r="U1703" s="207">
        <v>0</v>
      </c>
      <c r="V1703" s="207">
        <v>0</v>
      </c>
      <c r="W1703" s="207">
        <v>0</v>
      </c>
      <c r="X1703" s="207">
        <v>0</v>
      </c>
      <c r="Y1703" s="207">
        <v>0</v>
      </c>
      <c r="Z1703" s="207">
        <v>0</v>
      </c>
      <c r="AA1703" s="207">
        <v>0</v>
      </c>
      <c r="AB1703" s="207">
        <v>0</v>
      </c>
      <c r="AC1703" s="207">
        <v>0</v>
      </c>
      <c r="AD1703" s="150"/>
      <c r="AG1703" s="150"/>
      <c r="AH1703" s="150"/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</row>
    <row r="1704" spans="2:45" ht="24.95" customHeight="1" x14ac:dyDescent="0.25">
      <c r="B1704" s="162">
        <v>6.9</v>
      </c>
      <c r="C1704" s="162">
        <v>41920000</v>
      </c>
      <c r="D1704" s="162">
        <v>1101</v>
      </c>
      <c r="E1704" s="162" t="s">
        <v>11394</v>
      </c>
      <c r="F1704" s="162" t="s">
        <v>11394</v>
      </c>
      <c r="G1704" s="162" t="s">
        <v>11394</v>
      </c>
      <c r="H1704" s="162" t="s">
        <v>11394</v>
      </c>
      <c r="I1704" s="162"/>
      <c r="J1704" s="162" t="s">
        <v>2426</v>
      </c>
      <c r="K1704" s="162" t="s">
        <v>3542</v>
      </c>
      <c r="L1704" s="162">
        <v>0</v>
      </c>
      <c r="M1704" s="161">
        <v>0</v>
      </c>
      <c r="N1704" s="163" t="s">
        <v>2354</v>
      </c>
      <c r="O1704" s="116">
        <v>0</v>
      </c>
      <c r="P1704" s="202"/>
      <c r="Q1704" s="154">
        <v>0</v>
      </c>
      <c r="R1704" s="154">
        <v>0</v>
      </c>
      <c r="S1704" s="154">
        <v>0</v>
      </c>
      <c r="T1704" s="154">
        <v>0</v>
      </c>
      <c r="U1704" s="154">
        <v>0</v>
      </c>
      <c r="V1704" s="154">
        <v>0</v>
      </c>
      <c r="W1704" s="154">
        <v>0</v>
      </c>
      <c r="X1704" s="154">
        <v>0</v>
      </c>
      <c r="Y1704" s="154">
        <v>0</v>
      </c>
      <c r="Z1704" s="154">
        <v>0</v>
      </c>
      <c r="AA1704" s="154">
        <v>0</v>
      </c>
      <c r="AB1704" s="154">
        <v>0</v>
      </c>
      <c r="AC1704" s="154">
        <v>0</v>
      </c>
      <c r="AD1704" s="150"/>
      <c r="AG1704" s="150"/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</row>
    <row r="1705" spans="2:45" ht="24.95" customHeight="1" x14ac:dyDescent="0.25">
      <c r="B1705" s="204">
        <v>7</v>
      </c>
      <c r="C1705" s="171" t="s">
        <v>8830</v>
      </c>
      <c r="D1705" s="171"/>
      <c r="E1705" s="171" t="s">
        <v>11395</v>
      </c>
      <c r="F1705" s="171" t="s">
        <v>11395</v>
      </c>
      <c r="G1705" s="171" t="s">
        <v>11395</v>
      </c>
      <c r="H1705" s="171" t="s">
        <v>11395</v>
      </c>
      <c r="I1705" s="171"/>
      <c r="J1705" s="171"/>
      <c r="K1705" s="171"/>
      <c r="L1705" s="171"/>
      <c r="M1705" s="159"/>
      <c r="N1705" s="160" t="s">
        <v>10781</v>
      </c>
      <c r="O1705" s="115">
        <v>0</v>
      </c>
      <c r="P1705" s="202"/>
      <c r="Q1705" s="153">
        <v>0</v>
      </c>
      <c r="R1705" s="153">
        <v>0</v>
      </c>
      <c r="S1705" s="153">
        <v>0</v>
      </c>
      <c r="T1705" s="153">
        <v>0</v>
      </c>
      <c r="U1705" s="153">
        <v>0</v>
      </c>
      <c r="V1705" s="153">
        <v>0</v>
      </c>
      <c r="W1705" s="153">
        <v>0</v>
      </c>
      <c r="X1705" s="153">
        <v>0</v>
      </c>
      <c r="Y1705" s="153">
        <v>0</v>
      </c>
      <c r="Z1705" s="153">
        <v>0</v>
      </c>
      <c r="AA1705" s="153">
        <v>0</v>
      </c>
      <c r="AB1705" s="153">
        <v>0</v>
      </c>
      <c r="AC1705" s="153">
        <v>0</v>
      </c>
      <c r="AD1705" s="150"/>
      <c r="AG1705" s="150"/>
      <c r="AH1705" s="150"/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</row>
    <row r="1706" spans="2:45" ht="24.95" customHeight="1" x14ac:dyDescent="0.25">
      <c r="B1706" s="161" t="s">
        <v>8831</v>
      </c>
      <c r="C1706" s="162">
        <v>0</v>
      </c>
      <c r="D1706" s="162">
        <v>1101</v>
      </c>
      <c r="E1706" s="162">
        <v>71</v>
      </c>
      <c r="F1706" s="162">
        <v>71</v>
      </c>
      <c r="G1706" s="162">
        <v>71</v>
      </c>
      <c r="H1706" s="162">
        <v>71</v>
      </c>
      <c r="I1706" s="162"/>
      <c r="J1706" s="162">
        <v>0</v>
      </c>
      <c r="K1706" s="162">
        <v>0</v>
      </c>
      <c r="L1706" s="162">
        <v>0</v>
      </c>
      <c r="M1706" s="161">
        <v>0</v>
      </c>
      <c r="N1706" s="172" t="s">
        <v>10782</v>
      </c>
      <c r="O1706" s="116">
        <v>0</v>
      </c>
      <c r="P1706" s="202"/>
      <c r="Q1706" s="154">
        <v>0</v>
      </c>
      <c r="R1706" s="154">
        <v>0</v>
      </c>
      <c r="S1706" s="154">
        <v>0</v>
      </c>
      <c r="T1706" s="154">
        <v>0</v>
      </c>
      <c r="U1706" s="154">
        <v>0</v>
      </c>
      <c r="V1706" s="154">
        <v>0</v>
      </c>
      <c r="W1706" s="154">
        <v>0</v>
      </c>
      <c r="X1706" s="154">
        <v>0</v>
      </c>
      <c r="Y1706" s="154">
        <v>0</v>
      </c>
      <c r="Z1706" s="154">
        <v>0</v>
      </c>
      <c r="AA1706" s="154">
        <v>0</v>
      </c>
      <c r="AB1706" s="154">
        <v>0</v>
      </c>
      <c r="AC1706" s="154">
        <v>0</v>
      </c>
      <c r="AD1706" s="150"/>
      <c r="AG1706" s="150"/>
      <c r="AH1706" s="150"/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</row>
    <row r="1707" spans="2:45" ht="24.95" customHeight="1" x14ac:dyDescent="0.25">
      <c r="B1707" s="161" t="s">
        <v>8832</v>
      </c>
      <c r="C1707" s="162">
        <v>0</v>
      </c>
      <c r="D1707" s="162">
        <v>1101</v>
      </c>
      <c r="E1707" s="162">
        <v>72</v>
      </c>
      <c r="F1707" s="162">
        <v>72</v>
      </c>
      <c r="G1707" s="162">
        <v>72</v>
      </c>
      <c r="H1707" s="162">
        <v>72</v>
      </c>
      <c r="I1707" s="162"/>
      <c r="J1707" s="162">
        <v>0</v>
      </c>
      <c r="K1707" s="162">
        <v>0</v>
      </c>
      <c r="L1707" s="162">
        <v>0</v>
      </c>
      <c r="M1707" s="161">
        <v>0</v>
      </c>
      <c r="N1707" s="172" t="s">
        <v>10783</v>
      </c>
      <c r="O1707" s="116">
        <v>0</v>
      </c>
      <c r="P1707" s="202"/>
      <c r="Q1707" s="154">
        <v>0</v>
      </c>
      <c r="R1707" s="154">
        <v>0</v>
      </c>
      <c r="S1707" s="154">
        <v>0</v>
      </c>
      <c r="T1707" s="154">
        <v>0</v>
      </c>
      <c r="U1707" s="154">
        <v>0</v>
      </c>
      <c r="V1707" s="154">
        <v>0</v>
      </c>
      <c r="W1707" s="154">
        <v>0</v>
      </c>
      <c r="X1707" s="154">
        <v>0</v>
      </c>
      <c r="Y1707" s="154">
        <v>0</v>
      </c>
      <c r="Z1707" s="154">
        <v>0</v>
      </c>
      <c r="AA1707" s="154">
        <v>0</v>
      </c>
      <c r="AB1707" s="154">
        <v>0</v>
      </c>
      <c r="AC1707" s="154">
        <v>0</v>
      </c>
      <c r="AD1707" s="150"/>
      <c r="AG1707" s="150"/>
      <c r="AH1707" s="150"/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</row>
    <row r="1708" spans="2:45" ht="24.95" customHeight="1" x14ac:dyDescent="0.25">
      <c r="B1708" s="161" t="s">
        <v>8833</v>
      </c>
      <c r="C1708" s="162">
        <v>0</v>
      </c>
      <c r="D1708" s="162">
        <v>1101</v>
      </c>
      <c r="E1708" s="162">
        <v>73</v>
      </c>
      <c r="F1708" s="162">
        <v>73</v>
      </c>
      <c r="G1708" s="162">
        <v>73</v>
      </c>
      <c r="H1708" s="162">
        <v>73</v>
      </c>
      <c r="I1708" s="162"/>
      <c r="J1708" s="162">
        <v>0</v>
      </c>
      <c r="K1708" s="162">
        <v>0</v>
      </c>
      <c r="L1708" s="162">
        <v>0</v>
      </c>
      <c r="M1708" s="161">
        <v>0</v>
      </c>
      <c r="N1708" s="172" t="s">
        <v>10784</v>
      </c>
      <c r="O1708" s="116">
        <v>0</v>
      </c>
      <c r="P1708" s="202"/>
      <c r="Q1708" s="154">
        <v>0</v>
      </c>
      <c r="R1708" s="154">
        <v>0</v>
      </c>
      <c r="S1708" s="154">
        <v>0</v>
      </c>
      <c r="T1708" s="154">
        <v>0</v>
      </c>
      <c r="U1708" s="154">
        <v>0</v>
      </c>
      <c r="V1708" s="154">
        <v>0</v>
      </c>
      <c r="W1708" s="154">
        <v>0</v>
      </c>
      <c r="X1708" s="154">
        <v>0</v>
      </c>
      <c r="Y1708" s="154">
        <v>0</v>
      </c>
      <c r="Z1708" s="154">
        <v>0</v>
      </c>
      <c r="AA1708" s="154">
        <v>0</v>
      </c>
      <c r="AB1708" s="154">
        <v>0</v>
      </c>
      <c r="AC1708" s="154">
        <v>0</v>
      </c>
      <c r="AD1708" s="150"/>
      <c r="AG1708" s="150"/>
      <c r="AH1708" s="150"/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</row>
    <row r="1709" spans="2:45" ht="24.95" customHeight="1" x14ac:dyDescent="0.25">
      <c r="B1709" s="161" t="s">
        <v>8834</v>
      </c>
      <c r="C1709" s="162">
        <v>0</v>
      </c>
      <c r="D1709" s="162">
        <v>1101</v>
      </c>
      <c r="E1709" s="162">
        <v>74</v>
      </c>
      <c r="F1709" s="162">
        <v>74</v>
      </c>
      <c r="G1709" s="162">
        <v>74</v>
      </c>
      <c r="H1709" s="162">
        <v>74</v>
      </c>
      <c r="I1709" s="162"/>
      <c r="J1709" s="162">
        <v>0</v>
      </c>
      <c r="K1709" s="162">
        <v>0</v>
      </c>
      <c r="L1709" s="162">
        <v>0</v>
      </c>
      <c r="M1709" s="161">
        <v>0</v>
      </c>
      <c r="N1709" s="172" t="s">
        <v>10785</v>
      </c>
      <c r="O1709" s="116">
        <v>0</v>
      </c>
      <c r="P1709" s="202"/>
      <c r="Q1709" s="154">
        <v>0</v>
      </c>
      <c r="R1709" s="154">
        <v>0</v>
      </c>
      <c r="S1709" s="154">
        <v>0</v>
      </c>
      <c r="T1709" s="154">
        <v>0</v>
      </c>
      <c r="U1709" s="154">
        <v>0</v>
      </c>
      <c r="V1709" s="154">
        <v>0</v>
      </c>
      <c r="W1709" s="154">
        <v>0</v>
      </c>
      <c r="X1709" s="154">
        <v>0</v>
      </c>
      <c r="Y1709" s="154">
        <v>0</v>
      </c>
      <c r="Z1709" s="154">
        <v>0</v>
      </c>
      <c r="AA1709" s="154">
        <v>0</v>
      </c>
      <c r="AB1709" s="154">
        <v>0</v>
      </c>
      <c r="AC1709" s="154">
        <v>0</v>
      </c>
      <c r="AD1709" s="150"/>
      <c r="AG1709" s="150"/>
      <c r="AH1709" s="150"/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</row>
    <row r="1710" spans="2:45" ht="24.95" customHeight="1" x14ac:dyDescent="0.25">
      <c r="B1710" s="161" t="s">
        <v>8835</v>
      </c>
      <c r="C1710" s="162">
        <v>0</v>
      </c>
      <c r="D1710" s="162">
        <v>1101</v>
      </c>
      <c r="E1710" s="162">
        <v>75</v>
      </c>
      <c r="F1710" s="162">
        <v>75</v>
      </c>
      <c r="G1710" s="162">
        <v>75</v>
      </c>
      <c r="H1710" s="162">
        <v>75</v>
      </c>
      <c r="I1710" s="162"/>
      <c r="J1710" s="162">
        <v>0</v>
      </c>
      <c r="K1710" s="162">
        <v>0</v>
      </c>
      <c r="L1710" s="162">
        <v>0</v>
      </c>
      <c r="M1710" s="161">
        <v>0</v>
      </c>
      <c r="N1710" s="172" t="s">
        <v>10786</v>
      </c>
      <c r="O1710" s="116">
        <v>0</v>
      </c>
      <c r="P1710" s="202"/>
      <c r="Q1710" s="154">
        <v>0</v>
      </c>
      <c r="R1710" s="154">
        <v>0</v>
      </c>
      <c r="S1710" s="154">
        <v>0</v>
      </c>
      <c r="T1710" s="154">
        <v>0</v>
      </c>
      <c r="U1710" s="154">
        <v>0</v>
      </c>
      <c r="V1710" s="154">
        <v>0</v>
      </c>
      <c r="W1710" s="154">
        <v>0</v>
      </c>
      <c r="X1710" s="154">
        <v>0</v>
      </c>
      <c r="Y1710" s="154">
        <v>0</v>
      </c>
      <c r="Z1710" s="154">
        <v>0</v>
      </c>
      <c r="AA1710" s="154">
        <v>0</v>
      </c>
      <c r="AB1710" s="154">
        <v>0</v>
      </c>
      <c r="AC1710" s="154">
        <v>0</v>
      </c>
      <c r="AD1710" s="150"/>
      <c r="AG1710" s="150"/>
      <c r="AH1710" s="150"/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</row>
    <row r="1711" spans="2:45" ht="24.95" customHeight="1" x14ac:dyDescent="0.25">
      <c r="B1711" s="161" t="s">
        <v>8836</v>
      </c>
      <c r="C1711" s="162">
        <v>0</v>
      </c>
      <c r="D1711" s="162">
        <v>1101</v>
      </c>
      <c r="E1711" s="162">
        <v>76</v>
      </c>
      <c r="F1711" s="162">
        <v>76</v>
      </c>
      <c r="G1711" s="162">
        <v>76</v>
      </c>
      <c r="H1711" s="162">
        <v>76</v>
      </c>
      <c r="I1711" s="162"/>
      <c r="J1711" s="162">
        <v>0</v>
      </c>
      <c r="K1711" s="162">
        <v>0</v>
      </c>
      <c r="L1711" s="162">
        <v>0</v>
      </c>
      <c r="M1711" s="161">
        <v>0</v>
      </c>
      <c r="N1711" s="172" t="s">
        <v>10787</v>
      </c>
      <c r="O1711" s="116">
        <v>0</v>
      </c>
      <c r="P1711" s="202"/>
      <c r="Q1711" s="154">
        <v>0</v>
      </c>
      <c r="R1711" s="154">
        <v>0</v>
      </c>
      <c r="S1711" s="154">
        <v>0</v>
      </c>
      <c r="T1711" s="154">
        <v>0</v>
      </c>
      <c r="U1711" s="154">
        <v>0</v>
      </c>
      <c r="V1711" s="154">
        <v>0</v>
      </c>
      <c r="W1711" s="154">
        <v>0</v>
      </c>
      <c r="X1711" s="154">
        <v>0</v>
      </c>
      <c r="Y1711" s="154">
        <v>0</v>
      </c>
      <c r="Z1711" s="154">
        <v>0</v>
      </c>
      <c r="AA1711" s="154">
        <v>0</v>
      </c>
      <c r="AB1711" s="154">
        <v>0</v>
      </c>
      <c r="AC1711" s="154">
        <v>0</v>
      </c>
      <c r="AD1711" s="150"/>
      <c r="AG1711" s="150"/>
      <c r="AH1711" s="150"/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</row>
    <row r="1712" spans="2:45" ht="24.95" customHeight="1" x14ac:dyDescent="0.25">
      <c r="B1712" s="161" t="s">
        <v>8837</v>
      </c>
      <c r="C1712" s="162">
        <v>0</v>
      </c>
      <c r="D1712" s="162">
        <v>1101</v>
      </c>
      <c r="E1712" s="162">
        <v>77</v>
      </c>
      <c r="F1712" s="162">
        <v>77</v>
      </c>
      <c r="G1712" s="162">
        <v>77</v>
      </c>
      <c r="H1712" s="162">
        <v>77</v>
      </c>
      <c r="I1712" s="162"/>
      <c r="J1712" s="162">
        <v>0</v>
      </c>
      <c r="K1712" s="162">
        <v>0</v>
      </c>
      <c r="L1712" s="162">
        <v>0</v>
      </c>
      <c r="M1712" s="161">
        <v>0</v>
      </c>
      <c r="N1712" s="172" t="s">
        <v>10788</v>
      </c>
      <c r="O1712" s="116">
        <v>0</v>
      </c>
      <c r="P1712" s="202"/>
      <c r="Q1712" s="154">
        <v>0</v>
      </c>
      <c r="R1712" s="154">
        <v>0</v>
      </c>
      <c r="S1712" s="154">
        <v>0</v>
      </c>
      <c r="T1712" s="154">
        <v>0</v>
      </c>
      <c r="U1712" s="154">
        <v>0</v>
      </c>
      <c r="V1712" s="154">
        <v>0</v>
      </c>
      <c r="W1712" s="154">
        <v>0</v>
      </c>
      <c r="X1712" s="154">
        <v>0</v>
      </c>
      <c r="Y1712" s="154">
        <v>0</v>
      </c>
      <c r="Z1712" s="154">
        <v>0</v>
      </c>
      <c r="AA1712" s="154">
        <v>0</v>
      </c>
      <c r="AB1712" s="154">
        <v>0</v>
      </c>
      <c r="AC1712" s="154">
        <v>0</v>
      </c>
      <c r="AD1712" s="150"/>
      <c r="AG1712" s="150"/>
      <c r="AH1712" s="150"/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</row>
    <row r="1713" spans="1:45" ht="24.95" customHeight="1" x14ac:dyDescent="0.25">
      <c r="B1713" s="161" t="s">
        <v>8838</v>
      </c>
      <c r="C1713" s="162">
        <v>0</v>
      </c>
      <c r="D1713" s="162">
        <v>1101</v>
      </c>
      <c r="E1713" s="162">
        <v>78</v>
      </c>
      <c r="F1713" s="162">
        <v>78</v>
      </c>
      <c r="G1713" s="162">
        <v>78</v>
      </c>
      <c r="H1713" s="162">
        <v>78</v>
      </c>
      <c r="I1713" s="162"/>
      <c r="J1713" s="162">
        <v>0</v>
      </c>
      <c r="K1713" s="162">
        <v>0</v>
      </c>
      <c r="L1713" s="162">
        <v>0</v>
      </c>
      <c r="M1713" s="161">
        <v>0</v>
      </c>
      <c r="N1713" s="172" t="s">
        <v>10789</v>
      </c>
      <c r="O1713" s="116">
        <v>0</v>
      </c>
      <c r="P1713" s="202"/>
      <c r="Q1713" s="154">
        <v>0</v>
      </c>
      <c r="R1713" s="154">
        <v>0</v>
      </c>
      <c r="S1713" s="154">
        <v>0</v>
      </c>
      <c r="T1713" s="154">
        <v>0</v>
      </c>
      <c r="U1713" s="154">
        <v>0</v>
      </c>
      <c r="V1713" s="154">
        <v>0</v>
      </c>
      <c r="W1713" s="154">
        <v>0</v>
      </c>
      <c r="X1713" s="154">
        <v>0</v>
      </c>
      <c r="Y1713" s="154">
        <v>0</v>
      </c>
      <c r="Z1713" s="154">
        <v>0</v>
      </c>
      <c r="AA1713" s="154">
        <v>0</v>
      </c>
      <c r="AB1713" s="154">
        <v>0</v>
      </c>
      <c r="AC1713" s="154">
        <v>0</v>
      </c>
      <c r="AD1713" s="150"/>
      <c r="AG1713" s="150"/>
      <c r="AH1713" s="150"/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</row>
    <row r="1714" spans="1:45" ht="24.95" customHeight="1" x14ac:dyDescent="0.25">
      <c r="B1714" s="161" t="s">
        <v>8839</v>
      </c>
      <c r="C1714" s="162">
        <v>0</v>
      </c>
      <c r="D1714" s="162">
        <v>1101</v>
      </c>
      <c r="E1714" s="162">
        <v>79</v>
      </c>
      <c r="F1714" s="162">
        <v>79</v>
      </c>
      <c r="G1714" s="162">
        <v>79</v>
      </c>
      <c r="H1714" s="162">
        <v>79</v>
      </c>
      <c r="I1714" s="162"/>
      <c r="J1714" s="162">
        <v>0</v>
      </c>
      <c r="K1714" s="162">
        <v>0</v>
      </c>
      <c r="L1714" s="162">
        <v>0</v>
      </c>
      <c r="M1714" s="161">
        <v>0</v>
      </c>
      <c r="N1714" s="163" t="s">
        <v>10790</v>
      </c>
      <c r="O1714" s="116">
        <v>0</v>
      </c>
      <c r="P1714" s="202"/>
      <c r="Q1714" s="154">
        <v>0</v>
      </c>
      <c r="R1714" s="154">
        <v>0</v>
      </c>
      <c r="S1714" s="154">
        <v>0</v>
      </c>
      <c r="T1714" s="154">
        <v>0</v>
      </c>
      <c r="U1714" s="154">
        <v>0</v>
      </c>
      <c r="V1714" s="154">
        <v>0</v>
      </c>
      <c r="W1714" s="154">
        <v>0</v>
      </c>
      <c r="X1714" s="154">
        <v>0</v>
      </c>
      <c r="Y1714" s="154">
        <v>0</v>
      </c>
      <c r="Z1714" s="154">
        <v>0</v>
      </c>
      <c r="AA1714" s="154">
        <v>0</v>
      </c>
      <c r="AB1714" s="154">
        <v>0</v>
      </c>
      <c r="AC1714" s="154">
        <v>0</v>
      </c>
      <c r="AD1714" s="150"/>
      <c r="AG1714" s="150"/>
      <c r="AH1714" s="150"/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</row>
    <row r="1715" spans="1:45" ht="24.95" customHeight="1" x14ac:dyDescent="0.25">
      <c r="B1715" s="159">
        <v>8</v>
      </c>
      <c r="C1715" s="171" t="s">
        <v>8840</v>
      </c>
      <c r="D1715" s="171"/>
      <c r="E1715" s="171" t="s">
        <v>11396</v>
      </c>
      <c r="F1715" s="171" t="s">
        <v>11396</v>
      </c>
      <c r="G1715" s="171" t="s">
        <v>11396</v>
      </c>
      <c r="H1715" s="171" t="s">
        <v>11396</v>
      </c>
      <c r="I1715" s="171"/>
      <c r="J1715" s="171"/>
      <c r="K1715" s="171"/>
      <c r="L1715" s="171"/>
      <c r="M1715" s="159"/>
      <c r="N1715" s="160" t="s">
        <v>10791</v>
      </c>
      <c r="O1715" s="115">
        <v>5080437829</v>
      </c>
      <c r="P1715" s="202"/>
      <c r="Q1715" s="153">
        <v>219391332.71000001</v>
      </c>
      <c r="R1715" s="153">
        <v>534521736.5</v>
      </c>
      <c r="S1715" s="153">
        <v>499651693.51999998</v>
      </c>
      <c r="T1715" s="153">
        <v>443596287.42000002</v>
      </c>
      <c r="U1715" s="153">
        <v>493695010.16000003</v>
      </c>
      <c r="V1715" s="153">
        <v>414278417.58999997</v>
      </c>
      <c r="W1715" s="153">
        <v>352625902.72000003</v>
      </c>
      <c r="X1715" s="153">
        <v>420534667.24000001</v>
      </c>
      <c r="Y1715" s="153">
        <v>380093556.58999997</v>
      </c>
      <c r="Z1715" s="153">
        <v>335130378.10000002</v>
      </c>
      <c r="AA1715" s="153">
        <v>305219750.75</v>
      </c>
      <c r="AB1715" s="153">
        <v>681699095.70000005</v>
      </c>
      <c r="AC1715" s="153">
        <v>5080437829</v>
      </c>
      <c r="AD1715" s="150"/>
      <c r="AG1715" s="150"/>
      <c r="AH1715" s="150"/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</row>
    <row r="1716" spans="1:45" ht="24.95" customHeight="1" x14ac:dyDescent="0.25">
      <c r="B1716" s="161">
        <v>8.1</v>
      </c>
      <c r="C1716" s="162">
        <v>42110000</v>
      </c>
      <c r="D1716" s="162"/>
      <c r="E1716" s="162" t="s">
        <v>11397</v>
      </c>
      <c r="F1716" s="162" t="s">
        <v>11397</v>
      </c>
      <c r="G1716" s="162" t="s">
        <v>11397</v>
      </c>
      <c r="H1716" s="162" t="s">
        <v>11397</v>
      </c>
      <c r="I1716" s="162"/>
      <c r="J1716" s="162" t="s">
        <v>3543</v>
      </c>
      <c r="K1716" s="162" t="s">
        <v>3544</v>
      </c>
      <c r="L1716" s="162">
        <v>0</v>
      </c>
      <c r="M1716" s="161">
        <v>0</v>
      </c>
      <c r="N1716" s="163" t="s">
        <v>10792</v>
      </c>
      <c r="O1716" s="116">
        <v>3719701076</v>
      </c>
      <c r="P1716" s="202"/>
      <c r="Q1716" s="154">
        <v>204424714.75</v>
      </c>
      <c r="R1716" s="154">
        <v>317953987.07999998</v>
      </c>
      <c r="S1716" s="154">
        <v>374086309.32999998</v>
      </c>
      <c r="T1716" s="154">
        <v>327926292.17000002</v>
      </c>
      <c r="U1716" s="154">
        <v>368283243.56999999</v>
      </c>
      <c r="V1716" s="154">
        <v>295749049.13</v>
      </c>
      <c r="W1716" s="154">
        <v>237884818.91</v>
      </c>
      <c r="X1716" s="154">
        <v>304424710.43000001</v>
      </c>
      <c r="Y1716" s="154">
        <v>275105250.43000001</v>
      </c>
      <c r="Z1716" s="154">
        <v>231990538.03999999</v>
      </c>
      <c r="AA1716" s="154">
        <v>202225745.66</v>
      </c>
      <c r="AB1716" s="154">
        <v>579646416.5</v>
      </c>
      <c r="AC1716" s="154">
        <v>3719701076</v>
      </c>
      <c r="AD1716" s="150"/>
      <c r="AG1716" s="150"/>
      <c r="AH1716" s="150"/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</row>
    <row r="1717" spans="1:45" ht="24.95" customHeight="1" x14ac:dyDescent="0.25">
      <c r="B1717" s="182" t="s">
        <v>2355</v>
      </c>
      <c r="C1717" s="183">
        <v>0</v>
      </c>
      <c r="D1717" s="183">
        <v>1101</v>
      </c>
      <c r="E1717" s="183" t="s">
        <v>11398</v>
      </c>
      <c r="F1717" s="183" t="s">
        <v>11398</v>
      </c>
      <c r="G1717" s="183" t="s">
        <v>11398</v>
      </c>
      <c r="H1717" s="183" t="s">
        <v>11398</v>
      </c>
      <c r="I1717" s="183">
        <v>0</v>
      </c>
      <c r="J1717" s="183" t="e">
        <v>#N/A</v>
      </c>
      <c r="K1717" s="183" t="e">
        <v>#N/A</v>
      </c>
      <c r="L1717" s="183">
        <v>0</v>
      </c>
      <c r="M1717" s="182">
        <v>0</v>
      </c>
      <c r="N1717" s="184" t="s">
        <v>5895</v>
      </c>
      <c r="O1717" s="117">
        <v>703531987</v>
      </c>
      <c r="P1717" s="202"/>
      <c r="Q1717" s="155">
        <v>57992053.030000001</v>
      </c>
      <c r="R1717" s="155">
        <v>80074579.040000007</v>
      </c>
      <c r="S1717" s="155">
        <v>44592070.060000002</v>
      </c>
      <c r="T1717" s="155">
        <v>68944039.959999993</v>
      </c>
      <c r="U1717" s="155">
        <v>61374849.810000002</v>
      </c>
      <c r="V1717" s="155">
        <v>69154972.719999999</v>
      </c>
      <c r="W1717" s="155">
        <v>63206893.25</v>
      </c>
      <c r="X1717" s="155">
        <v>56943084.460000001</v>
      </c>
      <c r="Y1717" s="155">
        <v>47424530.979999997</v>
      </c>
      <c r="Z1717" s="155">
        <v>49881302.490000002</v>
      </c>
      <c r="AA1717" s="155">
        <v>47181823.380000003</v>
      </c>
      <c r="AB1717" s="155">
        <v>56761787.820000075</v>
      </c>
      <c r="AC1717" s="155">
        <v>703531987</v>
      </c>
      <c r="AD1717" s="150"/>
      <c r="AG1717" s="150"/>
      <c r="AH1717" s="150"/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</row>
    <row r="1718" spans="1:45" ht="24.95" customHeight="1" x14ac:dyDescent="0.25">
      <c r="B1718" s="173" t="s">
        <v>11399</v>
      </c>
      <c r="C1718" s="167">
        <v>42111001</v>
      </c>
      <c r="D1718" s="166">
        <v>1601</v>
      </c>
      <c r="E1718" s="167">
        <v>8101001</v>
      </c>
      <c r="F1718" s="167">
        <v>8101001</v>
      </c>
      <c r="G1718" s="167">
        <v>8101001</v>
      </c>
      <c r="H1718" s="167">
        <v>8101001</v>
      </c>
      <c r="I1718" s="166" t="s">
        <v>10793</v>
      </c>
      <c r="J1718" s="166" t="s">
        <v>3543</v>
      </c>
      <c r="K1718" s="166">
        <v>42118101001</v>
      </c>
      <c r="L1718" s="166">
        <v>0</v>
      </c>
      <c r="M1718" s="165">
        <v>0</v>
      </c>
      <c r="N1718" s="168" t="s">
        <v>11400</v>
      </c>
      <c r="O1718" s="208">
        <v>661320068</v>
      </c>
      <c r="P1718" s="202"/>
      <c r="Q1718" s="207">
        <v>57792389.049999997</v>
      </c>
      <c r="R1718" s="207">
        <v>74472218.709999993</v>
      </c>
      <c r="S1718" s="207">
        <v>44007671.359999999</v>
      </c>
      <c r="T1718" s="207">
        <v>62704956.899999999</v>
      </c>
      <c r="U1718" s="207">
        <v>61109227.369999997</v>
      </c>
      <c r="V1718" s="207">
        <v>61212439.149999999</v>
      </c>
      <c r="W1718" s="207">
        <v>62011434.75</v>
      </c>
      <c r="X1718" s="207">
        <v>48966299.719999999</v>
      </c>
      <c r="Y1718" s="207">
        <v>46824432.609999999</v>
      </c>
      <c r="Z1718" s="207">
        <v>44808733.950000003</v>
      </c>
      <c r="AA1718" s="207">
        <v>46647519.090000004</v>
      </c>
      <c r="AB1718" s="207">
        <v>50762745.339999951</v>
      </c>
      <c r="AC1718" s="207">
        <v>661320068</v>
      </c>
      <c r="AD1718" s="150"/>
      <c r="AG1718" s="150"/>
      <c r="AH1718" s="150"/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</row>
    <row r="1719" spans="1:45" ht="24.95" customHeight="1" x14ac:dyDescent="0.25">
      <c r="B1719" s="173" t="s">
        <v>11401</v>
      </c>
      <c r="C1719" s="167">
        <v>42111001</v>
      </c>
      <c r="D1719" s="166">
        <v>1601</v>
      </c>
      <c r="E1719" s="167">
        <v>0</v>
      </c>
      <c r="F1719" s="167">
        <v>8101002</v>
      </c>
      <c r="G1719" s="167">
        <v>8101002</v>
      </c>
      <c r="H1719" s="167">
        <v>8101002</v>
      </c>
      <c r="I1719" s="166">
        <v>81010021601</v>
      </c>
      <c r="J1719" s="166">
        <v>4211</v>
      </c>
      <c r="K1719" s="166">
        <v>42118101002</v>
      </c>
      <c r="L1719" s="166">
        <v>5298</v>
      </c>
      <c r="M1719" s="165" t="s">
        <v>8175</v>
      </c>
      <c r="N1719" s="168" t="s">
        <v>11402</v>
      </c>
      <c r="O1719" s="208">
        <v>42211919</v>
      </c>
      <c r="P1719" s="202"/>
      <c r="Q1719" s="207">
        <v>199663.97</v>
      </c>
      <c r="R1719" s="207">
        <v>5602360.3200000003</v>
      </c>
      <c r="S1719" s="207">
        <v>584398.69999999995</v>
      </c>
      <c r="T1719" s="207">
        <v>6239083.0499999998</v>
      </c>
      <c r="U1719" s="207">
        <v>265622.44</v>
      </c>
      <c r="V1719" s="207">
        <v>7942533.5599999996</v>
      </c>
      <c r="W1719" s="207">
        <v>1195458.5</v>
      </c>
      <c r="X1719" s="207">
        <v>7976784.7400000002</v>
      </c>
      <c r="Y1719" s="207">
        <v>600098.36</v>
      </c>
      <c r="Z1719" s="207">
        <v>5072568.54</v>
      </c>
      <c r="AA1719" s="207">
        <v>534304.29</v>
      </c>
      <c r="AB1719" s="207">
        <v>5999042.5299999975</v>
      </c>
      <c r="AC1719" s="207">
        <v>42211919</v>
      </c>
      <c r="AD1719" s="150"/>
      <c r="AG1719" s="150"/>
      <c r="AH1719" s="150"/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</row>
    <row r="1720" spans="1:45" ht="24.95" customHeight="1" x14ac:dyDescent="0.25">
      <c r="B1720" s="182" t="s">
        <v>2356</v>
      </c>
      <c r="C1720" s="183">
        <v>0</v>
      </c>
      <c r="D1720" s="183">
        <v>1101</v>
      </c>
      <c r="E1720" s="183" t="s">
        <v>11403</v>
      </c>
      <c r="F1720" s="183" t="s">
        <v>11403</v>
      </c>
      <c r="G1720" s="183" t="s">
        <v>11403</v>
      </c>
      <c r="H1720" s="183" t="s">
        <v>11403</v>
      </c>
      <c r="I1720" s="183">
        <v>0</v>
      </c>
      <c r="J1720" s="183" t="e">
        <v>#N/A</v>
      </c>
      <c r="K1720" s="183" t="e">
        <v>#N/A</v>
      </c>
      <c r="L1720" s="183">
        <v>0</v>
      </c>
      <c r="M1720" s="182">
        <v>0</v>
      </c>
      <c r="N1720" s="184" t="s">
        <v>5896</v>
      </c>
      <c r="O1720" s="139">
        <v>3016169089</v>
      </c>
      <c r="P1720" s="202"/>
      <c r="Q1720" s="155">
        <v>146432661.72</v>
      </c>
      <c r="R1720" s="155">
        <v>237879408.03</v>
      </c>
      <c r="S1720" s="155">
        <v>329494239.25999999</v>
      </c>
      <c r="T1720" s="155">
        <v>258982252.21000001</v>
      </c>
      <c r="U1720" s="155">
        <v>306908393.75</v>
      </c>
      <c r="V1720" s="155">
        <v>226594076.41</v>
      </c>
      <c r="W1720" s="155">
        <v>174677925.66</v>
      </c>
      <c r="X1720" s="155">
        <v>247481625.96000001</v>
      </c>
      <c r="Y1720" s="155">
        <v>227680719.44999999</v>
      </c>
      <c r="Z1720" s="155">
        <v>182109235.53999999</v>
      </c>
      <c r="AA1720" s="155">
        <v>155043922.27000001</v>
      </c>
      <c r="AB1720" s="155">
        <v>522884628.73999971</v>
      </c>
      <c r="AC1720" s="155">
        <v>3016169089</v>
      </c>
      <c r="AD1720" s="150"/>
      <c r="AG1720" s="150"/>
      <c r="AH1720" s="150"/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</row>
    <row r="1721" spans="1:45" ht="24.95" customHeight="1" x14ac:dyDescent="0.25">
      <c r="B1721" s="173" t="s">
        <v>11404</v>
      </c>
      <c r="C1721" s="167">
        <v>42111002</v>
      </c>
      <c r="D1721" s="166">
        <v>1501</v>
      </c>
      <c r="E1721" s="167" t="s">
        <v>5931</v>
      </c>
      <c r="F1721" s="167" t="s">
        <v>5931</v>
      </c>
      <c r="G1721" s="167" t="s">
        <v>5931</v>
      </c>
      <c r="H1721" s="167" t="s">
        <v>5931</v>
      </c>
      <c r="I1721" s="166" t="s">
        <v>10794</v>
      </c>
      <c r="J1721" s="166" t="s">
        <v>3543</v>
      </c>
      <c r="K1721" s="166">
        <v>42118102001</v>
      </c>
      <c r="L1721" s="166">
        <v>0</v>
      </c>
      <c r="M1721" s="165">
        <v>0</v>
      </c>
      <c r="N1721" s="168" t="s">
        <v>11405</v>
      </c>
      <c r="O1721" s="208">
        <v>1595943511</v>
      </c>
      <c r="P1721" s="202"/>
      <c r="Q1721" s="207">
        <v>101910506.2</v>
      </c>
      <c r="R1721" s="207">
        <v>153164964.13999999</v>
      </c>
      <c r="S1721" s="207">
        <v>195370392.49000001</v>
      </c>
      <c r="T1721" s="207">
        <v>119135050.88</v>
      </c>
      <c r="U1721" s="207">
        <v>211948185.94</v>
      </c>
      <c r="V1721" s="207">
        <v>146905148.30000001</v>
      </c>
      <c r="W1721" s="207">
        <v>112145451.68000001</v>
      </c>
      <c r="X1721" s="207">
        <v>124789203.41</v>
      </c>
      <c r="Y1721" s="207">
        <v>120456982.20999999</v>
      </c>
      <c r="Z1721" s="207">
        <v>103168293.09</v>
      </c>
      <c r="AA1721" s="207">
        <v>96530423.409999996</v>
      </c>
      <c r="AB1721" s="207">
        <v>110418909.2499997</v>
      </c>
      <c r="AC1721" s="207">
        <v>1595943511</v>
      </c>
      <c r="AD1721" s="150"/>
      <c r="AG1721" s="150"/>
      <c r="AH1721" s="150"/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</row>
    <row r="1722" spans="1:45" ht="24.95" customHeight="1" x14ac:dyDescent="0.25">
      <c r="A1722" s="215" t="s">
        <v>12061</v>
      </c>
      <c r="B1722" s="173" t="s">
        <v>11406</v>
      </c>
      <c r="C1722" s="167">
        <v>42111002</v>
      </c>
      <c r="D1722" s="166">
        <v>0</v>
      </c>
      <c r="E1722" s="167">
        <v>0</v>
      </c>
      <c r="F1722" s="167">
        <v>8102002</v>
      </c>
      <c r="G1722" s="167">
        <v>8102002</v>
      </c>
      <c r="H1722" s="167">
        <v>8102002</v>
      </c>
      <c r="I1722" s="166">
        <v>81020021501</v>
      </c>
      <c r="J1722" s="166">
        <v>4211</v>
      </c>
      <c r="K1722" s="166">
        <v>42118102002</v>
      </c>
      <c r="L1722" s="166">
        <v>0</v>
      </c>
      <c r="M1722" s="165">
        <v>0</v>
      </c>
      <c r="N1722" s="168">
        <v>0</v>
      </c>
      <c r="O1722" s="208">
        <v>0</v>
      </c>
      <c r="P1722" s="202"/>
      <c r="Q1722" s="207">
        <v>0</v>
      </c>
      <c r="R1722" s="207">
        <v>0</v>
      </c>
      <c r="S1722" s="207">
        <v>0</v>
      </c>
      <c r="T1722" s="207">
        <v>0</v>
      </c>
      <c r="U1722" s="207">
        <v>0</v>
      </c>
      <c r="V1722" s="207">
        <v>0</v>
      </c>
      <c r="W1722" s="207">
        <v>0</v>
      </c>
      <c r="X1722" s="207">
        <v>0</v>
      </c>
      <c r="Y1722" s="207">
        <v>0</v>
      </c>
      <c r="Z1722" s="207">
        <v>0</v>
      </c>
      <c r="AA1722" s="207">
        <v>0</v>
      </c>
      <c r="AB1722" s="207">
        <v>0</v>
      </c>
      <c r="AC1722" s="207">
        <v>0</v>
      </c>
      <c r="AD1722" s="150"/>
      <c r="AG1722" s="150"/>
      <c r="AH1722" s="150"/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</row>
    <row r="1723" spans="1:45" ht="24.95" customHeight="1" x14ac:dyDescent="0.25">
      <c r="B1723" s="173" t="s">
        <v>11407</v>
      </c>
      <c r="C1723" s="167">
        <v>42111002</v>
      </c>
      <c r="D1723" s="166">
        <v>1501</v>
      </c>
      <c r="E1723" s="167">
        <v>0</v>
      </c>
      <c r="F1723" s="167">
        <v>8102003</v>
      </c>
      <c r="G1723" s="167">
        <v>8102003</v>
      </c>
      <c r="H1723" s="167">
        <v>8102003</v>
      </c>
      <c r="I1723" s="166">
        <v>81020031501</v>
      </c>
      <c r="J1723" s="166">
        <v>4211</v>
      </c>
      <c r="K1723" s="166">
        <v>42118102003</v>
      </c>
      <c r="L1723" s="166">
        <v>5168</v>
      </c>
      <c r="M1723" s="165" t="s">
        <v>8187</v>
      </c>
      <c r="N1723" s="168" t="s">
        <v>11408</v>
      </c>
      <c r="O1723" s="208">
        <v>45890759</v>
      </c>
      <c r="P1723" s="202"/>
      <c r="Q1723" s="207">
        <v>3383198.78</v>
      </c>
      <c r="R1723" s="207">
        <v>3728124.85</v>
      </c>
      <c r="S1723" s="207">
        <v>7514685.9500000002</v>
      </c>
      <c r="T1723" s="207">
        <v>2961050.44</v>
      </c>
      <c r="U1723" s="207">
        <v>3022467.65</v>
      </c>
      <c r="V1723" s="207">
        <v>3615980.11</v>
      </c>
      <c r="W1723" s="207">
        <v>4050124.92</v>
      </c>
      <c r="X1723" s="207">
        <v>3532390.75</v>
      </c>
      <c r="Y1723" s="207">
        <v>3205861.8</v>
      </c>
      <c r="Z1723" s="207">
        <v>3525334.77</v>
      </c>
      <c r="AA1723" s="207">
        <v>3769742.21</v>
      </c>
      <c r="AB1723" s="207">
        <v>3581796.7700000047</v>
      </c>
      <c r="AC1723" s="207">
        <v>45890759</v>
      </c>
      <c r="AD1723" s="150"/>
      <c r="AG1723" s="150"/>
      <c r="AH1723" s="150"/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</row>
    <row r="1724" spans="1:45" ht="24.95" customHeight="1" x14ac:dyDescent="0.25">
      <c r="B1724" s="173" t="s">
        <v>11409</v>
      </c>
      <c r="C1724" s="167">
        <v>42111002</v>
      </c>
      <c r="D1724" s="166">
        <v>1501</v>
      </c>
      <c r="E1724" s="167">
        <v>0</v>
      </c>
      <c r="F1724" s="167">
        <v>8102004</v>
      </c>
      <c r="G1724" s="167">
        <v>8102004</v>
      </c>
      <c r="H1724" s="167">
        <v>8102004</v>
      </c>
      <c r="I1724" s="166">
        <v>81020041501</v>
      </c>
      <c r="J1724" s="166">
        <v>4211</v>
      </c>
      <c r="K1724" s="166">
        <v>42118102004</v>
      </c>
      <c r="L1724" s="166">
        <v>5169</v>
      </c>
      <c r="M1724" s="165" t="s">
        <v>8190</v>
      </c>
      <c r="N1724" s="168" t="s">
        <v>11410</v>
      </c>
      <c r="O1724" s="208">
        <v>218740985</v>
      </c>
      <c r="P1724" s="202"/>
      <c r="Q1724" s="207">
        <v>12067142.789999999</v>
      </c>
      <c r="R1724" s="207">
        <v>24124746.879999999</v>
      </c>
      <c r="S1724" s="207">
        <v>29516460.989999998</v>
      </c>
      <c r="T1724" s="207">
        <v>15318803.779999999</v>
      </c>
      <c r="U1724" s="207">
        <v>36954189.960000001</v>
      </c>
      <c r="V1724" s="207">
        <v>22526806.239999998</v>
      </c>
      <c r="W1724" s="207">
        <v>10472257.58</v>
      </c>
      <c r="X1724" s="207">
        <v>16783187.170000002</v>
      </c>
      <c r="Y1724" s="207">
        <v>15655392</v>
      </c>
      <c r="Z1724" s="207">
        <v>11766938.98</v>
      </c>
      <c r="AA1724" s="207">
        <v>10639348.449999999</v>
      </c>
      <c r="AB1724" s="207">
        <v>12915710.179999983</v>
      </c>
      <c r="AC1724" s="207">
        <v>218740985</v>
      </c>
      <c r="AD1724" s="150"/>
      <c r="AG1724" s="150"/>
      <c r="AH1724" s="150"/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</row>
    <row r="1725" spans="1:45" ht="24.95" customHeight="1" x14ac:dyDescent="0.25">
      <c r="A1725" s="215" t="s">
        <v>12061</v>
      </c>
      <c r="B1725" s="173" t="s">
        <v>11411</v>
      </c>
      <c r="C1725" s="167">
        <v>42111002</v>
      </c>
      <c r="D1725" s="166">
        <v>0</v>
      </c>
      <c r="E1725" s="167">
        <v>0</v>
      </c>
      <c r="F1725" s="167">
        <v>8102005</v>
      </c>
      <c r="G1725" s="167">
        <v>8102005</v>
      </c>
      <c r="H1725" s="167">
        <v>8102005</v>
      </c>
      <c r="I1725" s="166">
        <v>81020051501</v>
      </c>
      <c r="J1725" s="166">
        <v>4211</v>
      </c>
      <c r="K1725" s="166">
        <v>42118102005</v>
      </c>
      <c r="L1725" s="166">
        <v>0</v>
      </c>
      <c r="M1725" s="165">
        <v>0</v>
      </c>
      <c r="N1725" s="168">
        <v>0</v>
      </c>
      <c r="O1725" s="208">
        <v>0</v>
      </c>
      <c r="P1725" s="202"/>
      <c r="Q1725" s="207">
        <v>0</v>
      </c>
      <c r="R1725" s="207">
        <v>0</v>
      </c>
      <c r="S1725" s="207">
        <v>0</v>
      </c>
      <c r="T1725" s="207">
        <v>0</v>
      </c>
      <c r="U1725" s="207">
        <v>0</v>
      </c>
      <c r="V1725" s="207">
        <v>0</v>
      </c>
      <c r="W1725" s="207">
        <v>0</v>
      </c>
      <c r="X1725" s="207">
        <v>0</v>
      </c>
      <c r="Y1725" s="207">
        <v>0</v>
      </c>
      <c r="Z1725" s="207">
        <v>0</v>
      </c>
      <c r="AA1725" s="207">
        <v>0</v>
      </c>
      <c r="AB1725" s="207">
        <v>0</v>
      </c>
      <c r="AC1725" s="207">
        <v>0</v>
      </c>
      <c r="AD1725" s="150"/>
      <c r="AG1725" s="150"/>
      <c r="AH1725" s="150"/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</row>
    <row r="1726" spans="1:45" ht="24.95" customHeight="1" x14ac:dyDescent="0.25">
      <c r="B1726" s="173" t="s">
        <v>11413</v>
      </c>
      <c r="C1726" s="167">
        <v>42111002</v>
      </c>
      <c r="D1726" s="166">
        <v>1501</v>
      </c>
      <c r="E1726" s="167">
        <v>0</v>
      </c>
      <c r="F1726" s="167">
        <v>8102006</v>
      </c>
      <c r="G1726" s="167">
        <v>8102006</v>
      </c>
      <c r="H1726" s="167">
        <v>8102006</v>
      </c>
      <c r="I1726" s="166">
        <v>81020061501</v>
      </c>
      <c r="J1726" s="166">
        <v>4211</v>
      </c>
      <c r="K1726" s="166">
        <v>42118102006</v>
      </c>
      <c r="L1726" s="166">
        <v>4699</v>
      </c>
      <c r="M1726" s="165" t="s">
        <v>11414</v>
      </c>
      <c r="N1726" s="168" t="s">
        <v>11415</v>
      </c>
      <c r="O1726" s="208">
        <v>253282836</v>
      </c>
      <c r="P1726" s="202"/>
      <c r="Q1726" s="207">
        <v>25676758.399999999</v>
      </c>
      <c r="R1726" s="207">
        <v>17154137.109999999</v>
      </c>
      <c r="S1726" s="207">
        <v>14681388.220000001</v>
      </c>
      <c r="T1726" s="207">
        <v>36685807.649999999</v>
      </c>
      <c r="U1726" s="207">
        <v>18048682.23</v>
      </c>
      <c r="V1726" s="207">
        <v>16531983.68</v>
      </c>
      <c r="W1726" s="207">
        <v>34226202.869999997</v>
      </c>
      <c r="X1726" s="207">
        <v>16466295.4</v>
      </c>
      <c r="Y1726" s="207">
        <v>16785456.149999999</v>
      </c>
      <c r="Z1726" s="207">
        <v>25046328.34</v>
      </c>
      <c r="AA1726" s="207">
        <v>15227752.43</v>
      </c>
      <c r="AB1726" s="207">
        <v>16752043.519999973</v>
      </c>
      <c r="AC1726" s="207">
        <v>253282836</v>
      </c>
      <c r="AD1726" s="150"/>
      <c r="AG1726" s="150"/>
      <c r="AH1726" s="150"/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</row>
    <row r="1727" spans="1:45" ht="24.95" customHeight="1" x14ac:dyDescent="0.25">
      <c r="B1727" s="173" t="s">
        <v>11416</v>
      </c>
      <c r="C1727" s="167">
        <v>42111002</v>
      </c>
      <c r="D1727" s="166">
        <v>1501</v>
      </c>
      <c r="E1727" s="167">
        <v>0</v>
      </c>
      <c r="F1727" s="167">
        <v>8102007</v>
      </c>
      <c r="G1727" s="167">
        <v>8102007</v>
      </c>
      <c r="H1727" s="167">
        <v>8102007</v>
      </c>
      <c r="I1727" s="166">
        <v>81020071501</v>
      </c>
      <c r="J1727" s="166">
        <v>4211</v>
      </c>
      <c r="K1727" s="166">
        <v>42118102007</v>
      </c>
      <c r="L1727" s="166">
        <v>5303</v>
      </c>
      <c r="M1727" s="165" t="s">
        <v>11417</v>
      </c>
      <c r="N1727" s="168" t="s">
        <v>10850</v>
      </c>
      <c r="O1727" s="208">
        <v>0</v>
      </c>
      <c r="P1727" s="202"/>
      <c r="Q1727" s="207">
        <v>0</v>
      </c>
      <c r="R1727" s="207">
        <v>0</v>
      </c>
      <c r="S1727" s="207">
        <v>0</v>
      </c>
      <c r="T1727" s="207">
        <v>0</v>
      </c>
      <c r="U1727" s="207">
        <v>0</v>
      </c>
      <c r="V1727" s="207">
        <v>0</v>
      </c>
      <c r="W1727" s="207">
        <v>0</v>
      </c>
      <c r="X1727" s="207">
        <v>0</v>
      </c>
      <c r="Y1727" s="207">
        <v>0</v>
      </c>
      <c r="Z1727" s="207">
        <v>0</v>
      </c>
      <c r="AA1727" s="207">
        <v>0</v>
      </c>
      <c r="AB1727" s="207">
        <v>0</v>
      </c>
      <c r="AC1727" s="207">
        <v>0</v>
      </c>
      <c r="AD1727" s="150"/>
      <c r="AG1727" s="150"/>
      <c r="AH1727" s="150"/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</row>
    <row r="1728" spans="1:45" ht="24.95" customHeight="1" x14ac:dyDescent="0.25">
      <c r="B1728" s="173" t="s">
        <v>11418</v>
      </c>
      <c r="C1728" s="167">
        <v>42111002</v>
      </c>
      <c r="D1728" s="166">
        <v>1501</v>
      </c>
      <c r="E1728" s="167">
        <v>0</v>
      </c>
      <c r="F1728" s="167">
        <v>8102008</v>
      </c>
      <c r="G1728" s="167">
        <v>8102008</v>
      </c>
      <c r="H1728" s="167">
        <v>8102008</v>
      </c>
      <c r="I1728" s="166">
        <v>81020081501</v>
      </c>
      <c r="J1728" s="166">
        <v>4211</v>
      </c>
      <c r="K1728" s="166">
        <v>42118102008</v>
      </c>
      <c r="L1728" s="166">
        <v>5285</v>
      </c>
      <c r="M1728" s="165" t="s">
        <v>11183</v>
      </c>
      <c r="N1728" s="174" t="s">
        <v>10851</v>
      </c>
      <c r="O1728" s="208">
        <v>40030292</v>
      </c>
      <c r="P1728" s="202"/>
      <c r="Q1728" s="207">
        <v>3395055.53</v>
      </c>
      <c r="R1728" s="207">
        <v>4086646.93</v>
      </c>
      <c r="S1728" s="207">
        <v>3648442.29</v>
      </c>
      <c r="T1728" s="207">
        <v>3689156.08</v>
      </c>
      <c r="U1728" s="207">
        <v>0</v>
      </c>
      <c r="V1728" s="207">
        <v>2424090.08</v>
      </c>
      <c r="W1728" s="207">
        <v>5138899.34</v>
      </c>
      <c r="X1728" s="207">
        <v>5095959.1500000004</v>
      </c>
      <c r="Y1728" s="207">
        <v>3467884.53</v>
      </c>
      <c r="Z1728" s="207">
        <v>2972860.16</v>
      </c>
      <c r="AA1728" s="207">
        <v>3118318.78</v>
      </c>
      <c r="AB1728" s="207">
        <v>2992979.1299999948</v>
      </c>
      <c r="AC1728" s="207">
        <v>40030292</v>
      </c>
      <c r="AD1728" s="150"/>
      <c r="AG1728" s="150"/>
      <c r="AH1728" s="150"/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</row>
    <row r="1729" spans="2:45" ht="24.95" customHeight="1" x14ac:dyDescent="0.25">
      <c r="B1729" s="173" t="s">
        <v>11419</v>
      </c>
      <c r="C1729" s="167">
        <v>42111002</v>
      </c>
      <c r="D1729" s="166">
        <v>1501</v>
      </c>
      <c r="E1729" s="167">
        <v>0</v>
      </c>
      <c r="F1729" s="167">
        <v>8102009</v>
      </c>
      <c r="G1729" s="167">
        <v>8102009</v>
      </c>
      <c r="H1729" s="167">
        <v>8102009</v>
      </c>
      <c r="I1729" s="166">
        <v>81020091501</v>
      </c>
      <c r="J1729" s="166">
        <v>4211</v>
      </c>
      <c r="K1729" s="166">
        <v>42118102009</v>
      </c>
      <c r="L1729" s="166">
        <v>5304</v>
      </c>
      <c r="M1729" s="165" t="s">
        <v>11420</v>
      </c>
      <c r="N1729" s="168" t="s">
        <v>11421</v>
      </c>
      <c r="O1729" s="208">
        <v>0</v>
      </c>
      <c r="P1729" s="202"/>
      <c r="Q1729" s="207">
        <v>0</v>
      </c>
      <c r="R1729" s="207">
        <v>0</v>
      </c>
      <c r="S1729" s="207">
        <v>0</v>
      </c>
      <c r="T1729" s="207">
        <v>0</v>
      </c>
      <c r="U1729" s="207">
        <v>0</v>
      </c>
      <c r="V1729" s="207">
        <v>0</v>
      </c>
      <c r="W1729" s="207">
        <v>0</v>
      </c>
      <c r="X1729" s="207">
        <v>0</v>
      </c>
      <c r="Y1729" s="207">
        <v>0</v>
      </c>
      <c r="Z1729" s="207">
        <v>0</v>
      </c>
      <c r="AA1729" s="207">
        <v>0</v>
      </c>
      <c r="AB1729" s="207">
        <v>0</v>
      </c>
      <c r="AC1729" s="207">
        <v>0</v>
      </c>
      <c r="AD1729" s="150"/>
      <c r="AG1729" s="150"/>
      <c r="AH1729" s="150"/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</row>
    <row r="1730" spans="2:45" ht="24.95" customHeight="1" x14ac:dyDescent="0.25">
      <c r="B1730" s="173" t="s">
        <v>11422</v>
      </c>
      <c r="C1730" s="167">
        <v>42111002</v>
      </c>
      <c r="D1730" s="166">
        <v>1501</v>
      </c>
      <c r="E1730" s="167">
        <v>0</v>
      </c>
      <c r="F1730" s="167">
        <v>8102010</v>
      </c>
      <c r="G1730" s="167">
        <v>8102010</v>
      </c>
      <c r="H1730" s="167">
        <v>8102010</v>
      </c>
      <c r="I1730" s="166">
        <v>81020101501</v>
      </c>
      <c r="J1730" s="166">
        <v>4211</v>
      </c>
      <c r="K1730" s="166">
        <v>42118102010</v>
      </c>
      <c r="L1730" s="166">
        <v>5305</v>
      </c>
      <c r="M1730" s="165" t="s">
        <v>11423</v>
      </c>
      <c r="N1730" s="168" t="s">
        <v>11424</v>
      </c>
      <c r="O1730" s="208">
        <v>268880017</v>
      </c>
      <c r="P1730" s="202"/>
      <c r="Q1730" s="207">
        <v>0</v>
      </c>
      <c r="R1730" s="207">
        <v>0</v>
      </c>
      <c r="S1730" s="207">
        <v>0</v>
      </c>
      <c r="T1730" s="207">
        <v>0</v>
      </c>
      <c r="U1730" s="207">
        <v>0</v>
      </c>
      <c r="V1730" s="207">
        <v>0</v>
      </c>
      <c r="W1730" s="207">
        <v>0</v>
      </c>
      <c r="X1730" s="207">
        <v>0</v>
      </c>
      <c r="Y1730" s="207">
        <v>0</v>
      </c>
      <c r="Z1730" s="207">
        <v>0</v>
      </c>
      <c r="AA1730" s="207">
        <v>0</v>
      </c>
      <c r="AB1730" s="207">
        <v>268880017</v>
      </c>
      <c r="AC1730" s="207">
        <v>268880017</v>
      </c>
      <c r="AD1730" s="150"/>
      <c r="AG1730" s="150"/>
      <c r="AH1730" s="150"/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</row>
    <row r="1731" spans="2:45" ht="24.95" customHeight="1" x14ac:dyDescent="0.25">
      <c r="B1731" s="173" t="s">
        <v>11425</v>
      </c>
      <c r="C1731" s="167">
        <v>42111002</v>
      </c>
      <c r="D1731" s="166">
        <v>1501</v>
      </c>
      <c r="E1731" s="167">
        <v>0</v>
      </c>
      <c r="F1731" s="167">
        <v>8102011</v>
      </c>
      <c r="G1731" s="167">
        <v>8102011</v>
      </c>
      <c r="H1731" s="167">
        <v>8102011</v>
      </c>
      <c r="I1731" s="166">
        <v>81020111501</v>
      </c>
      <c r="J1731" s="166">
        <v>4211</v>
      </c>
      <c r="K1731" s="166">
        <v>42118102011</v>
      </c>
      <c r="L1731" s="166">
        <v>5306</v>
      </c>
      <c r="M1731" s="165" t="s">
        <v>11426</v>
      </c>
      <c r="N1731" s="168" t="s">
        <v>10852</v>
      </c>
      <c r="O1731" s="208">
        <v>593400689</v>
      </c>
      <c r="P1731" s="202"/>
      <c r="Q1731" s="207">
        <v>0</v>
      </c>
      <c r="R1731" s="207">
        <v>35620788.100000001</v>
      </c>
      <c r="S1731" s="207">
        <v>78762869.290000007</v>
      </c>
      <c r="T1731" s="207">
        <v>81192383.359999999</v>
      </c>
      <c r="U1731" s="207">
        <v>36934867.950000003</v>
      </c>
      <c r="V1731" s="207">
        <v>34590067.969999999</v>
      </c>
      <c r="W1731" s="207">
        <v>8644989.25</v>
      </c>
      <c r="X1731" s="207">
        <v>80814590.049999997</v>
      </c>
      <c r="Y1731" s="207">
        <v>68109142.730000004</v>
      </c>
      <c r="Z1731" s="207">
        <v>35629480.170000002</v>
      </c>
      <c r="AA1731" s="207">
        <v>25758336.960000001</v>
      </c>
      <c r="AB1731" s="207">
        <v>107343173.17000005</v>
      </c>
      <c r="AC1731" s="207">
        <v>593400689</v>
      </c>
      <c r="AD1731" s="150"/>
      <c r="AG1731" s="150"/>
      <c r="AH1731" s="150"/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</row>
    <row r="1732" spans="2:45" ht="24.95" customHeight="1" x14ac:dyDescent="0.25">
      <c r="B1732" s="173" t="s">
        <v>11427</v>
      </c>
      <c r="C1732" s="167">
        <v>42111002</v>
      </c>
      <c r="D1732" s="166">
        <v>1501</v>
      </c>
      <c r="E1732" s="167">
        <v>0</v>
      </c>
      <c r="F1732" s="167">
        <v>8102012</v>
      </c>
      <c r="G1732" s="167">
        <v>8102012</v>
      </c>
      <c r="H1732" s="167">
        <v>8102012</v>
      </c>
      <c r="I1732" s="166">
        <v>81020121501</v>
      </c>
      <c r="J1732" s="166">
        <v>4211</v>
      </c>
      <c r="K1732" s="166">
        <v>42118102012</v>
      </c>
      <c r="L1732" s="166">
        <v>5316</v>
      </c>
      <c r="M1732" s="165" t="s">
        <v>11428</v>
      </c>
      <c r="N1732" s="168" t="s">
        <v>11429</v>
      </c>
      <c r="O1732" s="208">
        <v>0</v>
      </c>
      <c r="P1732" s="202"/>
      <c r="Q1732" s="207">
        <v>0</v>
      </c>
      <c r="R1732" s="207">
        <v>0</v>
      </c>
      <c r="S1732" s="207">
        <v>0</v>
      </c>
      <c r="T1732" s="207">
        <v>0</v>
      </c>
      <c r="U1732" s="207">
        <v>0</v>
      </c>
      <c r="V1732" s="207">
        <v>0</v>
      </c>
      <c r="W1732" s="207">
        <v>0</v>
      </c>
      <c r="X1732" s="207">
        <v>0</v>
      </c>
      <c r="Y1732" s="207">
        <v>0</v>
      </c>
      <c r="Z1732" s="207">
        <v>0</v>
      </c>
      <c r="AA1732" s="207">
        <v>0</v>
      </c>
      <c r="AB1732" s="207">
        <v>0</v>
      </c>
      <c r="AC1732" s="207">
        <v>0</v>
      </c>
      <c r="AD1732" s="150"/>
      <c r="AG1732" s="150"/>
      <c r="AH1732" s="150"/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</row>
    <row r="1733" spans="2:45" ht="24.95" customHeight="1" x14ac:dyDescent="0.25">
      <c r="B1733" s="161">
        <v>8.1999999999999993</v>
      </c>
      <c r="C1733" s="162">
        <v>42120000</v>
      </c>
      <c r="D1733" s="162"/>
      <c r="E1733" s="162" t="s">
        <v>11430</v>
      </c>
      <c r="F1733" s="162" t="s">
        <v>11430</v>
      </c>
      <c r="G1733" s="162" t="s">
        <v>11430</v>
      </c>
      <c r="H1733" s="162" t="s">
        <v>11430</v>
      </c>
      <c r="I1733" s="162"/>
      <c r="J1733" s="162" t="s">
        <v>3545</v>
      </c>
      <c r="K1733" s="162" t="s">
        <v>3546</v>
      </c>
      <c r="L1733" s="162">
        <v>0</v>
      </c>
      <c r="M1733" s="161">
        <v>0</v>
      </c>
      <c r="N1733" s="163" t="s">
        <v>2357</v>
      </c>
      <c r="O1733" s="116">
        <v>1320010739</v>
      </c>
      <c r="P1733" s="202"/>
      <c r="Q1733" s="154">
        <v>11572783.449999999</v>
      </c>
      <c r="R1733" s="154">
        <v>213173914.91999999</v>
      </c>
      <c r="S1733" s="154">
        <v>122171549.69</v>
      </c>
      <c r="T1733" s="154">
        <v>112276160.73999999</v>
      </c>
      <c r="U1733" s="154">
        <v>122017932.09</v>
      </c>
      <c r="V1733" s="154">
        <v>115135533.95</v>
      </c>
      <c r="W1733" s="154">
        <v>111347249.3</v>
      </c>
      <c r="X1733" s="154">
        <v>112716122.31</v>
      </c>
      <c r="Y1733" s="154">
        <v>101594471.65000001</v>
      </c>
      <c r="Z1733" s="154">
        <v>99746005.560000002</v>
      </c>
      <c r="AA1733" s="154">
        <v>99600170.569999993</v>
      </c>
      <c r="AB1733" s="154">
        <v>98658844.769999936</v>
      </c>
      <c r="AC1733" s="154">
        <v>1320010739</v>
      </c>
      <c r="AD1733" s="150"/>
      <c r="AG1733" s="150"/>
      <c r="AH1733" s="150"/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</row>
    <row r="1734" spans="2:45" ht="24.95" customHeight="1" x14ac:dyDescent="0.25">
      <c r="B1734" s="182" t="s">
        <v>2358</v>
      </c>
      <c r="C1734" s="183">
        <v>42121001</v>
      </c>
      <c r="D1734" s="183">
        <v>2501</v>
      </c>
      <c r="E1734" s="183" t="s">
        <v>11431</v>
      </c>
      <c r="F1734" s="183" t="s">
        <v>11431</v>
      </c>
      <c r="G1734" s="183" t="s">
        <v>11431</v>
      </c>
      <c r="H1734" s="183" t="s">
        <v>11431</v>
      </c>
      <c r="I1734" s="183">
        <v>0</v>
      </c>
      <c r="J1734" s="183" t="s">
        <v>3545</v>
      </c>
      <c r="K1734" s="183" t="s">
        <v>3547</v>
      </c>
      <c r="L1734" s="183">
        <v>0</v>
      </c>
      <c r="M1734" s="182">
        <v>0</v>
      </c>
      <c r="N1734" s="184" t="s">
        <v>2360</v>
      </c>
      <c r="O1734" s="139">
        <v>172457959</v>
      </c>
      <c r="P1734" s="202"/>
      <c r="Q1734" s="155">
        <v>11238378.689999999</v>
      </c>
      <c r="R1734" s="155">
        <v>16693090.609999999</v>
      </c>
      <c r="S1734" s="155">
        <v>20894539.25</v>
      </c>
      <c r="T1734" s="155">
        <v>12915013.85</v>
      </c>
      <c r="U1734" s="155">
        <v>22661002.920000002</v>
      </c>
      <c r="V1734" s="155">
        <v>15778613.289999999</v>
      </c>
      <c r="W1734" s="155">
        <v>11990328.65</v>
      </c>
      <c r="X1734" s="155">
        <v>13359201.66</v>
      </c>
      <c r="Y1734" s="155">
        <v>12878978</v>
      </c>
      <c r="Z1734" s="155">
        <v>11030511.91</v>
      </c>
      <c r="AA1734" s="155">
        <v>10884676.92</v>
      </c>
      <c r="AB1734" s="155">
        <v>12133623.250000022</v>
      </c>
      <c r="AC1734" s="155">
        <v>172457959</v>
      </c>
      <c r="AD1734" s="150"/>
      <c r="AG1734" s="150"/>
      <c r="AH1734" s="150"/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</row>
    <row r="1735" spans="2:45" ht="24.95" customHeight="1" x14ac:dyDescent="0.25">
      <c r="B1735" s="165" t="s">
        <v>2359</v>
      </c>
      <c r="C1735" s="166">
        <v>42121001</v>
      </c>
      <c r="D1735" s="166">
        <v>2501</v>
      </c>
      <c r="E1735" s="167">
        <v>8201001</v>
      </c>
      <c r="F1735" s="167" t="s">
        <v>8803</v>
      </c>
      <c r="G1735" s="167" t="s">
        <v>8803</v>
      </c>
      <c r="H1735" s="167" t="s">
        <v>8803</v>
      </c>
      <c r="I1735" s="166" t="s">
        <v>10795</v>
      </c>
      <c r="J1735" s="166" t="s">
        <v>3545</v>
      </c>
      <c r="K1735" s="166" t="s">
        <v>3548</v>
      </c>
      <c r="L1735" s="166">
        <v>4354</v>
      </c>
      <c r="M1735" s="165" t="s">
        <v>4279</v>
      </c>
      <c r="N1735" s="168" t="s">
        <v>11432</v>
      </c>
      <c r="O1735" s="208">
        <v>170634537</v>
      </c>
      <c r="P1735" s="202"/>
      <c r="Q1735" s="207">
        <v>10896032.289999999</v>
      </c>
      <c r="R1735" s="207">
        <v>16376038.720000001</v>
      </c>
      <c r="S1735" s="207">
        <v>20888544.120000001</v>
      </c>
      <c r="T1735" s="207">
        <v>12737640.210000001</v>
      </c>
      <c r="U1735" s="207">
        <v>22661002.920000002</v>
      </c>
      <c r="V1735" s="207">
        <v>15706753.890000001</v>
      </c>
      <c r="W1735" s="207">
        <v>11990328.65</v>
      </c>
      <c r="X1735" s="207">
        <v>13342168.93</v>
      </c>
      <c r="Y1735" s="207">
        <v>12878978</v>
      </c>
      <c r="Z1735" s="207">
        <v>11030511.91</v>
      </c>
      <c r="AA1735" s="207">
        <v>10320806.460000001</v>
      </c>
      <c r="AB1735" s="207">
        <v>11805730.9</v>
      </c>
      <c r="AC1735" s="207">
        <v>170634537</v>
      </c>
      <c r="AD1735" s="150"/>
      <c r="AG1735" s="150"/>
      <c r="AH1735" s="150"/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</row>
    <row r="1736" spans="2:45" ht="24.95" customHeight="1" x14ac:dyDescent="0.25">
      <c r="B1736" s="165" t="s">
        <v>2361</v>
      </c>
      <c r="C1736" s="166">
        <v>42121001</v>
      </c>
      <c r="D1736" s="166">
        <v>2501</v>
      </c>
      <c r="E1736" s="167">
        <v>8201002</v>
      </c>
      <c r="F1736" s="167">
        <v>8201002</v>
      </c>
      <c r="G1736" s="167">
        <v>8201002</v>
      </c>
      <c r="H1736" s="167">
        <v>8201002</v>
      </c>
      <c r="I1736" s="166" t="s">
        <v>10796</v>
      </c>
      <c r="J1736" s="166">
        <v>4212</v>
      </c>
      <c r="K1736" s="166">
        <v>42128201002</v>
      </c>
      <c r="L1736" s="166">
        <v>5057</v>
      </c>
      <c r="M1736" s="165" t="s">
        <v>11433</v>
      </c>
      <c r="N1736" s="168" t="s">
        <v>10797</v>
      </c>
      <c r="O1736" s="208">
        <v>1823422</v>
      </c>
      <c r="P1736" s="202"/>
      <c r="Q1736" s="207">
        <v>342346.4</v>
      </c>
      <c r="R1736" s="207">
        <v>317051.89</v>
      </c>
      <c r="S1736" s="207">
        <v>5995.12</v>
      </c>
      <c r="T1736" s="207">
        <v>177373.64</v>
      </c>
      <c r="U1736" s="207">
        <v>0</v>
      </c>
      <c r="V1736" s="207">
        <v>71859.399999999994</v>
      </c>
      <c r="W1736" s="207">
        <v>0</v>
      </c>
      <c r="X1736" s="207">
        <v>17032.73</v>
      </c>
      <c r="Y1736" s="207">
        <v>0</v>
      </c>
      <c r="Z1736" s="207">
        <v>0</v>
      </c>
      <c r="AA1736" s="207">
        <v>563870.46</v>
      </c>
      <c r="AB1736" s="207">
        <v>327892.36</v>
      </c>
      <c r="AC1736" s="207">
        <v>1823422</v>
      </c>
      <c r="AD1736" s="150"/>
      <c r="AG1736" s="150"/>
      <c r="AH1736" s="150"/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</row>
    <row r="1737" spans="2:45" ht="24.95" customHeight="1" x14ac:dyDescent="0.25">
      <c r="B1737" s="165" t="s">
        <v>11851</v>
      </c>
      <c r="C1737" s="166">
        <v>42121001</v>
      </c>
      <c r="D1737" s="166">
        <v>2501</v>
      </c>
      <c r="E1737" s="167" t="s">
        <v>11434</v>
      </c>
      <c r="F1737" s="167" t="s">
        <v>11434</v>
      </c>
      <c r="G1737" s="167" t="s">
        <v>11434</v>
      </c>
      <c r="H1737" s="167" t="s">
        <v>11434</v>
      </c>
      <c r="I1737" s="166" t="s">
        <v>10798</v>
      </c>
      <c r="J1737" s="166" t="s">
        <v>3545</v>
      </c>
      <c r="K1737" s="166" t="s">
        <v>3548</v>
      </c>
      <c r="L1737" s="166">
        <v>5073</v>
      </c>
      <c r="M1737" s="165" t="s">
        <v>4279</v>
      </c>
      <c r="N1737" s="168" t="s">
        <v>10799</v>
      </c>
      <c r="O1737" s="208">
        <v>0</v>
      </c>
      <c r="P1737" s="202"/>
      <c r="Q1737" s="207">
        <v>0</v>
      </c>
      <c r="R1737" s="207">
        <v>0</v>
      </c>
      <c r="S1737" s="207">
        <v>0</v>
      </c>
      <c r="T1737" s="207">
        <v>0</v>
      </c>
      <c r="U1737" s="207">
        <v>0</v>
      </c>
      <c r="V1737" s="207">
        <v>0</v>
      </c>
      <c r="W1737" s="207">
        <v>0</v>
      </c>
      <c r="X1737" s="207">
        <v>0</v>
      </c>
      <c r="Y1737" s="207">
        <v>0</v>
      </c>
      <c r="Z1737" s="207">
        <v>0</v>
      </c>
      <c r="AA1737" s="207">
        <v>0</v>
      </c>
      <c r="AB1737" s="207">
        <v>0</v>
      </c>
      <c r="AC1737" s="207">
        <v>0</v>
      </c>
      <c r="AD1737" s="150"/>
      <c r="AG1737" s="150"/>
      <c r="AH1737" s="150"/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</row>
    <row r="1738" spans="2:45" ht="24.95" customHeight="1" x14ac:dyDescent="0.25">
      <c r="B1738" s="182" t="s">
        <v>8841</v>
      </c>
      <c r="C1738" s="183">
        <v>42121001</v>
      </c>
      <c r="D1738" s="183">
        <v>2502</v>
      </c>
      <c r="E1738" s="183" t="s">
        <v>11435</v>
      </c>
      <c r="F1738" s="183" t="s">
        <v>11435</v>
      </c>
      <c r="G1738" s="183" t="s">
        <v>11435</v>
      </c>
      <c r="H1738" s="183" t="s">
        <v>11435</v>
      </c>
      <c r="I1738" s="183">
        <v>0</v>
      </c>
      <c r="J1738" s="183" t="e">
        <v>#N/A</v>
      </c>
      <c r="K1738" s="183" t="e">
        <v>#N/A</v>
      </c>
      <c r="L1738" s="183">
        <v>0</v>
      </c>
      <c r="M1738" s="182">
        <v>0</v>
      </c>
      <c r="N1738" s="184" t="s">
        <v>2362</v>
      </c>
      <c r="O1738" s="139">
        <v>1147552780</v>
      </c>
      <c r="P1738" s="202"/>
      <c r="Q1738" s="155">
        <v>334404.76</v>
      </c>
      <c r="R1738" s="155">
        <v>196480824.30000001</v>
      </c>
      <c r="S1738" s="155">
        <v>101277010.43000001</v>
      </c>
      <c r="T1738" s="155">
        <v>99361146.890000001</v>
      </c>
      <c r="U1738" s="155">
        <v>99356929.170000002</v>
      </c>
      <c r="V1738" s="155">
        <v>99356920.659999996</v>
      </c>
      <c r="W1738" s="155">
        <v>99356920.640000001</v>
      </c>
      <c r="X1738" s="155">
        <v>99356920.640000001</v>
      </c>
      <c r="Y1738" s="155">
        <v>88715493.640000001</v>
      </c>
      <c r="Z1738" s="155">
        <v>88715493.640000001</v>
      </c>
      <c r="AA1738" s="155">
        <v>88715493.640000001</v>
      </c>
      <c r="AB1738" s="155">
        <v>86525221.589999944</v>
      </c>
      <c r="AC1738" s="155">
        <v>1147552780</v>
      </c>
      <c r="AD1738" s="150"/>
      <c r="AG1738" s="150"/>
      <c r="AH1738" s="150"/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</row>
    <row r="1739" spans="2:45" ht="24.95" customHeight="1" x14ac:dyDescent="0.25">
      <c r="B1739" s="165" t="s">
        <v>11436</v>
      </c>
      <c r="C1739" s="166">
        <v>42121001</v>
      </c>
      <c r="D1739" s="166">
        <v>2502</v>
      </c>
      <c r="E1739" s="167">
        <v>8202001</v>
      </c>
      <c r="F1739" s="167" t="s">
        <v>11437</v>
      </c>
      <c r="G1739" s="167" t="s">
        <v>11437</v>
      </c>
      <c r="H1739" s="167" t="s">
        <v>11437</v>
      </c>
      <c r="I1739" s="166" t="s">
        <v>10800</v>
      </c>
      <c r="J1739" s="166" t="s">
        <v>3545</v>
      </c>
      <c r="K1739" s="166" t="s">
        <v>3549</v>
      </c>
      <c r="L1739" s="166">
        <v>4405</v>
      </c>
      <c r="M1739" s="165" t="s">
        <v>5521</v>
      </c>
      <c r="N1739" s="168" t="s">
        <v>10801</v>
      </c>
      <c r="O1739" s="208">
        <v>1143539923</v>
      </c>
      <c r="P1739" s="202"/>
      <c r="Q1739" s="207">
        <v>0</v>
      </c>
      <c r="R1739" s="207">
        <v>196146419.53999999</v>
      </c>
      <c r="S1739" s="207">
        <v>100942605.67</v>
      </c>
      <c r="T1739" s="207">
        <v>99026742.129999995</v>
      </c>
      <c r="U1739" s="207">
        <v>99022524.409999996</v>
      </c>
      <c r="V1739" s="207">
        <v>99022515.900000006</v>
      </c>
      <c r="W1739" s="207">
        <v>99022515.879999995</v>
      </c>
      <c r="X1739" s="207">
        <v>99022515.879999995</v>
      </c>
      <c r="Y1739" s="207">
        <v>88381088.879999995</v>
      </c>
      <c r="Z1739" s="207">
        <v>88381088.879999995</v>
      </c>
      <c r="AA1739" s="207">
        <v>88381088.879999995</v>
      </c>
      <c r="AB1739" s="207">
        <v>86190816.950000003</v>
      </c>
      <c r="AC1739" s="207">
        <v>1143539923</v>
      </c>
      <c r="AD1739" s="150"/>
      <c r="AG1739" s="150"/>
      <c r="AH1739" s="150"/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</row>
    <row r="1740" spans="2:45" ht="24.95" customHeight="1" x14ac:dyDescent="0.25">
      <c r="B1740" s="165" t="s">
        <v>11438</v>
      </c>
      <c r="C1740" s="166">
        <v>42121001</v>
      </c>
      <c r="D1740" s="166">
        <v>2502</v>
      </c>
      <c r="E1740" s="167">
        <v>8202002</v>
      </c>
      <c r="F1740" s="167" t="s">
        <v>11439</v>
      </c>
      <c r="G1740" s="167" t="s">
        <v>11439</v>
      </c>
      <c r="H1740" s="167" t="s">
        <v>11439</v>
      </c>
      <c r="I1740" s="166" t="s">
        <v>10802</v>
      </c>
      <c r="J1740" s="166" t="s">
        <v>3545</v>
      </c>
      <c r="K1740" s="166" t="s">
        <v>3549</v>
      </c>
      <c r="L1740" s="166">
        <v>5074</v>
      </c>
      <c r="M1740" s="165" t="s">
        <v>11440</v>
      </c>
      <c r="N1740" s="168" t="s">
        <v>10803</v>
      </c>
      <c r="O1740" s="208">
        <v>4012857</v>
      </c>
      <c r="P1740" s="202"/>
      <c r="Q1740" s="207">
        <v>334404.76</v>
      </c>
      <c r="R1740" s="207">
        <v>334404.76</v>
      </c>
      <c r="S1740" s="207">
        <v>334404.76</v>
      </c>
      <c r="T1740" s="207">
        <v>334404.76</v>
      </c>
      <c r="U1740" s="207">
        <v>334404.76</v>
      </c>
      <c r="V1740" s="207">
        <v>334404.76</v>
      </c>
      <c r="W1740" s="207">
        <v>334404.76</v>
      </c>
      <c r="X1740" s="207">
        <v>334404.76</v>
      </c>
      <c r="Y1740" s="207">
        <v>334404.76</v>
      </c>
      <c r="Z1740" s="207">
        <v>334404.76</v>
      </c>
      <c r="AA1740" s="207">
        <v>334404.76</v>
      </c>
      <c r="AB1740" s="207">
        <v>334404.64</v>
      </c>
      <c r="AC1740" s="207">
        <v>4012857</v>
      </c>
      <c r="AD1740" s="150"/>
      <c r="AG1740" s="150"/>
      <c r="AH1740" s="150"/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</row>
    <row r="1741" spans="2:45" ht="24.95" customHeight="1" x14ac:dyDescent="0.25">
      <c r="B1741" s="165" t="s">
        <v>11441</v>
      </c>
      <c r="C1741" s="166">
        <v>42121001</v>
      </c>
      <c r="D1741" s="166">
        <v>2502</v>
      </c>
      <c r="E1741" s="167" t="s">
        <v>11442</v>
      </c>
      <c r="F1741" s="167" t="s">
        <v>11442</v>
      </c>
      <c r="G1741" s="167" t="s">
        <v>11442</v>
      </c>
      <c r="H1741" s="167" t="s">
        <v>11442</v>
      </c>
      <c r="I1741" s="166" t="s">
        <v>10804</v>
      </c>
      <c r="J1741" s="166" t="s">
        <v>3545</v>
      </c>
      <c r="K1741" s="166" t="s">
        <v>3549</v>
      </c>
      <c r="L1741" s="166">
        <v>5030</v>
      </c>
      <c r="M1741" s="165" t="s">
        <v>11443</v>
      </c>
      <c r="N1741" s="168" t="s">
        <v>10805</v>
      </c>
      <c r="O1741" s="208">
        <v>0</v>
      </c>
      <c r="P1741" s="202"/>
      <c r="Q1741" s="207">
        <v>0</v>
      </c>
      <c r="R1741" s="207">
        <v>0</v>
      </c>
      <c r="S1741" s="207">
        <v>0</v>
      </c>
      <c r="T1741" s="207">
        <v>0</v>
      </c>
      <c r="U1741" s="207">
        <v>0</v>
      </c>
      <c r="V1741" s="207">
        <v>0</v>
      </c>
      <c r="W1741" s="207">
        <v>0</v>
      </c>
      <c r="X1741" s="207">
        <v>0</v>
      </c>
      <c r="Y1741" s="207">
        <v>0</v>
      </c>
      <c r="Z1741" s="207">
        <v>0</v>
      </c>
      <c r="AA1741" s="207">
        <v>0</v>
      </c>
      <c r="AB1741" s="207">
        <v>0</v>
      </c>
      <c r="AC1741" s="207">
        <v>0</v>
      </c>
      <c r="AD1741" s="150"/>
      <c r="AG1741" s="150"/>
      <c r="AH1741" s="150"/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</row>
    <row r="1742" spans="2:45" ht="24.95" customHeight="1" x14ac:dyDescent="0.25">
      <c r="B1742" s="161">
        <v>8.3000000000000007</v>
      </c>
      <c r="C1742" s="162">
        <v>42130000</v>
      </c>
      <c r="D1742" s="162"/>
      <c r="E1742" s="162" t="s">
        <v>11444</v>
      </c>
      <c r="F1742" s="162" t="s">
        <v>11444</v>
      </c>
      <c r="G1742" s="162" t="s">
        <v>11444</v>
      </c>
      <c r="H1742" s="162" t="s">
        <v>11444</v>
      </c>
      <c r="I1742" s="162"/>
      <c r="J1742" s="162" t="s">
        <v>3550</v>
      </c>
      <c r="K1742" s="162" t="s">
        <v>3551</v>
      </c>
      <c r="L1742" s="162">
        <v>0</v>
      </c>
      <c r="M1742" s="161">
        <v>0</v>
      </c>
      <c r="N1742" s="163" t="s">
        <v>8952</v>
      </c>
      <c r="O1742" s="116">
        <v>0</v>
      </c>
      <c r="P1742" s="202"/>
      <c r="Q1742" s="154">
        <v>0</v>
      </c>
      <c r="R1742" s="154">
        <v>0</v>
      </c>
      <c r="S1742" s="154">
        <v>0</v>
      </c>
      <c r="T1742" s="154">
        <v>0</v>
      </c>
      <c r="U1742" s="154">
        <v>0</v>
      </c>
      <c r="V1742" s="154">
        <v>0</v>
      </c>
      <c r="W1742" s="154">
        <v>0</v>
      </c>
      <c r="X1742" s="154">
        <v>0</v>
      </c>
      <c r="Y1742" s="154">
        <v>0</v>
      </c>
      <c r="Z1742" s="154">
        <v>0</v>
      </c>
      <c r="AA1742" s="154">
        <v>0</v>
      </c>
      <c r="AB1742" s="154">
        <v>0</v>
      </c>
      <c r="AC1742" s="154">
        <v>0</v>
      </c>
      <c r="AD1742" s="150"/>
      <c r="AG1742" s="150"/>
      <c r="AH1742" s="150"/>
      <c r="AI1742" s="150"/>
      <c r="AJ1742" s="150"/>
      <c r="AK1742" s="150"/>
      <c r="AL1742" s="150"/>
      <c r="AM1742" s="150"/>
      <c r="AN1742" s="150"/>
      <c r="AO1742" s="150"/>
      <c r="AP1742" s="150"/>
      <c r="AQ1742" s="150"/>
      <c r="AR1742" s="150"/>
      <c r="AS1742" s="150"/>
    </row>
    <row r="1743" spans="2:45" ht="24.95" customHeight="1" x14ac:dyDescent="0.25">
      <c r="B1743" s="182" t="s">
        <v>11852</v>
      </c>
      <c r="C1743" s="183">
        <v>0</v>
      </c>
      <c r="D1743" s="183">
        <v>0</v>
      </c>
      <c r="E1743" s="183" t="s">
        <v>11445</v>
      </c>
      <c r="F1743" s="183" t="s">
        <v>11445</v>
      </c>
      <c r="G1743" s="183" t="s">
        <v>11445</v>
      </c>
      <c r="H1743" s="183" t="s">
        <v>11445</v>
      </c>
      <c r="I1743" s="183">
        <v>0</v>
      </c>
      <c r="J1743" s="183" t="s">
        <v>8804</v>
      </c>
      <c r="K1743" s="183" t="s">
        <v>8804</v>
      </c>
      <c r="L1743" s="183">
        <v>0</v>
      </c>
      <c r="M1743" s="182">
        <v>0</v>
      </c>
      <c r="N1743" s="184" t="s">
        <v>8842</v>
      </c>
      <c r="O1743" s="139">
        <v>0</v>
      </c>
      <c r="P1743" s="202"/>
      <c r="Q1743" s="155">
        <v>0</v>
      </c>
      <c r="R1743" s="155">
        <v>0</v>
      </c>
      <c r="S1743" s="155">
        <v>0</v>
      </c>
      <c r="T1743" s="155">
        <v>0</v>
      </c>
      <c r="U1743" s="155">
        <v>0</v>
      </c>
      <c r="V1743" s="155">
        <v>0</v>
      </c>
      <c r="W1743" s="155">
        <v>0</v>
      </c>
      <c r="X1743" s="155">
        <v>0</v>
      </c>
      <c r="Y1743" s="155">
        <v>0</v>
      </c>
      <c r="Z1743" s="155">
        <v>0</v>
      </c>
      <c r="AA1743" s="155">
        <v>0</v>
      </c>
      <c r="AB1743" s="155">
        <v>0</v>
      </c>
      <c r="AC1743" s="155">
        <v>0</v>
      </c>
      <c r="AD1743" s="150"/>
      <c r="AG1743" s="150"/>
      <c r="AH1743" s="150"/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</row>
    <row r="1744" spans="2:45" ht="24.95" customHeight="1" x14ac:dyDescent="0.25">
      <c r="B1744" s="165" t="s">
        <v>2363</v>
      </c>
      <c r="C1744" s="166">
        <v>0</v>
      </c>
      <c r="D1744" s="166">
        <v>2701</v>
      </c>
      <c r="E1744" s="167" t="s">
        <v>11446</v>
      </c>
      <c r="F1744" s="167" t="s">
        <v>11446</v>
      </c>
      <c r="G1744" s="167" t="s">
        <v>11446</v>
      </c>
      <c r="H1744" s="167" t="s">
        <v>11446</v>
      </c>
      <c r="I1744" s="166" t="s">
        <v>10806</v>
      </c>
      <c r="J1744" s="166">
        <v>0</v>
      </c>
      <c r="K1744" s="166">
        <v>0</v>
      </c>
      <c r="L1744" s="166">
        <v>5165</v>
      </c>
      <c r="M1744" s="165" t="s">
        <v>8184</v>
      </c>
      <c r="N1744" s="168" t="s">
        <v>10807</v>
      </c>
      <c r="O1744" s="169">
        <v>0</v>
      </c>
      <c r="P1744" s="202"/>
      <c r="Q1744" s="207">
        <v>0</v>
      </c>
      <c r="R1744" s="207">
        <v>0</v>
      </c>
      <c r="S1744" s="207">
        <v>0</v>
      </c>
      <c r="T1744" s="207">
        <v>0</v>
      </c>
      <c r="U1744" s="207">
        <v>0</v>
      </c>
      <c r="V1744" s="207">
        <v>0</v>
      </c>
      <c r="W1744" s="207">
        <v>0</v>
      </c>
      <c r="X1744" s="207">
        <v>0</v>
      </c>
      <c r="Y1744" s="207">
        <v>0</v>
      </c>
      <c r="Z1744" s="207">
        <v>0</v>
      </c>
      <c r="AA1744" s="207">
        <v>0</v>
      </c>
      <c r="AB1744" s="207">
        <v>0</v>
      </c>
      <c r="AC1744" s="207">
        <v>0</v>
      </c>
      <c r="AD1744" s="150"/>
      <c r="AG1744" s="150"/>
      <c r="AH1744" s="150"/>
      <c r="AI1744" s="150"/>
      <c r="AJ1744" s="150"/>
      <c r="AK1744" s="150"/>
      <c r="AL1744" s="150"/>
      <c r="AM1744" s="150"/>
      <c r="AN1744" s="150"/>
      <c r="AO1744" s="150"/>
      <c r="AP1744" s="150"/>
      <c r="AQ1744" s="150"/>
      <c r="AR1744" s="150"/>
      <c r="AS1744" s="150"/>
    </row>
    <row r="1745" spans="2:45" ht="24.95" customHeight="1" x14ac:dyDescent="0.25">
      <c r="B1745" s="165" t="s">
        <v>2364</v>
      </c>
      <c r="C1745" s="166">
        <v>0</v>
      </c>
      <c r="D1745" s="166">
        <v>2701</v>
      </c>
      <c r="E1745" s="167" t="s">
        <v>11447</v>
      </c>
      <c r="F1745" s="167" t="s">
        <v>11447</v>
      </c>
      <c r="G1745" s="167" t="s">
        <v>11447</v>
      </c>
      <c r="H1745" s="167" t="s">
        <v>11447</v>
      </c>
      <c r="I1745" s="166" t="s">
        <v>10808</v>
      </c>
      <c r="J1745" s="166">
        <v>0</v>
      </c>
      <c r="K1745" s="166">
        <v>0</v>
      </c>
      <c r="L1745" s="166">
        <v>5166</v>
      </c>
      <c r="M1745" s="165" t="s">
        <v>11426</v>
      </c>
      <c r="N1745" s="168" t="s">
        <v>10809</v>
      </c>
      <c r="O1745" s="169">
        <v>0</v>
      </c>
      <c r="P1745" s="202"/>
      <c r="Q1745" s="207">
        <v>0</v>
      </c>
      <c r="R1745" s="207">
        <v>0</v>
      </c>
      <c r="S1745" s="207">
        <v>0</v>
      </c>
      <c r="T1745" s="207">
        <v>0</v>
      </c>
      <c r="U1745" s="207">
        <v>0</v>
      </c>
      <c r="V1745" s="207">
        <v>0</v>
      </c>
      <c r="W1745" s="207">
        <v>0</v>
      </c>
      <c r="X1745" s="207">
        <v>0</v>
      </c>
      <c r="Y1745" s="207">
        <v>0</v>
      </c>
      <c r="Z1745" s="207">
        <v>0</v>
      </c>
      <c r="AA1745" s="207">
        <v>0</v>
      </c>
      <c r="AB1745" s="207">
        <v>0</v>
      </c>
      <c r="AC1745" s="207">
        <v>0</v>
      </c>
      <c r="AD1745" s="150"/>
      <c r="AG1745" s="150"/>
      <c r="AH1745" s="150"/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</row>
    <row r="1746" spans="2:45" ht="24.95" customHeight="1" x14ac:dyDescent="0.25">
      <c r="B1746" s="165" t="s">
        <v>2365</v>
      </c>
      <c r="C1746" s="166">
        <v>42131001</v>
      </c>
      <c r="D1746" s="166">
        <v>2701</v>
      </c>
      <c r="E1746" s="167" t="s">
        <v>11448</v>
      </c>
      <c r="F1746" s="167" t="s">
        <v>11448</v>
      </c>
      <c r="G1746" s="167" t="s">
        <v>11448</v>
      </c>
      <c r="H1746" s="167" t="s">
        <v>11448</v>
      </c>
      <c r="I1746" s="166" t="s">
        <v>10810</v>
      </c>
      <c r="J1746" s="166" t="s">
        <v>3550</v>
      </c>
      <c r="K1746" s="166">
        <v>42138302001</v>
      </c>
      <c r="L1746" s="166">
        <v>5167</v>
      </c>
      <c r="M1746" s="165" t="s">
        <v>8193</v>
      </c>
      <c r="N1746" s="168" t="s">
        <v>2396</v>
      </c>
      <c r="O1746" s="169">
        <v>0</v>
      </c>
      <c r="P1746" s="202"/>
      <c r="Q1746" s="207">
        <v>0</v>
      </c>
      <c r="R1746" s="207">
        <v>0</v>
      </c>
      <c r="S1746" s="207">
        <v>0</v>
      </c>
      <c r="T1746" s="207">
        <v>0</v>
      </c>
      <c r="U1746" s="207">
        <v>0</v>
      </c>
      <c r="V1746" s="207">
        <v>0</v>
      </c>
      <c r="W1746" s="207">
        <v>0</v>
      </c>
      <c r="X1746" s="207">
        <v>0</v>
      </c>
      <c r="Y1746" s="207">
        <v>0</v>
      </c>
      <c r="Z1746" s="207">
        <v>0</v>
      </c>
      <c r="AA1746" s="207">
        <v>0</v>
      </c>
      <c r="AB1746" s="207">
        <v>0</v>
      </c>
      <c r="AC1746" s="207">
        <v>0</v>
      </c>
      <c r="AD1746" s="150"/>
      <c r="AG1746" s="150"/>
      <c r="AH1746" s="150"/>
      <c r="AI1746" s="150"/>
      <c r="AJ1746" s="150"/>
      <c r="AK1746" s="150"/>
      <c r="AL1746" s="150"/>
      <c r="AM1746" s="150"/>
      <c r="AN1746" s="150"/>
      <c r="AO1746" s="150"/>
      <c r="AP1746" s="150"/>
      <c r="AQ1746" s="150"/>
      <c r="AR1746" s="150"/>
      <c r="AS1746" s="150"/>
    </row>
    <row r="1747" spans="2:45" ht="24.95" customHeight="1" x14ac:dyDescent="0.25">
      <c r="B1747" s="165" t="s">
        <v>2366</v>
      </c>
      <c r="C1747" s="166">
        <v>42131001</v>
      </c>
      <c r="D1747" s="166">
        <v>2701</v>
      </c>
      <c r="E1747" s="167" t="s">
        <v>11449</v>
      </c>
      <c r="F1747" s="167" t="s">
        <v>11449</v>
      </c>
      <c r="G1747" s="167" t="s">
        <v>11449</v>
      </c>
      <c r="H1747" s="167" t="s">
        <v>11449</v>
      </c>
      <c r="I1747" s="166" t="s">
        <v>10811</v>
      </c>
      <c r="J1747" s="166" t="s">
        <v>3550</v>
      </c>
      <c r="K1747" s="166" t="s">
        <v>3552</v>
      </c>
      <c r="L1747" s="166">
        <v>5168</v>
      </c>
      <c r="M1747" s="165" t="s">
        <v>8187</v>
      </c>
      <c r="N1747" s="168" t="s">
        <v>2397</v>
      </c>
      <c r="O1747" s="169">
        <v>0</v>
      </c>
      <c r="P1747" s="202"/>
      <c r="Q1747" s="207">
        <v>0</v>
      </c>
      <c r="R1747" s="207">
        <v>0</v>
      </c>
      <c r="S1747" s="207">
        <v>0</v>
      </c>
      <c r="T1747" s="207">
        <v>0</v>
      </c>
      <c r="U1747" s="207">
        <v>0</v>
      </c>
      <c r="V1747" s="207">
        <v>0</v>
      </c>
      <c r="W1747" s="207">
        <v>0</v>
      </c>
      <c r="X1747" s="207">
        <v>0</v>
      </c>
      <c r="Y1747" s="207">
        <v>0</v>
      </c>
      <c r="Z1747" s="207">
        <v>0</v>
      </c>
      <c r="AA1747" s="207">
        <v>0</v>
      </c>
      <c r="AB1747" s="207">
        <v>0</v>
      </c>
      <c r="AC1747" s="207">
        <v>0</v>
      </c>
      <c r="AD1747" s="150"/>
      <c r="AG1747" s="150"/>
      <c r="AH1747" s="150"/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</row>
    <row r="1748" spans="2:45" ht="24.95" customHeight="1" x14ac:dyDescent="0.25">
      <c r="B1748" s="165" t="s">
        <v>2367</v>
      </c>
      <c r="C1748" s="166">
        <v>42131001</v>
      </c>
      <c r="D1748" s="166">
        <v>2701</v>
      </c>
      <c r="E1748" s="167" t="s">
        <v>11450</v>
      </c>
      <c r="F1748" s="167" t="s">
        <v>11450</v>
      </c>
      <c r="G1748" s="167" t="s">
        <v>11450</v>
      </c>
      <c r="H1748" s="167" t="s">
        <v>11450</v>
      </c>
      <c r="I1748" s="166" t="s">
        <v>10812</v>
      </c>
      <c r="J1748" s="166" t="s">
        <v>3550</v>
      </c>
      <c r="K1748" s="166" t="s">
        <v>3553</v>
      </c>
      <c r="L1748" s="166">
        <v>5169</v>
      </c>
      <c r="M1748" s="165" t="s">
        <v>8190</v>
      </c>
      <c r="N1748" s="168" t="s">
        <v>2398</v>
      </c>
      <c r="O1748" s="169">
        <v>0</v>
      </c>
      <c r="P1748" s="202"/>
      <c r="Q1748" s="207">
        <v>0</v>
      </c>
      <c r="R1748" s="207">
        <v>0</v>
      </c>
      <c r="S1748" s="207">
        <v>0</v>
      </c>
      <c r="T1748" s="207">
        <v>0</v>
      </c>
      <c r="U1748" s="207">
        <v>0</v>
      </c>
      <c r="V1748" s="207">
        <v>0</v>
      </c>
      <c r="W1748" s="207">
        <v>0</v>
      </c>
      <c r="X1748" s="207">
        <v>0</v>
      </c>
      <c r="Y1748" s="207">
        <v>0</v>
      </c>
      <c r="Z1748" s="207">
        <v>0</v>
      </c>
      <c r="AA1748" s="207">
        <v>0</v>
      </c>
      <c r="AB1748" s="207">
        <v>0</v>
      </c>
      <c r="AC1748" s="207">
        <v>0</v>
      </c>
      <c r="AD1748" s="150"/>
      <c r="AG1748" s="150"/>
      <c r="AH1748" s="150"/>
      <c r="AI1748" s="150"/>
      <c r="AJ1748" s="150"/>
      <c r="AK1748" s="150"/>
      <c r="AL1748" s="150"/>
      <c r="AM1748" s="150"/>
      <c r="AN1748" s="150"/>
      <c r="AO1748" s="150"/>
      <c r="AP1748" s="150"/>
      <c r="AQ1748" s="150"/>
      <c r="AR1748" s="150"/>
      <c r="AS1748" s="150"/>
    </row>
    <row r="1749" spans="2:45" ht="24.95" customHeight="1" x14ac:dyDescent="0.25">
      <c r="B1749" s="165" t="s">
        <v>2368</v>
      </c>
      <c r="C1749" s="167">
        <v>42131001</v>
      </c>
      <c r="D1749" s="167">
        <v>2701</v>
      </c>
      <c r="E1749" s="167" t="s">
        <v>11451</v>
      </c>
      <c r="F1749" s="167" t="s">
        <v>11451</v>
      </c>
      <c r="G1749" s="167" t="s">
        <v>11451</v>
      </c>
      <c r="H1749" s="167" t="s">
        <v>11451</v>
      </c>
      <c r="I1749" s="167" t="s">
        <v>10813</v>
      </c>
      <c r="J1749" s="167">
        <v>0</v>
      </c>
      <c r="K1749" s="167">
        <v>42138301006</v>
      </c>
      <c r="L1749" s="167">
        <v>5067</v>
      </c>
      <c r="M1749" s="173" t="s">
        <v>11452</v>
      </c>
      <c r="N1749" s="174" t="s">
        <v>9040</v>
      </c>
      <c r="O1749" s="169">
        <v>0</v>
      </c>
      <c r="P1749" s="202"/>
      <c r="Q1749" s="207">
        <v>0</v>
      </c>
      <c r="R1749" s="207">
        <v>0</v>
      </c>
      <c r="S1749" s="207">
        <v>0</v>
      </c>
      <c r="T1749" s="207">
        <v>0</v>
      </c>
      <c r="U1749" s="207">
        <v>0</v>
      </c>
      <c r="V1749" s="207">
        <v>0</v>
      </c>
      <c r="W1749" s="207">
        <v>0</v>
      </c>
      <c r="X1749" s="207">
        <v>0</v>
      </c>
      <c r="Y1749" s="207">
        <v>0</v>
      </c>
      <c r="Z1749" s="207">
        <v>0</v>
      </c>
      <c r="AA1749" s="207">
        <v>0</v>
      </c>
      <c r="AB1749" s="207">
        <v>0</v>
      </c>
      <c r="AC1749" s="207">
        <v>0</v>
      </c>
      <c r="AD1749" s="150"/>
      <c r="AG1749" s="150"/>
      <c r="AH1749" s="150"/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</row>
    <row r="1750" spans="2:45" ht="24.95" customHeight="1" x14ac:dyDescent="0.25">
      <c r="B1750" s="165" t="s">
        <v>2369</v>
      </c>
      <c r="C1750" s="167">
        <v>42131001</v>
      </c>
      <c r="D1750" s="166">
        <v>2701</v>
      </c>
      <c r="E1750" s="167" t="s">
        <v>11453</v>
      </c>
      <c r="F1750" s="167" t="s">
        <v>11453</v>
      </c>
      <c r="G1750" s="167" t="s">
        <v>11453</v>
      </c>
      <c r="H1750" s="167" t="s">
        <v>11453</v>
      </c>
      <c r="I1750" s="166">
        <v>83010072701</v>
      </c>
      <c r="J1750" s="166">
        <v>0</v>
      </c>
      <c r="K1750" s="166">
        <v>42138301007</v>
      </c>
      <c r="L1750" s="166">
        <v>5196</v>
      </c>
      <c r="M1750" s="173" t="s">
        <v>11454</v>
      </c>
      <c r="N1750" s="168" t="s">
        <v>10814</v>
      </c>
      <c r="O1750" s="169">
        <v>0</v>
      </c>
      <c r="P1750" s="202"/>
      <c r="Q1750" s="207">
        <v>0</v>
      </c>
      <c r="R1750" s="207">
        <v>0</v>
      </c>
      <c r="S1750" s="207">
        <v>0</v>
      </c>
      <c r="T1750" s="207">
        <v>0</v>
      </c>
      <c r="U1750" s="207">
        <v>0</v>
      </c>
      <c r="V1750" s="207">
        <v>0</v>
      </c>
      <c r="W1750" s="207">
        <v>0</v>
      </c>
      <c r="X1750" s="207">
        <v>0</v>
      </c>
      <c r="Y1750" s="207">
        <v>0</v>
      </c>
      <c r="Z1750" s="207">
        <v>0</v>
      </c>
      <c r="AA1750" s="207">
        <v>0</v>
      </c>
      <c r="AB1750" s="207">
        <v>0</v>
      </c>
      <c r="AC1750" s="207">
        <v>0</v>
      </c>
      <c r="AD1750" s="150"/>
      <c r="AG1750" s="150"/>
      <c r="AH1750" s="150"/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</row>
    <row r="1751" spans="2:45" ht="24.95" customHeight="1" x14ac:dyDescent="0.25">
      <c r="B1751" s="165" t="s">
        <v>2370</v>
      </c>
      <c r="C1751" s="167">
        <v>42131001</v>
      </c>
      <c r="D1751" s="166">
        <v>2701</v>
      </c>
      <c r="E1751" s="167" t="s">
        <v>11455</v>
      </c>
      <c r="F1751" s="167" t="s">
        <v>11455</v>
      </c>
      <c r="G1751" s="167" t="s">
        <v>11455</v>
      </c>
      <c r="H1751" s="167" t="s">
        <v>11455</v>
      </c>
      <c r="I1751" s="166">
        <v>83010082701</v>
      </c>
      <c r="J1751" s="166">
        <v>0</v>
      </c>
      <c r="K1751" s="166">
        <v>42138301008</v>
      </c>
      <c r="L1751" s="166">
        <v>5199</v>
      </c>
      <c r="M1751" s="173" t="s">
        <v>11420</v>
      </c>
      <c r="N1751" s="168" t="s">
        <v>10815</v>
      </c>
      <c r="O1751" s="169">
        <v>0</v>
      </c>
      <c r="P1751" s="202"/>
      <c r="Q1751" s="207">
        <v>0</v>
      </c>
      <c r="R1751" s="207">
        <v>0</v>
      </c>
      <c r="S1751" s="207">
        <v>0</v>
      </c>
      <c r="T1751" s="207">
        <v>0</v>
      </c>
      <c r="U1751" s="207">
        <v>0</v>
      </c>
      <c r="V1751" s="207">
        <v>0</v>
      </c>
      <c r="W1751" s="207">
        <v>0</v>
      </c>
      <c r="X1751" s="207">
        <v>0</v>
      </c>
      <c r="Y1751" s="207">
        <v>0</v>
      </c>
      <c r="Z1751" s="207">
        <v>0</v>
      </c>
      <c r="AA1751" s="207">
        <v>0</v>
      </c>
      <c r="AB1751" s="207">
        <v>0</v>
      </c>
      <c r="AC1751" s="207">
        <v>0</v>
      </c>
      <c r="AD1751" s="150"/>
      <c r="AG1751" s="150"/>
      <c r="AH1751" s="150"/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</row>
    <row r="1752" spans="2:45" ht="24.95" customHeight="1" x14ac:dyDescent="0.25">
      <c r="B1752" s="165" t="s">
        <v>2371</v>
      </c>
      <c r="C1752" s="167">
        <v>42131001</v>
      </c>
      <c r="D1752" s="166">
        <v>1702</v>
      </c>
      <c r="E1752" s="167" t="s">
        <v>11456</v>
      </c>
      <c r="F1752" s="167" t="s">
        <v>11456</v>
      </c>
      <c r="G1752" s="167" t="s">
        <v>11456</v>
      </c>
      <c r="H1752" s="167" t="s">
        <v>11456</v>
      </c>
      <c r="I1752" s="166">
        <v>83010091702</v>
      </c>
      <c r="J1752" s="166">
        <v>0</v>
      </c>
      <c r="K1752" s="166">
        <v>42138301009</v>
      </c>
      <c r="L1752" s="166">
        <v>5200</v>
      </c>
      <c r="M1752" s="173" t="s">
        <v>8181</v>
      </c>
      <c r="N1752" s="168" t="s">
        <v>10816</v>
      </c>
      <c r="O1752" s="169">
        <v>0</v>
      </c>
      <c r="P1752" s="202"/>
      <c r="Q1752" s="207">
        <v>0</v>
      </c>
      <c r="R1752" s="207">
        <v>0</v>
      </c>
      <c r="S1752" s="207">
        <v>0</v>
      </c>
      <c r="T1752" s="207">
        <v>0</v>
      </c>
      <c r="U1752" s="207">
        <v>0</v>
      </c>
      <c r="V1752" s="207">
        <v>0</v>
      </c>
      <c r="W1752" s="207">
        <v>0</v>
      </c>
      <c r="X1752" s="207">
        <v>0</v>
      </c>
      <c r="Y1752" s="207">
        <v>0</v>
      </c>
      <c r="Z1752" s="207">
        <v>0</v>
      </c>
      <c r="AA1752" s="207">
        <v>0</v>
      </c>
      <c r="AB1752" s="207">
        <v>0</v>
      </c>
      <c r="AC1752" s="207">
        <v>0</v>
      </c>
      <c r="AD1752" s="150"/>
      <c r="AG1752" s="150"/>
      <c r="AH1752" s="150"/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</row>
    <row r="1753" spans="2:45" ht="24.95" customHeight="1" x14ac:dyDescent="0.25">
      <c r="B1753" s="165" t="s">
        <v>10466</v>
      </c>
      <c r="C1753" s="167">
        <v>42131001</v>
      </c>
      <c r="D1753" s="166">
        <v>0</v>
      </c>
      <c r="E1753" s="167">
        <v>8301010</v>
      </c>
      <c r="F1753" s="167">
        <v>8301010</v>
      </c>
      <c r="G1753" s="167">
        <v>8301010</v>
      </c>
      <c r="H1753" s="167">
        <v>8301010</v>
      </c>
      <c r="I1753" s="166">
        <v>0</v>
      </c>
      <c r="J1753" s="166">
        <v>0</v>
      </c>
      <c r="K1753" s="166">
        <v>42138301010</v>
      </c>
      <c r="L1753" s="166">
        <v>0</v>
      </c>
      <c r="M1753" s="173">
        <v>0</v>
      </c>
      <c r="N1753" s="168" t="s">
        <v>9020</v>
      </c>
      <c r="O1753" s="169">
        <v>0</v>
      </c>
      <c r="P1753" s="202"/>
      <c r="Q1753" s="207">
        <v>0</v>
      </c>
      <c r="R1753" s="207">
        <v>0</v>
      </c>
      <c r="S1753" s="207">
        <v>0</v>
      </c>
      <c r="T1753" s="207">
        <v>0</v>
      </c>
      <c r="U1753" s="207">
        <v>0</v>
      </c>
      <c r="V1753" s="207">
        <v>0</v>
      </c>
      <c r="W1753" s="207">
        <v>0</v>
      </c>
      <c r="X1753" s="207">
        <v>0</v>
      </c>
      <c r="Y1753" s="207">
        <v>0</v>
      </c>
      <c r="Z1753" s="207">
        <v>0</v>
      </c>
      <c r="AA1753" s="207">
        <v>0</v>
      </c>
      <c r="AB1753" s="207">
        <v>0</v>
      </c>
      <c r="AC1753" s="207">
        <v>0</v>
      </c>
      <c r="AD1753" s="150"/>
      <c r="AG1753" s="150"/>
      <c r="AH1753" s="150"/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</row>
    <row r="1754" spans="2:45" ht="24.95" customHeight="1" x14ac:dyDescent="0.25">
      <c r="B1754" s="165" t="s">
        <v>10465</v>
      </c>
      <c r="C1754" s="167">
        <v>42131001</v>
      </c>
      <c r="D1754" s="166">
        <v>0</v>
      </c>
      <c r="E1754" s="167">
        <v>8301011</v>
      </c>
      <c r="F1754" s="167">
        <v>8301011</v>
      </c>
      <c r="G1754" s="167">
        <v>8301011</v>
      </c>
      <c r="H1754" s="167">
        <v>8301011</v>
      </c>
      <c r="I1754" s="166">
        <v>0</v>
      </c>
      <c r="J1754" s="166">
        <v>0</v>
      </c>
      <c r="K1754" s="166">
        <v>42138301011</v>
      </c>
      <c r="L1754" s="166">
        <v>0</v>
      </c>
      <c r="M1754" s="173">
        <v>0</v>
      </c>
      <c r="N1754" s="168" t="s">
        <v>9021</v>
      </c>
      <c r="O1754" s="169">
        <v>0</v>
      </c>
      <c r="P1754" s="202"/>
      <c r="Q1754" s="207">
        <v>0</v>
      </c>
      <c r="R1754" s="207">
        <v>0</v>
      </c>
      <c r="S1754" s="207">
        <v>0</v>
      </c>
      <c r="T1754" s="207">
        <v>0</v>
      </c>
      <c r="U1754" s="207">
        <v>0</v>
      </c>
      <c r="V1754" s="207">
        <v>0</v>
      </c>
      <c r="W1754" s="207">
        <v>0</v>
      </c>
      <c r="X1754" s="207">
        <v>0</v>
      </c>
      <c r="Y1754" s="207">
        <v>0</v>
      </c>
      <c r="Z1754" s="207">
        <v>0</v>
      </c>
      <c r="AA1754" s="207">
        <v>0</v>
      </c>
      <c r="AB1754" s="207">
        <v>0</v>
      </c>
      <c r="AC1754" s="207">
        <v>0</v>
      </c>
      <c r="AD1754" s="150"/>
      <c r="AG1754" s="150"/>
      <c r="AH1754" s="150"/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</row>
    <row r="1755" spans="2:45" ht="24.95" customHeight="1" x14ac:dyDescent="0.25">
      <c r="B1755" s="165" t="s">
        <v>11457</v>
      </c>
      <c r="C1755" s="167">
        <v>42131001</v>
      </c>
      <c r="D1755" s="166">
        <v>1702</v>
      </c>
      <c r="E1755" s="167">
        <v>8301012</v>
      </c>
      <c r="F1755" s="167">
        <v>8301012</v>
      </c>
      <c r="G1755" s="167">
        <v>8301012</v>
      </c>
      <c r="H1755" s="167">
        <v>8301012</v>
      </c>
      <c r="I1755" s="166">
        <v>83010121702</v>
      </c>
      <c r="J1755" s="166">
        <v>0</v>
      </c>
      <c r="K1755" s="166">
        <v>42138301012</v>
      </c>
      <c r="L1755" s="166">
        <v>5201</v>
      </c>
      <c r="M1755" s="173" t="s">
        <v>11423</v>
      </c>
      <c r="N1755" s="168" t="s">
        <v>10817</v>
      </c>
      <c r="O1755" s="169">
        <v>0</v>
      </c>
      <c r="P1755" s="202"/>
      <c r="Q1755" s="207">
        <v>0</v>
      </c>
      <c r="R1755" s="207">
        <v>0</v>
      </c>
      <c r="S1755" s="207">
        <v>0</v>
      </c>
      <c r="T1755" s="207">
        <v>0</v>
      </c>
      <c r="U1755" s="207">
        <v>0</v>
      </c>
      <c r="V1755" s="207">
        <v>0</v>
      </c>
      <c r="W1755" s="207">
        <v>0</v>
      </c>
      <c r="X1755" s="207">
        <v>0</v>
      </c>
      <c r="Y1755" s="207">
        <v>0</v>
      </c>
      <c r="Z1755" s="207">
        <v>0</v>
      </c>
      <c r="AA1755" s="207">
        <v>0</v>
      </c>
      <c r="AB1755" s="207">
        <v>0</v>
      </c>
      <c r="AC1755" s="207">
        <v>0</v>
      </c>
      <c r="AD1755" s="150"/>
      <c r="AG1755" s="150"/>
      <c r="AH1755" s="150"/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</row>
    <row r="1756" spans="2:45" ht="24.95" customHeight="1" x14ac:dyDescent="0.25">
      <c r="B1756" s="165" t="s">
        <v>11458</v>
      </c>
      <c r="C1756" s="167">
        <v>42131001</v>
      </c>
      <c r="D1756" s="166">
        <v>2703</v>
      </c>
      <c r="E1756" s="167">
        <v>8301018</v>
      </c>
      <c r="F1756" s="167">
        <v>8301018</v>
      </c>
      <c r="G1756" s="167">
        <v>8301018</v>
      </c>
      <c r="H1756" s="167">
        <v>8301018</v>
      </c>
      <c r="I1756" s="166">
        <v>83010182703</v>
      </c>
      <c r="J1756" s="166">
        <v>0</v>
      </c>
      <c r="K1756" s="166">
        <v>42138301018</v>
      </c>
      <c r="L1756" s="166">
        <v>5022</v>
      </c>
      <c r="M1756" s="173">
        <v>0</v>
      </c>
      <c r="N1756" s="168" t="s">
        <v>9022</v>
      </c>
      <c r="O1756" s="169">
        <v>0</v>
      </c>
      <c r="P1756" s="202"/>
      <c r="Q1756" s="207">
        <v>0</v>
      </c>
      <c r="R1756" s="207">
        <v>0</v>
      </c>
      <c r="S1756" s="207">
        <v>0</v>
      </c>
      <c r="T1756" s="207">
        <v>0</v>
      </c>
      <c r="U1756" s="207">
        <v>0</v>
      </c>
      <c r="V1756" s="207">
        <v>0</v>
      </c>
      <c r="W1756" s="207">
        <v>0</v>
      </c>
      <c r="X1756" s="207">
        <v>0</v>
      </c>
      <c r="Y1756" s="207">
        <v>0</v>
      </c>
      <c r="Z1756" s="207">
        <v>0</v>
      </c>
      <c r="AA1756" s="207">
        <v>0</v>
      </c>
      <c r="AB1756" s="207">
        <v>0</v>
      </c>
      <c r="AC1756" s="207">
        <v>0</v>
      </c>
      <c r="AD1756" s="150"/>
      <c r="AG1756" s="150"/>
      <c r="AH1756" s="150"/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</row>
    <row r="1757" spans="2:45" ht="24.95" customHeight="1" x14ac:dyDescent="0.25">
      <c r="B1757" s="165" t="s">
        <v>11459</v>
      </c>
      <c r="C1757" s="167">
        <v>42131001</v>
      </c>
      <c r="D1757" s="166">
        <v>2703</v>
      </c>
      <c r="E1757" s="167">
        <v>8301019</v>
      </c>
      <c r="F1757" s="167">
        <v>8301019</v>
      </c>
      <c r="G1757" s="167">
        <v>8301019</v>
      </c>
      <c r="H1757" s="167">
        <v>8301019</v>
      </c>
      <c r="I1757" s="166">
        <v>83010192701</v>
      </c>
      <c r="J1757" s="166">
        <v>0</v>
      </c>
      <c r="K1757" s="166">
        <v>42138301019</v>
      </c>
      <c r="L1757" s="166">
        <v>5023</v>
      </c>
      <c r="M1757" s="173" t="s">
        <v>11460</v>
      </c>
      <c r="N1757" s="168" t="s">
        <v>9023</v>
      </c>
      <c r="O1757" s="169">
        <v>0</v>
      </c>
      <c r="P1757" s="202"/>
      <c r="Q1757" s="207">
        <v>0</v>
      </c>
      <c r="R1757" s="207">
        <v>0</v>
      </c>
      <c r="S1757" s="207">
        <v>0</v>
      </c>
      <c r="T1757" s="207">
        <v>0</v>
      </c>
      <c r="U1757" s="207">
        <v>0</v>
      </c>
      <c r="V1757" s="207">
        <v>0</v>
      </c>
      <c r="W1757" s="207">
        <v>0</v>
      </c>
      <c r="X1757" s="207">
        <v>0</v>
      </c>
      <c r="Y1757" s="207">
        <v>0</v>
      </c>
      <c r="Z1757" s="207">
        <v>0</v>
      </c>
      <c r="AA1757" s="207">
        <v>0</v>
      </c>
      <c r="AB1757" s="207">
        <v>0</v>
      </c>
      <c r="AC1757" s="207">
        <v>0</v>
      </c>
      <c r="AD1757" s="150"/>
      <c r="AG1757" s="150"/>
      <c r="AH1757" s="150"/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</row>
    <row r="1758" spans="2:45" ht="24.95" customHeight="1" x14ac:dyDescent="0.25">
      <c r="B1758" s="165" t="s">
        <v>11461</v>
      </c>
      <c r="C1758" s="167">
        <v>42131001</v>
      </c>
      <c r="D1758" s="166">
        <v>2703</v>
      </c>
      <c r="E1758" s="167">
        <v>8301027</v>
      </c>
      <c r="F1758" s="167">
        <v>8301027</v>
      </c>
      <c r="G1758" s="167">
        <v>8301027</v>
      </c>
      <c r="H1758" s="167">
        <v>8301027</v>
      </c>
      <c r="I1758" s="166">
        <v>83010272701</v>
      </c>
      <c r="J1758" s="166">
        <v>0</v>
      </c>
      <c r="K1758" s="166">
        <v>42138301027</v>
      </c>
      <c r="L1758" s="166">
        <v>5039</v>
      </c>
      <c r="M1758" s="173">
        <v>0</v>
      </c>
      <c r="N1758" s="168" t="s">
        <v>9025</v>
      </c>
      <c r="O1758" s="169">
        <v>0</v>
      </c>
      <c r="P1758" s="202"/>
      <c r="Q1758" s="207">
        <v>0</v>
      </c>
      <c r="R1758" s="207">
        <v>0</v>
      </c>
      <c r="S1758" s="207">
        <v>0</v>
      </c>
      <c r="T1758" s="207">
        <v>0</v>
      </c>
      <c r="U1758" s="207">
        <v>0</v>
      </c>
      <c r="V1758" s="207">
        <v>0</v>
      </c>
      <c r="W1758" s="207">
        <v>0</v>
      </c>
      <c r="X1758" s="207">
        <v>0</v>
      </c>
      <c r="Y1758" s="207">
        <v>0</v>
      </c>
      <c r="Z1758" s="207">
        <v>0</v>
      </c>
      <c r="AA1758" s="207">
        <v>0</v>
      </c>
      <c r="AB1758" s="207">
        <v>0</v>
      </c>
      <c r="AC1758" s="207">
        <v>0</v>
      </c>
      <c r="AD1758" s="150"/>
      <c r="AG1758" s="150"/>
      <c r="AH1758" s="150"/>
      <c r="AI1758" s="150"/>
      <c r="AJ1758" s="150"/>
      <c r="AK1758" s="150"/>
      <c r="AL1758" s="150"/>
      <c r="AM1758" s="150"/>
      <c r="AN1758" s="150"/>
      <c r="AO1758" s="150"/>
      <c r="AP1758" s="150"/>
      <c r="AQ1758" s="150"/>
      <c r="AR1758" s="150"/>
      <c r="AS1758" s="150"/>
    </row>
    <row r="1759" spans="2:45" ht="24.95" customHeight="1" x14ac:dyDescent="0.25">
      <c r="B1759" s="165" t="s">
        <v>11872</v>
      </c>
      <c r="C1759" s="167">
        <v>0</v>
      </c>
      <c r="D1759" s="166">
        <v>1702</v>
      </c>
      <c r="E1759" s="167">
        <v>8301046</v>
      </c>
      <c r="F1759" s="167">
        <v>8301046</v>
      </c>
      <c r="G1759" s="167">
        <v>8301046</v>
      </c>
      <c r="H1759" s="167">
        <v>8301046</v>
      </c>
      <c r="I1759" s="166">
        <v>83010461702</v>
      </c>
      <c r="J1759" s="166">
        <v>0</v>
      </c>
      <c r="K1759" s="166">
        <v>42138301046</v>
      </c>
      <c r="L1759" s="166">
        <v>5319</v>
      </c>
      <c r="M1759" s="173" t="s">
        <v>11462</v>
      </c>
      <c r="N1759" s="168" t="s">
        <v>11463</v>
      </c>
      <c r="O1759" s="169">
        <v>0</v>
      </c>
      <c r="P1759" s="202"/>
      <c r="Q1759" s="207">
        <v>0</v>
      </c>
      <c r="R1759" s="207">
        <v>0</v>
      </c>
      <c r="S1759" s="207">
        <v>0</v>
      </c>
      <c r="T1759" s="207">
        <v>0</v>
      </c>
      <c r="U1759" s="207">
        <v>0</v>
      </c>
      <c r="V1759" s="207">
        <v>0</v>
      </c>
      <c r="W1759" s="207">
        <v>0</v>
      </c>
      <c r="X1759" s="207">
        <v>0</v>
      </c>
      <c r="Y1759" s="207">
        <v>0</v>
      </c>
      <c r="Z1759" s="207">
        <v>0</v>
      </c>
      <c r="AA1759" s="207">
        <v>0</v>
      </c>
      <c r="AB1759" s="207">
        <v>0</v>
      </c>
      <c r="AC1759" s="207">
        <v>0</v>
      </c>
      <c r="AD1759" s="150"/>
      <c r="AG1759" s="150"/>
      <c r="AH1759" s="150"/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</row>
    <row r="1760" spans="2:45" ht="24.95" customHeight="1" x14ac:dyDescent="0.25">
      <c r="B1760" s="165" t="s">
        <v>11873</v>
      </c>
      <c r="C1760" s="167">
        <v>0</v>
      </c>
      <c r="D1760" s="166">
        <v>1702</v>
      </c>
      <c r="E1760" s="167">
        <v>8301047</v>
      </c>
      <c r="F1760" s="167">
        <v>8301047</v>
      </c>
      <c r="G1760" s="167">
        <v>8301047</v>
      </c>
      <c r="H1760" s="167">
        <v>8301047</v>
      </c>
      <c r="I1760" s="166">
        <v>83010471702</v>
      </c>
      <c r="J1760" s="166">
        <v>0</v>
      </c>
      <c r="K1760" s="166">
        <v>0</v>
      </c>
      <c r="L1760" s="166">
        <v>5328</v>
      </c>
      <c r="M1760" s="173" t="s">
        <v>11464</v>
      </c>
      <c r="N1760" s="168" t="s">
        <v>11465</v>
      </c>
      <c r="O1760" s="169">
        <v>0</v>
      </c>
      <c r="P1760" s="202"/>
      <c r="Q1760" s="207">
        <v>0</v>
      </c>
      <c r="R1760" s="207">
        <v>0</v>
      </c>
      <c r="S1760" s="207">
        <v>0</v>
      </c>
      <c r="T1760" s="207">
        <v>0</v>
      </c>
      <c r="U1760" s="207">
        <v>0</v>
      </c>
      <c r="V1760" s="207">
        <v>0</v>
      </c>
      <c r="W1760" s="207">
        <v>0</v>
      </c>
      <c r="X1760" s="207">
        <v>0</v>
      </c>
      <c r="Y1760" s="207">
        <v>0</v>
      </c>
      <c r="Z1760" s="207">
        <v>0</v>
      </c>
      <c r="AA1760" s="207">
        <v>0</v>
      </c>
      <c r="AB1760" s="207">
        <v>0</v>
      </c>
      <c r="AC1760" s="207">
        <v>0</v>
      </c>
      <c r="AD1760" s="150"/>
      <c r="AG1760" s="150"/>
      <c r="AH1760" s="150"/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</row>
    <row r="1761" spans="2:45" ht="24.95" customHeight="1" x14ac:dyDescent="0.25">
      <c r="B1761" s="182" t="s">
        <v>11853</v>
      </c>
      <c r="C1761" s="183">
        <v>0</v>
      </c>
      <c r="D1761" s="183">
        <v>0</v>
      </c>
      <c r="E1761" s="183" t="s">
        <v>11466</v>
      </c>
      <c r="F1761" s="183" t="s">
        <v>11466</v>
      </c>
      <c r="G1761" s="183" t="s">
        <v>11466</v>
      </c>
      <c r="H1761" s="183" t="s">
        <v>11466</v>
      </c>
      <c r="I1761" s="183">
        <v>0</v>
      </c>
      <c r="J1761" s="183" t="s">
        <v>8804</v>
      </c>
      <c r="K1761" s="183" t="s">
        <v>8804</v>
      </c>
      <c r="L1761" s="183">
        <v>0</v>
      </c>
      <c r="M1761" s="182">
        <v>0</v>
      </c>
      <c r="N1761" s="184" t="s">
        <v>8843</v>
      </c>
      <c r="O1761" s="164">
        <v>0</v>
      </c>
      <c r="P1761" s="202"/>
      <c r="Q1761" s="155">
        <v>0</v>
      </c>
      <c r="R1761" s="155">
        <v>0</v>
      </c>
      <c r="S1761" s="155">
        <v>0</v>
      </c>
      <c r="T1761" s="155">
        <v>0</v>
      </c>
      <c r="U1761" s="155">
        <v>0</v>
      </c>
      <c r="V1761" s="155">
        <v>0</v>
      </c>
      <c r="W1761" s="155">
        <v>0</v>
      </c>
      <c r="X1761" s="155">
        <v>0</v>
      </c>
      <c r="Y1761" s="155">
        <v>0</v>
      </c>
      <c r="Z1761" s="155">
        <v>0</v>
      </c>
      <c r="AA1761" s="155">
        <v>0</v>
      </c>
      <c r="AB1761" s="155">
        <v>0</v>
      </c>
      <c r="AC1761" s="155">
        <v>0</v>
      </c>
      <c r="AD1761" s="150"/>
      <c r="AG1761" s="150"/>
      <c r="AH1761" s="150"/>
      <c r="AI1761" s="150"/>
      <c r="AJ1761" s="150"/>
      <c r="AK1761" s="150"/>
      <c r="AL1761" s="150"/>
      <c r="AM1761" s="150"/>
      <c r="AN1761" s="150"/>
      <c r="AO1761" s="150"/>
      <c r="AP1761" s="150"/>
      <c r="AQ1761" s="150"/>
      <c r="AR1761" s="150"/>
      <c r="AS1761" s="150"/>
    </row>
    <row r="1762" spans="2:45" ht="24.95" customHeight="1" x14ac:dyDescent="0.25">
      <c r="B1762" s="182" t="s">
        <v>11854</v>
      </c>
      <c r="C1762" s="183">
        <v>0</v>
      </c>
      <c r="D1762" s="183">
        <v>0</v>
      </c>
      <c r="E1762" s="183" t="s">
        <v>11467</v>
      </c>
      <c r="F1762" s="183" t="s">
        <v>11467</v>
      </c>
      <c r="G1762" s="183" t="s">
        <v>11467</v>
      </c>
      <c r="H1762" s="183" t="s">
        <v>11467</v>
      </c>
      <c r="I1762" s="183">
        <v>0</v>
      </c>
      <c r="J1762" s="183" t="s">
        <v>8804</v>
      </c>
      <c r="K1762" s="183" t="s">
        <v>8804</v>
      </c>
      <c r="L1762" s="183">
        <v>0</v>
      </c>
      <c r="M1762" s="182">
        <v>0</v>
      </c>
      <c r="N1762" s="184" t="s">
        <v>10818</v>
      </c>
      <c r="O1762" s="164">
        <v>0</v>
      </c>
      <c r="P1762" s="202"/>
      <c r="Q1762" s="155">
        <v>0</v>
      </c>
      <c r="R1762" s="155">
        <v>0</v>
      </c>
      <c r="S1762" s="155">
        <v>0</v>
      </c>
      <c r="T1762" s="155">
        <v>0</v>
      </c>
      <c r="U1762" s="155">
        <v>0</v>
      </c>
      <c r="V1762" s="155">
        <v>0</v>
      </c>
      <c r="W1762" s="155">
        <v>0</v>
      </c>
      <c r="X1762" s="155">
        <v>0</v>
      </c>
      <c r="Y1762" s="155">
        <v>0</v>
      </c>
      <c r="Z1762" s="155">
        <v>0</v>
      </c>
      <c r="AA1762" s="155">
        <v>0</v>
      </c>
      <c r="AB1762" s="155">
        <v>0</v>
      </c>
      <c r="AC1762" s="155">
        <v>0</v>
      </c>
      <c r="AD1762" s="150"/>
      <c r="AG1762" s="150"/>
      <c r="AH1762" s="150"/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</row>
    <row r="1763" spans="2:45" ht="24.95" customHeight="1" x14ac:dyDescent="0.25">
      <c r="B1763" s="165" t="s">
        <v>11468</v>
      </c>
      <c r="C1763" s="166">
        <v>0</v>
      </c>
      <c r="D1763" s="166">
        <v>2601</v>
      </c>
      <c r="E1763" s="167" t="s">
        <v>11469</v>
      </c>
      <c r="F1763" s="167" t="s">
        <v>11469</v>
      </c>
      <c r="G1763" s="167" t="s">
        <v>11469</v>
      </c>
      <c r="H1763" s="167" t="s">
        <v>11469</v>
      </c>
      <c r="I1763" s="166" t="s">
        <v>10819</v>
      </c>
      <c r="J1763" s="166">
        <v>0</v>
      </c>
      <c r="K1763" s="166">
        <v>0</v>
      </c>
      <c r="L1763" s="166">
        <v>5085</v>
      </c>
      <c r="M1763" s="165" t="s">
        <v>8169</v>
      </c>
      <c r="N1763" s="168" t="s">
        <v>9049</v>
      </c>
      <c r="O1763" s="169">
        <v>0</v>
      </c>
      <c r="P1763" s="202"/>
      <c r="Q1763" s="207">
        <v>0</v>
      </c>
      <c r="R1763" s="207">
        <v>0</v>
      </c>
      <c r="S1763" s="207">
        <v>0</v>
      </c>
      <c r="T1763" s="207">
        <v>0</v>
      </c>
      <c r="U1763" s="207">
        <v>0</v>
      </c>
      <c r="V1763" s="207">
        <v>0</v>
      </c>
      <c r="W1763" s="207">
        <v>0</v>
      </c>
      <c r="X1763" s="207">
        <v>0</v>
      </c>
      <c r="Y1763" s="207">
        <v>0</v>
      </c>
      <c r="Z1763" s="207">
        <v>0</v>
      </c>
      <c r="AA1763" s="207">
        <v>0</v>
      </c>
      <c r="AB1763" s="207">
        <v>0</v>
      </c>
      <c r="AC1763" s="207">
        <v>0</v>
      </c>
      <c r="AD1763" s="150"/>
      <c r="AG1763" s="150"/>
      <c r="AH1763" s="150"/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</row>
    <row r="1764" spans="2:45" ht="24.95" customHeight="1" x14ac:dyDescent="0.25">
      <c r="B1764" s="165" t="s">
        <v>11470</v>
      </c>
      <c r="C1764" s="166">
        <v>0</v>
      </c>
      <c r="D1764" s="166">
        <v>2601</v>
      </c>
      <c r="E1764" s="167" t="s">
        <v>11471</v>
      </c>
      <c r="F1764" s="167" t="s">
        <v>11471</v>
      </c>
      <c r="G1764" s="167" t="s">
        <v>11471</v>
      </c>
      <c r="H1764" s="167" t="s">
        <v>11471</v>
      </c>
      <c r="I1764" s="166" t="s">
        <v>10820</v>
      </c>
      <c r="J1764" s="166">
        <v>0</v>
      </c>
      <c r="K1764" s="166">
        <v>0</v>
      </c>
      <c r="L1764" s="166">
        <v>5086</v>
      </c>
      <c r="M1764" s="165" t="s">
        <v>8172</v>
      </c>
      <c r="N1764" s="168" t="s">
        <v>9050</v>
      </c>
      <c r="O1764" s="169">
        <v>0</v>
      </c>
      <c r="P1764" s="202"/>
      <c r="Q1764" s="207">
        <v>0</v>
      </c>
      <c r="R1764" s="207">
        <v>0</v>
      </c>
      <c r="S1764" s="207">
        <v>0</v>
      </c>
      <c r="T1764" s="207">
        <v>0</v>
      </c>
      <c r="U1764" s="207">
        <v>0</v>
      </c>
      <c r="V1764" s="207">
        <v>0</v>
      </c>
      <c r="W1764" s="207">
        <v>0</v>
      </c>
      <c r="X1764" s="207">
        <v>0</v>
      </c>
      <c r="Y1764" s="207">
        <v>0</v>
      </c>
      <c r="Z1764" s="207">
        <v>0</v>
      </c>
      <c r="AA1764" s="207">
        <v>0</v>
      </c>
      <c r="AB1764" s="207">
        <v>0</v>
      </c>
      <c r="AC1764" s="207">
        <v>0</v>
      </c>
      <c r="AD1764" s="150"/>
      <c r="AG1764" s="150"/>
      <c r="AH1764" s="150"/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</row>
    <row r="1765" spans="2:45" x14ac:dyDescent="0.25">
      <c r="B1765" s="165" t="s">
        <v>11472</v>
      </c>
      <c r="C1765" s="166">
        <v>0</v>
      </c>
      <c r="D1765" s="166">
        <v>2602</v>
      </c>
      <c r="E1765" s="167" t="s">
        <v>11473</v>
      </c>
      <c r="F1765" s="167" t="s">
        <v>11473</v>
      </c>
      <c r="G1765" s="167" t="s">
        <v>11473</v>
      </c>
      <c r="H1765" s="167" t="s">
        <v>11473</v>
      </c>
      <c r="I1765" s="166" t="s">
        <v>10821</v>
      </c>
      <c r="J1765" s="166">
        <v>0</v>
      </c>
      <c r="K1765" s="166">
        <v>0</v>
      </c>
      <c r="L1765" s="166">
        <v>5090</v>
      </c>
      <c r="M1765" s="165" t="s">
        <v>11474</v>
      </c>
      <c r="N1765" s="168" t="s">
        <v>9051</v>
      </c>
      <c r="O1765" s="169">
        <v>0</v>
      </c>
      <c r="P1765" s="202"/>
      <c r="Q1765" s="207">
        <v>0</v>
      </c>
      <c r="R1765" s="207">
        <v>0</v>
      </c>
      <c r="S1765" s="207">
        <v>0</v>
      </c>
      <c r="T1765" s="207">
        <v>0</v>
      </c>
      <c r="U1765" s="207">
        <v>0</v>
      </c>
      <c r="V1765" s="207">
        <v>0</v>
      </c>
      <c r="W1765" s="207">
        <v>0</v>
      </c>
      <c r="X1765" s="207">
        <v>0</v>
      </c>
      <c r="Y1765" s="207">
        <v>0</v>
      </c>
      <c r="Z1765" s="207">
        <v>0</v>
      </c>
      <c r="AA1765" s="207">
        <v>0</v>
      </c>
      <c r="AB1765" s="207">
        <v>0</v>
      </c>
      <c r="AC1765" s="207">
        <v>0</v>
      </c>
      <c r="AD1765" s="150"/>
      <c r="AG1765" s="150"/>
      <c r="AH1765" s="150"/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</row>
    <row r="1766" spans="2:45" x14ac:dyDescent="0.25">
      <c r="B1766" s="165" t="s">
        <v>11475</v>
      </c>
      <c r="C1766" s="166">
        <v>0</v>
      </c>
      <c r="D1766" s="166">
        <v>2602</v>
      </c>
      <c r="E1766" s="167" t="s">
        <v>11476</v>
      </c>
      <c r="F1766" s="167" t="s">
        <v>11476</v>
      </c>
      <c r="G1766" s="167" t="s">
        <v>11476</v>
      </c>
      <c r="H1766" s="167" t="s">
        <v>11476</v>
      </c>
      <c r="I1766" s="166" t="s">
        <v>10822</v>
      </c>
      <c r="J1766" s="166">
        <v>0</v>
      </c>
      <c r="K1766" s="166">
        <v>0</v>
      </c>
      <c r="L1766" s="166">
        <v>5091</v>
      </c>
      <c r="M1766" s="165" t="s">
        <v>11477</v>
      </c>
      <c r="N1766" s="168" t="s">
        <v>9052</v>
      </c>
      <c r="O1766" s="169">
        <v>0</v>
      </c>
      <c r="P1766" s="202"/>
      <c r="Q1766" s="207">
        <v>0</v>
      </c>
      <c r="R1766" s="207">
        <v>0</v>
      </c>
      <c r="S1766" s="207">
        <v>0</v>
      </c>
      <c r="T1766" s="207">
        <v>0</v>
      </c>
      <c r="U1766" s="207">
        <v>0</v>
      </c>
      <c r="V1766" s="207">
        <v>0</v>
      </c>
      <c r="W1766" s="207">
        <v>0</v>
      </c>
      <c r="X1766" s="207">
        <v>0</v>
      </c>
      <c r="Y1766" s="207">
        <v>0</v>
      </c>
      <c r="Z1766" s="207">
        <v>0</v>
      </c>
      <c r="AA1766" s="207">
        <v>0</v>
      </c>
      <c r="AB1766" s="207">
        <v>0</v>
      </c>
      <c r="AC1766" s="207">
        <v>0</v>
      </c>
      <c r="AD1766" s="150"/>
      <c r="AG1766" s="150"/>
      <c r="AH1766" s="150"/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</row>
    <row r="1767" spans="2:45" x14ac:dyDescent="0.25">
      <c r="B1767" s="165" t="s">
        <v>11478</v>
      </c>
      <c r="C1767" s="166">
        <v>0</v>
      </c>
      <c r="D1767" s="166">
        <v>2603</v>
      </c>
      <c r="E1767" s="167" t="s">
        <v>11479</v>
      </c>
      <c r="F1767" s="167" t="s">
        <v>11479</v>
      </c>
      <c r="G1767" s="167" t="s">
        <v>11479</v>
      </c>
      <c r="H1767" s="167" t="s">
        <v>11479</v>
      </c>
      <c r="I1767" s="166" t="s">
        <v>10823</v>
      </c>
      <c r="J1767" s="166">
        <v>0</v>
      </c>
      <c r="K1767" s="166">
        <v>0</v>
      </c>
      <c r="L1767" s="166">
        <v>5092</v>
      </c>
      <c r="M1767" s="165" t="s">
        <v>11480</v>
      </c>
      <c r="N1767" s="168" t="s">
        <v>10824</v>
      </c>
      <c r="O1767" s="169">
        <v>0</v>
      </c>
      <c r="P1767" s="202"/>
      <c r="Q1767" s="207">
        <v>0</v>
      </c>
      <c r="R1767" s="207">
        <v>0</v>
      </c>
      <c r="S1767" s="207">
        <v>0</v>
      </c>
      <c r="T1767" s="207">
        <v>0</v>
      </c>
      <c r="U1767" s="207">
        <v>0</v>
      </c>
      <c r="V1767" s="207">
        <v>0</v>
      </c>
      <c r="W1767" s="207">
        <v>0</v>
      </c>
      <c r="X1767" s="207">
        <v>0</v>
      </c>
      <c r="Y1767" s="207">
        <v>0</v>
      </c>
      <c r="Z1767" s="207">
        <v>0</v>
      </c>
      <c r="AA1767" s="207">
        <v>0</v>
      </c>
      <c r="AB1767" s="207">
        <v>0</v>
      </c>
      <c r="AC1767" s="207">
        <v>0</v>
      </c>
      <c r="AD1767" s="150"/>
      <c r="AG1767" s="150"/>
      <c r="AH1767" s="150"/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</row>
    <row r="1768" spans="2:45" x14ac:dyDescent="0.25">
      <c r="B1768" s="165" t="s">
        <v>11481</v>
      </c>
      <c r="C1768" s="166">
        <v>0</v>
      </c>
      <c r="D1768" s="166">
        <v>2603</v>
      </c>
      <c r="E1768" s="167" t="s">
        <v>11482</v>
      </c>
      <c r="F1768" s="167" t="s">
        <v>11482</v>
      </c>
      <c r="G1768" s="167" t="s">
        <v>11482</v>
      </c>
      <c r="H1768" s="167" t="s">
        <v>11482</v>
      </c>
      <c r="I1768" s="166" t="s">
        <v>10825</v>
      </c>
      <c r="J1768" s="166">
        <v>0</v>
      </c>
      <c r="K1768" s="166">
        <v>0</v>
      </c>
      <c r="L1768" s="166">
        <v>5093</v>
      </c>
      <c r="M1768" s="165" t="s">
        <v>11483</v>
      </c>
      <c r="N1768" s="168" t="s">
        <v>10826</v>
      </c>
      <c r="O1768" s="169">
        <v>0</v>
      </c>
      <c r="P1768" s="202"/>
      <c r="Q1768" s="207">
        <v>0</v>
      </c>
      <c r="R1768" s="207">
        <v>0</v>
      </c>
      <c r="S1768" s="207">
        <v>0</v>
      </c>
      <c r="T1768" s="207">
        <v>0</v>
      </c>
      <c r="U1768" s="207">
        <v>0</v>
      </c>
      <c r="V1768" s="207">
        <v>0</v>
      </c>
      <c r="W1768" s="207">
        <v>0</v>
      </c>
      <c r="X1768" s="207">
        <v>0</v>
      </c>
      <c r="Y1768" s="207">
        <v>0</v>
      </c>
      <c r="Z1768" s="207">
        <v>0</v>
      </c>
      <c r="AA1768" s="207">
        <v>0</v>
      </c>
      <c r="AB1768" s="207">
        <v>0</v>
      </c>
      <c r="AC1768" s="207">
        <v>0</v>
      </c>
      <c r="AD1768" s="150"/>
      <c r="AG1768" s="150"/>
      <c r="AH1768" s="150"/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</row>
    <row r="1769" spans="2:45" x14ac:dyDescent="0.25">
      <c r="B1769" s="165" t="s">
        <v>11484</v>
      </c>
      <c r="C1769" s="166">
        <v>0</v>
      </c>
      <c r="D1769" s="166">
        <v>2604</v>
      </c>
      <c r="E1769" s="167" t="s">
        <v>11485</v>
      </c>
      <c r="F1769" s="167" t="s">
        <v>11485</v>
      </c>
      <c r="G1769" s="167" t="s">
        <v>11485</v>
      </c>
      <c r="H1769" s="167" t="s">
        <v>11485</v>
      </c>
      <c r="I1769" s="166" t="s">
        <v>10827</v>
      </c>
      <c r="J1769" s="166">
        <v>0</v>
      </c>
      <c r="K1769" s="166">
        <v>0</v>
      </c>
      <c r="L1769" s="166">
        <v>5094</v>
      </c>
      <c r="M1769" s="165" t="s">
        <v>11486</v>
      </c>
      <c r="N1769" s="168" t="s">
        <v>9053</v>
      </c>
      <c r="O1769" s="169">
        <v>0</v>
      </c>
      <c r="P1769" s="202"/>
      <c r="Q1769" s="207">
        <v>0</v>
      </c>
      <c r="R1769" s="207">
        <v>0</v>
      </c>
      <c r="S1769" s="207">
        <v>0</v>
      </c>
      <c r="T1769" s="207">
        <v>0</v>
      </c>
      <c r="U1769" s="207">
        <v>0</v>
      </c>
      <c r="V1769" s="207">
        <v>0</v>
      </c>
      <c r="W1769" s="207">
        <v>0</v>
      </c>
      <c r="X1769" s="207">
        <v>0</v>
      </c>
      <c r="Y1769" s="207">
        <v>0</v>
      </c>
      <c r="Z1769" s="207">
        <v>0</v>
      </c>
      <c r="AA1769" s="207">
        <v>0</v>
      </c>
      <c r="AB1769" s="207">
        <v>0</v>
      </c>
      <c r="AC1769" s="207">
        <v>0</v>
      </c>
      <c r="AD1769" s="150"/>
      <c r="AG1769" s="150"/>
      <c r="AH1769" s="150"/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</row>
    <row r="1770" spans="2:45" x14ac:dyDescent="0.25">
      <c r="B1770" s="165" t="s">
        <v>11487</v>
      </c>
      <c r="C1770" s="166">
        <v>0</v>
      </c>
      <c r="D1770" s="166">
        <v>2604</v>
      </c>
      <c r="E1770" s="167" t="s">
        <v>11488</v>
      </c>
      <c r="F1770" s="167" t="s">
        <v>11488</v>
      </c>
      <c r="G1770" s="167" t="s">
        <v>11488</v>
      </c>
      <c r="H1770" s="167" t="s">
        <v>11488</v>
      </c>
      <c r="I1770" s="166" t="s">
        <v>10828</v>
      </c>
      <c r="J1770" s="166">
        <v>0</v>
      </c>
      <c r="K1770" s="166">
        <v>0</v>
      </c>
      <c r="L1770" s="166">
        <v>5095</v>
      </c>
      <c r="M1770" s="165" t="s">
        <v>11489</v>
      </c>
      <c r="N1770" s="168" t="s">
        <v>9054</v>
      </c>
      <c r="O1770" s="169">
        <v>0</v>
      </c>
      <c r="P1770" s="202"/>
      <c r="Q1770" s="207">
        <v>0</v>
      </c>
      <c r="R1770" s="207">
        <v>0</v>
      </c>
      <c r="S1770" s="207">
        <v>0</v>
      </c>
      <c r="T1770" s="207">
        <v>0</v>
      </c>
      <c r="U1770" s="207">
        <v>0</v>
      </c>
      <c r="V1770" s="207">
        <v>0</v>
      </c>
      <c r="W1770" s="207">
        <v>0</v>
      </c>
      <c r="X1770" s="207">
        <v>0</v>
      </c>
      <c r="Y1770" s="207">
        <v>0</v>
      </c>
      <c r="Z1770" s="207">
        <v>0</v>
      </c>
      <c r="AA1770" s="207">
        <v>0</v>
      </c>
      <c r="AB1770" s="207">
        <v>0</v>
      </c>
      <c r="AC1770" s="207">
        <v>0</v>
      </c>
      <c r="AD1770" s="150"/>
      <c r="AG1770" s="150"/>
      <c r="AH1770" s="150"/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</row>
    <row r="1771" spans="2:45" ht="28.5" x14ac:dyDescent="0.25">
      <c r="B1771" s="165" t="s">
        <v>11490</v>
      </c>
      <c r="C1771" s="166">
        <v>0</v>
      </c>
      <c r="D1771" s="166">
        <v>2703</v>
      </c>
      <c r="E1771" s="167" t="s">
        <v>11491</v>
      </c>
      <c r="F1771" s="167" t="s">
        <v>11491</v>
      </c>
      <c r="G1771" s="167" t="s">
        <v>11491</v>
      </c>
      <c r="H1771" s="167" t="s">
        <v>11491</v>
      </c>
      <c r="I1771" s="166" t="s">
        <v>10829</v>
      </c>
      <c r="J1771" s="166">
        <v>0</v>
      </c>
      <c r="K1771" s="166">
        <v>0</v>
      </c>
      <c r="L1771" s="166">
        <v>5170</v>
      </c>
      <c r="M1771" s="165" t="s">
        <v>8178</v>
      </c>
      <c r="N1771" s="168" t="s">
        <v>2395</v>
      </c>
      <c r="O1771" s="169">
        <v>0</v>
      </c>
      <c r="P1771" s="202"/>
      <c r="Q1771" s="207">
        <v>0</v>
      </c>
      <c r="R1771" s="207">
        <v>0</v>
      </c>
      <c r="S1771" s="207">
        <v>0</v>
      </c>
      <c r="T1771" s="207">
        <v>0</v>
      </c>
      <c r="U1771" s="207">
        <v>0</v>
      </c>
      <c r="V1771" s="207">
        <v>0</v>
      </c>
      <c r="W1771" s="207">
        <v>0</v>
      </c>
      <c r="X1771" s="207">
        <v>0</v>
      </c>
      <c r="Y1771" s="207">
        <v>0</v>
      </c>
      <c r="Z1771" s="207">
        <v>0</v>
      </c>
      <c r="AA1771" s="207">
        <v>0</v>
      </c>
      <c r="AB1771" s="207">
        <v>0</v>
      </c>
      <c r="AC1771" s="207">
        <v>0</v>
      </c>
      <c r="AD1771" s="150"/>
      <c r="AG1771" s="150"/>
      <c r="AH1771" s="150"/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</row>
    <row r="1772" spans="2:45" x14ac:dyDescent="0.25">
      <c r="B1772" s="165" t="s">
        <v>11492</v>
      </c>
      <c r="C1772" s="166">
        <v>0</v>
      </c>
      <c r="D1772" s="166">
        <v>2703</v>
      </c>
      <c r="E1772" s="167" t="s">
        <v>11493</v>
      </c>
      <c r="F1772" s="167" t="s">
        <v>11493</v>
      </c>
      <c r="G1772" s="167" t="s">
        <v>11493</v>
      </c>
      <c r="H1772" s="167" t="s">
        <v>11493</v>
      </c>
      <c r="I1772" s="166" t="s">
        <v>10830</v>
      </c>
      <c r="J1772" s="166">
        <v>0</v>
      </c>
      <c r="K1772" s="166">
        <v>0</v>
      </c>
      <c r="L1772" s="166">
        <v>5171</v>
      </c>
      <c r="M1772" s="165" t="s">
        <v>11414</v>
      </c>
      <c r="N1772" s="168" t="s">
        <v>5875</v>
      </c>
      <c r="O1772" s="169">
        <v>0</v>
      </c>
      <c r="P1772" s="202"/>
      <c r="Q1772" s="207">
        <v>0</v>
      </c>
      <c r="R1772" s="207">
        <v>0</v>
      </c>
      <c r="S1772" s="207">
        <v>0</v>
      </c>
      <c r="T1772" s="207">
        <v>0</v>
      </c>
      <c r="U1772" s="207">
        <v>0</v>
      </c>
      <c r="V1772" s="207">
        <v>0</v>
      </c>
      <c r="W1772" s="207">
        <v>0</v>
      </c>
      <c r="X1772" s="207">
        <v>0</v>
      </c>
      <c r="Y1772" s="207">
        <v>0</v>
      </c>
      <c r="Z1772" s="207">
        <v>0</v>
      </c>
      <c r="AA1772" s="207">
        <v>0</v>
      </c>
      <c r="AB1772" s="207">
        <v>0</v>
      </c>
      <c r="AC1772" s="207">
        <v>0</v>
      </c>
      <c r="AD1772" s="150"/>
      <c r="AG1772" s="150"/>
      <c r="AH1772" s="150"/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</row>
    <row r="1773" spans="2:45" x14ac:dyDescent="0.25">
      <c r="B1773" s="165" t="s">
        <v>11494</v>
      </c>
      <c r="C1773" s="166">
        <v>0</v>
      </c>
      <c r="D1773" s="166">
        <v>2602</v>
      </c>
      <c r="E1773" s="167" t="s">
        <v>11495</v>
      </c>
      <c r="F1773" s="167" t="s">
        <v>11495</v>
      </c>
      <c r="G1773" s="167" t="s">
        <v>11495</v>
      </c>
      <c r="H1773" s="167" t="s">
        <v>11495</v>
      </c>
      <c r="I1773" s="166">
        <v>83030822602</v>
      </c>
      <c r="J1773" s="166">
        <v>0</v>
      </c>
      <c r="K1773" s="166">
        <v>0</v>
      </c>
      <c r="L1773" s="166">
        <v>5189</v>
      </c>
      <c r="M1773" s="165" t="s">
        <v>11496</v>
      </c>
      <c r="N1773" s="168" t="s">
        <v>10831</v>
      </c>
      <c r="O1773" s="169">
        <v>0</v>
      </c>
      <c r="P1773" s="202"/>
      <c r="Q1773" s="207">
        <v>0</v>
      </c>
      <c r="R1773" s="207">
        <v>0</v>
      </c>
      <c r="S1773" s="207">
        <v>0</v>
      </c>
      <c r="T1773" s="207">
        <v>0</v>
      </c>
      <c r="U1773" s="207">
        <v>0</v>
      </c>
      <c r="V1773" s="207">
        <v>0</v>
      </c>
      <c r="W1773" s="207">
        <v>0</v>
      </c>
      <c r="X1773" s="207">
        <v>0</v>
      </c>
      <c r="Y1773" s="207">
        <v>0</v>
      </c>
      <c r="Z1773" s="207">
        <v>0</v>
      </c>
      <c r="AA1773" s="207">
        <v>0</v>
      </c>
      <c r="AB1773" s="207">
        <v>0</v>
      </c>
      <c r="AC1773" s="207">
        <v>0</v>
      </c>
      <c r="AD1773" s="150"/>
      <c r="AG1773" s="150"/>
      <c r="AH1773" s="150"/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</row>
    <row r="1774" spans="2:45" ht="28.5" x14ac:dyDescent="0.25">
      <c r="B1774" s="165" t="s">
        <v>11497</v>
      </c>
      <c r="C1774" s="166">
        <v>0</v>
      </c>
      <c r="D1774" s="166">
        <v>2602</v>
      </c>
      <c r="E1774" s="167" t="s">
        <v>11498</v>
      </c>
      <c r="F1774" s="167" t="s">
        <v>11498</v>
      </c>
      <c r="G1774" s="167" t="s">
        <v>11498</v>
      </c>
      <c r="H1774" s="167" t="s">
        <v>11498</v>
      </c>
      <c r="I1774" s="166">
        <v>83030832602</v>
      </c>
      <c r="J1774" s="166">
        <v>0</v>
      </c>
      <c r="K1774" s="166">
        <v>0</v>
      </c>
      <c r="L1774" s="166">
        <v>5190</v>
      </c>
      <c r="M1774" s="165" t="s">
        <v>11499</v>
      </c>
      <c r="N1774" s="168" t="s">
        <v>10832</v>
      </c>
      <c r="O1774" s="169">
        <v>0</v>
      </c>
      <c r="P1774" s="202"/>
      <c r="Q1774" s="207">
        <v>0</v>
      </c>
      <c r="R1774" s="207">
        <v>0</v>
      </c>
      <c r="S1774" s="207">
        <v>0</v>
      </c>
      <c r="T1774" s="207">
        <v>0</v>
      </c>
      <c r="U1774" s="207">
        <v>0</v>
      </c>
      <c r="V1774" s="207">
        <v>0</v>
      </c>
      <c r="W1774" s="207">
        <v>0</v>
      </c>
      <c r="X1774" s="207">
        <v>0</v>
      </c>
      <c r="Y1774" s="207">
        <v>0</v>
      </c>
      <c r="Z1774" s="207">
        <v>0</v>
      </c>
      <c r="AA1774" s="207">
        <v>0</v>
      </c>
      <c r="AB1774" s="207">
        <v>0</v>
      </c>
      <c r="AC1774" s="207">
        <v>0</v>
      </c>
      <c r="AD1774" s="150"/>
      <c r="AG1774" s="150"/>
      <c r="AH1774" s="150"/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</row>
    <row r="1775" spans="2:45" ht="28.5" x14ac:dyDescent="0.25">
      <c r="B1775" s="165" t="s">
        <v>11500</v>
      </c>
      <c r="C1775" s="166">
        <v>0</v>
      </c>
      <c r="D1775" s="166">
        <v>2605</v>
      </c>
      <c r="E1775" s="167">
        <v>8303084</v>
      </c>
      <c r="F1775" s="167">
        <v>8303084</v>
      </c>
      <c r="G1775" s="167">
        <v>8303084</v>
      </c>
      <c r="H1775" s="167">
        <v>8303084</v>
      </c>
      <c r="I1775" s="166">
        <v>83030842605</v>
      </c>
      <c r="J1775" s="166">
        <v>0</v>
      </c>
      <c r="K1775" s="166">
        <v>0</v>
      </c>
      <c r="L1775" s="166">
        <v>5195</v>
      </c>
      <c r="M1775" s="165" t="s">
        <v>11501</v>
      </c>
      <c r="N1775" s="168" t="s">
        <v>10833</v>
      </c>
      <c r="O1775" s="169">
        <v>0</v>
      </c>
      <c r="P1775" s="202"/>
      <c r="Q1775" s="207">
        <v>0</v>
      </c>
      <c r="R1775" s="207">
        <v>0</v>
      </c>
      <c r="S1775" s="207">
        <v>0</v>
      </c>
      <c r="T1775" s="207">
        <v>0</v>
      </c>
      <c r="U1775" s="207">
        <v>0</v>
      </c>
      <c r="V1775" s="207">
        <v>0</v>
      </c>
      <c r="W1775" s="207">
        <v>0</v>
      </c>
      <c r="X1775" s="207">
        <v>0</v>
      </c>
      <c r="Y1775" s="207">
        <v>0</v>
      </c>
      <c r="Z1775" s="207">
        <v>0</v>
      </c>
      <c r="AA1775" s="207">
        <v>0</v>
      </c>
      <c r="AB1775" s="207">
        <v>0</v>
      </c>
      <c r="AC1775" s="207">
        <v>0</v>
      </c>
      <c r="AD1775" s="150"/>
      <c r="AG1775" s="150"/>
      <c r="AH1775" s="150"/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</row>
    <row r="1776" spans="2:45" x14ac:dyDescent="0.25">
      <c r="B1776" s="165" t="s">
        <v>11502</v>
      </c>
      <c r="C1776" s="166">
        <v>0</v>
      </c>
      <c r="D1776" s="166">
        <v>2606</v>
      </c>
      <c r="E1776" s="166">
        <v>8303085</v>
      </c>
      <c r="F1776" s="166">
        <v>8303085</v>
      </c>
      <c r="G1776" s="166">
        <v>8303085</v>
      </c>
      <c r="H1776" s="166">
        <v>8303085</v>
      </c>
      <c r="I1776" s="166">
        <v>83030852606</v>
      </c>
      <c r="J1776" s="166">
        <v>0</v>
      </c>
      <c r="K1776" s="166">
        <v>0</v>
      </c>
      <c r="L1776" s="166">
        <v>5223</v>
      </c>
      <c r="M1776" s="165" t="s">
        <v>8175</v>
      </c>
      <c r="N1776" s="168" t="s">
        <v>10834</v>
      </c>
      <c r="O1776" s="169">
        <v>0</v>
      </c>
      <c r="P1776" s="202"/>
      <c r="Q1776" s="207">
        <v>0</v>
      </c>
      <c r="R1776" s="207">
        <v>0</v>
      </c>
      <c r="S1776" s="207">
        <v>0</v>
      </c>
      <c r="T1776" s="207">
        <v>0</v>
      </c>
      <c r="U1776" s="207">
        <v>0</v>
      </c>
      <c r="V1776" s="207">
        <v>0</v>
      </c>
      <c r="W1776" s="207">
        <v>0</v>
      </c>
      <c r="X1776" s="207">
        <v>0</v>
      </c>
      <c r="Y1776" s="207">
        <v>0</v>
      </c>
      <c r="Z1776" s="207">
        <v>0</v>
      </c>
      <c r="AA1776" s="207">
        <v>0</v>
      </c>
      <c r="AB1776" s="207">
        <v>0</v>
      </c>
      <c r="AC1776" s="207">
        <v>0</v>
      </c>
      <c r="AD1776" s="150"/>
      <c r="AG1776" s="150"/>
      <c r="AH1776" s="150"/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</row>
    <row r="1777" spans="1:45" x14ac:dyDescent="0.25">
      <c r="B1777" s="165" t="s">
        <v>11503</v>
      </c>
      <c r="C1777" s="166">
        <v>0</v>
      </c>
      <c r="D1777" s="166">
        <v>2606</v>
      </c>
      <c r="E1777" s="166">
        <v>8303086</v>
      </c>
      <c r="F1777" s="166">
        <v>8303086</v>
      </c>
      <c r="G1777" s="166">
        <v>8303086</v>
      </c>
      <c r="H1777" s="166">
        <v>8303086</v>
      </c>
      <c r="I1777" s="166">
        <v>83030862606</v>
      </c>
      <c r="J1777" s="166">
        <v>0</v>
      </c>
      <c r="K1777" s="166">
        <v>0</v>
      </c>
      <c r="L1777" s="166">
        <v>5224</v>
      </c>
      <c r="M1777" s="165" t="s">
        <v>11417</v>
      </c>
      <c r="N1777" s="168" t="s">
        <v>10835</v>
      </c>
      <c r="O1777" s="169">
        <v>0</v>
      </c>
      <c r="P1777" s="202"/>
      <c r="Q1777" s="207">
        <v>0</v>
      </c>
      <c r="R1777" s="207">
        <v>0</v>
      </c>
      <c r="S1777" s="207">
        <v>0</v>
      </c>
      <c r="T1777" s="207">
        <v>0</v>
      </c>
      <c r="U1777" s="207">
        <v>0</v>
      </c>
      <c r="V1777" s="207">
        <v>0</v>
      </c>
      <c r="W1777" s="207">
        <v>0</v>
      </c>
      <c r="X1777" s="207">
        <v>0</v>
      </c>
      <c r="Y1777" s="207">
        <v>0</v>
      </c>
      <c r="Z1777" s="207">
        <v>0</v>
      </c>
      <c r="AA1777" s="207">
        <v>0</v>
      </c>
      <c r="AB1777" s="207">
        <v>0</v>
      </c>
      <c r="AC1777" s="207">
        <v>0</v>
      </c>
      <c r="AD1777" s="150"/>
      <c r="AG1777" s="150"/>
      <c r="AH1777" s="150"/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</row>
    <row r="1778" spans="1:45" x14ac:dyDescent="0.25">
      <c r="B1778" s="165" t="s">
        <v>11504</v>
      </c>
      <c r="C1778" s="166">
        <v>0</v>
      </c>
      <c r="D1778" s="167">
        <v>2607</v>
      </c>
      <c r="E1778" s="167">
        <v>8303087</v>
      </c>
      <c r="F1778" s="167">
        <v>8303087</v>
      </c>
      <c r="G1778" s="167">
        <v>8303087</v>
      </c>
      <c r="H1778" s="167">
        <v>8303087</v>
      </c>
      <c r="I1778" s="167">
        <v>83030872607</v>
      </c>
      <c r="J1778" s="167">
        <v>0</v>
      </c>
      <c r="K1778" s="167">
        <v>0</v>
      </c>
      <c r="L1778" s="167">
        <v>5264</v>
      </c>
      <c r="M1778" s="173" t="s">
        <v>11505</v>
      </c>
      <c r="N1778" s="185" t="s">
        <v>10836</v>
      </c>
      <c r="O1778" s="169">
        <v>0</v>
      </c>
      <c r="P1778" s="202"/>
      <c r="Q1778" s="207">
        <v>0</v>
      </c>
      <c r="R1778" s="207">
        <v>0</v>
      </c>
      <c r="S1778" s="207">
        <v>0</v>
      </c>
      <c r="T1778" s="207">
        <v>0</v>
      </c>
      <c r="U1778" s="207">
        <v>0</v>
      </c>
      <c r="V1778" s="207">
        <v>0</v>
      </c>
      <c r="W1778" s="207">
        <v>0</v>
      </c>
      <c r="X1778" s="207">
        <v>0</v>
      </c>
      <c r="Y1778" s="207">
        <v>0</v>
      </c>
      <c r="Z1778" s="207">
        <v>0</v>
      </c>
      <c r="AA1778" s="207">
        <v>0</v>
      </c>
      <c r="AB1778" s="207">
        <v>0</v>
      </c>
      <c r="AC1778" s="207">
        <v>0</v>
      </c>
      <c r="AD1778" s="150"/>
      <c r="AG1778" s="150"/>
      <c r="AH1778" s="150"/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</row>
    <row r="1779" spans="1:45" ht="28.5" x14ac:dyDescent="0.25">
      <c r="B1779" s="165" t="s">
        <v>11506</v>
      </c>
      <c r="C1779" s="166">
        <v>0</v>
      </c>
      <c r="D1779" s="167">
        <v>2607</v>
      </c>
      <c r="E1779" s="167">
        <v>8303088</v>
      </c>
      <c r="F1779" s="167">
        <v>8303088</v>
      </c>
      <c r="G1779" s="167">
        <v>8303088</v>
      </c>
      <c r="H1779" s="167">
        <v>8303088</v>
      </c>
      <c r="I1779" s="167">
        <v>83030882607</v>
      </c>
      <c r="J1779" s="167">
        <v>0</v>
      </c>
      <c r="K1779" s="167">
        <v>0</v>
      </c>
      <c r="L1779" s="167">
        <v>5265</v>
      </c>
      <c r="M1779" s="173" t="s">
        <v>11507</v>
      </c>
      <c r="N1779" s="174" t="s">
        <v>10837</v>
      </c>
      <c r="O1779" s="169">
        <v>0</v>
      </c>
      <c r="P1779" s="202"/>
      <c r="Q1779" s="207">
        <v>0</v>
      </c>
      <c r="R1779" s="207">
        <v>0</v>
      </c>
      <c r="S1779" s="207">
        <v>0</v>
      </c>
      <c r="T1779" s="207">
        <v>0</v>
      </c>
      <c r="U1779" s="207">
        <v>0</v>
      </c>
      <c r="V1779" s="207">
        <v>0</v>
      </c>
      <c r="W1779" s="207">
        <v>0</v>
      </c>
      <c r="X1779" s="207">
        <v>0</v>
      </c>
      <c r="Y1779" s="207">
        <v>0</v>
      </c>
      <c r="Z1779" s="207">
        <v>0</v>
      </c>
      <c r="AA1779" s="207">
        <v>0</v>
      </c>
      <c r="AB1779" s="207">
        <v>0</v>
      </c>
      <c r="AC1779" s="207">
        <v>0</v>
      </c>
      <c r="AD1779" s="150"/>
      <c r="AG1779" s="150"/>
      <c r="AH1779" s="150"/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</row>
    <row r="1780" spans="1:45" x14ac:dyDescent="0.25">
      <c r="B1780" s="165" t="s">
        <v>11855</v>
      </c>
      <c r="C1780" s="166">
        <v>0</v>
      </c>
      <c r="D1780" s="167">
        <v>0</v>
      </c>
      <c r="E1780" s="167">
        <v>8303089</v>
      </c>
      <c r="F1780" s="166">
        <v>8303089</v>
      </c>
      <c r="G1780" s="166">
        <v>8303089</v>
      </c>
      <c r="H1780" s="166">
        <v>8303089</v>
      </c>
      <c r="I1780" s="167">
        <v>0</v>
      </c>
      <c r="J1780" s="167">
        <v>0</v>
      </c>
      <c r="K1780" s="167">
        <v>0</v>
      </c>
      <c r="L1780" s="167">
        <v>0</v>
      </c>
      <c r="M1780" s="173">
        <v>0</v>
      </c>
      <c r="N1780" s="174" t="s">
        <v>11508</v>
      </c>
      <c r="O1780" s="169">
        <v>0</v>
      </c>
      <c r="P1780" s="202"/>
      <c r="Q1780" s="207">
        <v>0</v>
      </c>
      <c r="R1780" s="207">
        <v>0</v>
      </c>
      <c r="S1780" s="207">
        <v>0</v>
      </c>
      <c r="T1780" s="207">
        <v>0</v>
      </c>
      <c r="U1780" s="207">
        <v>0</v>
      </c>
      <c r="V1780" s="207">
        <v>0</v>
      </c>
      <c r="W1780" s="207">
        <v>0</v>
      </c>
      <c r="X1780" s="207">
        <v>0</v>
      </c>
      <c r="Y1780" s="207">
        <v>0</v>
      </c>
      <c r="Z1780" s="207">
        <v>0</v>
      </c>
      <c r="AA1780" s="207">
        <v>0</v>
      </c>
      <c r="AB1780" s="207">
        <v>0</v>
      </c>
      <c r="AC1780" s="207">
        <v>0</v>
      </c>
      <c r="AD1780" s="150"/>
      <c r="AG1780" s="150"/>
      <c r="AH1780" s="150"/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</row>
    <row r="1781" spans="1:45" x14ac:dyDescent="0.25">
      <c r="B1781" s="165" t="s">
        <v>11856</v>
      </c>
      <c r="C1781" s="166">
        <v>0</v>
      </c>
      <c r="D1781" s="167">
        <v>0</v>
      </c>
      <c r="E1781" s="167">
        <v>8303090</v>
      </c>
      <c r="F1781" s="167">
        <v>8303090</v>
      </c>
      <c r="G1781" s="167">
        <v>8303090</v>
      </c>
      <c r="H1781" s="167">
        <v>8303090</v>
      </c>
      <c r="I1781" s="167">
        <v>0</v>
      </c>
      <c r="J1781" s="167">
        <v>0</v>
      </c>
      <c r="K1781" s="167">
        <v>0</v>
      </c>
      <c r="L1781" s="167">
        <v>0</v>
      </c>
      <c r="M1781" s="173">
        <v>0</v>
      </c>
      <c r="N1781" s="174" t="s">
        <v>11509</v>
      </c>
      <c r="O1781" s="169">
        <v>0</v>
      </c>
      <c r="P1781" s="202"/>
      <c r="Q1781" s="207">
        <v>0</v>
      </c>
      <c r="R1781" s="207">
        <v>0</v>
      </c>
      <c r="S1781" s="207">
        <v>0</v>
      </c>
      <c r="T1781" s="207">
        <v>0</v>
      </c>
      <c r="U1781" s="207">
        <v>0</v>
      </c>
      <c r="V1781" s="207">
        <v>0</v>
      </c>
      <c r="W1781" s="207">
        <v>0</v>
      </c>
      <c r="X1781" s="207">
        <v>0</v>
      </c>
      <c r="Y1781" s="207">
        <v>0</v>
      </c>
      <c r="Z1781" s="207">
        <v>0</v>
      </c>
      <c r="AA1781" s="207">
        <v>0</v>
      </c>
      <c r="AB1781" s="207">
        <v>0</v>
      </c>
      <c r="AC1781" s="207">
        <v>0</v>
      </c>
      <c r="AD1781" s="150"/>
      <c r="AG1781" s="150"/>
      <c r="AH1781" s="150"/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</row>
    <row r="1782" spans="1:45" x14ac:dyDescent="0.25">
      <c r="B1782" s="165" t="s">
        <v>11857</v>
      </c>
      <c r="C1782" s="166">
        <v>0</v>
      </c>
      <c r="D1782" s="167">
        <v>0</v>
      </c>
      <c r="E1782" s="167">
        <v>8303091</v>
      </c>
      <c r="F1782" s="167">
        <v>8303091</v>
      </c>
      <c r="G1782" s="167">
        <v>8303091</v>
      </c>
      <c r="H1782" s="167">
        <v>8303091</v>
      </c>
      <c r="I1782" s="167">
        <v>0</v>
      </c>
      <c r="J1782" s="167">
        <v>0</v>
      </c>
      <c r="K1782" s="167">
        <v>0</v>
      </c>
      <c r="L1782" s="167">
        <v>0</v>
      </c>
      <c r="M1782" s="173">
        <v>0</v>
      </c>
      <c r="N1782" s="174"/>
      <c r="O1782" s="169">
        <v>0</v>
      </c>
      <c r="P1782" s="202"/>
      <c r="Q1782" s="207">
        <v>0</v>
      </c>
      <c r="R1782" s="207">
        <v>0</v>
      </c>
      <c r="S1782" s="207">
        <v>0</v>
      </c>
      <c r="T1782" s="207">
        <v>0</v>
      </c>
      <c r="U1782" s="207">
        <v>0</v>
      </c>
      <c r="V1782" s="207">
        <v>0</v>
      </c>
      <c r="W1782" s="207">
        <v>0</v>
      </c>
      <c r="X1782" s="207">
        <v>0</v>
      </c>
      <c r="Y1782" s="207">
        <v>0</v>
      </c>
      <c r="Z1782" s="207">
        <v>0</v>
      </c>
      <c r="AA1782" s="207">
        <v>0</v>
      </c>
      <c r="AB1782" s="207">
        <v>0</v>
      </c>
      <c r="AC1782" s="207">
        <v>0</v>
      </c>
      <c r="AD1782" s="150"/>
      <c r="AG1782" s="150"/>
      <c r="AH1782" s="150"/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</row>
    <row r="1783" spans="1:45" x14ac:dyDescent="0.25">
      <c r="B1783" s="165" t="s">
        <v>11858</v>
      </c>
      <c r="C1783" s="166">
        <v>0</v>
      </c>
      <c r="D1783" s="167">
        <v>2602</v>
      </c>
      <c r="E1783" s="167">
        <v>8303092</v>
      </c>
      <c r="F1783" s="167">
        <v>8303092</v>
      </c>
      <c r="G1783" s="167">
        <v>8303092</v>
      </c>
      <c r="H1783" s="167">
        <v>8303092</v>
      </c>
      <c r="I1783" s="167">
        <v>83030922602</v>
      </c>
      <c r="J1783" s="167">
        <v>0</v>
      </c>
      <c r="K1783" s="167">
        <v>0</v>
      </c>
      <c r="L1783" s="167">
        <v>5320</v>
      </c>
      <c r="M1783" s="173" t="s">
        <v>11510</v>
      </c>
      <c r="N1783" s="174" t="s">
        <v>11511</v>
      </c>
      <c r="O1783" s="169">
        <v>0</v>
      </c>
      <c r="P1783" s="202"/>
      <c r="Q1783" s="207">
        <v>0</v>
      </c>
      <c r="R1783" s="207">
        <v>0</v>
      </c>
      <c r="S1783" s="207">
        <v>0</v>
      </c>
      <c r="T1783" s="207">
        <v>0</v>
      </c>
      <c r="U1783" s="207">
        <v>0</v>
      </c>
      <c r="V1783" s="207">
        <v>0</v>
      </c>
      <c r="W1783" s="207">
        <v>0</v>
      </c>
      <c r="X1783" s="207">
        <v>0</v>
      </c>
      <c r="Y1783" s="207">
        <v>0</v>
      </c>
      <c r="Z1783" s="207">
        <v>0</v>
      </c>
      <c r="AA1783" s="207">
        <v>0</v>
      </c>
      <c r="AB1783" s="207">
        <v>0</v>
      </c>
      <c r="AC1783" s="207">
        <v>0</v>
      </c>
      <c r="AD1783" s="150"/>
      <c r="AG1783" s="150"/>
      <c r="AH1783" s="150"/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</row>
    <row r="1784" spans="1:45" x14ac:dyDescent="0.25">
      <c r="B1784" s="165" t="s">
        <v>11859</v>
      </c>
      <c r="C1784" s="166">
        <v>0</v>
      </c>
      <c r="D1784" s="167">
        <v>1703</v>
      </c>
      <c r="E1784" s="167">
        <v>8303093</v>
      </c>
      <c r="F1784" s="167">
        <v>8303093</v>
      </c>
      <c r="G1784" s="167">
        <v>8303093</v>
      </c>
      <c r="H1784" s="167">
        <v>8303093</v>
      </c>
      <c r="I1784" s="167">
        <v>83030931703</v>
      </c>
      <c r="J1784" s="167">
        <v>0</v>
      </c>
      <c r="K1784" s="167">
        <v>0</v>
      </c>
      <c r="L1784" s="167">
        <v>5321</v>
      </c>
      <c r="M1784" s="173" t="s">
        <v>11512</v>
      </c>
      <c r="N1784" s="174" t="s">
        <v>11513</v>
      </c>
      <c r="O1784" s="169">
        <v>0</v>
      </c>
      <c r="P1784" s="202"/>
      <c r="Q1784" s="207">
        <v>0</v>
      </c>
      <c r="R1784" s="207">
        <v>0</v>
      </c>
      <c r="S1784" s="207">
        <v>0</v>
      </c>
      <c r="T1784" s="207">
        <v>0</v>
      </c>
      <c r="U1784" s="207">
        <v>0</v>
      </c>
      <c r="V1784" s="207">
        <v>0</v>
      </c>
      <c r="W1784" s="207">
        <v>0</v>
      </c>
      <c r="X1784" s="207">
        <v>0</v>
      </c>
      <c r="Y1784" s="207">
        <v>0</v>
      </c>
      <c r="Z1784" s="207">
        <v>0</v>
      </c>
      <c r="AA1784" s="207">
        <v>0</v>
      </c>
      <c r="AB1784" s="207">
        <v>0</v>
      </c>
      <c r="AC1784" s="207">
        <v>0</v>
      </c>
      <c r="AD1784" s="150"/>
      <c r="AG1784" s="150"/>
      <c r="AH1784" s="150"/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</row>
    <row r="1785" spans="1:45" x14ac:dyDescent="0.25">
      <c r="B1785" s="165" t="s">
        <v>11860</v>
      </c>
      <c r="C1785" s="166">
        <v>0</v>
      </c>
      <c r="D1785" s="167">
        <v>2602</v>
      </c>
      <c r="E1785" s="167">
        <v>8303094</v>
      </c>
      <c r="F1785" s="167">
        <v>8303094</v>
      </c>
      <c r="G1785" s="167">
        <v>8303094</v>
      </c>
      <c r="H1785" s="167">
        <v>8303094</v>
      </c>
      <c r="I1785" s="167">
        <v>83030942602</v>
      </c>
      <c r="J1785" s="167">
        <v>0</v>
      </c>
      <c r="K1785" s="167">
        <v>0</v>
      </c>
      <c r="L1785" s="167">
        <v>5326</v>
      </c>
      <c r="M1785" s="173" t="s">
        <v>11514</v>
      </c>
      <c r="N1785" s="174" t="s">
        <v>11515</v>
      </c>
      <c r="O1785" s="169">
        <v>0</v>
      </c>
      <c r="P1785" s="202"/>
      <c r="Q1785" s="207">
        <v>0</v>
      </c>
      <c r="R1785" s="207">
        <v>0</v>
      </c>
      <c r="S1785" s="207">
        <v>0</v>
      </c>
      <c r="T1785" s="207">
        <v>0</v>
      </c>
      <c r="U1785" s="207">
        <v>0</v>
      </c>
      <c r="V1785" s="207">
        <v>0</v>
      </c>
      <c r="W1785" s="207">
        <v>0</v>
      </c>
      <c r="X1785" s="207">
        <v>0</v>
      </c>
      <c r="Y1785" s="207">
        <v>0</v>
      </c>
      <c r="Z1785" s="207">
        <v>0</v>
      </c>
      <c r="AA1785" s="207">
        <v>0</v>
      </c>
      <c r="AB1785" s="207">
        <v>0</v>
      </c>
      <c r="AC1785" s="207">
        <v>0</v>
      </c>
      <c r="AD1785" s="150"/>
      <c r="AG1785" s="150"/>
      <c r="AH1785" s="150"/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</row>
    <row r="1786" spans="1:45" x14ac:dyDescent="0.25">
      <c r="B1786" s="165" t="s">
        <v>11861</v>
      </c>
      <c r="C1786" s="166">
        <v>0</v>
      </c>
      <c r="D1786" s="167">
        <v>1703</v>
      </c>
      <c r="E1786" s="167">
        <v>8303095</v>
      </c>
      <c r="F1786" s="167">
        <v>8303095</v>
      </c>
      <c r="G1786" s="167">
        <v>8303095</v>
      </c>
      <c r="H1786" s="167">
        <v>8303095</v>
      </c>
      <c r="I1786" s="167">
        <v>83030951703</v>
      </c>
      <c r="J1786" s="167">
        <v>0</v>
      </c>
      <c r="K1786" s="167">
        <v>0</v>
      </c>
      <c r="L1786" s="167">
        <v>5327</v>
      </c>
      <c r="M1786" s="173" t="s">
        <v>11516</v>
      </c>
      <c r="N1786" s="174" t="s">
        <v>11517</v>
      </c>
      <c r="O1786" s="169">
        <v>0</v>
      </c>
      <c r="P1786" s="202"/>
      <c r="Q1786" s="207">
        <v>0</v>
      </c>
      <c r="R1786" s="207">
        <v>0</v>
      </c>
      <c r="S1786" s="207">
        <v>0</v>
      </c>
      <c r="T1786" s="207">
        <v>0</v>
      </c>
      <c r="U1786" s="207">
        <v>0</v>
      </c>
      <c r="V1786" s="207">
        <v>0</v>
      </c>
      <c r="W1786" s="207">
        <v>0</v>
      </c>
      <c r="X1786" s="207">
        <v>0</v>
      </c>
      <c r="Y1786" s="207">
        <v>0</v>
      </c>
      <c r="Z1786" s="207">
        <v>0</v>
      </c>
      <c r="AA1786" s="207">
        <v>0</v>
      </c>
      <c r="AB1786" s="207">
        <v>0</v>
      </c>
      <c r="AC1786" s="207">
        <v>0</v>
      </c>
      <c r="AD1786" s="150"/>
      <c r="AG1786" s="150"/>
      <c r="AH1786" s="150"/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</row>
    <row r="1787" spans="1:45" ht="28.5" x14ac:dyDescent="0.25">
      <c r="B1787" s="165" t="s">
        <v>11862</v>
      </c>
      <c r="C1787" s="166">
        <v>0</v>
      </c>
      <c r="D1787" s="167">
        <v>2609</v>
      </c>
      <c r="E1787" s="167">
        <v>8303096</v>
      </c>
      <c r="F1787" s="167">
        <v>8303096</v>
      </c>
      <c r="G1787" s="167">
        <v>8303096</v>
      </c>
      <c r="H1787" s="167">
        <v>8303096</v>
      </c>
      <c r="I1787" s="167">
        <v>83030962609</v>
      </c>
      <c r="J1787" s="167">
        <v>0</v>
      </c>
      <c r="K1787" s="167">
        <v>0</v>
      </c>
      <c r="L1787" s="167">
        <v>5338</v>
      </c>
      <c r="M1787" s="173" t="s">
        <v>11518</v>
      </c>
      <c r="N1787" s="174" t="s">
        <v>11519</v>
      </c>
      <c r="O1787" s="169">
        <v>0</v>
      </c>
      <c r="P1787" s="202"/>
      <c r="Q1787" s="207">
        <v>0</v>
      </c>
      <c r="R1787" s="207">
        <v>0</v>
      </c>
      <c r="S1787" s="207">
        <v>0</v>
      </c>
      <c r="T1787" s="207">
        <v>0</v>
      </c>
      <c r="U1787" s="207">
        <v>0</v>
      </c>
      <c r="V1787" s="207">
        <v>0</v>
      </c>
      <c r="W1787" s="207">
        <v>0</v>
      </c>
      <c r="X1787" s="207">
        <v>0</v>
      </c>
      <c r="Y1787" s="207">
        <v>0</v>
      </c>
      <c r="Z1787" s="207">
        <v>0</v>
      </c>
      <c r="AA1787" s="207">
        <v>0</v>
      </c>
      <c r="AB1787" s="207">
        <v>0</v>
      </c>
      <c r="AC1787" s="207">
        <v>0</v>
      </c>
      <c r="AD1787" s="150"/>
      <c r="AG1787" s="150"/>
      <c r="AH1787" s="150"/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</row>
    <row r="1788" spans="1:45" ht="28.5" x14ac:dyDescent="0.25">
      <c r="B1788" s="165" t="s">
        <v>11863</v>
      </c>
      <c r="C1788" s="166">
        <v>0</v>
      </c>
      <c r="D1788" s="167">
        <v>2609</v>
      </c>
      <c r="E1788" s="167">
        <v>8303097</v>
      </c>
      <c r="F1788" s="167">
        <v>8303097</v>
      </c>
      <c r="G1788" s="167">
        <v>8303097</v>
      </c>
      <c r="H1788" s="167">
        <v>8303097</v>
      </c>
      <c r="I1788" s="167">
        <v>83030972609</v>
      </c>
      <c r="J1788" s="167">
        <v>0</v>
      </c>
      <c r="K1788" s="167">
        <v>0</v>
      </c>
      <c r="L1788" s="167">
        <v>5346</v>
      </c>
      <c r="M1788" s="173" t="s">
        <v>11520</v>
      </c>
      <c r="N1788" s="174" t="s">
        <v>11521</v>
      </c>
      <c r="O1788" s="169">
        <v>0</v>
      </c>
      <c r="P1788" s="202"/>
      <c r="Q1788" s="207">
        <v>0</v>
      </c>
      <c r="R1788" s="207">
        <v>0</v>
      </c>
      <c r="S1788" s="207">
        <v>0</v>
      </c>
      <c r="T1788" s="207">
        <v>0</v>
      </c>
      <c r="U1788" s="207">
        <v>0</v>
      </c>
      <c r="V1788" s="207">
        <v>0</v>
      </c>
      <c r="W1788" s="207">
        <v>0</v>
      </c>
      <c r="X1788" s="207">
        <v>0</v>
      </c>
      <c r="Y1788" s="207">
        <v>0</v>
      </c>
      <c r="Z1788" s="207">
        <v>0</v>
      </c>
      <c r="AA1788" s="207">
        <v>0</v>
      </c>
      <c r="AB1788" s="207">
        <v>0</v>
      </c>
      <c r="AC1788" s="207">
        <v>0</v>
      </c>
      <c r="AD1788" s="150"/>
      <c r="AG1788" s="150"/>
      <c r="AH1788" s="150"/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</row>
    <row r="1789" spans="1:45" s="216" customFormat="1" ht="39" customHeight="1" x14ac:dyDescent="0.25">
      <c r="A1789" s="138"/>
      <c r="B1789" s="165" t="s">
        <v>11864</v>
      </c>
      <c r="C1789" s="166">
        <v>0</v>
      </c>
      <c r="D1789" s="167">
        <v>1704</v>
      </c>
      <c r="E1789" s="167">
        <v>8303098</v>
      </c>
      <c r="F1789" s="167">
        <v>8303098</v>
      </c>
      <c r="G1789" s="167">
        <v>8303098</v>
      </c>
      <c r="H1789" s="167">
        <v>8303098</v>
      </c>
      <c r="I1789" s="167">
        <v>83030981704</v>
      </c>
      <c r="J1789" s="167">
        <v>0</v>
      </c>
      <c r="K1789" s="167">
        <v>0</v>
      </c>
      <c r="L1789" s="167">
        <v>5363</v>
      </c>
      <c r="M1789" s="173" t="s">
        <v>11522</v>
      </c>
      <c r="N1789" s="174" t="s">
        <v>11865</v>
      </c>
      <c r="O1789" s="169">
        <v>0</v>
      </c>
      <c r="P1789" s="217"/>
      <c r="Q1789" s="207">
        <v>0</v>
      </c>
      <c r="R1789" s="207">
        <v>0</v>
      </c>
      <c r="S1789" s="207">
        <v>0</v>
      </c>
      <c r="T1789" s="207">
        <v>0</v>
      </c>
      <c r="U1789" s="207">
        <v>0</v>
      </c>
      <c r="V1789" s="207">
        <v>0</v>
      </c>
      <c r="W1789" s="207">
        <v>0</v>
      </c>
      <c r="X1789" s="207">
        <v>0</v>
      </c>
      <c r="Y1789" s="207">
        <v>0</v>
      </c>
      <c r="Z1789" s="207">
        <v>0</v>
      </c>
      <c r="AA1789" s="207">
        <v>0</v>
      </c>
      <c r="AB1789" s="207">
        <v>0</v>
      </c>
      <c r="AC1789" s="207">
        <v>0</v>
      </c>
      <c r="AD1789" s="219"/>
    </row>
    <row r="1790" spans="1:45" x14ac:dyDescent="0.25">
      <c r="B1790" s="165" t="s">
        <v>11866</v>
      </c>
      <c r="C1790" s="166">
        <v>0</v>
      </c>
      <c r="D1790" s="167">
        <v>1704</v>
      </c>
      <c r="E1790" s="167">
        <v>8303099</v>
      </c>
      <c r="F1790" s="167">
        <v>8303099</v>
      </c>
      <c r="G1790" s="167">
        <v>8303099</v>
      </c>
      <c r="H1790" s="167">
        <v>8303099</v>
      </c>
      <c r="I1790" s="167">
        <v>83030991704</v>
      </c>
      <c r="J1790" s="167">
        <v>0</v>
      </c>
      <c r="K1790" s="167">
        <v>0</v>
      </c>
      <c r="L1790" s="167">
        <v>5364</v>
      </c>
      <c r="M1790" s="173" t="s">
        <v>11523</v>
      </c>
      <c r="N1790" s="174" t="s">
        <v>11867</v>
      </c>
      <c r="O1790" s="169">
        <v>0</v>
      </c>
      <c r="P1790" s="202"/>
      <c r="Q1790" s="207">
        <v>0</v>
      </c>
      <c r="R1790" s="207">
        <v>0</v>
      </c>
      <c r="S1790" s="207">
        <v>0</v>
      </c>
      <c r="T1790" s="207">
        <v>0</v>
      </c>
      <c r="U1790" s="207">
        <v>0</v>
      </c>
      <c r="V1790" s="207">
        <v>0</v>
      </c>
      <c r="W1790" s="207">
        <v>0</v>
      </c>
      <c r="X1790" s="207">
        <v>0</v>
      </c>
      <c r="Y1790" s="207">
        <v>0</v>
      </c>
      <c r="Z1790" s="207">
        <v>0</v>
      </c>
      <c r="AA1790" s="207">
        <v>0</v>
      </c>
      <c r="AB1790" s="207">
        <v>0</v>
      </c>
      <c r="AC1790" s="207">
        <v>0</v>
      </c>
      <c r="AD1790" s="150"/>
      <c r="AG1790" s="150"/>
      <c r="AH1790" s="150"/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</row>
    <row r="1791" spans="1:45" x14ac:dyDescent="0.25">
      <c r="B1791" s="165" t="s">
        <v>11877</v>
      </c>
      <c r="C1791" s="166">
        <v>0</v>
      </c>
      <c r="D1791" s="167">
        <v>2611</v>
      </c>
      <c r="E1791" s="167">
        <v>0</v>
      </c>
      <c r="F1791" s="167">
        <v>0</v>
      </c>
      <c r="G1791" s="167">
        <v>8303100</v>
      </c>
      <c r="H1791" s="167">
        <v>8303100</v>
      </c>
      <c r="I1791" s="167">
        <v>83031002611</v>
      </c>
      <c r="J1791" s="167">
        <v>4151</v>
      </c>
      <c r="K1791" s="167">
        <v>0</v>
      </c>
      <c r="L1791" s="167">
        <v>5566</v>
      </c>
      <c r="M1791" s="173" t="s">
        <v>11878</v>
      </c>
      <c r="N1791" s="174" t="s">
        <v>11879</v>
      </c>
      <c r="O1791" s="169">
        <v>0</v>
      </c>
      <c r="P1791" s="202"/>
      <c r="Q1791" s="151">
        <v>0</v>
      </c>
      <c r="R1791" s="151">
        <v>0</v>
      </c>
      <c r="S1791" s="151">
        <v>0</v>
      </c>
      <c r="T1791" s="151">
        <v>0</v>
      </c>
      <c r="U1791" s="151">
        <v>0</v>
      </c>
      <c r="V1791" s="151">
        <v>0</v>
      </c>
      <c r="W1791" s="151">
        <v>0</v>
      </c>
      <c r="X1791" s="151">
        <v>0</v>
      </c>
      <c r="Y1791" s="151">
        <v>0</v>
      </c>
      <c r="Z1791" s="151">
        <v>0</v>
      </c>
      <c r="AA1791" s="151">
        <v>0</v>
      </c>
      <c r="AB1791" s="218">
        <v>0</v>
      </c>
      <c r="AC1791" s="151">
        <v>0</v>
      </c>
      <c r="AD1791" s="150"/>
      <c r="AG1791" s="150"/>
      <c r="AH1791" s="150"/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</row>
    <row r="1792" spans="1:45" ht="28.5" customHeight="1" x14ac:dyDescent="0.25">
      <c r="B1792" s="165" t="s">
        <v>12048</v>
      </c>
      <c r="C1792" s="166">
        <v>0</v>
      </c>
      <c r="D1792" s="167">
        <v>2610</v>
      </c>
      <c r="E1792" s="167">
        <v>0</v>
      </c>
      <c r="F1792" s="167">
        <v>0</v>
      </c>
      <c r="G1792" s="167">
        <v>8303101</v>
      </c>
      <c r="H1792" s="167">
        <v>8303101</v>
      </c>
      <c r="I1792" s="167">
        <v>83031012610</v>
      </c>
      <c r="J1792" s="221">
        <v>0</v>
      </c>
      <c r="K1792" s="221">
        <v>0</v>
      </c>
      <c r="L1792" s="167">
        <v>5587</v>
      </c>
      <c r="M1792" s="173" t="s">
        <v>12046</v>
      </c>
      <c r="N1792" s="174" t="s">
        <v>12044</v>
      </c>
      <c r="O1792" s="169">
        <v>0</v>
      </c>
      <c r="P1792" s="202"/>
      <c r="Q1792" s="151">
        <v>0</v>
      </c>
      <c r="R1792" s="151">
        <v>0</v>
      </c>
      <c r="S1792" s="151">
        <v>0</v>
      </c>
      <c r="T1792" s="151">
        <v>0</v>
      </c>
      <c r="U1792" s="151">
        <v>0</v>
      </c>
      <c r="V1792" s="151">
        <v>0</v>
      </c>
      <c r="W1792" s="151">
        <v>0</v>
      </c>
      <c r="X1792" s="151">
        <v>0</v>
      </c>
      <c r="Y1792" s="151">
        <v>0</v>
      </c>
      <c r="Z1792" s="151">
        <v>0</v>
      </c>
      <c r="AA1792" s="151">
        <v>0</v>
      </c>
      <c r="AB1792" s="218">
        <v>0</v>
      </c>
      <c r="AC1792" s="151">
        <v>0</v>
      </c>
      <c r="AD1792" s="150"/>
      <c r="AG1792" s="150"/>
      <c r="AH1792" s="150"/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</row>
    <row r="1793" spans="1:45" ht="30.75" customHeight="1" x14ac:dyDescent="0.25">
      <c r="B1793" s="165" t="s">
        <v>12049</v>
      </c>
      <c r="C1793" s="166">
        <v>0</v>
      </c>
      <c r="D1793" s="167">
        <v>2610</v>
      </c>
      <c r="E1793" s="167">
        <v>0</v>
      </c>
      <c r="F1793" s="167">
        <v>0</v>
      </c>
      <c r="G1793" s="167">
        <v>8303102</v>
      </c>
      <c r="H1793" s="167">
        <v>8303102</v>
      </c>
      <c r="I1793" s="167">
        <v>83031022610</v>
      </c>
      <c r="J1793" s="221">
        <v>0</v>
      </c>
      <c r="K1793" s="221">
        <v>0</v>
      </c>
      <c r="L1793" s="167">
        <v>5588</v>
      </c>
      <c r="M1793" s="173" t="s">
        <v>12047</v>
      </c>
      <c r="N1793" s="174" t="s">
        <v>12045</v>
      </c>
      <c r="O1793" s="169">
        <v>0</v>
      </c>
      <c r="P1793" s="202"/>
      <c r="Q1793" s="151">
        <v>0</v>
      </c>
      <c r="R1793" s="151">
        <v>0</v>
      </c>
      <c r="S1793" s="151">
        <v>0</v>
      </c>
      <c r="T1793" s="151">
        <v>0</v>
      </c>
      <c r="U1793" s="151">
        <v>0</v>
      </c>
      <c r="V1793" s="151">
        <v>0</v>
      </c>
      <c r="W1793" s="151">
        <v>0</v>
      </c>
      <c r="X1793" s="151">
        <v>0</v>
      </c>
      <c r="Y1793" s="151">
        <v>0</v>
      </c>
      <c r="Z1793" s="151">
        <v>0</v>
      </c>
      <c r="AA1793" s="151">
        <v>0</v>
      </c>
      <c r="AB1793" s="218">
        <v>0</v>
      </c>
      <c r="AC1793" s="151">
        <v>0</v>
      </c>
      <c r="AD1793" s="150"/>
      <c r="AG1793" s="150"/>
      <c r="AH1793" s="150"/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</row>
    <row r="1794" spans="1:45" ht="35.25" customHeight="1" x14ac:dyDescent="0.25">
      <c r="B1794" s="161">
        <v>8.4</v>
      </c>
      <c r="C1794" s="162">
        <v>0</v>
      </c>
      <c r="D1794" s="162"/>
      <c r="E1794" s="162" t="s">
        <v>11524</v>
      </c>
      <c r="F1794" s="162" t="s">
        <v>11524</v>
      </c>
      <c r="G1794" s="162" t="s">
        <v>11524</v>
      </c>
      <c r="H1794" s="162" t="s">
        <v>11524</v>
      </c>
      <c r="I1794" s="162">
        <v>0</v>
      </c>
      <c r="J1794" s="162">
        <v>0</v>
      </c>
      <c r="K1794" s="162">
        <v>0</v>
      </c>
      <c r="L1794" s="162">
        <v>0</v>
      </c>
      <c r="M1794" s="161">
        <v>0</v>
      </c>
      <c r="N1794" s="222" t="s">
        <v>10838</v>
      </c>
      <c r="O1794" s="154">
        <v>40726014</v>
      </c>
      <c r="P1794" s="202"/>
      <c r="Q1794" s="154">
        <v>3393834.5</v>
      </c>
      <c r="R1794" s="154">
        <v>3393834.5</v>
      </c>
      <c r="S1794" s="154">
        <v>3393834.5</v>
      </c>
      <c r="T1794" s="154">
        <v>3393834.5</v>
      </c>
      <c r="U1794" s="154">
        <v>3393834.5</v>
      </c>
      <c r="V1794" s="154">
        <v>3393834.5</v>
      </c>
      <c r="W1794" s="154">
        <v>3393834.5</v>
      </c>
      <c r="X1794" s="154">
        <v>3393834.5</v>
      </c>
      <c r="Y1794" s="154">
        <v>3393834.5</v>
      </c>
      <c r="Z1794" s="154">
        <v>3393834.5</v>
      </c>
      <c r="AA1794" s="154">
        <v>3393834.5</v>
      </c>
      <c r="AB1794" s="154">
        <v>3393834.5</v>
      </c>
      <c r="AC1794" s="154">
        <v>40726014</v>
      </c>
      <c r="AD1794" s="150"/>
      <c r="AG1794" s="150"/>
      <c r="AH1794" s="150"/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</row>
    <row r="1795" spans="1:45" ht="24.95" customHeight="1" x14ac:dyDescent="0.25">
      <c r="B1795" s="182" t="s">
        <v>12059</v>
      </c>
      <c r="C1795" s="183">
        <v>0</v>
      </c>
      <c r="D1795" s="183">
        <v>0</v>
      </c>
      <c r="E1795" s="183">
        <v>0</v>
      </c>
      <c r="F1795" s="183">
        <v>0</v>
      </c>
      <c r="G1795" s="183">
        <v>0</v>
      </c>
      <c r="H1795" s="183">
        <v>8401</v>
      </c>
      <c r="I1795" s="183">
        <v>0</v>
      </c>
      <c r="J1795" s="183">
        <v>0</v>
      </c>
      <c r="K1795" s="183">
        <v>0</v>
      </c>
      <c r="L1795" s="183"/>
      <c r="M1795" s="182"/>
      <c r="N1795" s="223" t="s">
        <v>12053</v>
      </c>
      <c r="O1795" s="223">
        <v>55287</v>
      </c>
      <c r="P1795" s="202"/>
      <c r="Q1795" s="223">
        <v>4607.25</v>
      </c>
      <c r="R1795" s="223">
        <v>4607.25</v>
      </c>
      <c r="S1795" s="223">
        <v>4607.25</v>
      </c>
      <c r="T1795" s="223">
        <v>4607.25</v>
      </c>
      <c r="U1795" s="223">
        <v>4607.25</v>
      </c>
      <c r="V1795" s="223">
        <v>4607.25</v>
      </c>
      <c r="W1795" s="223">
        <v>4607.25</v>
      </c>
      <c r="X1795" s="223">
        <v>4607.25</v>
      </c>
      <c r="Y1795" s="223">
        <v>4607.25</v>
      </c>
      <c r="Z1795" s="223">
        <v>4607.25</v>
      </c>
      <c r="AA1795" s="223">
        <v>4607.25</v>
      </c>
      <c r="AB1795" s="223">
        <v>4607.25</v>
      </c>
      <c r="AC1795" s="223">
        <v>55287</v>
      </c>
      <c r="AD1795" s="150"/>
      <c r="AG1795" s="150"/>
      <c r="AH1795" s="150"/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</row>
    <row r="1796" spans="1:45" ht="30.75" customHeight="1" x14ac:dyDescent="0.25">
      <c r="A1796" s="215" t="s">
        <v>11876</v>
      </c>
      <c r="B1796" s="165" t="s">
        <v>12060</v>
      </c>
      <c r="C1796" s="166">
        <v>0</v>
      </c>
      <c r="D1796" s="167">
        <v>1501</v>
      </c>
      <c r="E1796" s="167">
        <v>0</v>
      </c>
      <c r="F1796" s="167">
        <v>0</v>
      </c>
      <c r="G1796" s="167">
        <v>0</v>
      </c>
      <c r="H1796" s="167">
        <v>8401001</v>
      </c>
      <c r="I1796" s="167">
        <v>84010011501</v>
      </c>
      <c r="J1796" s="221">
        <v>0</v>
      </c>
      <c r="K1796" s="221">
        <v>0</v>
      </c>
      <c r="L1796" s="166">
        <v>5299</v>
      </c>
      <c r="M1796" s="165" t="s">
        <v>8184</v>
      </c>
      <c r="N1796" s="224" t="s">
        <v>12053</v>
      </c>
      <c r="O1796" s="169">
        <v>55287</v>
      </c>
      <c r="P1796" s="202"/>
      <c r="Q1796" s="151">
        <v>4607.25</v>
      </c>
      <c r="R1796" s="151">
        <v>4607.25</v>
      </c>
      <c r="S1796" s="151">
        <v>4607.25</v>
      </c>
      <c r="T1796" s="151">
        <v>4607.25</v>
      </c>
      <c r="U1796" s="151">
        <v>4607.25</v>
      </c>
      <c r="V1796" s="151">
        <v>4607.25</v>
      </c>
      <c r="W1796" s="151">
        <v>4607.25</v>
      </c>
      <c r="X1796" s="151">
        <v>4607.25</v>
      </c>
      <c r="Y1796" s="151">
        <v>4607.25</v>
      </c>
      <c r="Z1796" s="151">
        <v>4607.25</v>
      </c>
      <c r="AA1796" s="151">
        <v>4607.25</v>
      </c>
      <c r="AB1796" s="218">
        <v>4607.25</v>
      </c>
      <c r="AC1796" s="151">
        <v>55287</v>
      </c>
      <c r="AD1796" s="150"/>
      <c r="AG1796" s="150"/>
      <c r="AH1796" s="150"/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</row>
    <row r="1797" spans="1:45" ht="24.95" customHeight="1" x14ac:dyDescent="0.25">
      <c r="B1797" s="182" t="s">
        <v>12057</v>
      </c>
      <c r="C1797" s="183">
        <v>0</v>
      </c>
      <c r="D1797" s="183">
        <v>0</v>
      </c>
      <c r="E1797" s="183">
        <v>0</v>
      </c>
      <c r="F1797" s="183">
        <v>0</v>
      </c>
      <c r="G1797" s="183">
        <v>0</v>
      </c>
      <c r="H1797" s="183">
        <v>8402</v>
      </c>
      <c r="I1797" s="183">
        <v>0</v>
      </c>
      <c r="J1797" s="183">
        <v>0</v>
      </c>
      <c r="K1797" s="183">
        <v>0</v>
      </c>
      <c r="L1797" s="183">
        <v>0</v>
      </c>
      <c r="M1797" s="182">
        <v>0</v>
      </c>
      <c r="N1797" s="223" t="s">
        <v>11412</v>
      </c>
      <c r="O1797" s="223">
        <v>31680964</v>
      </c>
      <c r="P1797" s="202"/>
      <c r="Q1797" s="223">
        <v>2640080.34</v>
      </c>
      <c r="R1797" s="223">
        <v>2640080.34</v>
      </c>
      <c r="S1797" s="223">
        <v>2640080.34</v>
      </c>
      <c r="T1797" s="223">
        <v>2640080.34</v>
      </c>
      <c r="U1797" s="223">
        <v>2640080.33</v>
      </c>
      <c r="V1797" s="223">
        <v>2640080.33</v>
      </c>
      <c r="W1797" s="223">
        <v>2640080.33</v>
      </c>
      <c r="X1797" s="223">
        <v>2640080.33</v>
      </c>
      <c r="Y1797" s="223">
        <v>2640080.33</v>
      </c>
      <c r="Z1797" s="223">
        <v>2640080.33</v>
      </c>
      <c r="AA1797" s="223">
        <v>2640080.33</v>
      </c>
      <c r="AB1797" s="223">
        <v>2640080.33</v>
      </c>
      <c r="AC1797" s="223">
        <v>31680964</v>
      </c>
      <c r="AD1797" s="150"/>
      <c r="AG1797" s="150"/>
      <c r="AH1797" s="150"/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</row>
    <row r="1798" spans="1:45" ht="30.75" customHeight="1" x14ac:dyDescent="0.25">
      <c r="A1798" s="215" t="s">
        <v>11876</v>
      </c>
      <c r="B1798" s="165" t="s">
        <v>12054</v>
      </c>
      <c r="C1798" s="166">
        <v>0</v>
      </c>
      <c r="D1798" s="167">
        <v>1501</v>
      </c>
      <c r="E1798" s="167">
        <v>0</v>
      </c>
      <c r="F1798" s="167">
        <v>0</v>
      </c>
      <c r="G1798" s="167">
        <v>0</v>
      </c>
      <c r="H1798" s="167">
        <v>8402001</v>
      </c>
      <c r="I1798" s="167">
        <v>84020011501</v>
      </c>
      <c r="J1798" s="221">
        <v>0</v>
      </c>
      <c r="K1798" s="221">
        <v>0</v>
      </c>
      <c r="L1798" s="166">
        <v>5302</v>
      </c>
      <c r="M1798" s="165" t="s">
        <v>8193</v>
      </c>
      <c r="N1798" s="224" t="s">
        <v>11412</v>
      </c>
      <c r="O1798" s="169">
        <v>31680964</v>
      </c>
      <c r="P1798" s="202"/>
      <c r="Q1798" s="151">
        <v>2640080.34</v>
      </c>
      <c r="R1798" s="151">
        <v>2640080.34</v>
      </c>
      <c r="S1798" s="151">
        <v>2640080.34</v>
      </c>
      <c r="T1798" s="151">
        <v>2640080.34</v>
      </c>
      <c r="U1798" s="151">
        <v>2640080.33</v>
      </c>
      <c r="V1798" s="151">
        <v>2640080.33</v>
      </c>
      <c r="W1798" s="151">
        <v>2640080.33</v>
      </c>
      <c r="X1798" s="151">
        <v>2640080.33</v>
      </c>
      <c r="Y1798" s="151">
        <v>2640080.33</v>
      </c>
      <c r="Z1798" s="151">
        <v>2640080.33</v>
      </c>
      <c r="AA1798" s="151">
        <v>2640080.33</v>
      </c>
      <c r="AB1798" s="218">
        <v>2640080.33</v>
      </c>
      <c r="AC1798" s="151">
        <v>31680964</v>
      </c>
      <c r="AD1798" s="150"/>
      <c r="AG1798" s="150"/>
      <c r="AH1798" s="150"/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</row>
    <row r="1799" spans="1:45" ht="45" customHeight="1" x14ac:dyDescent="0.25">
      <c r="B1799" s="182" t="s">
        <v>12058</v>
      </c>
      <c r="C1799" s="183">
        <v>0</v>
      </c>
      <c r="D1799" s="183">
        <v>0</v>
      </c>
      <c r="E1799" s="183">
        <v>0</v>
      </c>
      <c r="F1799" s="183">
        <v>0</v>
      </c>
      <c r="G1799" s="183">
        <v>0</v>
      </c>
      <c r="H1799" s="183">
        <v>8403</v>
      </c>
      <c r="I1799" s="183">
        <v>0</v>
      </c>
      <c r="J1799" s="183">
        <v>0</v>
      </c>
      <c r="K1799" s="183">
        <v>0</v>
      </c>
      <c r="L1799" s="183">
        <v>0</v>
      </c>
      <c r="M1799" s="182">
        <v>0</v>
      </c>
      <c r="N1799" s="223" t="s">
        <v>12056</v>
      </c>
      <c r="O1799" s="223">
        <v>8989763</v>
      </c>
      <c r="P1799" s="202"/>
      <c r="Q1799" s="223">
        <v>749146.92</v>
      </c>
      <c r="R1799" s="223">
        <v>749146.92</v>
      </c>
      <c r="S1799" s="223">
        <v>749146.92</v>
      </c>
      <c r="T1799" s="223">
        <v>749146.92</v>
      </c>
      <c r="U1799" s="223">
        <v>749146.92</v>
      </c>
      <c r="V1799" s="223">
        <v>749146.92</v>
      </c>
      <c r="W1799" s="223">
        <v>749146.92</v>
      </c>
      <c r="X1799" s="223">
        <v>749146.92</v>
      </c>
      <c r="Y1799" s="223">
        <v>749146.91</v>
      </c>
      <c r="Z1799" s="223">
        <v>749146.91</v>
      </c>
      <c r="AA1799" s="223">
        <v>749146.91</v>
      </c>
      <c r="AB1799" s="223">
        <v>749146.91</v>
      </c>
      <c r="AC1799" s="223">
        <v>8989763</v>
      </c>
      <c r="AD1799" s="150"/>
      <c r="AG1799" s="150"/>
      <c r="AH1799" s="150"/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</row>
    <row r="1800" spans="1:45" ht="30.75" customHeight="1" x14ac:dyDescent="0.25">
      <c r="A1800" s="215" t="s">
        <v>11876</v>
      </c>
      <c r="B1800" s="165" t="s">
        <v>12055</v>
      </c>
      <c r="C1800" s="166">
        <v>0</v>
      </c>
      <c r="D1800" s="167">
        <v>1501</v>
      </c>
      <c r="E1800" s="167">
        <v>0</v>
      </c>
      <c r="F1800" s="167">
        <v>0</v>
      </c>
      <c r="G1800" s="167">
        <v>0</v>
      </c>
      <c r="H1800" s="167">
        <v>8403001</v>
      </c>
      <c r="I1800" s="167">
        <v>84030011501</v>
      </c>
      <c r="J1800" s="221">
        <v>0</v>
      </c>
      <c r="K1800" s="221">
        <v>0</v>
      </c>
      <c r="L1800" s="167">
        <v>0</v>
      </c>
      <c r="M1800" s="173">
        <v>0</v>
      </c>
      <c r="N1800" s="224" t="s">
        <v>12056</v>
      </c>
      <c r="O1800" s="169">
        <v>8989763</v>
      </c>
      <c r="P1800" s="202"/>
      <c r="Q1800" s="151">
        <v>749146.92</v>
      </c>
      <c r="R1800" s="151">
        <v>749146.92</v>
      </c>
      <c r="S1800" s="151">
        <v>749146.92</v>
      </c>
      <c r="T1800" s="151">
        <v>749146.92</v>
      </c>
      <c r="U1800" s="151">
        <v>749146.92</v>
      </c>
      <c r="V1800" s="151">
        <v>749146.92</v>
      </c>
      <c r="W1800" s="151">
        <v>749146.92</v>
      </c>
      <c r="X1800" s="151">
        <v>749146.92</v>
      </c>
      <c r="Y1800" s="151">
        <v>749146.91</v>
      </c>
      <c r="Z1800" s="151">
        <v>749146.91</v>
      </c>
      <c r="AA1800" s="151">
        <v>749146.91</v>
      </c>
      <c r="AB1800" s="218">
        <v>749146.91</v>
      </c>
      <c r="AC1800" s="151">
        <v>8989763</v>
      </c>
      <c r="AD1800" s="150"/>
      <c r="AG1800" s="150"/>
      <c r="AH1800" s="150"/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</row>
    <row r="1801" spans="1:45" x14ac:dyDescent="0.25">
      <c r="B1801" s="161">
        <v>8.5</v>
      </c>
      <c r="C1801" s="162">
        <v>0</v>
      </c>
      <c r="D1801" s="162"/>
      <c r="E1801" s="162" t="s">
        <v>11525</v>
      </c>
      <c r="F1801" s="162" t="s">
        <v>11525</v>
      </c>
      <c r="G1801" s="162" t="s">
        <v>11525</v>
      </c>
      <c r="H1801" s="162" t="s">
        <v>11525</v>
      </c>
      <c r="I1801" s="162"/>
      <c r="J1801" s="162">
        <v>0</v>
      </c>
      <c r="K1801" s="162">
        <v>0</v>
      </c>
      <c r="L1801" s="162">
        <v>0</v>
      </c>
      <c r="M1801" s="161">
        <v>0</v>
      </c>
      <c r="N1801" s="163" t="s">
        <v>10839</v>
      </c>
      <c r="O1801" s="148">
        <v>0</v>
      </c>
      <c r="P1801" s="202"/>
      <c r="Q1801" s="154">
        <v>0</v>
      </c>
      <c r="R1801" s="154">
        <v>0</v>
      </c>
      <c r="S1801" s="154">
        <v>0</v>
      </c>
      <c r="T1801" s="154">
        <v>0</v>
      </c>
      <c r="U1801" s="154">
        <v>0</v>
      </c>
      <c r="V1801" s="154">
        <v>0</v>
      </c>
      <c r="W1801" s="154">
        <v>0</v>
      </c>
      <c r="X1801" s="154">
        <v>0</v>
      </c>
      <c r="Y1801" s="154">
        <v>0</v>
      </c>
      <c r="Z1801" s="154">
        <v>0</v>
      </c>
      <c r="AA1801" s="154">
        <v>0</v>
      </c>
      <c r="AB1801" s="154">
        <v>0</v>
      </c>
      <c r="AC1801" s="154">
        <v>0</v>
      </c>
      <c r="AD1801" s="150"/>
      <c r="AG1801" s="150"/>
      <c r="AH1801" s="150"/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</row>
    <row r="1802" spans="1:45" ht="120" x14ac:dyDescent="0.25">
      <c r="B1802" s="159">
        <v>9</v>
      </c>
      <c r="C1802" s="171" t="s">
        <v>8844</v>
      </c>
      <c r="D1802" s="171"/>
      <c r="E1802" s="171" t="s">
        <v>11526</v>
      </c>
      <c r="F1802" s="171" t="s">
        <v>11526</v>
      </c>
      <c r="G1802" s="171" t="s">
        <v>11526</v>
      </c>
      <c r="H1802" s="171" t="s">
        <v>11526</v>
      </c>
      <c r="I1802" s="171"/>
      <c r="J1802" s="171"/>
      <c r="K1802" s="171"/>
      <c r="L1802" s="171"/>
      <c r="M1802" s="159"/>
      <c r="N1802" s="160" t="s">
        <v>10840</v>
      </c>
      <c r="O1802" s="147">
        <v>0</v>
      </c>
      <c r="P1802" s="202"/>
      <c r="Q1802" s="157">
        <v>0</v>
      </c>
      <c r="R1802" s="157">
        <v>0</v>
      </c>
      <c r="S1802" s="157">
        <v>0</v>
      </c>
      <c r="T1802" s="157">
        <v>0</v>
      </c>
      <c r="U1802" s="157">
        <v>0</v>
      </c>
      <c r="V1802" s="157">
        <v>0</v>
      </c>
      <c r="W1802" s="157">
        <v>0</v>
      </c>
      <c r="X1802" s="157">
        <v>0</v>
      </c>
      <c r="Y1802" s="157">
        <v>0</v>
      </c>
      <c r="Z1802" s="157">
        <v>0</v>
      </c>
      <c r="AA1802" s="157">
        <v>0</v>
      </c>
      <c r="AB1802" s="157">
        <v>0</v>
      </c>
      <c r="AC1802" s="157">
        <v>0</v>
      </c>
      <c r="AD1802" s="150"/>
      <c r="AG1802" s="150"/>
      <c r="AH1802" s="150"/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</row>
    <row r="1803" spans="1:45" x14ac:dyDescent="0.25">
      <c r="B1803" s="161">
        <v>9.1</v>
      </c>
      <c r="C1803" s="162">
        <v>0</v>
      </c>
      <c r="D1803" s="162"/>
      <c r="E1803" s="162" t="s">
        <v>11527</v>
      </c>
      <c r="F1803" s="162" t="s">
        <v>11527</v>
      </c>
      <c r="G1803" s="162" t="s">
        <v>11527</v>
      </c>
      <c r="H1803" s="162" t="s">
        <v>11527</v>
      </c>
      <c r="I1803" s="162"/>
      <c r="J1803" s="162">
        <v>0</v>
      </c>
      <c r="K1803" s="162">
        <v>0</v>
      </c>
      <c r="L1803" s="162">
        <v>0</v>
      </c>
      <c r="M1803" s="161">
        <v>0</v>
      </c>
      <c r="N1803" s="163" t="s">
        <v>10841</v>
      </c>
      <c r="O1803" s="148">
        <v>0</v>
      </c>
      <c r="P1803" s="202"/>
      <c r="Q1803" s="154">
        <v>0</v>
      </c>
      <c r="R1803" s="154">
        <v>0</v>
      </c>
      <c r="S1803" s="154">
        <v>0</v>
      </c>
      <c r="T1803" s="154">
        <v>0</v>
      </c>
      <c r="U1803" s="154">
        <v>0</v>
      </c>
      <c r="V1803" s="154">
        <v>0</v>
      </c>
      <c r="W1803" s="154">
        <v>0</v>
      </c>
      <c r="X1803" s="154">
        <v>0</v>
      </c>
      <c r="Y1803" s="154">
        <v>0</v>
      </c>
      <c r="Z1803" s="154">
        <v>0</v>
      </c>
      <c r="AA1803" s="154">
        <v>0</v>
      </c>
      <c r="AB1803" s="154">
        <v>0</v>
      </c>
      <c r="AC1803" s="154">
        <v>0</v>
      </c>
      <c r="AD1803" s="150"/>
      <c r="AG1803" s="150"/>
      <c r="AH1803" s="150"/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</row>
    <row r="1804" spans="1:45" x14ac:dyDescent="0.25">
      <c r="B1804" s="183" t="s">
        <v>11899</v>
      </c>
      <c r="C1804" s="183">
        <v>0</v>
      </c>
      <c r="D1804" s="183"/>
      <c r="E1804" s="183">
        <v>9101</v>
      </c>
      <c r="F1804" s="183">
        <v>9101</v>
      </c>
      <c r="G1804" s="183">
        <v>9101</v>
      </c>
      <c r="H1804" s="183">
        <v>9101</v>
      </c>
      <c r="I1804" s="220"/>
      <c r="J1804" s="220"/>
      <c r="K1804" s="220"/>
      <c r="L1804" s="220"/>
      <c r="M1804" s="220"/>
      <c r="N1804" s="220" t="s">
        <v>11890</v>
      </c>
      <c r="O1804" s="220"/>
      <c r="P1804" s="202"/>
      <c r="Q1804" s="155">
        <v>0</v>
      </c>
      <c r="R1804" s="155">
        <v>0</v>
      </c>
      <c r="S1804" s="155">
        <v>0</v>
      </c>
      <c r="T1804" s="155">
        <v>0</v>
      </c>
      <c r="U1804" s="155">
        <v>0</v>
      </c>
      <c r="V1804" s="155">
        <v>0</v>
      </c>
      <c r="W1804" s="155">
        <v>0</v>
      </c>
      <c r="X1804" s="155">
        <v>0</v>
      </c>
      <c r="Y1804" s="155">
        <v>0</v>
      </c>
      <c r="Z1804" s="155">
        <v>0</v>
      </c>
      <c r="AA1804" s="155">
        <v>0</v>
      </c>
      <c r="AB1804" s="155">
        <v>0</v>
      </c>
      <c r="AC1804" s="155">
        <v>0</v>
      </c>
      <c r="AD1804" s="150"/>
      <c r="AG1804" s="150"/>
      <c r="AH1804" s="150"/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</row>
    <row r="1805" spans="1:45" x14ac:dyDescent="0.25">
      <c r="B1805" s="161">
        <v>9.3000000000000007</v>
      </c>
      <c r="C1805" s="162">
        <v>42230000</v>
      </c>
      <c r="D1805" s="162"/>
      <c r="E1805" s="162" t="s">
        <v>11528</v>
      </c>
      <c r="F1805" s="162" t="s">
        <v>11528</v>
      </c>
      <c r="G1805" s="162" t="s">
        <v>11528</v>
      </c>
      <c r="H1805" s="162" t="s">
        <v>11528</v>
      </c>
      <c r="I1805" s="162"/>
      <c r="J1805" s="162" t="s">
        <v>3554</v>
      </c>
      <c r="K1805" s="162" t="s">
        <v>3555</v>
      </c>
      <c r="L1805" s="162">
        <v>0</v>
      </c>
      <c r="M1805" s="161">
        <v>0</v>
      </c>
      <c r="N1805" s="163" t="s">
        <v>10842</v>
      </c>
      <c r="O1805" s="148">
        <v>0</v>
      </c>
      <c r="P1805" s="202"/>
      <c r="Q1805" s="154">
        <v>0</v>
      </c>
      <c r="R1805" s="154">
        <v>0</v>
      </c>
      <c r="S1805" s="154">
        <v>0</v>
      </c>
      <c r="T1805" s="154">
        <v>0</v>
      </c>
      <c r="U1805" s="154">
        <v>0</v>
      </c>
      <c r="V1805" s="154">
        <v>0</v>
      </c>
      <c r="W1805" s="154">
        <v>0</v>
      </c>
      <c r="X1805" s="154">
        <v>0</v>
      </c>
      <c r="Y1805" s="154">
        <v>0</v>
      </c>
      <c r="Z1805" s="154">
        <v>0</v>
      </c>
      <c r="AA1805" s="154">
        <v>0</v>
      </c>
      <c r="AB1805" s="154">
        <v>0</v>
      </c>
      <c r="AC1805" s="154">
        <v>0</v>
      </c>
      <c r="AD1805" s="150"/>
      <c r="AG1805" s="150"/>
      <c r="AH1805" s="150"/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</row>
    <row r="1806" spans="1:45" x14ac:dyDescent="0.25">
      <c r="B1806" s="182" t="s">
        <v>2372</v>
      </c>
      <c r="C1806" s="183">
        <v>42231001</v>
      </c>
      <c r="D1806" s="183"/>
      <c r="E1806" s="183" t="s">
        <v>11529</v>
      </c>
      <c r="F1806" s="183" t="s">
        <v>11529</v>
      </c>
      <c r="G1806" s="183" t="s">
        <v>11529</v>
      </c>
      <c r="H1806" s="183" t="s">
        <v>11529</v>
      </c>
      <c r="I1806" s="183">
        <v>0</v>
      </c>
      <c r="J1806" s="183" t="s">
        <v>3554</v>
      </c>
      <c r="K1806" s="183" t="s">
        <v>3556</v>
      </c>
      <c r="L1806" s="183">
        <v>0</v>
      </c>
      <c r="M1806" s="182">
        <v>0</v>
      </c>
      <c r="N1806" s="184" t="s">
        <v>10843</v>
      </c>
      <c r="O1806" s="145">
        <v>0</v>
      </c>
      <c r="P1806" s="202"/>
      <c r="Q1806" s="155">
        <v>0</v>
      </c>
      <c r="R1806" s="155">
        <v>0</v>
      </c>
      <c r="S1806" s="155">
        <v>0</v>
      </c>
      <c r="T1806" s="155">
        <v>0</v>
      </c>
      <c r="U1806" s="155">
        <v>0</v>
      </c>
      <c r="V1806" s="155">
        <v>0</v>
      </c>
      <c r="W1806" s="155">
        <v>0</v>
      </c>
      <c r="X1806" s="155">
        <v>0</v>
      </c>
      <c r="Y1806" s="155">
        <v>0</v>
      </c>
      <c r="Z1806" s="155">
        <v>0</v>
      </c>
      <c r="AA1806" s="155">
        <v>0</v>
      </c>
      <c r="AB1806" s="155">
        <v>0</v>
      </c>
      <c r="AC1806" s="155">
        <v>0</v>
      </c>
      <c r="AD1806" s="150"/>
      <c r="AG1806" s="150"/>
      <c r="AH1806" s="150"/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</row>
    <row r="1807" spans="1:45" x14ac:dyDescent="0.25">
      <c r="B1807" s="161">
        <v>9.5</v>
      </c>
      <c r="C1807" s="162">
        <v>42250000</v>
      </c>
      <c r="D1807" s="162"/>
      <c r="E1807" s="162" t="s">
        <v>11530</v>
      </c>
      <c r="F1807" s="162" t="s">
        <v>11530</v>
      </c>
      <c r="G1807" s="162" t="s">
        <v>11530</v>
      </c>
      <c r="H1807" s="162" t="s">
        <v>11530</v>
      </c>
      <c r="I1807" s="162"/>
      <c r="J1807" s="162" t="s">
        <v>3558</v>
      </c>
      <c r="K1807" s="162" t="s">
        <v>3559</v>
      </c>
      <c r="L1807" s="162">
        <v>0</v>
      </c>
      <c r="M1807" s="161">
        <v>0</v>
      </c>
      <c r="N1807" s="163" t="s">
        <v>2375</v>
      </c>
      <c r="O1807" s="148">
        <v>0</v>
      </c>
      <c r="P1807" s="202"/>
      <c r="Q1807" s="154">
        <v>0</v>
      </c>
      <c r="R1807" s="154">
        <v>0</v>
      </c>
      <c r="S1807" s="154">
        <v>0</v>
      </c>
      <c r="T1807" s="154">
        <v>0</v>
      </c>
      <c r="U1807" s="154">
        <v>0</v>
      </c>
      <c r="V1807" s="154">
        <v>0</v>
      </c>
      <c r="W1807" s="154">
        <v>0</v>
      </c>
      <c r="X1807" s="154">
        <v>0</v>
      </c>
      <c r="Y1807" s="154">
        <v>0</v>
      </c>
      <c r="Z1807" s="154">
        <v>0</v>
      </c>
      <c r="AA1807" s="154">
        <v>0</v>
      </c>
      <c r="AB1807" s="154">
        <v>0</v>
      </c>
      <c r="AC1807" s="154">
        <v>0</v>
      </c>
      <c r="AD1807" s="150"/>
      <c r="AG1807" s="150"/>
      <c r="AH1807" s="150"/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</row>
    <row r="1808" spans="1:45" ht="30" x14ac:dyDescent="0.25">
      <c r="B1808" s="161">
        <v>9.6999999999999993</v>
      </c>
      <c r="C1808" s="162">
        <v>0</v>
      </c>
      <c r="D1808" s="162"/>
      <c r="E1808" s="162" t="s">
        <v>11531</v>
      </c>
      <c r="F1808" s="162" t="s">
        <v>11531</v>
      </c>
      <c r="G1808" s="162" t="s">
        <v>11531</v>
      </c>
      <c r="H1808" s="162" t="s">
        <v>11531</v>
      </c>
      <c r="I1808" s="162"/>
      <c r="J1808" s="162">
        <v>0</v>
      </c>
      <c r="K1808" s="162">
        <v>0</v>
      </c>
      <c r="L1808" s="162">
        <v>0</v>
      </c>
      <c r="M1808" s="161">
        <v>0</v>
      </c>
      <c r="N1808" s="163" t="s">
        <v>10844</v>
      </c>
      <c r="O1808" s="148">
        <v>0</v>
      </c>
      <c r="P1808" s="202"/>
      <c r="Q1808" s="154">
        <v>0</v>
      </c>
      <c r="R1808" s="154">
        <v>0</v>
      </c>
      <c r="S1808" s="154">
        <v>0</v>
      </c>
      <c r="T1808" s="154">
        <v>0</v>
      </c>
      <c r="U1808" s="154">
        <v>0</v>
      </c>
      <c r="V1808" s="154">
        <v>0</v>
      </c>
      <c r="W1808" s="154">
        <v>0</v>
      </c>
      <c r="X1808" s="154">
        <v>0</v>
      </c>
      <c r="Y1808" s="154">
        <v>0</v>
      </c>
      <c r="Z1808" s="154">
        <v>0</v>
      </c>
      <c r="AA1808" s="154">
        <v>0</v>
      </c>
      <c r="AB1808" s="154">
        <v>0</v>
      </c>
      <c r="AC1808" s="154">
        <v>0</v>
      </c>
      <c r="AD1808" s="150"/>
      <c r="AG1808" s="150"/>
      <c r="AH1808" s="150"/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</row>
    <row r="1809" spans="2:45" ht="60" x14ac:dyDescent="0.25">
      <c r="B1809" s="159">
        <v>0</v>
      </c>
      <c r="C1809" s="171" t="s">
        <v>8845</v>
      </c>
      <c r="D1809" s="171"/>
      <c r="E1809" s="171" t="s">
        <v>11532</v>
      </c>
      <c r="F1809" s="171" t="s">
        <v>11532</v>
      </c>
      <c r="G1809" s="171" t="s">
        <v>11532</v>
      </c>
      <c r="H1809" s="171" t="s">
        <v>11532</v>
      </c>
      <c r="I1809" s="171"/>
      <c r="J1809" s="171"/>
      <c r="K1809" s="171"/>
      <c r="L1809" s="171"/>
      <c r="M1809" s="159"/>
      <c r="N1809" s="160" t="s">
        <v>10845</v>
      </c>
      <c r="O1809" s="149">
        <v>0</v>
      </c>
      <c r="P1809" s="202"/>
      <c r="Q1809" s="157">
        <v>0</v>
      </c>
      <c r="R1809" s="157">
        <v>0</v>
      </c>
      <c r="S1809" s="157">
        <v>0</v>
      </c>
      <c r="T1809" s="157">
        <v>0</v>
      </c>
      <c r="U1809" s="157">
        <v>0</v>
      </c>
      <c r="V1809" s="157">
        <v>0</v>
      </c>
      <c r="W1809" s="157">
        <v>0</v>
      </c>
      <c r="X1809" s="157">
        <v>0</v>
      </c>
      <c r="Y1809" s="157">
        <v>0</v>
      </c>
      <c r="Z1809" s="157">
        <v>0</v>
      </c>
      <c r="AA1809" s="157">
        <v>0</v>
      </c>
      <c r="AB1809" s="157">
        <v>0</v>
      </c>
      <c r="AC1809" s="157">
        <v>0</v>
      </c>
      <c r="AD1809" s="150"/>
      <c r="AG1809" s="150"/>
      <c r="AH1809" s="150"/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</row>
    <row r="1810" spans="2:45" x14ac:dyDescent="0.25">
      <c r="B1810" s="186" t="s">
        <v>8846</v>
      </c>
      <c r="C1810" s="187">
        <v>0</v>
      </c>
      <c r="D1810" s="187"/>
      <c r="E1810" s="187" t="s">
        <v>8846</v>
      </c>
      <c r="F1810" s="187" t="s">
        <v>8846</v>
      </c>
      <c r="G1810" s="187" t="s">
        <v>8846</v>
      </c>
      <c r="H1810" s="187" t="s">
        <v>8846</v>
      </c>
      <c r="I1810" s="187"/>
      <c r="J1810" s="187">
        <v>0</v>
      </c>
      <c r="K1810" s="187">
        <v>0</v>
      </c>
      <c r="L1810" s="187">
        <v>0</v>
      </c>
      <c r="M1810" s="186">
        <v>0</v>
      </c>
      <c r="N1810" s="188" t="s">
        <v>2376</v>
      </c>
      <c r="O1810" s="148">
        <v>0</v>
      </c>
      <c r="P1810" s="202"/>
      <c r="Q1810" s="154">
        <v>0</v>
      </c>
      <c r="R1810" s="154">
        <v>0</v>
      </c>
      <c r="S1810" s="154">
        <v>0</v>
      </c>
      <c r="T1810" s="154">
        <v>0</v>
      </c>
      <c r="U1810" s="154">
        <v>0</v>
      </c>
      <c r="V1810" s="154">
        <v>0</v>
      </c>
      <c r="W1810" s="154">
        <v>0</v>
      </c>
      <c r="X1810" s="154">
        <v>0</v>
      </c>
      <c r="Y1810" s="154">
        <v>0</v>
      </c>
      <c r="Z1810" s="154">
        <v>0</v>
      </c>
      <c r="AA1810" s="154">
        <v>0</v>
      </c>
      <c r="AB1810" s="154">
        <v>0</v>
      </c>
      <c r="AC1810" s="154">
        <v>0</v>
      </c>
      <c r="AD1810" s="150"/>
      <c r="AG1810" s="150"/>
      <c r="AH1810" s="150"/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</row>
    <row r="1811" spans="2:45" x14ac:dyDescent="0.25">
      <c r="B1811" s="186" t="s">
        <v>8847</v>
      </c>
      <c r="C1811" s="187">
        <v>0</v>
      </c>
      <c r="D1811" s="187"/>
      <c r="E1811" s="187" t="s">
        <v>8847</v>
      </c>
      <c r="F1811" s="187" t="s">
        <v>8847</v>
      </c>
      <c r="G1811" s="187" t="s">
        <v>8847</v>
      </c>
      <c r="H1811" s="187" t="s">
        <v>8847</v>
      </c>
      <c r="I1811" s="187"/>
      <c r="J1811" s="187">
        <v>0</v>
      </c>
      <c r="K1811" s="187">
        <v>0</v>
      </c>
      <c r="L1811" s="187">
        <v>0</v>
      </c>
      <c r="M1811" s="186">
        <v>0</v>
      </c>
      <c r="N1811" s="188" t="s">
        <v>2377</v>
      </c>
      <c r="O1811" s="148">
        <v>0</v>
      </c>
      <c r="P1811" s="202"/>
      <c r="Q1811" s="154">
        <v>0</v>
      </c>
      <c r="R1811" s="154">
        <v>0</v>
      </c>
      <c r="S1811" s="154">
        <v>0</v>
      </c>
      <c r="T1811" s="154">
        <v>0</v>
      </c>
      <c r="U1811" s="154">
        <v>0</v>
      </c>
      <c r="V1811" s="154">
        <v>0</v>
      </c>
      <c r="W1811" s="154">
        <v>0</v>
      </c>
      <c r="X1811" s="154">
        <v>0</v>
      </c>
      <c r="Y1811" s="154">
        <v>0</v>
      </c>
      <c r="Z1811" s="154">
        <v>0</v>
      </c>
      <c r="AA1811" s="154">
        <v>0</v>
      </c>
      <c r="AB1811" s="154">
        <v>0</v>
      </c>
      <c r="AC1811" s="154">
        <v>0</v>
      </c>
      <c r="AD1811" s="150"/>
      <c r="AG1811" s="150"/>
      <c r="AH1811" s="150"/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</row>
    <row r="1812" spans="2:45" x14ac:dyDescent="0.25">
      <c r="B1812" s="186" t="s">
        <v>8848</v>
      </c>
      <c r="C1812" s="187">
        <v>0</v>
      </c>
      <c r="D1812" s="187"/>
      <c r="E1812" s="187" t="s">
        <v>8848</v>
      </c>
      <c r="F1812" s="187" t="s">
        <v>8848</v>
      </c>
      <c r="G1812" s="187" t="s">
        <v>8848</v>
      </c>
      <c r="H1812" s="187" t="s">
        <v>8848</v>
      </c>
      <c r="I1812" s="187"/>
      <c r="J1812" s="187">
        <v>0</v>
      </c>
      <c r="K1812" s="187">
        <v>0</v>
      </c>
      <c r="L1812" s="187">
        <v>0</v>
      </c>
      <c r="M1812" s="186">
        <v>0</v>
      </c>
      <c r="N1812" s="188" t="s">
        <v>10846</v>
      </c>
      <c r="O1812" s="148">
        <v>0</v>
      </c>
      <c r="P1812" s="202"/>
      <c r="Q1812" s="154">
        <v>0</v>
      </c>
      <c r="R1812" s="154">
        <v>0</v>
      </c>
      <c r="S1812" s="154">
        <v>0</v>
      </c>
      <c r="T1812" s="154">
        <v>0</v>
      </c>
      <c r="U1812" s="154">
        <v>0</v>
      </c>
      <c r="V1812" s="154">
        <v>0</v>
      </c>
      <c r="W1812" s="154">
        <v>0</v>
      </c>
      <c r="X1812" s="154">
        <v>0</v>
      </c>
      <c r="Y1812" s="154">
        <v>0</v>
      </c>
      <c r="Z1812" s="154">
        <v>0</v>
      </c>
      <c r="AA1812" s="154">
        <v>0</v>
      </c>
      <c r="AB1812" s="154">
        <v>0</v>
      </c>
      <c r="AC1812" s="154">
        <v>0</v>
      </c>
      <c r="AD1812" s="150"/>
      <c r="AG1812" s="150"/>
      <c r="AH1812" s="150"/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</row>
    <row r="1813" spans="2:45" x14ac:dyDescent="0.25">
      <c r="B1813" s="189"/>
      <c r="C1813" s="190"/>
      <c r="D1813" s="183"/>
      <c r="E1813" s="183">
        <v>301</v>
      </c>
      <c r="F1813" s="183">
        <v>301</v>
      </c>
      <c r="G1813" s="183">
        <v>301</v>
      </c>
      <c r="H1813" s="183">
        <v>301</v>
      </c>
      <c r="I1813" s="183">
        <v>0</v>
      </c>
      <c r="J1813" s="183"/>
      <c r="K1813" s="183"/>
      <c r="L1813" s="183"/>
      <c r="M1813" s="182"/>
      <c r="N1813" s="184" t="s">
        <v>10847</v>
      </c>
      <c r="O1813" s="145">
        <v>0</v>
      </c>
      <c r="Q1813" s="155">
        <v>0</v>
      </c>
      <c r="R1813" s="155">
        <v>0</v>
      </c>
      <c r="S1813" s="155">
        <v>0</v>
      </c>
      <c r="T1813" s="155">
        <v>0</v>
      </c>
      <c r="U1813" s="155">
        <v>0</v>
      </c>
      <c r="V1813" s="155">
        <v>0</v>
      </c>
      <c r="W1813" s="155">
        <v>0</v>
      </c>
      <c r="X1813" s="155">
        <v>0</v>
      </c>
      <c r="Y1813" s="155">
        <v>0</v>
      </c>
      <c r="Z1813" s="155">
        <v>0</v>
      </c>
      <c r="AA1813" s="155">
        <v>0</v>
      </c>
      <c r="AB1813" s="155">
        <v>0</v>
      </c>
      <c r="AC1813" s="155">
        <v>0</v>
      </c>
      <c r="AE1813"/>
    </row>
    <row r="1814" spans="2:45" x14ac:dyDescent="0.25">
      <c r="B1814" s="191" t="s">
        <v>11868</v>
      </c>
      <c r="C1814" s="192">
        <v>0</v>
      </c>
      <c r="D1814" s="167">
        <v>1201</v>
      </c>
      <c r="E1814" s="167" t="s">
        <v>11533</v>
      </c>
      <c r="F1814" s="167" t="s">
        <v>11533</v>
      </c>
      <c r="G1814" s="167" t="s">
        <v>11533</v>
      </c>
      <c r="H1814" s="167" t="s">
        <v>11533</v>
      </c>
      <c r="I1814" s="167" t="s">
        <v>10848</v>
      </c>
      <c r="J1814" s="193">
        <v>0</v>
      </c>
      <c r="K1814" s="193">
        <v>0</v>
      </c>
      <c r="L1814" s="167">
        <v>5211</v>
      </c>
      <c r="M1814" s="191" t="s">
        <v>11534</v>
      </c>
      <c r="N1814" s="174" t="s">
        <v>10849</v>
      </c>
      <c r="O1814" s="169">
        <v>0</v>
      </c>
      <c r="Q1814" s="151">
        <v>0</v>
      </c>
      <c r="R1814" s="151">
        <v>0</v>
      </c>
      <c r="S1814" s="151">
        <v>0</v>
      </c>
      <c r="T1814" s="151">
        <v>0</v>
      </c>
      <c r="U1814" s="151">
        <v>0</v>
      </c>
      <c r="V1814" s="151">
        <v>0</v>
      </c>
      <c r="W1814" s="151">
        <v>0</v>
      </c>
      <c r="X1814" s="151">
        <v>0</v>
      </c>
      <c r="Y1814" s="151">
        <v>0</v>
      </c>
      <c r="Z1814" s="151">
        <v>0</v>
      </c>
      <c r="AA1814" s="151">
        <v>0</v>
      </c>
      <c r="AB1814" s="151">
        <v>0</v>
      </c>
      <c r="AC1814" s="151">
        <v>0</v>
      </c>
      <c r="AE1814"/>
    </row>
    <row r="1815" spans="2:45" x14ac:dyDescent="0.25">
      <c r="AE1815"/>
    </row>
    <row r="1816" spans="2:45" x14ac:dyDescent="0.25">
      <c r="AE1816"/>
    </row>
    <row r="1817" spans="2:45" x14ac:dyDescent="0.25">
      <c r="AE1817"/>
    </row>
    <row r="1818" spans="2:45" x14ac:dyDescent="0.25">
      <c r="AE1818"/>
    </row>
    <row r="1819" spans="2:45" x14ac:dyDescent="0.25">
      <c r="AE1819"/>
    </row>
    <row r="1820" spans="2:45" x14ac:dyDescent="0.25">
      <c r="AE1820"/>
    </row>
    <row r="1821" spans="2:45" x14ac:dyDescent="0.25">
      <c r="AE1821"/>
    </row>
    <row r="1822" spans="2:45" x14ac:dyDescent="0.25">
      <c r="AE1822"/>
    </row>
    <row r="1823" spans="2:45" x14ac:dyDescent="0.25">
      <c r="AE1823"/>
    </row>
    <row r="1824" spans="2:45" x14ac:dyDescent="0.25">
      <c r="AE1824"/>
    </row>
    <row r="1825" spans="31:31" x14ac:dyDescent="0.25">
      <c r="AE1825"/>
    </row>
    <row r="1826" spans="31:31" x14ac:dyDescent="0.25">
      <c r="AE1826"/>
    </row>
    <row r="1827" spans="31:31" x14ac:dyDescent="0.25">
      <c r="AE1827"/>
    </row>
    <row r="1828" spans="31:31" x14ac:dyDescent="0.25">
      <c r="AE1828"/>
    </row>
    <row r="1829" spans="31:31" x14ac:dyDescent="0.25">
      <c r="AE1829"/>
    </row>
    <row r="1830" spans="31:31" x14ac:dyDescent="0.25">
      <c r="AE1830"/>
    </row>
  </sheetData>
  <mergeCells count="20">
    <mergeCell ref="O7:O8"/>
    <mergeCell ref="AD7:AD8"/>
    <mergeCell ref="L7:L8"/>
    <mergeCell ref="A1:O1"/>
    <mergeCell ref="A2:O2"/>
    <mergeCell ref="A3:O3"/>
    <mergeCell ref="A4:O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M7:M8"/>
    <mergeCell ref="N7:N8"/>
  </mergeCells>
  <conditionalFormatting sqref="I90">
    <cfRule type="duplicateValues" dxfId="8" priority="7"/>
  </conditionalFormatting>
  <conditionalFormatting sqref="I81:I82">
    <cfRule type="duplicateValues" dxfId="7" priority="4"/>
  </conditionalFormatting>
  <conditionalFormatting sqref="I84:I88">
    <cfRule type="duplicateValues" dxfId="6" priority="3"/>
  </conditionalFormatting>
  <conditionalFormatting sqref="I413 I273:I411 I258:I270">
    <cfRule type="duplicateValues" dxfId="5" priority="9"/>
  </conditionalFormatting>
  <conditionalFormatting sqref="I96">
    <cfRule type="duplicateValues" dxfId="4" priority="8"/>
  </conditionalFormatting>
  <conditionalFormatting sqref="I271">
    <cfRule type="duplicateValues" dxfId="3" priority="6"/>
  </conditionalFormatting>
  <conditionalFormatting sqref="I272">
    <cfRule type="duplicateValues" dxfId="2" priority="5"/>
  </conditionalFormatting>
  <conditionalFormatting sqref="L98">
    <cfRule type="duplicateValues" dxfId="1" priority="2"/>
  </conditionalFormatting>
  <conditionalFormatting sqref="I9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1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Hoja3</vt:lpstr>
      <vt:lpstr>Catálogo de FF</vt:lpstr>
      <vt:lpstr>CHEQ Y SALDOS</vt:lpstr>
      <vt:lpstr>PASIVO</vt:lpstr>
      <vt:lpstr>CATALOGO SUAC</vt:lpstr>
      <vt:lpstr>DUDAS</vt:lpstr>
      <vt:lpstr>Presupuesto 2023</vt:lpstr>
      <vt:lpstr>'Presupuesto 2023'!Área_de_impresión</vt:lpstr>
      <vt:lpstr>'Presupuesto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metorres</dc:creator>
  <cp:lastModifiedBy>Claudia Gloria Bello</cp:lastModifiedBy>
  <cp:lastPrinted>2020-10-27T21:35:43Z</cp:lastPrinted>
  <dcterms:created xsi:type="dcterms:W3CDTF">2017-03-09T17:19:24Z</dcterms:created>
  <dcterms:modified xsi:type="dcterms:W3CDTF">2023-05-23T22:40:02Z</dcterms:modified>
</cp:coreProperties>
</file>