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on armonizada\"/>
    </mc:Choice>
  </mc:AlternateContent>
  <xr:revisionPtr revIDLastSave="0" documentId="13_ncr:1_{B2B1822F-6122-430B-A776-5AC55FCA23D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<sst xmlns="http://schemas.openxmlformats.org/spreadsheetml/2006/main" count="69" uniqueCount="68">
  <si>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</si>
  <si>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</si>
  <si>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</si>
  <si>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</si>
  <si>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</si>
  <si>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</si>
  <si>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</si>
  <si>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</si>
  <si>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</si>
  <si>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</si>
  <si>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</si>
  <si>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</si>
  <si>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</si>
  <si>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</si>
  <si>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</si>
  <si>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</si>
  <si>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</si>
  <si>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</si>
  <si>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</si>
  <si>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</si>
  <si>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</si>
  <si>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</si>
  <si>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</si>
  <si>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</si>
  <si>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</si>
  <si>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</si>
  <si>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</si>
  <si>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</si>
  <si>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</si>
  <si>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</si>
  <si>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</si>
  <si>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</si>
  <si>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</si>
  <si>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</si>
  <si>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</si>
  <si>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</si>
  <si>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</si>
  <si>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</si>
  <si>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</si>
  <si>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</si>
  <si>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</si>
  <si>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</si>
  <si>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</si>
  <si>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</si>
  <si>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</si>
  <si>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</si>
  <si>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</si>
  <si>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</si>
  <si>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</si>
  <si>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</si>
  <si>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</si>
  <si>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</si>
  <si>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</si>
  <si>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</si>
  <si>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</si>
  <si>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</si>
  <si>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</si>
  <si>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</si>
  <si>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</si>
  <si>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</si>
  <si>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</si>
  <si>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</si>
  <si>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</si>
  <si>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Junio del 2023</t>
  </si>
  <si>
    <t>C.Claudia Gloria Bello</t>
  </si>
  <si>
    <t>Mtro. Gustavo Alfredo González Pacheco</t>
  </si>
  <si>
    <t>Jefe de Unidad Departamental B.- Unidad de Cuenta Publica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</si>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</sst>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3"/>
  <sheetViews>
    <sheetView showGridLines="0" tabSelected="1" topLeftCell="G50" zoomScaleNormal="100" zoomScaleSheetLayoutView="100" workbookViewId="0">
      <selection activeCell="G69" sqref="A69:XFD73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63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2023</v>
      </c>
      <c r="F9" s="115">
        <v>2022</v>
      </c>
      <c r="G9" s="120" t="s">
        <v>1</v>
      </c>
      <c r="H9" s="120"/>
      <c r="I9" s="120"/>
      <c r="J9" s="115">
        <v>2023</v>
      </c>
      <c r="K9" s="115">
        <v>2022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1" t="s">
        <v>6</v>
      </c>
      <c r="D17" s="111"/>
      <c r="E17" s="56">
        <v>3253586859.77</v>
      </c>
      <c r="F17" s="56">
        <v>2995194468.73</v>
      </c>
      <c r="G17" s="23"/>
      <c r="H17" s="111" t="s">
        <v>7</v>
      </c>
      <c r="I17" s="111"/>
      <c r="J17" s="56">
        <v>154977355.22999999</v>
      </c>
      <c r="K17" s="75">
        <v>131716595.48999999</v>
      </c>
      <c r="L17" s="1"/>
    </row>
    <row r="18" spans="2:12" ht="12" x14ac:dyDescent="0.2">
      <c r="B18" s="18"/>
      <c r="C18" s="111" t="s">
        <v>8</v>
      </c>
      <c r="D18" s="111"/>
      <c r="E18" s="56">
        <v>12987321.789999999</v>
      </c>
      <c r="F18" s="56">
        <v>12196977.449999999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ht="12" x14ac:dyDescent="0.2">
      <c r="B19" s="18"/>
      <c r="C19" s="111" t="s">
        <v>10</v>
      </c>
      <c r="D19" s="111"/>
      <c r="E19" s="56">
        <v>20116225.93</v>
      </c>
      <c r="F19" s="56">
        <v>59826179.93</v>
      </c>
      <c r="G19" s="23"/>
      <c r="H19" s="111" t="s">
        <v>11</v>
      </c>
      <c r="I19" s="111"/>
      <c r="J19" s="56">
        <v>43821343.909999996</v>
      </c>
      <c r="K19" s="75">
        <v>37549082.990000002</v>
      </c>
      <c r="L19" s="1"/>
    </row>
    <row r="20" spans="2:12" ht="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ht="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20000</v>
      </c>
      <c r="K22" s="75">
        <v>0</v>
      </c>
      <c r="L22" s="1"/>
    </row>
    <row r="23" spans="2:12" ht="12" x14ac:dyDescent="0.2">
      <c r="B23" s="18"/>
      <c r="C23" s="111" t="s">
        <v>18</v>
      </c>
      <c r="D23" s="111"/>
      <c r="E23" s="57">
        <v>3371910</v>
      </c>
      <c r="F23" s="58">
        <v>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141664642.11000001</v>
      </c>
      <c r="K24" s="75">
        <v>117063726.84</v>
      </c>
      <c r="L24" s="1"/>
    </row>
    <row r="25" spans="2:12" ht="12" x14ac:dyDescent="0.2">
      <c r="B25" s="18"/>
      <c r="C25" s="112" t="s">
        <v>21</v>
      </c>
      <c r="D25" s="112"/>
      <c r="E25" s="59">
        <f>SUM(E17:E24)</f>
        <v>3290062317.4899998</v>
      </c>
      <c r="F25" s="59">
        <f>SUM(F17:F24)</f>
        <v>3067217626.1099997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340483341.25</v>
      </c>
      <c r="K26" s="79">
        <f>SUM(K17:K25)</f>
        <v>286329405.31999999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1" t="s">
        <v>25</v>
      </c>
      <c r="D30" s="111"/>
      <c r="E30" s="56">
        <v>187917058.53</v>
      </c>
      <c r="F30" s="56">
        <v>158310005.94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303976000.35000002</v>
      </c>
      <c r="F31" s="56">
        <v>22979.15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39215673544.264999</v>
      </c>
      <c r="F32" s="56">
        <v>38918711767.375</v>
      </c>
      <c r="G32" s="23"/>
      <c r="H32" s="111" t="s">
        <v>30</v>
      </c>
      <c r="I32" s="111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11" t="s">
        <v>31</v>
      </c>
      <c r="D33" s="111"/>
      <c r="E33" s="56">
        <v>1493675990.832</v>
      </c>
      <c r="F33" s="56">
        <v>1233086358.9319999</v>
      </c>
      <c r="G33" s="23"/>
      <c r="H33" s="111" t="s">
        <v>32</v>
      </c>
      <c r="I33" s="111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111070110.66</v>
      </c>
      <c r="F34" s="56">
        <v>108612910.09999999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-1051951961.24</v>
      </c>
      <c r="F35" s="56">
        <v>-860539754.07000005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ht="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11" t="s">
        <v>39</v>
      </c>
      <c r="D38" s="111"/>
      <c r="E38" s="57">
        <v>0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1323999492.76</v>
      </c>
      <c r="K39" s="79">
        <f>SUM(K26,K37)</f>
        <v>1355663250.78</v>
      </c>
      <c r="L39" s="1"/>
    </row>
    <row r="40" spans="2:12" ht="12" x14ac:dyDescent="0.2">
      <c r="B40" s="18"/>
      <c r="C40" s="112" t="s">
        <v>41</v>
      </c>
      <c r="D40" s="112"/>
      <c r="E40" s="62">
        <f>SUM(E30:E39)</f>
        <v>40260360743.397003</v>
      </c>
      <c r="F40" s="62">
        <f>SUM(F30:F39)</f>
        <v>39558204267.426994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ht="12" x14ac:dyDescent="0.2">
      <c r="B42" s="18"/>
      <c r="C42" s="112" t="s">
        <v>43</v>
      </c>
      <c r="D42" s="112"/>
      <c r="E42" s="62">
        <f>SUM(E40,E25)</f>
        <v>43550423060.887001</v>
      </c>
      <c r="F42" s="62">
        <f>SUM(F25,F40)</f>
        <v>42625421893.536995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1895903030.51</v>
      </c>
      <c r="K43" s="79">
        <f>SUM(K45:K47)</f>
        <v>1686287186.3599999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1895903030.51</v>
      </c>
      <c r="K46" s="75">
        <v>1686287186.3599999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40330520537.629799</v>
      </c>
      <c r="K49" s="79">
        <f>SUM(K51:K55)</f>
        <v>39583471456.409805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1764817764.8699999</v>
      </c>
      <c r="K51" s="75">
        <v>2116990967.51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5197469532.4228001</v>
      </c>
      <c r="K52" s="75">
        <v>4007516778.5627995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31457148835.887001</v>
      </c>
      <c r="K53" s="75">
        <v>31596857544.867001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117686262.95</v>
      </c>
      <c r="K54" s="75">
        <v>68708023.969999999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42226423568.139801</v>
      </c>
      <c r="K62" s="85">
        <f>SUM(K49+K43)</f>
        <v>41269758642.769806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43550423060.899803</v>
      </c>
      <c r="K64" s="85">
        <f>SUM(K39,K49,K43)</f>
        <v>42625421893.549805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t="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t="13.5" hidden="1" customHeight="1" x14ac:dyDescent="0.2">
      <c r="A71" s="96"/>
      <c r="B71" s="110"/>
      <c r="C71" s="110"/>
      <c r="D71" s="110"/>
      <c r="E71" s="97"/>
      <c r="F71" s="98"/>
      <c r="H71" s="99"/>
    </row>
    <row r="72" spans="1:12" s="25" customFormat="1" ht="13.5" hidden="1" customHeight="1" x14ac:dyDescent="0.2">
      <c r="A72" s="96"/>
      <c r="B72" s="100"/>
      <c r="C72" s="100"/>
      <c r="D72" s="108" t="s">
        <v>64</v>
      </c>
      <c r="H72" s="102"/>
      <c r="I72" s="101" t="s">
        <v>65</v>
      </c>
    </row>
    <row r="73" spans="1:12" s="25" customFormat="1" ht="13.5" hidden="1" customHeight="1" x14ac:dyDescent="0.2">
      <c r="A73" s="96"/>
      <c r="B73" s="103"/>
      <c r="C73" s="104" t="s">
        <v>66</v>
      </c>
      <c r="D73" s="105"/>
      <c r="H73" s="107"/>
      <c r="I73" s="106" t="s">
        <v>67</v>
      </c>
    </row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2023-05-12T18:01:34Z</cp:lastPrinted>
  <dcterms:created xsi:type="dcterms:W3CDTF">2014-09-01T21:57:54Z</dcterms:created>
  <dcterms:modified xsi:type="dcterms:W3CDTF">2023-07-19T20:45:42Z</dcterms:modified>
</cp:coreProperties>
</file>