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. trimestre información armonizada presupuestal\"/>
    </mc:Choice>
  </mc:AlternateContent>
  <xr:revisionPtr revIDLastSave="0" documentId="8_{5E7E7838-4476-4419-835D-70D3214F4A27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JUN 23" sheetId="4" r:id="rId1"/>
  </sheets>
  <definedNames>
    <definedName name="_xlnm.Print_Area" localSheetId="0">'CLASS ADMVA JUN 23'!$A$1:$H$30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<sst xmlns="http://schemas.openxmlformats.org/spreadsheetml/2006/main" count="30" uniqueCount="30">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</sst>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E1" zoomScale="85" zoomScaleNormal="85" workbookViewId="0">
      <selection activeCell="F10" sqref="F10:G23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77882931.319999993</v>
      </c>
      <c r="D10" s="10">
        <v>-763283.51</v>
      </c>
      <c r="E10" s="6">
        <f>SUM(C10+D10)</f>
        <v>77119647.809999987</v>
      </c>
      <c r="F10" s="10">
        <v>31575328.550000001</v>
      </c>
      <c r="G10" s="6">
        <v>31575328.550000001</v>
      </c>
      <c r="H10" s="10">
        <f>E10-F10</f>
        <v>45544319.25999999</v>
      </c>
    </row>
    <row r="11" spans="2:8" x14ac:dyDescent="0.25">
      <c r="B11" s="14" t="s">
        <v>15</v>
      </c>
      <c r="C11" s="6">
        <v>137168674.88999999</v>
      </c>
      <c r="D11" s="10">
        <v>3185770.58</v>
      </c>
      <c r="E11" s="6">
        <f t="shared" ref="E11:E23" si="0">SUM(C11+D11)</f>
        <v>140354445.47</v>
      </c>
      <c r="F11" s="10">
        <v>52252187.479999997</v>
      </c>
      <c r="G11" s="6">
        <v>52252187.479999997</v>
      </c>
      <c r="H11" s="10">
        <f t="shared" ref="H11:H23" si="1">E11-F11</f>
        <v>88102257.99000001</v>
      </c>
    </row>
    <row r="12" spans="2:8" ht="20.25" customHeight="1" x14ac:dyDescent="0.25">
      <c r="B12" s="14" t="s">
        <v>27</v>
      </c>
      <c r="C12" s="6">
        <v>1452461677.3199999</v>
      </c>
      <c r="D12" s="10">
        <v>8334836.7199999997</v>
      </c>
      <c r="E12" s="6">
        <f t="shared" si="0"/>
        <v>1460796514.04</v>
      </c>
      <c r="F12" s="10">
        <v>632866877.25999999</v>
      </c>
      <c r="G12" s="6">
        <v>627634117.25999999</v>
      </c>
      <c r="H12" s="10">
        <f t="shared" si="1"/>
        <v>827929636.77999997</v>
      </c>
    </row>
    <row r="13" spans="2:8" x14ac:dyDescent="0.25">
      <c r="B13" s="14" t="s">
        <v>16</v>
      </c>
      <c r="C13" s="6">
        <v>151994215.93000001</v>
      </c>
      <c r="D13" s="10">
        <v>113653247.05</v>
      </c>
      <c r="E13" s="6">
        <f t="shared" si="0"/>
        <v>265647462.98000002</v>
      </c>
      <c r="F13" s="10">
        <v>196205186.75999999</v>
      </c>
      <c r="G13" s="6">
        <v>196205186.75999999</v>
      </c>
      <c r="H13" s="10">
        <f t="shared" si="1"/>
        <v>69442276.220000029</v>
      </c>
    </row>
    <row r="14" spans="2:8" x14ac:dyDescent="0.25">
      <c r="B14" s="14" t="s">
        <v>28</v>
      </c>
      <c r="C14" s="6">
        <v>350781086.38</v>
      </c>
      <c r="D14" s="10">
        <v>25766086.550000001</v>
      </c>
      <c r="E14" s="6">
        <f t="shared" si="0"/>
        <v>376547172.93000001</v>
      </c>
      <c r="F14" s="10">
        <v>171890384.13999999</v>
      </c>
      <c r="G14" s="6">
        <v>171890384.13999999</v>
      </c>
      <c r="H14" s="10">
        <f t="shared" si="1"/>
        <v>204656788.79000002</v>
      </c>
    </row>
    <row r="15" spans="2:8" x14ac:dyDescent="0.25">
      <c r="B15" s="14" t="s">
        <v>17</v>
      </c>
      <c r="C15" s="6">
        <v>1745306850.0999999</v>
      </c>
      <c r="D15" s="10">
        <v>41984270.93</v>
      </c>
      <c r="E15" s="6">
        <f t="shared" si="0"/>
        <v>1787291121.03</v>
      </c>
      <c r="F15" s="10">
        <v>824533964.16999996</v>
      </c>
      <c r="G15" s="6">
        <v>824512058.98000002</v>
      </c>
      <c r="H15" s="10">
        <f t="shared" si="1"/>
        <v>962757156.86000001</v>
      </c>
    </row>
    <row r="16" spans="2:8" x14ac:dyDescent="0.25">
      <c r="B16" s="14" t="s">
        <v>18</v>
      </c>
      <c r="C16" s="6">
        <v>30684740.82</v>
      </c>
      <c r="D16" s="10">
        <v>0</v>
      </c>
      <c r="E16" s="6">
        <f t="shared" si="0"/>
        <v>30684740.82</v>
      </c>
      <c r="F16" s="10">
        <v>12879803.390000001</v>
      </c>
      <c r="G16" s="6">
        <v>12879803.390000001</v>
      </c>
      <c r="H16" s="10">
        <f t="shared" si="1"/>
        <v>17804937.43</v>
      </c>
    </row>
    <row r="17" spans="1:8" ht="31.5" x14ac:dyDescent="0.25">
      <c r="B17" s="14" t="s">
        <v>19</v>
      </c>
      <c r="C17" s="6">
        <v>1567686398.1099999</v>
      </c>
      <c r="D17" s="10">
        <v>48475203.07</v>
      </c>
      <c r="E17" s="6">
        <f t="shared" si="0"/>
        <v>1616161601.1799998</v>
      </c>
      <c r="F17" s="10">
        <v>549463828.72000003</v>
      </c>
      <c r="G17" s="6">
        <v>549451126.63999999</v>
      </c>
      <c r="H17" s="10">
        <f t="shared" si="1"/>
        <v>1066697772.4599998</v>
      </c>
    </row>
    <row r="18" spans="1:8" ht="29.25" customHeight="1" x14ac:dyDescent="0.25">
      <c r="B18" s="14" t="s">
        <v>20</v>
      </c>
      <c r="C18" s="6">
        <v>1897323144.9200001</v>
      </c>
      <c r="D18" s="10">
        <v>7018734.3500000192</v>
      </c>
      <c r="E18" s="6">
        <f t="shared" si="0"/>
        <v>1904341879.27</v>
      </c>
      <c r="F18" s="10">
        <v>859973888.58000004</v>
      </c>
      <c r="G18" s="6">
        <v>813248801.80999994</v>
      </c>
      <c r="H18" s="10">
        <f t="shared" si="1"/>
        <v>1044367990.6899999</v>
      </c>
    </row>
    <row r="19" spans="1:8" ht="31.5" x14ac:dyDescent="0.25">
      <c r="B19" s="14" t="s">
        <v>21</v>
      </c>
      <c r="C19" s="6">
        <v>506665324.20999998</v>
      </c>
      <c r="D19" s="10">
        <v>32324237.93</v>
      </c>
      <c r="E19" s="6">
        <f t="shared" si="0"/>
        <v>538989562.13999999</v>
      </c>
      <c r="F19" s="10">
        <v>337088845.5</v>
      </c>
      <c r="G19" s="6">
        <v>337088845.5</v>
      </c>
      <c r="H19" s="10">
        <f t="shared" si="1"/>
        <v>201900716.63999999</v>
      </c>
    </row>
    <row r="20" spans="1:8" ht="33.75" customHeight="1" x14ac:dyDescent="0.25">
      <c r="B20" s="14" t="s">
        <v>22</v>
      </c>
      <c r="C20" s="6">
        <v>147672595.34999999</v>
      </c>
      <c r="D20" s="10">
        <v>-2090558.59</v>
      </c>
      <c r="E20" s="6">
        <f t="shared" si="0"/>
        <v>145582036.75999999</v>
      </c>
      <c r="F20" s="10">
        <v>57075606.259999998</v>
      </c>
      <c r="G20" s="6">
        <v>56903092.5</v>
      </c>
      <c r="H20" s="10">
        <f t="shared" si="1"/>
        <v>88506430.5</v>
      </c>
    </row>
    <row r="21" spans="1:8" ht="31.5" x14ac:dyDescent="0.25">
      <c r="B21" s="14" t="s">
        <v>23</v>
      </c>
      <c r="C21" s="6">
        <v>1300734829.6900001</v>
      </c>
      <c r="D21" s="10">
        <v>371168518.44999999</v>
      </c>
      <c r="E21" s="6">
        <f t="shared" si="0"/>
        <v>1671903348.1400001</v>
      </c>
      <c r="F21" s="10">
        <v>428907286.08999997</v>
      </c>
      <c r="G21" s="6">
        <v>428907286.08999997</v>
      </c>
      <c r="H21" s="10">
        <f t="shared" si="1"/>
        <v>1242996062.0500002</v>
      </c>
    </row>
    <row r="22" spans="1:8" ht="29.25" customHeight="1" x14ac:dyDescent="0.25">
      <c r="B22" s="14" t="s">
        <v>24</v>
      </c>
      <c r="C22" s="6">
        <v>176485588.16</v>
      </c>
      <c r="D22" s="10">
        <v>11255408.26</v>
      </c>
      <c r="E22" s="6">
        <f t="shared" si="0"/>
        <v>187740996.41999999</v>
      </c>
      <c r="F22" s="10">
        <v>78314841.120000005</v>
      </c>
      <c r="G22" s="6">
        <v>78301382.799999997</v>
      </c>
      <c r="H22" s="10">
        <f t="shared" si="1"/>
        <v>109426155.29999998</v>
      </c>
    </row>
    <row r="23" spans="1:8" ht="31.5" x14ac:dyDescent="0.25">
      <c r="B23" s="14" t="s">
        <v>25</v>
      </c>
      <c r="C23" s="6">
        <v>64562851.799999997</v>
      </c>
      <c r="D23" s="10">
        <v>6197500</v>
      </c>
      <c r="E23" s="6">
        <f t="shared" si="0"/>
        <v>70760351.799999997</v>
      </c>
      <c r="F23" s="10">
        <v>25387438.18</v>
      </c>
      <c r="G23" s="6">
        <v>24815627.780000001</v>
      </c>
      <c r="H23" s="10">
        <f t="shared" si="1"/>
        <v>45372913.619999997</v>
      </c>
    </row>
    <row r="24" spans="1:8" x14ac:dyDescent="0.25">
      <c r="B24" s="13" t="s">
        <v>10</v>
      </c>
      <c r="C24" s="11">
        <f>SUM(C10:C23)</f>
        <v>9607410909</v>
      </c>
      <c r="D24" s="12">
        <f t="shared" ref="D24:H24" si="2">SUM(D10:D23)</f>
        <v>666509971.78999996</v>
      </c>
      <c r="E24" s="11">
        <f t="shared" si="2"/>
        <v>10273920880.790001</v>
      </c>
      <c r="F24" s="12">
        <f t="shared" si="2"/>
        <v>4258415466.2000003</v>
      </c>
      <c r="G24" s="11">
        <f t="shared" si="2"/>
        <v>4205665229.6800008</v>
      </c>
      <c r="H24" s="12">
        <f t="shared" si="2"/>
        <v>6015505414.5900002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JUN 23</vt:lpstr>
      <vt:lpstr>'CLASS ADMVA JUN 23'!Área_de_impresión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2022-09-12T15:29:03Z</cp:lastPrinted>
  <dcterms:created xsi:type="dcterms:W3CDTF">2014-09-04T16:46:21Z</dcterms:created>
  <dcterms:modified xsi:type="dcterms:W3CDTF">2023-07-20T18:25:08Z</dcterms:modified>
</cp:coreProperties>
</file>