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informacion armonizada mensual\"/>
    </mc:Choice>
  </mc:AlternateContent>
  <xr:revisionPtr revIDLastSave="0" documentId="8_{85752179-18DF-4CD0-922D-66098A8DE57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6" i="4" l="1"/>
  <c r="H35" i="4" l="1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D43" i="4" s="1"/>
  <c r="H29" i="4"/>
  <c r="H32" i="4" l="1"/>
  <c r="H14" i="4"/>
  <c r="G21" i="4" l="1"/>
  <c r="H21" i="4" s="1"/>
  <c r="D9" i="4"/>
  <c r="D25" i="4" s="1"/>
  <c r="H28" i="4"/>
  <c r="H9" i="4" l="1"/>
  <c r="H25" i="4" s="1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<sst xmlns="http://schemas.openxmlformats.org/spreadsheetml/2006/main" count="40" uniqueCount="32">
  <si>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</si>
  <si>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</si>
  <si>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</si>
  <si>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</si>
  <si>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</si>
  <si>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</si>
  <si>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</si>
  <si>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</si>
  <si>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</si>
  <si>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</si>
  <si>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</si>
  <si>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</si>
  <si>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</si>
  <si>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</si>
  <si>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</si>
  <si>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</si>
  <si>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</si>
  <si>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</si>
  <si>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</si>
  <si>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</si>
  <si>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</si>
  <si>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</si>
  <si>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</si>
  <si>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Cambios en la Hacienda Pública/Patrimonio Contribuido Neto de 2022</t>
  </si>
  <si>
    <t>Variaciones de la Hacienda Pública/Patrimonio Generado Neto de 2022</t>
  </si>
  <si>
    <t>Hacienda Pública/Patrimonio Neto Final de 2022</t>
  </si>
  <si>
    <t>Hacienda Pública/Patrimonio Contribuido Neto de 2022</t>
  </si>
  <si>
    <t>Cambios en el Exceso o Insuficiencia en la Actualización de la Hacienda Pública/Patrimonio Neto de 2023</t>
  </si>
  <si>
    <t>Hacienda Pública/Patrimonio Neto Final de 2023</t>
  </si>
  <si>
    <t>Al 30 de Junio del 2023</t>
  </si>
  <si>
    <t>Exceso o Insuficiencia en la Actualización de la Hacienda Pública/Patrimonio Neto de 2022</t>
  </si>
  <si>
    <t>Hacienda Pública/Patrimonio Generado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</si>
</sst>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D26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3" t="s">
        <v>20</v>
      </c>
      <c r="D2" s="83"/>
      <c r="E2" s="83"/>
      <c r="F2" s="83"/>
      <c r="G2" s="83"/>
      <c r="H2" s="84"/>
      <c r="I2" s="13"/>
      <c r="J2" s="14"/>
    </row>
    <row r="3" spans="1:11" s="15" customFormat="1" ht="21" customHeight="1" x14ac:dyDescent="0.25">
      <c r="A3" s="8"/>
      <c r="B3" s="45"/>
      <c r="C3" s="85" t="s">
        <v>0</v>
      </c>
      <c r="D3" s="85"/>
      <c r="E3" s="85"/>
      <c r="F3" s="85"/>
      <c r="G3" s="85"/>
      <c r="H3" s="86"/>
    </row>
    <row r="4" spans="1:11" s="12" customFormat="1" ht="20.25" customHeight="1" x14ac:dyDescent="0.25">
      <c r="A4" s="8"/>
      <c r="B4" s="46"/>
      <c r="C4" s="87" t="s">
        <v>29</v>
      </c>
      <c r="D4" s="87"/>
      <c r="E4" s="87"/>
      <c r="F4" s="87"/>
      <c r="G4" s="87"/>
      <c r="H4" s="88"/>
      <c r="I4" s="16"/>
      <c r="J4" s="17"/>
      <c r="K4" s="17"/>
    </row>
    <row r="5" spans="1:11" s="12" customFormat="1" ht="18" customHeight="1" x14ac:dyDescent="0.25">
      <c r="A5" s="18"/>
      <c r="B5" s="47"/>
      <c r="C5" s="89" t="s">
        <v>21</v>
      </c>
      <c r="D5" s="89"/>
      <c r="E5" s="89"/>
      <c r="F5" s="89"/>
      <c r="G5" s="89"/>
      <c r="H5" s="90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1" t="s">
        <v>2</v>
      </c>
      <c r="C7" s="92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3" t="s">
        <v>26</v>
      </c>
      <c r="C9" s="94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95" t="s">
        <v>5</v>
      </c>
      <c r="C10" s="96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5" t="s">
        <v>6</v>
      </c>
      <c r="C11" s="96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95" t="s">
        <v>7</v>
      </c>
      <c r="C12" s="96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3" t="s">
        <v>31</v>
      </c>
      <c r="C14" s="94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95" t="s">
        <v>8</v>
      </c>
      <c r="C15" s="96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95" t="s">
        <v>9</v>
      </c>
      <c r="C16" s="96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95" t="s">
        <v>10</v>
      </c>
      <c r="C17" s="96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95" t="s">
        <v>11</v>
      </c>
      <c r="C18" s="96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95" t="s">
        <v>4</v>
      </c>
      <c r="C19" s="96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5" t="s">
        <v>30</v>
      </c>
      <c r="C21" s="106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5" t="s">
        <v>15</v>
      </c>
      <c r="C22" s="96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5" t="s">
        <v>18</v>
      </c>
      <c r="C23" s="96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9" t="s">
        <v>25</v>
      </c>
      <c r="C25" s="100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3" t="s">
        <v>23</v>
      </c>
      <c r="C27" s="107"/>
      <c r="D27" s="52">
        <f>SUM(D28:D30)</f>
        <v>170281428.5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170281428.5</v>
      </c>
    </row>
    <row r="28" spans="1:8" ht="15" x14ac:dyDescent="0.25">
      <c r="B28" s="95" t="s">
        <v>5</v>
      </c>
      <c r="C28" s="96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5" t="s">
        <v>6</v>
      </c>
      <c r="C29" s="96"/>
      <c r="D29" s="56">
        <v>170281428.5</v>
      </c>
      <c r="E29" s="67">
        <v>0</v>
      </c>
      <c r="F29" s="66">
        <v>0</v>
      </c>
      <c r="G29" s="67">
        <v>0</v>
      </c>
      <c r="H29" s="54">
        <f>SUM(D29)</f>
        <v>170281428.5</v>
      </c>
    </row>
    <row r="30" spans="1:8" ht="15" x14ac:dyDescent="0.25">
      <c r="B30" s="95" t="s">
        <v>7</v>
      </c>
      <c r="C30" s="96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3" t="s">
        <v>24</v>
      </c>
      <c r="C32" s="94"/>
      <c r="D32" s="52">
        <f>SUM(D33:D37)</f>
        <v>0</v>
      </c>
      <c r="E32" s="53">
        <f>SUM(E33:E37)</f>
        <v>1296671747.1300001</v>
      </c>
      <c r="F32" s="52">
        <f t="shared" ref="F32:G32" si="5">SUM(F33:F37)</f>
        <v>379027276.02999991</v>
      </c>
      <c r="G32" s="53">
        <f t="shared" si="5"/>
        <v>0</v>
      </c>
      <c r="H32" s="52">
        <f>SUM(H33:H37)</f>
        <v>1675699023.1599998</v>
      </c>
    </row>
    <row r="33" spans="2:16384" ht="15" x14ac:dyDescent="0.25">
      <c r="B33" s="95" t="s">
        <v>8</v>
      </c>
      <c r="C33" s="96"/>
      <c r="D33" s="66">
        <v>0</v>
      </c>
      <c r="E33" s="67">
        <v>0</v>
      </c>
      <c r="F33" s="56">
        <v>1764817764.8699999</v>
      </c>
      <c r="G33" s="67">
        <v>0</v>
      </c>
      <c r="H33" s="54">
        <f>SUM(F33:G33)</f>
        <v>1764817764.8699999</v>
      </c>
    </row>
    <row r="34" spans="2:16384" ht="15" x14ac:dyDescent="0.25">
      <c r="B34" s="95" t="s">
        <v>9</v>
      </c>
      <c r="C34" s="96"/>
      <c r="D34" s="66">
        <v>0</v>
      </c>
      <c r="E34" s="61">
        <v>1296671747.1300001</v>
      </c>
      <c r="F34" s="56">
        <v>-1372709437.75</v>
      </c>
      <c r="G34" s="67">
        <v>0</v>
      </c>
      <c r="H34" s="54">
        <f>SUM(D34:F34)</f>
        <v>-76037690.619999886</v>
      </c>
    </row>
    <row r="35" spans="2:16384" ht="15" x14ac:dyDescent="0.25">
      <c r="B35" s="95" t="s">
        <v>10</v>
      </c>
      <c r="C35" s="96"/>
      <c r="D35" s="66">
        <v>0</v>
      </c>
      <c r="E35" s="67">
        <v>0</v>
      </c>
      <c r="F35" s="60">
        <v>-83340553.209999993</v>
      </c>
      <c r="G35" s="67">
        <v>0</v>
      </c>
      <c r="H35" s="54">
        <f t="shared" ref="H35:H37" si="6">SUM(D35:F35)</f>
        <v>-83340553.209999993</v>
      </c>
    </row>
    <row r="36" spans="2:16384" ht="15" x14ac:dyDescent="0.25">
      <c r="B36" s="95" t="s">
        <v>11</v>
      </c>
      <c r="C36" s="96"/>
      <c r="D36" s="66">
        <v>0</v>
      </c>
      <c r="E36" s="57">
        <v>0</v>
      </c>
      <c r="F36" s="56">
        <v>70259502.120000005</v>
      </c>
      <c r="G36" s="67">
        <v>0</v>
      </c>
      <c r="H36" s="54">
        <f t="shared" si="6"/>
        <v>70259502.120000005</v>
      </c>
    </row>
    <row r="37" spans="2:16384" ht="24.75" customHeight="1" x14ac:dyDescent="0.25">
      <c r="B37" s="101" t="s">
        <v>4</v>
      </c>
      <c r="C37" s="102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93" t="s">
        <v>27</v>
      </c>
      <c r="C39" s="94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101" t="s">
        <v>19</v>
      </c>
      <c r="C40" s="102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101" t="s">
        <v>16</v>
      </c>
      <c r="C41" s="102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103"/>
      <c r="C42" s="104"/>
      <c r="D42" s="69"/>
      <c r="E42" s="70"/>
      <c r="F42" s="71"/>
      <c r="G42" s="72"/>
      <c r="H42" s="69"/>
    </row>
    <row r="43" spans="2:16384" ht="33" customHeight="1" x14ac:dyDescent="0.25">
      <c r="B43" s="97" t="s">
        <v>28</v>
      </c>
      <c r="C43" s="98"/>
      <c r="D43" s="73">
        <f>SUM(D25+D27)</f>
        <v>1895903030.51</v>
      </c>
      <c r="E43" s="74">
        <f>SUM(E25+E32)</f>
        <v>38578783823.849998</v>
      </c>
      <c r="F43" s="73">
        <f>SUM(F25+F32)</f>
        <v>1751736713.78</v>
      </c>
      <c r="G43" s="74">
        <f>SUM(G25+G27)</f>
        <v>0</v>
      </c>
      <c r="H43" s="73">
        <f>SUM(H25+H27+H32)</f>
        <v>42226423568.139999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82"/>
      <c r="F48" s="82"/>
      <c r="G48" s="82"/>
      <c r="H48" s="82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 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2023-07-13T16:36:23Z</dcterms:modified>
</cp:coreProperties>
</file>