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B9DF3242-8586-4C14-A2C5-E014DFECED6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5" i="2"/>
  <c r="E18" i="2" l="1"/>
  <c r="E14" i="2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<sst xmlns="http://schemas.openxmlformats.org/spreadsheetml/2006/main" count="18" uniqueCount="18">
  <si>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</si>
  <si>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</si>
  <si>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</si>
  <si>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</si>
  <si>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</si>
  <si>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</si>
  <si>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</si>
  <si>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</si>
  <si>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</si>
  <si>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</si>
  <si>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</si>
  <si>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</si>
  <si>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</si>
  <si>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</si>
  <si>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</si>
  <si>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</si>
  <si>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BBVA MEXICO S.A </t>
  </si>
  <si>
    <t xml:space="preserve">                                                Del  1  de 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</si>
</sst>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I4" sqref="I4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1" t="s">
        <v>14</v>
      </c>
      <c r="C2" s="21"/>
      <c r="D2" s="21"/>
      <c r="E2" s="21"/>
      <c r="F2" s="1"/>
    </row>
    <row r="3" spans="2:6" ht="21" customHeight="1" x14ac:dyDescent="0.35">
      <c r="B3" s="22" t="s">
        <v>15</v>
      </c>
      <c r="C3" s="22"/>
      <c r="D3" s="22"/>
      <c r="E3" s="22"/>
      <c r="F3" s="1"/>
    </row>
    <row r="4" spans="2:6" ht="15" customHeight="1" x14ac:dyDescent="0.25">
      <c r="B4" s="23" t="s">
        <v>17</v>
      </c>
      <c r="C4" s="23"/>
      <c r="D4" s="23"/>
      <c r="E4" s="23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4" t="s">
        <v>0</v>
      </c>
      <c r="C8" s="6"/>
      <c r="D8" s="24" t="s">
        <v>12</v>
      </c>
      <c r="E8" s="24" t="s">
        <v>13</v>
      </c>
    </row>
    <row r="9" spans="2:6" x14ac:dyDescent="0.25">
      <c r="B9" s="25"/>
      <c r="C9" s="7" t="s">
        <v>1</v>
      </c>
      <c r="D9" s="25"/>
      <c r="E9" s="25"/>
    </row>
    <row r="10" spans="2:6" x14ac:dyDescent="0.25">
      <c r="B10" s="25"/>
      <c r="C10" s="7" t="s">
        <v>2</v>
      </c>
      <c r="D10" s="25"/>
      <c r="E10" s="25"/>
    </row>
    <row r="11" spans="2:6" ht="15.75" thickBot="1" x14ac:dyDescent="0.3">
      <c r="B11" s="26"/>
      <c r="C11" s="8" t="s">
        <v>3</v>
      </c>
      <c r="D11" s="26"/>
      <c r="E11" s="26"/>
    </row>
    <row r="12" spans="2:6" ht="15.75" thickBot="1" x14ac:dyDescent="0.3">
      <c r="B12" s="28" t="s">
        <v>4</v>
      </c>
      <c r="C12" s="29"/>
      <c r="D12" s="29"/>
      <c r="E12" s="30"/>
    </row>
    <row r="13" spans="2:6" ht="25.5" thickBot="1" x14ac:dyDescent="0.3">
      <c r="B13" s="11" t="s">
        <v>5</v>
      </c>
      <c r="C13" s="13">
        <v>287335455.54000002</v>
      </c>
      <c r="D13" s="13">
        <v>5010773.75</v>
      </c>
      <c r="E13" s="10">
        <f>SUM(C13-D13)</f>
        <v>282324681.79000002</v>
      </c>
    </row>
    <row r="14" spans="2:6" ht="25.5" thickBot="1" x14ac:dyDescent="0.3">
      <c r="B14" s="11" t="s">
        <v>6</v>
      </c>
      <c r="C14" s="13">
        <v>781996104.95000005</v>
      </c>
      <c r="D14" s="13">
        <v>781996104.95000005</v>
      </c>
      <c r="E14" s="10">
        <f>SUM(C14-D14)</f>
        <v>0</v>
      </c>
    </row>
    <row r="15" spans="2:6" s="5" customFormat="1" ht="15.75" thickBot="1" x14ac:dyDescent="0.3">
      <c r="B15" s="19" t="s">
        <v>16</v>
      </c>
      <c r="C15" s="20">
        <v>769984649.17999995</v>
      </c>
      <c r="D15" s="20">
        <v>24974120.52</v>
      </c>
      <c r="E15" s="10">
        <f>SUM(C15-D15)</f>
        <v>745010528.65999997</v>
      </c>
    </row>
    <row r="16" spans="2:6" ht="15.75" thickBot="1" x14ac:dyDescent="0.3">
      <c r="B16" s="12" t="s">
        <v>7</v>
      </c>
      <c r="C16" s="14">
        <f>SUM(C13:C15)</f>
        <v>1839316209.6700001</v>
      </c>
      <c r="D16" s="14">
        <f>SUM(D13:D15)</f>
        <v>811980999.22000003</v>
      </c>
      <c r="E16" s="9">
        <f>SUM(C16-D16)</f>
        <v>1027335210.45</v>
      </c>
    </row>
    <row r="17" spans="2:6" ht="15.75" thickBot="1" x14ac:dyDescent="0.3">
      <c r="B17" s="31" t="s">
        <v>8</v>
      </c>
      <c r="C17" s="32"/>
      <c r="D17" s="32"/>
      <c r="E17" s="33"/>
    </row>
    <row r="18" spans="2:6" ht="25.5" thickBot="1" x14ac:dyDescent="0.3">
      <c r="B18" s="11" t="s">
        <v>9</v>
      </c>
      <c r="C18" s="15">
        <v>0</v>
      </c>
      <c r="D18" s="17">
        <v>0</v>
      </c>
      <c r="E18" s="16">
        <f>SUM(C18-D18)</f>
        <v>0</v>
      </c>
    </row>
    <row r="19" spans="2:6" x14ac:dyDescent="0.25">
      <c r="B19" s="34" t="s">
        <v>10</v>
      </c>
      <c r="C19" s="36">
        <f>SUM(C16+C18)</f>
        <v>1839316209.6700001</v>
      </c>
      <c r="D19" s="38">
        <f>SUM(D16+D18)</f>
        <v>811980999.22000003</v>
      </c>
      <c r="E19" s="38">
        <f>SUM(C19-D19)</f>
        <v>1027335210.45</v>
      </c>
    </row>
    <row r="20" spans="2:6" ht="15.75" thickBot="1" x14ac:dyDescent="0.3">
      <c r="B20" s="35"/>
      <c r="C20" s="37"/>
      <c r="D20" s="39"/>
      <c r="E20" s="39"/>
    </row>
    <row r="21" spans="2:6" x14ac:dyDescent="0.25">
      <c r="B21" s="2"/>
      <c r="C21" s="3"/>
      <c r="D21" s="3"/>
      <c r="E21" s="3"/>
    </row>
    <row r="22" spans="2:6" ht="31.5" customHeight="1" x14ac:dyDescent="0.25">
      <c r="B22" s="40" t="s">
        <v>11</v>
      </c>
      <c r="C22" s="40"/>
      <c r="D22" s="40"/>
      <c r="E22" s="40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8"/>
    </row>
    <row r="25" spans="2:6" x14ac:dyDescent="0.25">
      <c r="B25" s="27"/>
      <c r="C25" s="27"/>
      <c r="D25" s="27"/>
      <c r="E25" s="27"/>
      <c r="F25" s="27"/>
    </row>
  </sheetData>
  <mergeCells count="14"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  <mergeCell ref="B2:E2"/>
    <mergeCell ref="B3:E3"/>
    <mergeCell ref="B4:E4"/>
    <mergeCell ref="D8:D11"/>
    <mergeCell ref="E8:E11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2023-08-11T22:09:55Z</dcterms:modified>
</cp:coreProperties>
</file>