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. Deportes\"/>
    </mc:Choice>
  </mc:AlternateContent>
  <xr:revisionPtr revIDLastSave="0" documentId="13_ncr:1_{5E43ABBB-8EA2-4C26-AC7A-12227E0260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portes" sheetId="1" r:id="rId1"/>
  </sheets>
  <calcPr calcId="191029" calcOnSave="0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7" i="1" l="1"/>
  <c r="P8" i="1"/>
  <c r="P9" i="1"/>
  <c r="P10" i="1"/>
  <c r="P11" i="1"/>
  <c r="P6" i="1"/>
  <c r="Q10" i="1" l="1"/>
  <c r="Q7" i="1"/>
  <c r="Q11" i="1"/>
  <c r="Q8" i="1"/>
  <c r="Q9" i="1"/>
  <c r="Q6" i="1"/>
</calcChain>
</file>

<file path=xl/sharedStrings.xml><?xml version="1.0" encoding="utf-8"?>
<sst xmlns="http://schemas.openxmlformats.org/spreadsheetml/2006/main" count="32" uniqueCount="25">
  <si>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</si>
  <si>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</si>
  <si>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</si>
  <si>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</si>
  <si>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</si>
  <si>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</si>
  <si>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</si>
  <si>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</si>
  <si>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</si>
  <si>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REGISTRO DE ASISTENCIA</t>
  </si>
  <si>
    <t>Porcentaje de Asistencia por Regidor</t>
  </si>
  <si>
    <t>Emmanuel Alejandro Puerto Covarrubias</t>
  </si>
  <si>
    <t>Presidente</t>
  </si>
  <si>
    <t>José Miguel Santos Zepeda</t>
  </si>
  <si>
    <t>Sandra Graciela Vizcaino Meza</t>
  </si>
  <si>
    <t>Claudio Alberto De Angelis Martínez</t>
  </si>
  <si>
    <t>Gabriela Alejandra Magaña Enriquez</t>
  </si>
  <si>
    <t>Omar Antonio Borboa Becerra</t>
  </si>
  <si>
    <t>PAN</t>
  </si>
  <si>
    <t>COMISIÓN COLEGIADA Y PERMANENTE DE DEPORTES</t>
  </si>
  <si>
    <t>ESTADÍSTICA DE ASISTENCIA 2023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</si>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</sst>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Fill="1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/>
    <xf numFmtId="0" fontId="0" fillId="2" borderId="1" xfId="0" applyFill="1" applyBorder="1" applyAlignment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colors>
    <mruColors>
      <color rgb="FFFFCCFF"/>
      <color rgb="FFCC00FF"/>
      <color rgb="FFFF99CC"/>
      <color rgb="FFFF66CC"/>
      <color rgb="FFFF33CC"/>
      <color rgb="FFFF00FF"/>
      <color rgb="FF9900CC"/>
      <color rgb="FFCC00CC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DEPORTES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3F-4962-A305-FD39BA8891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43F-4962-A305-FD39BA88916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43F-4962-A305-FD39BA88916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43F-4962-A305-FD39BA88916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43F-4962-A305-FD39BA88916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43F-4962-A305-FD39BA88916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43F-4962-A305-FD39BA88916D}"/>
              </c:ext>
            </c:extLst>
          </c:dPt>
          <c:cat>
            <c:strRef>
              <c:f>'Estadística Deportes'!$A$6:$A$11</c:f>
              <c:strCache>
                <c:ptCount val="6"/>
                <c:pt idx="0">
                  <c:v>Claudio Alberto De Angelis Martínez</c:v>
                </c:pt>
                <c:pt idx="1">
                  <c:v>José Miguel Santos Zepeda</c:v>
                </c:pt>
                <c:pt idx="2">
                  <c:v>Sandra Graciela Vizcaino Meza</c:v>
                </c:pt>
                <c:pt idx="3">
                  <c:v>Gabriela Alejandra Magaña Enriquez</c:v>
                </c:pt>
                <c:pt idx="4">
                  <c:v>Omar Antonio Borboa Becerra</c:v>
                </c:pt>
                <c:pt idx="5">
                  <c:v>Emmanuel Alejandro Puerto Covarrubias</c:v>
                </c:pt>
              </c:strCache>
            </c:strRef>
          </c:cat>
          <c:val>
            <c:numRef>
              <c:f>'Estadística Deportes'!$P$6:$P$11</c:f>
              <c:numCache>
                <c:formatCode>0</c:formatCode>
                <c:ptCount val="6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3F-4962-A305-FD39BA88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70968"/>
        <c:axId val="341869792"/>
      </c:barChart>
      <c:catAx>
        <c:axId val="341870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41869792"/>
        <c:crosses val="autoZero"/>
        <c:auto val="1"/>
        <c:lblAlgn val="ctr"/>
        <c:lblOffset val="100"/>
        <c:tickLblSkip val="1"/>
        <c:noMultiLvlLbl val="0"/>
      </c:catAx>
      <c:valAx>
        <c:axId val="34186979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4187096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E3-492F-8BF6-DADFA8A52F1E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E3-492F-8BF6-DADFA8A52F1E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3-492F-8BF6-DADFA8A52F1E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E3-492F-8BF6-DADFA8A52F1E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E3-492F-8BF6-DADFA8A52F1E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3-492F-8BF6-DADFA8A52F1E}"/>
              </c:ext>
            </c:extLst>
          </c:dPt>
          <c:cat>
            <c:strRef>
              <c:f>'Estadística Deportes'!$A$6:$A$11</c:f>
              <c:strCache>
                <c:ptCount val="6"/>
                <c:pt idx="0">
                  <c:v>Claudio Alberto De Angelis Martínez</c:v>
                </c:pt>
                <c:pt idx="1">
                  <c:v>José Miguel Santos Zepeda</c:v>
                </c:pt>
                <c:pt idx="2">
                  <c:v>Sandra Graciela Vizcaino Meza</c:v>
                </c:pt>
                <c:pt idx="3">
                  <c:v>Gabriela Alejandra Magaña Enriquez</c:v>
                </c:pt>
                <c:pt idx="4">
                  <c:v>Omar Antonio Borboa Becerra</c:v>
                </c:pt>
                <c:pt idx="5">
                  <c:v>Emmanuel Alejandro Puerto Covarrubias</c:v>
                </c:pt>
              </c:strCache>
            </c:strRef>
          </c:cat>
          <c:val>
            <c:numRef>
              <c:f>'Estadística Deportes'!$Q$6:$Q$11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87.5</c:v>
                </c:pt>
                <c:pt idx="3">
                  <c:v>100</c:v>
                </c:pt>
                <c:pt idx="4">
                  <c:v>100</c:v>
                </c:pt>
                <c:pt idx="5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3-492F-8BF6-DADFA8A5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43888886357207901"/>
          <c:h val="0.76200610541320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'Estadística Deportes'!$D$5:$O$5</c:f>
              <c:strCache>
                <c:ptCount val="12"/>
                <c:pt idx="0">
                  <c:v>19/01/2023</c:v>
                </c:pt>
                <c:pt idx="1">
                  <c:v>21/02/2023</c:v>
                </c:pt>
                <c:pt idx="2">
                  <c:v>23/03/2023</c:v>
                </c:pt>
                <c:pt idx="3">
                  <c:v>18/04/2023</c:v>
                </c:pt>
                <c:pt idx="4">
                  <c:v>23/05/2023</c:v>
                </c:pt>
                <c:pt idx="5">
                  <c:v>20/06/2023</c:v>
                </c:pt>
                <c:pt idx="6">
                  <c:v>18/07/2023</c:v>
                </c:pt>
                <c:pt idx="7">
                  <c:v>15/08/2023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Deportes'!$D$12:$O$12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83.333333333333343</c:v>
                </c:pt>
                <c:pt idx="4">
                  <c:v>100</c:v>
                </c:pt>
                <c:pt idx="5">
                  <c:v>100</c:v>
                </c:pt>
                <c:pt idx="6">
                  <c:v>83.333333333333343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E-4EB6-80E9-D8FCD6DC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4497704"/>
        <c:axId val="344498096"/>
        <c:axId val="0"/>
      </c:bar3DChart>
      <c:catAx>
        <c:axId val="344497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44498096"/>
        <c:crosses val="autoZero"/>
        <c:auto val="0"/>
        <c:lblAlgn val="ctr"/>
        <c:lblOffset val="100"/>
        <c:noMultiLvlLbl val="0"/>
      </c:catAx>
      <c:valAx>
        <c:axId val="34449809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44497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180974</xdr:rowOff>
    </xdr:from>
    <xdr:to>
      <xdr:col>16</xdr:col>
      <xdr:colOff>1190625</xdr:colOff>
      <xdr:row>31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174624</xdr:colOff>
      <xdr:row>13</xdr:row>
      <xdr:rowOff>126207</xdr:rowOff>
    </xdr:from>
    <xdr:to>
      <xdr:col>7</xdr:col>
      <xdr:colOff>57149</xdr:colOff>
      <xdr:row>32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412749</xdr:colOff>
      <xdr:row>34</xdr:row>
      <xdr:rowOff>10583</xdr:rowOff>
    </xdr:from>
    <xdr:to>
      <xdr:col>13</xdr:col>
      <xdr:colOff>730250</xdr:colOff>
      <xdr:row>62</xdr:row>
      <xdr:rowOff>14551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822332</xdr:colOff>
      <xdr:row>0</xdr:row>
      <xdr:rowOff>89958</xdr:rowOff>
    </xdr:from>
    <xdr:to>
      <xdr:col>0</xdr:col>
      <xdr:colOff>1582187</xdr:colOff>
      <xdr:row>2</xdr:row>
      <xdr:rowOff>209550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332" y="89958"/>
          <a:ext cx="759855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317507</xdr:colOff>
      <xdr:row>0</xdr:row>
      <xdr:rowOff>147108</xdr:rowOff>
    </xdr:from>
    <xdr:to>
      <xdr:col>16</xdr:col>
      <xdr:colOff>1068583</xdr:colOff>
      <xdr:row>2</xdr:row>
      <xdr:rowOff>257175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8132" y="147108"/>
          <a:ext cx="751076" cy="81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5.7109375" customWidth="1"/>
    <col min="2" max="15" width="13.7109375" customWidth="1"/>
    <col min="16" max="17" width="18.7109375" customWidth="1"/>
  </cols>
  <sheetData>
    <row r="1" spans="1:35" ht="27.9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4"/>
      <c r="S1" s="5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27.95" customHeight="1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4"/>
      <c r="S2" s="5"/>
      <c r="T2" s="5"/>
      <c r="U2" s="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27.95" customHeight="1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"/>
      <c r="S3" s="5"/>
      <c r="T3" s="5"/>
      <c r="U3" s="5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30" customHeight="1" x14ac:dyDescent="0.25">
      <c r="A4" s="23" t="s">
        <v>1</v>
      </c>
      <c r="B4" s="23" t="s">
        <v>2</v>
      </c>
      <c r="C4" s="23" t="s">
        <v>3</v>
      </c>
      <c r="D4" s="24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6"/>
      <c r="R4" s="4"/>
      <c r="S4" s="5"/>
      <c r="T4" s="5"/>
      <c r="U4" s="5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30" customHeight="1" x14ac:dyDescent="0.25">
      <c r="A5" s="23"/>
      <c r="B5" s="23"/>
      <c r="C5" s="23"/>
      <c r="D5" s="15">
        <v>44945</v>
      </c>
      <c r="E5" s="15">
        <v>44978</v>
      </c>
      <c r="F5" s="15">
        <v>45008</v>
      </c>
      <c r="G5" s="15">
        <v>45034</v>
      </c>
      <c r="H5" s="15">
        <v>45069</v>
      </c>
      <c r="I5" s="15">
        <v>45097</v>
      </c>
      <c r="J5" s="15">
        <v>45125</v>
      </c>
      <c r="K5" s="15">
        <v>45153</v>
      </c>
      <c r="L5" s="15" t="s">
        <v>21</v>
      </c>
      <c r="M5" s="15" t="s">
        <v>22</v>
      </c>
      <c r="N5" s="15" t="s">
        <v>23</v>
      </c>
      <c r="O5" s="15" t="s">
        <v>24</v>
      </c>
      <c r="P5" s="16" t="s">
        <v>4</v>
      </c>
      <c r="Q5" s="16" t="s">
        <v>10</v>
      </c>
      <c r="R5" s="4"/>
      <c r="S5" s="5"/>
      <c r="T5" s="5"/>
      <c r="U5" s="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1" customFormat="1" ht="32.1" customHeight="1" x14ac:dyDescent="0.25">
      <c r="A6" s="7" t="s">
        <v>15</v>
      </c>
      <c r="B6" s="8" t="s">
        <v>12</v>
      </c>
      <c r="C6" s="9" t="s">
        <v>5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/>
      <c r="M6" s="10"/>
      <c r="N6" s="10"/>
      <c r="O6" s="10"/>
      <c r="P6" s="11">
        <f>SUM(D6:O6)</f>
        <v>8</v>
      </c>
      <c r="Q6" s="12">
        <f>(P6*100)/($P$6)</f>
        <v>100</v>
      </c>
      <c r="R6" s="6"/>
      <c r="S6" s="5"/>
      <c r="T6" s="5"/>
      <c r="U6" s="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s="1" customFormat="1" ht="32.1" customHeight="1" x14ac:dyDescent="0.25">
      <c r="A7" s="13" t="s">
        <v>13</v>
      </c>
      <c r="B7" s="9" t="s">
        <v>6</v>
      </c>
      <c r="C7" s="9" t="s">
        <v>5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14"/>
      <c r="N7" s="14"/>
      <c r="O7" s="14"/>
      <c r="P7" s="11">
        <f t="shared" ref="P7:P11" si="0">SUM(D7:O7)</f>
        <v>8</v>
      </c>
      <c r="Q7" s="12">
        <f t="shared" ref="Q7:Q11" si="1">(P7*100)/($P$6)</f>
        <v>100</v>
      </c>
      <c r="R7" s="6"/>
      <c r="S7" s="5"/>
      <c r="T7" s="5"/>
      <c r="U7" s="5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s="1" customFormat="1" ht="32.1" customHeight="1" x14ac:dyDescent="0.25">
      <c r="A8" s="13" t="s">
        <v>14</v>
      </c>
      <c r="B8" s="9" t="s">
        <v>6</v>
      </c>
      <c r="C8" s="9" t="s">
        <v>5</v>
      </c>
      <c r="D8" s="9">
        <v>1</v>
      </c>
      <c r="E8" s="9">
        <v>1</v>
      </c>
      <c r="F8" s="9">
        <v>1</v>
      </c>
      <c r="G8" s="9">
        <v>0</v>
      </c>
      <c r="H8" s="9">
        <v>1</v>
      </c>
      <c r="I8" s="9">
        <v>1</v>
      </c>
      <c r="J8" s="9">
        <v>1</v>
      </c>
      <c r="K8" s="9">
        <v>1</v>
      </c>
      <c r="L8" s="9"/>
      <c r="M8" s="14"/>
      <c r="N8" s="14"/>
      <c r="O8" s="14"/>
      <c r="P8" s="11">
        <f t="shared" si="0"/>
        <v>7</v>
      </c>
      <c r="Q8" s="12">
        <f t="shared" si="1"/>
        <v>87.5</v>
      </c>
      <c r="R8" s="6"/>
      <c r="S8" s="5"/>
      <c r="T8" s="5"/>
      <c r="U8" s="5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s="1" customFormat="1" ht="32.1" customHeight="1" x14ac:dyDescent="0.25">
      <c r="A9" s="13" t="s">
        <v>16</v>
      </c>
      <c r="B9" s="9" t="s">
        <v>6</v>
      </c>
      <c r="C9" s="9" t="s">
        <v>5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/>
      <c r="M9" s="14"/>
      <c r="N9" s="14"/>
      <c r="O9" s="14"/>
      <c r="P9" s="11">
        <f t="shared" si="0"/>
        <v>8</v>
      </c>
      <c r="Q9" s="12">
        <f t="shared" si="1"/>
        <v>100</v>
      </c>
      <c r="R9" s="6"/>
      <c r="S9" s="5"/>
      <c r="T9" s="5"/>
      <c r="U9" s="5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s="1" customFormat="1" ht="32.1" customHeight="1" x14ac:dyDescent="0.25">
      <c r="A10" s="13" t="s">
        <v>17</v>
      </c>
      <c r="B10" s="9" t="s">
        <v>6</v>
      </c>
      <c r="C10" s="9" t="s">
        <v>18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/>
      <c r="M10" s="14"/>
      <c r="N10" s="14"/>
      <c r="O10" s="14"/>
      <c r="P10" s="11">
        <f t="shared" si="0"/>
        <v>8</v>
      </c>
      <c r="Q10" s="12">
        <f t="shared" si="1"/>
        <v>100</v>
      </c>
      <c r="R10" s="6"/>
      <c r="S10" s="5"/>
      <c r="T10" s="5"/>
      <c r="U10" s="5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s="1" customFormat="1" ht="32.1" customHeight="1" x14ac:dyDescent="0.25">
      <c r="A11" s="13" t="s">
        <v>11</v>
      </c>
      <c r="B11" s="9" t="s">
        <v>6</v>
      </c>
      <c r="C11" s="9" t="s">
        <v>8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0</v>
      </c>
      <c r="K11" s="9">
        <v>1</v>
      </c>
      <c r="L11" s="9"/>
      <c r="M11" s="14"/>
      <c r="N11" s="14"/>
      <c r="O11" s="14"/>
      <c r="P11" s="11">
        <f t="shared" si="0"/>
        <v>7</v>
      </c>
      <c r="Q11" s="12">
        <f t="shared" si="1"/>
        <v>87.5</v>
      </c>
      <c r="R11" s="6"/>
      <c r="S11" s="5"/>
      <c r="T11" s="5"/>
      <c r="U11" s="5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30" customHeight="1" x14ac:dyDescent="0.25">
      <c r="A12" s="19" t="s">
        <v>7</v>
      </c>
      <c r="B12" s="20"/>
      <c r="C12" s="21"/>
      <c r="D12" s="17">
        <f>SUM(D6:D11)/6*100</f>
        <v>100</v>
      </c>
      <c r="E12" s="17">
        <f t="shared" ref="E12:O12" si="2">SUM(E6:E11)/6*100</f>
        <v>100</v>
      </c>
      <c r="F12" s="17">
        <f t="shared" si="2"/>
        <v>100</v>
      </c>
      <c r="G12" s="17">
        <f t="shared" si="2"/>
        <v>83.333333333333343</v>
      </c>
      <c r="H12" s="17">
        <f t="shared" si="2"/>
        <v>100</v>
      </c>
      <c r="I12" s="17">
        <f t="shared" si="2"/>
        <v>100</v>
      </c>
      <c r="J12" s="17">
        <f t="shared" si="2"/>
        <v>83.333333333333343</v>
      </c>
      <c r="K12" s="17">
        <f t="shared" si="2"/>
        <v>100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f t="shared" si="2"/>
        <v>0</v>
      </c>
      <c r="P12" s="18"/>
      <c r="Q12" s="17"/>
      <c r="R12" s="6"/>
      <c r="S12" s="5"/>
      <c r="T12" s="5"/>
      <c r="U12" s="5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20.10000000000000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</sheetData>
  <mergeCells count="8">
    <mergeCell ref="A12:C12"/>
    <mergeCell ref="A1:Q1"/>
    <mergeCell ref="A2:Q2"/>
    <mergeCell ref="A3:Q3"/>
    <mergeCell ref="A4:A5"/>
    <mergeCell ref="B4:B5"/>
    <mergeCell ref="C4:C5"/>
    <mergeCell ref="D4:Q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ignoredErrors>
    <ignoredError sqref="D12:E12 F12:O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Deportes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2016-03-02T20:49:42Z</dcterms:created>
  <dcterms:modified xsi:type="dcterms:W3CDTF">2023-08-22T16:28:08Z</dcterms:modified>
</cp:coreProperties>
</file>