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. Desarrollo Urbano\"/>
    </mc:Choice>
  </mc:AlternateContent>
  <xr:revisionPtr revIDLastSave="0" documentId="13_ncr:1_{EE71C604-C5E4-4BCB-ABF8-0D691C563D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sarrollo Urbano" sheetId="1" r:id="rId1"/>
  </sheets>
  <calcPr calcId="191029"/>
</workbook>
</file>

<file path=xl/calcChain.xml><?xml version="1.0" encoding="utf-8"?>
<calcChain xmlns="http://schemas.openxmlformats.org/spreadsheetml/2006/main">
  <c r="J17" i="1" l="1"/>
  <c r="G17" i="1" l="1"/>
  <c r="D17" i="1" l="1"/>
  <c r="P17" i="1" l="1"/>
  <c r="M17" i="1" l="1"/>
  <c r="K17" i="1" l="1"/>
  <c r="I17" i="1" l="1"/>
  <c r="Q10" i="1" l="1"/>
  <c r="Q7" i="1" l="1"/>
  <c r="Q8" i="1"/>
  <c r="Q9" i="1"/>
  <c r="Q11" i="1"/>
  <c r="Q12" i="1"/>
  <c r="Q13" i="1"/>
  <c r="Q14" i="1"/>
  <c r="Q15" i="1"/>
  <c r="Q16" i="1"/>
  <c r="Q6" i="1"/>
  <c r="R7" i="1" l="1"/>
  <c r="R8" i="1"/>
  <c r="R9" i="1"/>
  <c r="R10" i="1"/>
  <c r="R11" i="1"/>
  <c r="R12" i="1"/>
  <c r="R13" i="1"/>
  <c r="R14" i="1"/>
  <c r="R15" i="1"/>
  <c r="R16" i="1"/>
  <c r="R6" i="1" l="1"/>
  <c r="E17" i="1" l="1"/>
  <c r="F17" i="1"/>
  <c r="H17" i="1"/>
  <c r="L17" i="1"/>
  <c r="N17" i="1"/>
  <c r="O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8" authorId="0" shapeId="0" xr:uid="{7E3C944F-A297-4076-BC63-1A73BE0388B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https://www.zapopan.gob.mx/wp-content/uploads/2023/03/Justificante_Gabriela_Magana_Desarrollo_Urbano_07032023.pdf</t>
        </r>
      </text>
    </comment>
    <comment ref="K8" authorId="0" shapeId="0" xr:uid="{F9FEA50D-17C0-4609-98A5-D0A0F0C5AD8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https://www.zapopan.gob.mx/wp-content/uploads/2023/07/Justificante_Gabriela-Magana_Desarrollo_Urbano_26072023.pdf</t>
        </r>
      </text>
    </comment>
    <comment ref="D10" authorId="0" shapeId="0" xr:uid="{6D27805E-D870-4F77-B43A-91E88AA1B723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https://www.zapopan.gob.mx/wp-content/uploads/2023/02/Justificante_Melina_Alatorre_Desarrollo_Urbano_25012023.pdf</t>
        </r>
      </text>
    </comment>
    <comment ref="F10" authorId="0" shapeId="0" xr:uid="{FCCFCED0-CAE2-4D6D-99F0-421186DC47D4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https://www.zapopan.gob.mx/wp-content/uploads/2023/03/Justificante_Melina_Alatorre_Desarrollo_Urbano_07032023.pdf</t>
        </r>
      </text>
    </comment>
    <comment ref="J10" authorId="0" shapeId="0" xr:uid="{52594394-3071-4714-A2E0-A2D26572F5E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https://www.zapopan.gob.mx/wp-content/uploads/2023/06/Justificante_Melina_Alatorre_Desarrollo_Urbano_21062023.pdf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B7232D9A-4714-4551-B97D-F1C37C84AB4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https://www.zapopan.gob.mx/wp-content/uploads/2023/07/Justificante_Melina_Alatorre_Desarrollo_Urbano_26072023.pdf</t>
        </r>
      </text>
    </comment>
    <comment ref="L10" authorId="0" shapeId="0" xr:uid="{14ED17D4-B74E-49EB-9936-0973B6A1358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https://www.zapopan.gob.mx/wp-content/uploads/2023/08/Justificante_Melina_Alatorre_Desarrollo_Urbano_21082023.pdf</t>
        </r>
      </text>
    </comment>
    <comment ref="D11" authorId="0" shapeId="0" xr:uid="{367B5BC3-3653-449A-B965-6626E282A64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https://www.zapopan.gob.mx/wp-content/uploads/2023/02/Justificante_Ivan_Chavez_Desarrollo_Urbano_25012023.pdf</t>
        </r>
      </text>
    </comment>
    <comment ref="K12" authorId="0" shapeId="0" xr:uid="{0F924E8B-E3A8-434B-826E-AD3A043BD42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https://www.zapopan.gob.mx/wp-content/uploads/2023/07/Justificante_Alejandro_Puerto_Desarrollo_Urbano_26072023.pdf</t>
        </r>
      </text>
    </comment>
    <comment ref="F13" authorId="0" shapeId="0" xr:uid="{A51C7F9E-CD2A-46AC-B0E6-19E2B3F3C8F8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https://www.zapopan.gob.mx/wp-content/uploads/2023/03/Justificante_Ana_Luisa_Ramirez_Desarrollo_Urbano_25012023.pdf</t>
        </r>
      </text>
    </comment>
    <comment ref="L13" authorId="0" shapeId="0" xr:uid="{E1EC6C89-CCE2-48A4-82A3-FAD685412E3D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https://www.zapopan.gob.mx/wp-content/uploads/2023/08/Justificante_Ana_Luisa_Ramirez_Desarrollo_Urbano_21082023.pdf</t>
        </r>
      </text>
    </comment>
    <comment ref="L14" authorId="0" shapeId="0" xr:uid="{82915C1E-0FE8-41A3-9300-4AF71628718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https://www.zapopan.gob.mx/wp-content/uploads/2023/08/Justificante_Pedro_Kumamoto_Desarrollo_Urbano_21082023.pdf</t>
        </r>
      </text>
    </comment>
    <comment ref="D15" authorId="0" shapeId="0" xr:uid="{7B2F32FF-5B85-4AA7-8BE0-102A561FA02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https://www.zapopan.gob.mx/wp-content/uploads/2023/02/Justificante_Omar_Borboa_Desarrollo_Urbano_25012023.pdf</t>
        </r>
      </text>
    </comment>
    <comment ref="H15" authorId="0" shapeId="0" xr:uid="{C04F17F5-A482-4A8C-9E73-299EB289F61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https://www.zapopan.gob.mx/wp-content/uploads/2023/05/Justificante_Comision_DU_Omar_Borboa_26042023.pdf</t>
        </r>
      </text>
    </comment>
    <comment ref="I15" authorId="0" shapeId="0" xr:uid="{D3888A1F-96F5-4D60-B381-808D02C66F3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https://www.zapopan.gob.mx/wp-content/uploads/2023/05/Justificante_Omar_Borboa_Desarrollo_Urbano_18052023.pdf</t>
        </r>
      </text>
    </comment>
    <comment ref="K15" authorId="0" shapeId="0" xr:uid="{7E1D87CB-1B0C-476B-95AF-56300C7703E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https://www.zapopan.gob.mx/wp-content/uploads/2023/07/Justificante_Omar_Borboa_Desarrollo_Urbano_26072023.pdf</t>
        </r>
      </text>
    </comment>
    <comment ref="L15" authorId="0" shapeId="0" xr:uid="{09F85518-F7A7-4C89-9E9E-4AEE29550C8F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https://www.zapopan.gob.mx/wp-content/uploads/2023/08/Justificante_Omar_Borboa_Desarrollo_Urbano_21082023.pdf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7CDF3A9C-B4AB-4FCE-A856-25CF5D4DA612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https://www.zapopan.gob.mx/wp-content/uploads/2023/03/Justificante_Dulce_Cortes_Desarrollo_Urbano_07032023.pdf</t>
        </r>
      </text>
    </comment>
    <comment ref="J16" authorId="0" shapeId="0" xr:uid="{99876130-A04F-4C4F-9BCF-17312BE02237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https://www.zapopan.gob.mx/wp-content/uploads/2023/06/Justificante_Dulce_Vite_Desarrollo_Urbano_21062023.pdf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<sst xmlns="http://schemas.openxmlformats.org/spreadsheetml/2006/main" count="141" uniqueCount="32">
  <si>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</si>
  <si>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</si>
  <si>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</si>
  <si>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</si>
  <si>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</si>
  <si>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</si>
  <si>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</si>
  <si>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</si>
  <si>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</si>
  <si>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</si>
  <si>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Gabriela Alejandra Magaña Enríquez</t>
  </si>
  <si>
    <t>Ana Luisa Ramírez Ramírez</t>
  </si>
  <si>
    <t>FUTURO</t>
  </si>
  <si>
    <t xml:space="preserve">Estefanía Juárez Limón </t>
  </si>
  <si>
    <t>Presidenta</t>
  </si>
  <si>
    <t>Nancy Naraly González Ramírez</t>
  </si>
  <si>
    <t>Fabian Aceves Dávalos</t>
  </si>
  <si>
    <t>Melina Alatorre Núñez</t>
  </si>
  <si>
    <t>Iván Ricardo Chávez Gómez</t>
  </si>
  <si>
    <t>Emmanuel Alejandro Puerto Covarrubias</t>
  </si>
  <si>
    <t>José Pedro Kumamoto Aguilar</t>
  </si>
  <si>
    <t>Omar Antonio Borboa Becerra</t>
  </si>
  <si>
    <t>PAN</t>
  </si>
  <si>
    <t>Dulce Sarahí Cortes Vite</t>
  </si>
  <si>
    <t>PRI</t>
  </si>
  <si>
    <t>COMISIÓN COLEGIADA Y PERMANENTE DE DESARROLLO URBANO</t>
  </si>
  <si>
    <t>REGISTRO DE ASISTENCIA</t>
  </si>
  <si>
    <t>ESTADÍSTICA DE ASISTENCIA 2023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</si>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</sst>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9" fillId="2" borderId="0" xfId="0" applyFont="1" applyFill="1"/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Urbano'!$Q$6:$Q$16</c:f>
              <c:numCache>
                <c:formatCode>0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9544-9604-FADED0DC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782528"/>
        <c:axId val="340782920"/>
      </c:barChart>
      <c:catAx>
        <c:axId val="34078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920"/>
        <c:crosses val="autoZero"/>
        <c:auto val="1"/>
        <c:lblAlgn val="ctr"/>
        <c:lblOffset val="100"/>
        <c:tickLblSkip val="1"/>
        <c:noMultiLvlLbl val="0"/>
      </c:catAx>
      <c:valAx>
        <c:axId val="34078292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252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DESARROLLO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2F-3043-895E-D2DEA9609B98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2F-3043-895E-D2DEA9609B98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2F-3043-895E-D2DEA9609B98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2F-3043-895E-D2DEA9609B98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2F-3043-895E-D2DEA9609B98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2F-3043-895E-D2DEA9609B98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2F-3043-895E-D2DEA9609B98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2F-3043-895E-D2DEA9609B98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2F-3043-895E-D2DEA9609B98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2F-3043-895E-D2DEA9609B98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2F-3043-895E-D2DEA9609B98}"/>
              </c:ext>
            </c:extLst>
          </c:dPt>
          <c:cat>
            <c:strRef>
              <c:f>'Estadística Desarrollo Urbano'!$A$6:$A$16</c:f>
              <c:strCache>
                <c:ptCount val="11"/>
                <c:pt idx="0">
                  <c:v>Estefanía Juárez Limón </c:v>
                </c:pt>
                <c:pt idx="1">
                  <c:v>Nancy Naraly González Ramírez</c:v>
                </c:pt>
                <c:pt idx="2">
                  <c:v>Gabriela Alejandra Magaña Enríquez</c:v>
                </c:pt>
                <c:pt idx="3">
                  <c:v>Fabian Aceves Dávalos</c:v>
                </c:pt>
                <c:pt idx="4">
                  <c:v>Melina Alatorre Núñez</c:v>
                </c:pt>
                <c:pt idx="5">
                  <c:v>Iván Ricardo Chávez Gómez</c:v>
                </c:pt>
                <c:pt idx="6">
                  <c:v>Emmanuel Alejandro Puerto Covarrubias</c:v>
                </c:pt>
                <c:pt idx="7">
                  <c:v>Ana Luisa Ramírez Ramírez</c:v>
                </c:pt>
                <c:pt idx="8">
                  <c:v>José Pedro Kumamoto Aguilar</c:v>
                </c:pt>
                <c:pt idx="9">
                  <c:v>Omar Antonio Borboa Becerra</c:v>
                </c:pt>
                <c:pt idx="10">
                  <c:v>Dulce Sarahí Cortes Vite</c:v>
                </c:pt>
              </c:strCache>
            </c:strRef>
          </c:cat>
          <c:val>
            <c:numRef>
              <c:f>'Estadística Desarrollo Urbano'!$R$6:$R$16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77.777777777777771</c:v>
                </c:pt>
                <c:pt idx="3">
                  <c:v>100</c:v>
                </c:pt>
                <c:pt idx="4">
                  <c:v>44.444444444444443</c:v>
                </c:pt>
                <c:pt idx="5">
                  <c:v>88.888888888888886</c:v>
                </c:pt>
                <c:pt idx="6">
                  <c:v>88.888888888888886</c:v>
                </c:pt>
                <c:pt idx="7">
                  <c:v>77.777777777777771</c:v>
                </c:pt>
                <c:pt idx="8">
                  <c:v>88.888888888888886</c:v>
                </c:pt>
                <c:pt idx="9">
                  <c:v>44.444444444444443</c:v>
                </c:pt>
                <c:pt idx="10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2F-3043-895E-D2DEA960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URBANO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Desarrollo Urbano'!$D$5:$P$5</c:f>
              <c:strCache>
                <c:ptCount val="13"/>
                <c:pt idx="0">
                  <c:v>25/01/2023</c:v>
                </c:pt>
                <c:pt idx="1">
                  <c:v>14/02/2023</c:v>
                </c:pt>
                <c:pt idx="2">
                  <c:v>07/03/2023</c:v>
                </c:pt>
                <c:pt idx="3">
                  <c:v>23/03/2023</c:v>
                </c:pt>
                <c:pt idx="4">
                  <c:v>26/04/2023</c:v>
                </c:pt>
                <c:pt idx="5">
                  <c:v>18/05/2023</c:v>
                </c:pt>
                <c:pt idx="6">
                  <c:v>21/06/2023</c:v>
                </c:pt>
                <c:pt idx="7">
                  <c:v>26/07/2023</c:v>
                </c:pt>
                <c:pt idx="8">
                  <c:v>21/08/2023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Desarrollo Urbano'!$D$17:$P$17</c:f>
              <c:numCache>
                <c:formatCode>0</c:formatCode>
                <c:ptCount val="13"/>
                <c:pt idx="0">
                  <c:v>63.636363636363633</c:v>
                </c:pt>
                <c:pt idx="1">
                  <c:v>90.909090909090907</c:v>
                </c:pt>
                <c:pt idx="2">
                  <c:v>72.727272727272734</c:v>
                </c:pt>
                <c:pt idx="3">
                  <c:v>90.909090909090907</c:v>
                </c:pt>
                <c:pt idx="4">
                  <c:v>90.909090909090907</c:v>
                </c:pt>
                <c:pt idx="5">
                  <c:v>90.909090909090907</c:v>
                </c:pt>
                <c:pt idx="6">
                  <c:v>81.818181818181827</c:v>
                </c:pt>
                <c:pt idx="7">
                  <c:v>63.636363636363633</c:v>
                </c:pt>
                <c:pt idx="8">
                  <c:v>63.636363636363633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D-4A9E-B49B-AAAF8F45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0784096"/>
        <c:axId val="340784488"/>
        <c:axId val="0"/>
      </c:bar3DChart>
      <c:catAx>
        <c:axId val="3407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488"/>
        <c:crosses val="autoZero"/>
        <c:auto val="0"/>
        <c:lblAlgn val="ctr"/>
        <c:lblOffset val="100"/>
        <c:noMultiLvlLbl val="0"/>
      </c:catAx>
      <c:valAx>
        <c:axId val="34078448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0784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17</xdr:row>
      <xdr:rowOff>172090</xdr:rowOff>
    </xdr:from>
    <xdr:to>
      <xdr:col>17</xdr:col>
      <xdr:colOff>500744</xdr:colOff>
      <xdr:row>36</xdr:row>
      <xdr:rowOff>105417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1197429</xdr:colOff>
      <xdr:row>17</xdr:row>
      <xdr:rowOff>199685</xdr:rowOff>
    </xdr:from>
    <xdr:to>
      <xdr:col>8</xdr:col>
      <xdr:colOff>896711</xdr:colOff>
      <xdr:row>36</xdr:row>
      <xdr:rowOff>137772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421821</xdr:colOff>
      <xdr:row>38</xdr:row>
      <xdr:rowOff>78619</xdr:rowOff>
    </xdr:from>
    <xdr:to>
      <xdr:col>14</xdr:col>
      <xdr:colOff>367392</xdr:colOff>
      <xdr:row>62</xdr:row>
      <xdr:rowOff>13607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1793882</xdr:colOff>
      <xdr:row>0</xdr:row>
      <xdr:rowOff>99483</xdr:rowOff>
    </xdr:from>
    <xdr:to>
      <xdr:col>1</xdr:col>
      <xdr:colOff>438467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82" y="99483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831857</xdr:colOff>
      <xdr:row>0</xdr:row>
      <xdr:rowOff>70908</xdr:rowOff>
    </xdr:from>
    <xdr:to>
      <xdr:col>17</xdr:col>
      <xdr:colOff>619442</xdr:colOff>
      <xdr:row>2</xdr:row>
      <xdr:rowOff>266700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4107" y="70908"/>
          <a:ext cx="835335" cy="90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Justificante_Comision_DU_Omar_Borboa_26042023.pdf" TargetMode="External"/><Relationship Id="rId13" Type="http://schemas.openxmlformats.org/officeDocument/2006/relationships/hyperlink" Target="https://www.zapopan.gob.mx/wp-content/uploads/2023/07/Justificante_Melina_Alatorre_Desarrollo_Urbano_26072023.pdf" TargetMode="External"/><Relationship Id="rId18" Type="http://schemas.openxmlformats.org/officeDocument/2006/relationships/hyperlink" Target="https://www.zapopan.gob.mx/wp-content/uploads/2023/08/Justificante_Melina_Alatorre_Desarrollo_Urbano_21082023.pdf" TargetMode="External"/><Relationship Id="rId3" Type="http://schemas.openxmlformats.org/officeDocument/2006/relationships/hyperlink" Target="https://www.zapopan.gob.mx/wp-content/uploads/2023/02/Justificante_Ivan_Chavez_Desarrollo_Urbano_25012023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zapopan.gob.mx/wp-content/uploads/2023/03/Justificante_Dulce_Cortes_Desarrollo_Urbano_07032023.pdf" TargetMode="External"/><Relationship Id="rId12" Type="http://schemas.openxmlformats.org/officeDocument/2006/relationships/hyperlink" Target="https://www.zapopan.gob.mx/wp-content/uploads/2023/07/Justificante_Omar_Borboa_Desarrollo_Urbano_26072023.pdf" TargetMode="External"/><Relationship Id="rId17" Type="http://schemas.openxmlformats.org/officeDocument/2006/relationships/hyperlink" Target="https://www.zapopan.gob.mx/wp-content/uploads/2023/08/Justificante_Omar_Borboa_Desarrollo_Urbano_21082023.pdf" TargetMode="External"/><Relationship Id="rId2" Type="http://schemas.openxmlformats.org/officeDocument/2006/relationships/hyperlink" Target="https://www.zapopan.gob.mx/wp-content/uploads/2023/02/Justificante_Omar_Borboa_Desarrollo_Urbano_25012023.pdf" TargetMode="External"/><Relationship Id="rId16" Type="http://schemas.openxmlformats.org/officeDocument/2006/relationships/hyperlink" Target="https://www.zapopan.gob.mx/wp-content/uploads/2023/08/Justificante_Pedro_Kumamoto_Desarrollo_Urbano_21082023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3/02/Justificante_Melina_Alatorre_Desarrollo_Urbano_25012023.pdf" TargetMode="External"/><Relationship Id="rId6" Type="http://schemas.openxmlformats.org/officeDocument/2006/relationships/hyperlink" Target="https://www.zapopan.gob.mx/wp-content/uploads/2023/03/Justificante_Melina_Alatorre_Desarrollo_Urbano_07032023.pdf" TargetMode="External"/><Relationship Id="rId11" Type="http://schemas.openxmlformats.org/officeDocument/2006/relationships/hyperlink" Target="https://www.zapopan.gob.mx/wp-content/uploads/2023/06/Justificante_Dulce_Vite_Desarrollo_Urbano_21062023.pdf" TargetMode="External"/><Relationship Id="rId5" Type="http://schemas.openxmlformats.org/officeDocument/2006/relationships/hyperlink" Target="https://www.zapopan.gob.mx/wp-content/uploads/2023/03/Justificante_Gabriela_Magana_Desarrollo_Urbano_07032023.pdf" TargetMode="External"/><Relationship Id="rId15" Type="http://schemas.openxmlformats.org/officeDocument/2006/relationships/hyperlink" Target="https://www.zapopan.gob.mx/wp-content/uploads/2023/07/Justificante_Alejandro_Puerto_Desarrollo_Urbano_26072023.pdf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3/06/Justificante_Melina_Alatorre_Desarrollo_Urbano_21062023.pdf" TargetMode="External"/><Relationship Id="rId19" Type="http://schemas.openxmlformats.org/officeDocument/2006/relationships/hyperlink" Target="https://www.zapopan.gob.mx/wp-content/uploads/2023/08/Justificante_Ana_Luisa_Ramirez_Desarrollo_Urbano_21082023.pdf" TargetMode="External"/><Relationship Id="rId4" Type="http://schemas.openxmlformats.org/officeDocument/2006/relationships/hyperlink" Target="https://www.zapopan.gob.mx/wp-content/uploads/2023/03/Justificante_Ana_Luisa_Ramirez_Desarrollo_Urbano_25012023.pdf" TargetMode="External"/><Relationship Id="rId9" Type="http://schemas.openxmlformats.org/officeDocument/2006/relationships/hyperlink" Target="https://www.zapopan.gob.mx/wp-content/uploads/2023/05/Justificante_Omar_Borboa_Desarrollo_Urbano_18052023.pdf" TargetMode="External"/><Relationship Id="rId14" Type="http://schemas.openxmlformats.org/officeDocument/2006/relationships/hyperlink" Target="https://www.zapopan.gob.mx/wp-content/uploads/2023/07/Justificante_Gabriela-Magana_Desarrollo_Urbano_26072023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5.7109375" customWidth="1"/>
    <col min="4" max="16" width="13.7109375" customWidth="1"/>
    <col min="17" max="17" width="15.7109375" customWidth="1"/>
    <col min="18" max="18" width="18.7109375" customWidth="1"/>
    <col min="19" max="16384" width="11.42578125" style="7"/>
  </cols>
  <sheetData>
    <row r="1" spans="1:22" ht="27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  <c r="S1" s="13"/>
      <c r="T1" s="14"/>
      <c r="U1" s="14"/>
      <c r="V1" s="14"/>
    </row>
    <row r="2" spans="1:22" ht="27.95" customHeight="1" x14ac:dyDescent="0.25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13"/>
      <c r="T2" s="14"/>
      <c r="U2" s="14"/>
      <c r="V2" s="14"/>
    </row>
    <row r="3" spans="1:22" ht="27.95" customHeight="1" x14ac:dyDescent="0.25">
      <c r="A3" s="27" t="s">
        <v>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  <c r="S3" s="13"/>
      <c r="T3" s="14"/>
      <c r="U3" s="14"/>
      <c r="V3" s="14"/>
    </row>
    <row r="4" spans="1:22" ht="30" customHeight="1" x14ac:dyDescent="0.25">
      <c r="A4" s="30" t="s">
        <v>1</v>
      </c>
      <c r="B4" s="30" t="s">
        <v>2</v>
      </c>
      <c r="C4" s="30" t="s">
        <v>3</v>
      </c>
      <c r="D4" s="31" t="s">
        <v>26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13"/>
      <c r="T4" s="14"/>
      <c r="U4" s="14"/>
      <c r="V4" s="14"/>
    </row>
    <row r="5" spans="1:22" ht="30" customHeight="1" x14ac:dyDescent="0.25">
      <c r="A5" s="30"/>
      <c r="B5" s="30"/>
      <c r="C5" s="30"/>
      <c r="D5" s="8">
        <v>44951</v>
      </c>
      <c r="E5" s="8">
        <v>44971</v>
      </c>
      <c r="F5" s="8">
        <v>44992</v>
      </c>
      <c r="G5" s="8">
        <v>45008</v>
      </c>
      <c r="H5" s="8">
        <v>45042</v>
      </c>
      <c r="I5" s="8">
        <v>45064</v>
      </c>
      <c r="J5" s="8">
        <v>45098</v>
      </c>
      <c r="K5" s="8">
        <v>45133</v>
      </c>
      <c r="L5" s="8">
        <v>45159</v>
      </c>
      <c r="M5" s="8" t="s">
        <v>28</v>
      </c>
      <c r="N5" s="8" t="s">
        <v>29</v>
      </c>
      <c r="O5" s="8" t="s">
        <v>30</v>
      </c>
      <c r="P5" s="8" t="s">
        <v>31</v>
      </c>
      <c r="Q5" s="9" t="s">
        <v>4</v>
      </c>
      <c r="R5" s="9" t="s">
        <v>9</v>
      </c>
      <c r="S5" s="13"/>
      <c r="T5" s="14"/>
      <c r="U5" s="14"/>
      <c r="V5" s="14"/>
    </row>
    <row r="6" spans="1:22" ht="30" customHeight="1" x14ac:dyDescent="0.25">
      <c r="A6" s="1" t="s">
        <v>13</v>
      </c>
      <c r="B6" s="2" t="s">
        <v>14</v>
      </c>
      <c r="C6" s="2" t="s">
        <v>5</v>
      </c>
      <c r="D6" s="3">
        <v>1</v>
      </c>
      <c r="E6" s="2">
        <v>1</v>
      </c>
      <c r="F6" s="2">
        <v>1</v>
      </c>
      <c r="G6" s="2">
        <v>1</v>
      </c>
      <c r="H6" s="2">
        <v>1</v>
      </c>
      <c r="I6" s="19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4">
        <f t="shared" ref="Q6:Q16" si="0">SUM(D6:P6)</f>
        <v>9</v>
      </c>
      <c r="R6" s="5">
        <f>(Q6*100)/($Q$6)</f>
        <v>100</v>
      </c>
      <c r="S6" s="13"/>
      <c r="T6" s="14"/>
      <c r="U6" s="14"/>
      <c r="V6" s="14"/>
    </row>
    <row r="7" spans="1:22" ht="30" customHeight="1" x14ac:dyDescent="0.25">
      <c r="A7" s="1" t="s">
        <v>15</v>
      </c>
      <c r="B7" s="2" t="s">
        <v>6</v>
      </c>
      <c r="C7" s="2" t="s">
        <v>5</v>
      </c>
      <c r="D7" s="3">
        <v>1</v>
      </c>
      <c r="E7" s="2">
        <v>1</v>
      </c>
      <c r="F7" s="2">
        <v>1</v>
      </c>
      <c r="G7" s="2">
        <v>1</v>
      </c>
      <c r="H7" s="2">
        <v>1</v>
      </c>
      <c r="I7" s="19">
        <v>1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4">
        <f t="shared" si="0"/>
        <v>9</v>
      </c>
      <c r="R7" s="5">
        <f t="shared" ref="R7:R16" si="1">(Q7*100)/($Q$6)</f>
        <v>100</v>
      </c>
      <c r="S7" s="13"/>
      <c r="T7" s="14"/>
      <c r="U7" s="14"/>
      <c r="V7" s="14"/>
    </row>
    <row r="8" spans="1:22" ht="30" customHeight="1" x14ac:dyDescent="0.25">
      <c r="A8" s="1" t="s">
        <v>10</v>
      </c>
      <c r="B8" s="2" t="s">
        <v>6</v>
      </c>
      <c r="C8" s="2" t="s">
        <v>5</v>
      </c>
      <c r="D8" s="3">
        <v>1</v>
      </c>
      <c r="E8" s="2">
        <v>1</v>
      </c>
      <c r="F8" s="12">
        <v>0</v>
      </c>
      <c r="G8" s="2">
        <v>1</v>
      </c>
      <c r="H8" s="2">
        <v>1</v>
      </c>
      <c r="I8" s="19">
        <v>1</v>
      </c>
      <c r="J8" s="2">
        <v>1</v>
      </c>
      <c r="K8" s="12">
        <v>0</v>
      </c>
      <c r="L8" s="2">
        <v>1</v>
      </c>
      <c r="M8" s="2"/>
      <c r="N8" s="2"/>
      <c r="O8" s="2"/>
      <c r="P8" s="2"/>
      <c r="Q8" s="4">
        <f t="shared" si="0"/>
        <v>7</v>
      </c>
      <c r="R8" s="5">
        <f t="shared" si="1"/>
        <v>77.777777777777771</v>
      </c>
      <c r="S8" s="13"/>
      <c r="T8" s="14"/>
      <c r="U8" s="14"/>
      <c r="V8" s="14"/>
    </row>
    <row r="9" spans="1:22" ht="30" customHeight="1" x14ac:dyDescent="0.25">
      <c r="A9" s="1" t="s">
        <v>16</v>
      </c>
      <c r="B9" s="2" t="s">
        <v>6</v>
      </c>
      <c r="C9" s="2" t="s">
        <v>5</v>
      </c>
      <c r="D9" s="3">
        <v>1</v>
      </c>
      <c r="E9" s="2">
        <v>1</v>
      </c>
      <c r="F9" s="2">
        <v>1</v>
      </c>
      <c r="G9" s="2">
        <v>1</v>
      </c>
      <c r="H9" s="2">
        <v>1</v>
      </c>
      <c r="I9" s="19">
        <v>1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4">
        <f t="shared" si="0"/>
        <v>9</v>
      </c>
      <c r="R9" s="5">
        <f t="shared" si="1"/>
        <v>100</v>
      </c>
      <c r="S9" s="13"/>
      <c r="T9" s="14"/>
      <c r="U9" s="14"/>
      <c r="V9" s="14"/>
    </row>
    <row r="10" spans="1:22" ht="30" customHeight="1" x14ac:dyDescent="0.25">
      <c r="A10" s="1" t="s">
        <v>17</v>
      </c>
      <c r="B10" s="2" t="s">
        <v>6</v>
      </c>
      <c r="C10" s="2" t="s">
        <v>5</v>
      </c>
      <c r="D10" s="17">
        <v>0</v>
      </c>
      <c r="E10" s="2">
        <v>1</v>
      </c>
      <c r="F10" s="12">
        <v>0</v>
      </c>
      <c r="G10" s="2">
        <v>1</v>
      </c>
      <c r="H10" s="2">
        <v>1</v>
      </c>
      <c r="I10" s="19">
        <v>1</v>
      </c>
      <c r="J10" s="12">
        <v>0</v>
      </c>
      <c r="K10" s="12">
        <v>0</v>
      </c>
      <c r="L10" s="12">
        <v>0</v>
      </c>
      <c r="M10" s="2"/>
      <c r="N10" s="12"/>
      <c r="O10" s="12"/>
      <c r="P10" s="2"/>
      <c r="Q10" s="4">
        <f t="shared" si="0"/>
        <v>4</v>
      </c>
      <c r="R10" s="5">
        <f t="shared" si="1"/>
        <v>44.444444444444443</v>
      </c>
      <c r="S10" s="13"/>
      <c r="T10" s="14"/>
      <c r="U10" s="14"/>
      <c r="V10" s="14"/>
    </row>
    <row r="11" spans="1:22" ht="30" customHeight="1" x14ac:dyDescent="0.25">
      <c r="A11" s="1" t="s">
        <v>18</v>
      </c>
      <c r="B11" s="2" t="s">
        <v>6</v>
      </c>
      <c r="C11" s="2" t="s">
        <v>5</v>
      </c>
      <c r="D11" s="17">
        <v>0</v>
      </c>
      <c r="E11" s="2">
        <v>1</v>
      </c>
      <c r="F11" s="2">
        <v>1</v>
      </c>
      <c r="G11" s="2">
        <v>1</v>
      </c>
      <c r="H11" s="2">
        <v>1</v>
      </c>
      <c r="I11" s="19">
        <v>1</v>
      </c>
      <c r="J11" s="2">
        <v>1</v>
      </c>
      <c r="K11" s="2">
        <v>1</v>
      </c>
      <c r="L11" s="2">
        <v>1</v>
      </c>
      <c r="M11" s="2"/>
      <c r="N11" s="2"/>
      <c r="O11" s="2"/>
      <c r="P11" s="12"/>
      <c r="Q11" s="4">
        <f t="shared" si="0"/>
        <v>8</v>
      </c>
      <c r="R11" s="5">
        <f t="shared" si="1"/>
        <v>88.888888888888886</v>
      </c>
      <c r="S11" s="13"/>
      <c r="T11" s="14"/>
      <c r="U11" s="14"/>
      <c r="V11" s="14"/>
    </row>
    <row r="12" spans="1:22" ht="30" customHeight="1" x14ac:dyDescent="0.25">
      <c r="A12" s="1" t="s">
        <v>19</v>
      </c>
      <c r="B12" s="2" t="s">
        <v>6</v>
      </c>
      <c r="C12" s="2" t="s">
        <v>8</v>
      </c>
      <c r="D12" s="3">
        <v>1</v>
      </c>
      <c r="E12" s="2">
        <v>1</v>
      </c>
      <c r="F12" s="2">
        <v>1</v>
      </c>
      <c r="G12" s="2">
        <v>1</v>
      </c>
      <c r="H12" s="2">
        <v>1</v>
      </c>
      <c r="I12" s="19">
        <v>1</v>
      </c>
      <c r="J12" s="2">
        <v>1</v>
      </c>
      <c r="K12" s="12">
        <v>0</v>
      </c>
      <c r="L12" s="2">
        <v>1</v>
      </c>
      <c r="M12" s="2"/>
      <c r="N12" s="2"/>
      <c r="O12" s="2"/>
      <c r="P12" s="2"/>
      <c r="Q12" s="4">
        <f t="shared" si="0"/>
        <v>8</v>
      </c>
      <c r="R12" s="5">
        <f t="shared" si="1"/>
        <v>88.888888888888886</v>
      </c>
      <c r="S12" s="15"/>
      <c r="T12" s="14"/>
      <c r="U12" s="14"/>
      <c r="V12" s="14"/>
    </row>
    <row r="13" spans="1:22" ht="30" customHeight="1" x14ac:dyDescent="0.25">
      <c r="A13" s="1" t="s">
        <v>11</v>
      </c>
      <c r="B13" s="2" t="s">
        <v>6</v>
      </c>
      <c r="C13" s="2" t="s">
        <v>12</v>
      </c>
      <c r="D13" s="3">
        <v>1</v>
      </c>
      <c r="E13" s="2">
        <v>1</v>
      </c>
      <c r="F13" s="12">
        <v>0</v>
      </c>
      <c r="G13" s="2">
        <v>1</v>
      </c>
      <c r="H13" s="2">
        <v>1</v>
      </c>
      <c r="I13" s="19">
        <v>1</v>
      </c>
      <c r="J13" s="2">
        <v>1</v>
      </c>
      <c r="K13" s="2">
        <v>1</v>
      </c>
      <c r="L13" s="12">
        <v>0</v>
      </c>
      <c r="M13" s="2"/>
      <c r="N13" s="2"/>
      <c r="O13" s="2"/>
      <c r="P13" s="2"/>
      <c r="Q13" s="4">
        <f t="shared" si="0"/>
        <v>7</v>
      </c>
      <c r="R13" s="5">
        <f t="shared" si="1"/>
        <v>77.777777777777771</v>
      </c>
      <c r="S13" s="15"/>
      <c r="T13" s="14"/>
      <c r="U13" s="14"/>
      <c r="V13" s="14"/>
    </row>
    <row r="14" spans="1:22" ht="30" customHeight="1" x14ac:dyDescent="0.25">
      <c r="A14" s="1" t="s">
        <v>20</v>
      </c>
      <c r="B14" s="2" t="s">
        <v>6</v>
      </c>
      <c r="C14" s="2" t="s">
        <v>12</v>
      </c>
      <c r="D14" s="3">
        <v>1</v>
      </c>
      <c r="E14" s="2">
        <v>1</v>
      </c>
      <c r="F14" s="2">
        <v>1</v>
      </c>
      <c r="G14" s="2">
        <v>1</v>
      </c>
      <c r="H14" s="2">
        <v>1</v>
      </c>
      <c r="I14" s="19">
        <v>1</v>
      </c>
      <c r="J14" s="2">
        <v>1</v>
      </c>
      <c r="K14" s="2">
        <v>1</v>
      </c>
      <c r="L14" s="12">
        <v>0</v>
      </c>
      <c r="M14" s="2"/>
      <c r="N14" s="2"/>
      <c r="O14" s="2"/>
      <c r="P14" s="2"/>
      <c r="Q14" s="4">
        <f t="shared" si="0"/>
        <v>8</v>
      </c>
      <c r="R14" s="5">
        <f t="shared" si="1"/>
        <v>88.888888888888886</v>
      </c>
      <c r="S14" s="15"/>
      <c r="T14" s="14"/>
      <c r="U14" s="14"/>
      <c r="V14" s="14"/>
    </row>
    <row r="15" spans="1:22" ht="30" customHeight="1" x14ac:dyDescent="0.25">
      <c r="A15" s="1" t="s">
        <v>21</v>
      </c>
      <c r="B15" s="2" t="s">
        <v>6</v>
      </c>
      <c r="C15" s="2" t="s">
        <v>22</v>
      </c>
      <c r="D15" s="17">
        <v>0</v>
      </c>
      <c r="E15" s="2">
        <v>1</v>
      </c>
      <c r="F15" s="2">
        <v>1</v>
      </c>
      <c r="G15" s="2">
        <v>1</v>
      </c>
      <c r="H15" s="12">
        <v>0</v>
      </c>
      <c r="I15" s="12">
        <v>0</v>
      </c>
      <c r="J15" s="2">
        <v>1</v>
      </c>
      <c r="K15" s="12">
        <v>0</v>
      </c>
      <c r="L15" s="12">
        <v>0</v>
      </c>
      <c r="M15" s="2"/>
      <c r="N15" s="12"/>
      <c r="O15" s="12"/>
      <c r="P15" s="2"/>
      <c r="Q15" s="4">
        <f t="shared" si="0"/>
        <v>4</v>
      </c>
      <c r="R15" s="5">
        <f t="shared" si="1"/>
        <v>44.444444444444443</v>
      </c>
      <c r="S15" s="15"/>
      <c r="T15" s="14"/>
      <c r="U15" s="14"/>
      <c r="V15" s="14"/>
    </row>
    <row r="16" spans="1:22" ht="30" customHeight="1" x14ac:dyDescent="0.25">
      <c r="A16" s="1" t="s">
        <v>23</v>
      </c>
      <c r="B16" s="2" t="s">
        <v>6</v>
      </c>
      <c r="C16" s="2" t="s">
        <v>24</v>
      </c>
      <c r="D16" s="3">
        <v>0</v>
      </c>
      <c r="E16" s="2">
        <v>0</v>
      </c>
      <c r="F16" s="2">
        <v>1</v>
      </c>
      <c r="G16" s="18">
        <v>0</v>
      </c>
      <c r="H16" s="2">
        <v>1</v>
      </c>
      <c r="I16" s="19">
        <v>1</v>
      </c>
      <c r="J16" s="12">
        <v>0</v>
      </c>
      <c r="K16" s="2">
        <v>1</v>
      </c>
      <c r="L16" s="2">
        <v>1</v>
      </c>
      <c r="M16" s="2"/>
      <c r="N16" s="2"/>
      <c r="O16" s="2"/>
      <c r="P16" s="2"/>
      <c r="Q16" s="4">
        <f t="shared" si="0"/>
        <v>5</v>
      </c>
      <c r="R16" s="5">
        <f t="shared" si="1"/>
        <v>55.555555555555557</v>
      </c>
      <c r="S16" s="15"/>
      <c r="T16" s="14"/>
      <c r="U16" s="14"/>
      <c r="V16" s="14"/>
    </row>
    <row r="17" spans="1:22" s="16" customFormat="1" ht="32.1" customHeight="1" x14ac:dyDescent="0.25">
      <c r="A17" s="20" t="s">
        <v>7</v>
      </c>
      <c r="B17" s="20"/>
      <c r="C17" s="20"/>
      <c r="D17" s="10">
        <f>SUM(D6:D16)/11*100</f>
        <v>63.636363636363633</v>
      </c>
      <c r="E17" s="10">
        <f t="shared" ref="E17:P17" si="2">SUM(E6:E16)/11*100</f>
        <v>90.909090909090907</v>
      </c>
      <c r="F17" s="10">
        <f t="shared" si="2"/>
        <v>72.727272727272734</v>
      </c>
      <c r="G17" s="10">
        <f t="shared" si="2"/>
        <v>90.909090909090907</v>
      </c>
      <c r="H17" s="10">
        <f t="shared" si="2"/>
        <v>90.909090909090907</v>
      </c>
      <c r="I17" s="10">
        <f t="shared" si="2"/>
        <v>90.909090909090907</v>
      </c>
      <c r="J17" s="10">
        <f>SUM(J6:J16)/11*100</f>
        <v>81.818181818181827</v>
      </c>
      <c r="K17" s="10">
        <f t="shared" si="2"/>
        <v>63.636363636363633</v>
      </c>
      <c r="L17" s="10">
        <f t="shared" si="2"/>
        <v>63.636363636363633</v>
      </c>
      <c r="M17" s="10">
        <f t="shared" si="2"/>
        <v>0</v>
      </c>
      <c r="N17" s="10">
        <f t="shared" si="2"/>
        <v>0</v>
      </c>
      <c r="O17" s="10">
        <f t="shared" si="2"/>
        <v>0</v>
      </c>
      <c r="P17" s="10">
        <f t="shared" si="2"/>
        <v>0</v>
      </c>
      <c r="Q17" s="11"/>
      <c r="R17" s="10"/>
      <c r="S17" s="15"/>
      <c r="T17" s="14"/>
      <c r="U17" s="14"/>
      <c r="V17" s="14"/>
    </row>
    <row r="18" spans="1:22" ht="20.10000000000000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2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2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2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2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2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2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2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2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2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</sheetData>
  <mergeCells count="8">
    <mergeCell ref="A17:C17"/>
    <mergeCell ref="A1:R1"/>
    <mergeCell ref="A2:R2"/>
    <mergeCell ref="A3:R3"/>
    <mergeCell ref="A4:A5"/>
    <mergeCell ref="B4:B5"/>
    <mergeCell ref="C4:C5"/>
    <mergeCell ref="D4:R4"/>
  </mergeCells>
  <hyperlinks>
    <hyperlink ref="D10" r:id="rId1" display="https://www.zapopan.gob.mx/wp-content/uploads/2023/02/Justificante_Melina_Alatorre_Desarrollo_Urbano_25012023.pdf" xr:uid="{34AB82A7-8C46-42E6-89EF-8631C825F34E}"/>
    <hyperlink ref="D15" r:id="rId2" display="https://www.zapopan.gob.mx/wp-content/uploads/2023/02/Justificante_Omar_Borboa_Desarrollo_Urbano_25012023.pdf" xr:uid="{37973B4B-27C4-4EBA-B21C-15CCF3D8BDE1}"/>
    <hyperlink ref="D11" r:id="rId3" display="https://www.zapopan.gob.mx/wp-content/uploads/2023/02/Justificante_Ivan_Chavez_Desarrollo_Urbano_25012023.pdf" xr:uid="{BAFFFE49-0D3D-485F-A7F1-E6FC691A8850}"/>
    <hyperlink ref="F13" r:id="rId4" display="https://www.zapopan.gob.mx/wp-content/uploads/2023/03/Justificante_Ana_Luisa_Ramirez_Desarrollo_Urbano_25012023.pdf" xr:uid="{761EC5D0-EBB2-419B-B1AC-FDB8717CF0BE}"/>
    <hyperlink ref="F8" r:id="rId5" display="https://www.zapopan.gob.mx/wp-content/uploads/2023/03/Justificante_Gabriela_Magana_Desarrollo_Urbano_07032023.pdf" xr:uid="{965B74A2-842E-4979-9AAB-7D93BDE00EB1}"/>
    <hyperlink ref="F10" r:id="rId6" display="https://www.zapopan.gob.mx/wp-content/uploads/2023/03/Justificante_Melina_Alatorre_Desarrollo_Urbano_07032023.pdf" xr:uid="{9C556A9C-A009-45FA-B3BD-88688AFFD950}"/>
    <hyperlink ref="G16" r:id="rId7" display="https://www.zapopan.gob.mx/wp-content/uploads/2023/03/Justificante_Dulce_Cortes_Desarrollo_Urbano_07032023.pdf" xr:uid="{2AE2C05A-5FE3-4D7A-A868-7AD49E4C2FDC}"/>
    <hyperlink ref="H15" r:id="rId8" display="https://www.zapopan.gob.mx/wp-content/uploads/2023/05/Justificante_Comision_DU_Omar_Borboa_26042023.pdf" xr:uid="{BCDF297F-89C5-40AF-94C9-92426EA254CF}"/>
    <hyperlink ref="I15" r:id="rId9" display="https://www.zapopan.gob.mx/wp-content/uploads/2023/05/Justificante_Omar_Borboa_Desarrollo_Urbano_18052023.pdf" xr:uid="{68436376-E274-4E3A-97C0-EB4CF9D98398}"/>
    <hyperlink ref="J10" r:id="rId10" display="https://www.zapopan.gob.mx/wp-content/uploads/2023/06/Justificante_Melina_Alatorre_Desarrollo_Urbano_21062023.pdf" xr:uid="{96B86DA4-AE3C-4B5F-84AD-091B9B81B060}"/>
    <hyperlink ref="J16" r:id="rId11" display="https://www.zapopan.gob.mx/wp-content/uploads/2023/06/Justificante_Dulce_Vite_Desarrollo_Urbano_21062023.pdf" xr:uid="{31573D76-6ACA-408D-9B86-3E095AC20CD4}"/>
    <hyperlink ref="K15" r:id="rId12" display="https://www.zapopan.gob.mx/wp-content/uploads/2023/07/Justificante_Omar_Borboa_Desarrollo_Urbano_26072023.pdf" xr:uid="{84B0F8C0-F1F4-4BAE-BDED-AD3C120ED891}"/>
    <hyperlink ref="K10" r:id="rId13" display="https://www.zapopan.gob.mx/wp-content/uploads/2023/07/Justificante_Melina_Alatorre_Desarrollo_Urbano_26072023.pdf" xr:uid="{0B51B2A6-7848-41E0-85F3-5DC53D814E29}"/>
    <hyperlink ref="K8" r:id="rId14" display="https://www.zapopan.gob.mx/wp-content/uploads/2023/07/Justificante_Gabriela-Magana_Desarrollo_Urbano_26072023.pdf" xr:uid="{DAFA7140-5411-4566-B28C-433836FBBE49}"/>
    <hyperlink ref="K12" r:id="rId15" display="https://www.zapopan.gob.mx/wp-content/uploads/2023/07/Justificante_Alejandro_Puerto_Desarrollo_Urbano_26072023.pdf" xr:uid="{C4AA1E7A-1A39-4F42-B806-C505D2818B74}"/>
    <hyperlink ref="L14" r:id="rId16" display="https://www.zapopan.gob.mx/wp-content/uploads/2023/08/Justificante_Pedro_Kumamoto_Desarrollo_Urbano_21082023.pdf" xr:uid="{09AC25FC-180C-4819-9BEE-07A7F82AFE0B}"/>
    <hyperlink ref="L15" r:id="rId17" display="https://www.zapopan.gob.mx/wp-content/uploads/2023/08/Justificante_Omar_Borboa_Desarrollo_Urbano_21082023.pdf" xr:uid="{16C8451F-E48D-4C7A-AC51-141DADBA697A}"/>
    <hyperlink ref="L10" r:id="rId18" display="https://www.zapopan.gob.mx/wp-content/uploads/2023/08/Justificante_Melina_Alatorre_Desarrollo_Urbano_21082023.pdf" xr:uid="{7E373C04-9C03-4D37-AE80-F83DEBC6A40B}"/>
    <hyperlink ref="L13" r:id="rId19" display="https://www.zapopan.gob.mx/wp-content/uploads/2023/08/Justificante_Ana_Luisa_Ramirez_Desarrollo_Urbano_21082023.pdf" xr:uid="{C4AD9769-778F-4E21-BCF5-16641C7BEEAA}"/>
  </hyperlinks>
  <pageMargins left="0.70866141732283472" right="0.70866141732283472" top="0.74803149606299213" bottom="0.74803149606299213" header="0.31496062992125984" footer="0.31496062992125984"/>
  <pageSetup paperSize="5" scale="70" orientation="landscape" r:id="rId20"/>
  <ignoredErrors>
    <ignoredError sqref="G17:I17 D17:F17 K17:P17" formulaRange="1"/>
  </ignoredErrors>
  <drawing r:id="rId21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Desarrollo Urbano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2023-08-25T00:31:01Z</dcterms:modified>
</cp:coreProperties>
</file>