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\INFORMACION ARMONIZADA A JULIO 2023\"/>
    </mc:Choice>
  </mc:AlternateContent>
  <xr:revisionPtr revIDLastSave="0" documentId="8_{F30576B7-3B09-48B9-A8DB-838521E2228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6" i="4" l="1"/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D43" i="4" s="1"/>
  <c r="H29" i="4"/>
  <c r="H32" i="4" l="1"/>
  <c r="H14" i="4"/>
  <c r="G21" i="4" l="1"/>
  <c r="H21" i="4" s="1"/>
  <c r="D9" i="4"/>
  <c r="D25" i="4" s="1"/>
  <c r="H28" i="4"/>
  <c r="H9" i="4" l="1"/>
  <c r="H25" i="4" s="1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<sst xmlns="http://schemas.openxmlformats.org/spreadsheetml/2006/main" count="40" uniqueCount="32">
  <si>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</si>
  <si>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</si>
  <si>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</si>
  <si>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</si>
  <si>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</si>
  <si>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</si>
  <si>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</si>
  <si>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</si>
  <si>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</si>
  <si>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</si>
  <si>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</si>
  <si>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</si>
  <si>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</si>
  <si>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</si>
  <si>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</si>
  <si>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</si>
  <si>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</si>
  <si>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</si>
  <si>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</si>
  <si>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</si>
  <si>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</si>
  <si>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</si>
  <si>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</si>
  <si>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Cambios en la Hacienda Pública/Patrimonio Contribuido Neto de 2022</t>
  </si>
  <si>
    <t>Variaciones de la Hacienda Pública/Patrimonio Generado Neto de 2022</t>
  </si>
  <si>
    <t>Hacienda Pública/Patrimonio Neto Final de 2022</t>
  </si>
  <si>
    <t>Hacienda Pública/Patrimonio Contribuido Neto de 2022</t>
  </si>
  <si>
    <t>Cambios en el Exceso o Insuficiencia en la Actualización de la Hacienda Pública/Patrimonio Neto de 2023</t>
  </si>
  <si>
    <t>Hacienda Pública/Patrimonio Neto Final de 2023</t>
  </si>
  <si>
    <t>Exceso o Insuficiencia en la Actualización de la Hacienda Pública/Patrimonio Neto de 2022</t>
  </si>
  <si>
    <t>Hacienda Pública/Patrimonio Generado Neto de 2022</t>
  </si>
  <si>
    <t>Al 31 de Julio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</si>
</sst>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E18" zoomScaleNormal="100" workbookViewId="0">
      <selection activeCell="H34" sqref="H34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8" t="s">
        <v>20</v>
      </c>
      <c r="D2" s="98"/>
      <c r="E2" s="98"/>
      <c r="F2" s="98"/>
      <c r="G2" s="98"/>
      <c r="H2" s="99"/>
      <c r="I2" s="13"/>
      <c r="J2" s="14"/>
    </row>
    <row r="3" spans="1:11" s="15" customFormat="1" ht="21" customHeight="1" x14ac:dyDescent="0.25">
      <c r="A3" s="8"/>
      <c r="B3" s="45"/>
      <c r="C3" s="100" t="s">
        <v>0</v>
      </c>
      <c r="D3" s="100"/>
      <c r="E3" s="100"/>
      <c r="F3" s="100"/>
      <c r="G3" s="100"/>
      <c r="H3" s="101"/>
    </row>
    <row r="4" spans="1:11" s="12" customFormat="1" ht="20.25" customHeight="1" x14ac:dyDescent="0.25">
      <c r="A4" s="8"/>
      <c r="B4" s="46"/>
      <c r="C4" s="102" t="s">
        <v>31</v>
      </c>
      <c r="D4" s="102"/>
      <c r="E4" s="102"/>
      <c r="F4" s="102"/>
      <c r="G4" s="102"/>
      <c r="H4" s="103"/>
      <c r="I4" s="16"/>
      <c r="J4" s="17"/>
      <c r="K4" s="17"/>
    </row>
    <row r="5" spans="1:11" s="12" customFormat="1" ht="18" customHeight="1" x14ac:dyDescent="0.25">
      <c r="A5" s="18"/>
      <c r="B5" s="47"/>
      <c r="C5" s="104" t="s">
        <v>21</v>
      </c>
      <c r="D5" s="104"/>
      <c r="E5" s="104"/>
      <c r="F5" s="104"/>
      <c r="G5" s="104"/>
      <c r="H5" s="105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6" t="s">
        <v>2</v>
      </c>
      <c r="C7" s="107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6" t="s">
        <v>26</v>
      </c>
      <c r="C9" s="96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6" t="s">
        <v>30</v>
      </c>
      <c r="C14" s="96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84" t="s">
        <v>29</v>
      </c>
      <c r="C21" s="85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0" t="s">
        <v>25</v>
      </c>
      <c r="C25" s="91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6" t="s">
        <v>23</v>
      </c>
      <c r="C27" s="87"/>
      <c r="D27" s="52">
        <f>SUM(D28:D30)</f>
        <v>179386678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179386678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179386678</v>
      </c>
      <c r="E29" s="67">
        <v>0</v>
      </c>
      <c r="F29" s="66">
        <v>0</v>
      </c>
      <c r="G29" s="67">
        <v>0</v>
      </c>
      <c r="H29" s="54">
        <f>SUM(D29)</f>
        <v>179386678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6" t="s">
        <v>24</v>
      </c>
      <c r="C32" s="96"/>
      <c r="D32" s="52">
        <f>SUM(D33:D37)</f>
        <v>0</v>
      </c>
      <c r="E32" s="53">
        <f>SUM(E33:E37)</f>
        <v>1296359394.0799999</v>
      </c>
      <c r="F32" s="52">
        <f t="shared" ref="F32:G32" si="5">SUM(F33:F37)</f>
        <v>656595262.50999987</v>
      </c>
      <c r="G32" s="53">
        <f t="shared" si="5"/>
        <v>0</v>
      </c>
      <c r="H32" s="52">
        <f>SUM(H33:H37)</f>
        <v>1952954656.5899997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2042385751.3599999</v>
      </c>
      <c r="G33" s="67">
        <v>0</v>
      </c>
      <c r="H33" s="54">
        <f>SUM(F33:G33)</f>
        <v>2042385751.3599999</v>
      </c>
    </row>
    <row r="34" spans="2:16384" ht="15" x14ac:dyDescent="0.25">
      <c r="B34" s="82" t="s">
        <v>9</v>
      </c>
      <c r="C34" s="83"/>
      <c r="D34" s="66">
        <v>0</v>
      </c>
      <c r="E34" s="61">
        <v>1296359394.0799999</v>
      </c>
      <c r="F34" s="56">
        <v>-1372709437.76</v>
      </c>
      <c r="G34" s="67">
        <v>0</v>
      </c>
      <c r="H34" s="54">
        <f>SUM(D34:F34)</f>
        <v>-76350043.680000067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-83340553.209999993</v>
      </c>
      <c r="G35" s="67">
        <v>0</v>
      </c>
      <c r="H35" s="54">
        <f t="shared" ref="H35:H37" si="6">SUM(D35:F35)</f>
        <v>-83340553.209999993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70259502.120000005</v>
      </c>
      <c r="G36" s="67">
        <v>0</v>
      </c>
      <c r="H36" s="54">
        <f t="shared" si="6"/>
        <v>70259502.120000005</v>
      </c>
    </row>
    <row r="37" spans="2:16384" ht="24.75" customHeight="1" x14ac:dyDescent="0.25">
      <c r="B37" s="92" t="s">
        <v>4</v>
      </c>
      <c r="C37" s="93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6" t="s">
        <v>27</v>
      </c>
      <c r="C39" s="96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92" t="s">
        <v>19</v>
      </c>
      <c r="C40" s="9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92" t="s">
        <v>16</v>
      </c>
      <c r="C41" s="9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94"/>
      <c r="C42" s="95"/>
      <c r="D42" s="69"/>
      <c r="E42" s="70"/>
      <c r="F42" s="71"/>
      <c r="G42" s="72"/>
      <c r="H42" s="69"/>
    </row>
    <row r="43" spans="2:16384" ht="33" customHeight="1" x14ac:dyDescent="0.25">
      <c r="B43" s="88" t="s">
        <v>28</v>
      </c>
      <c r="C43" s="89"/>
      <c r="D43" s="73">
        <f>SUM(D25+D27)</f>
        <v>1905008280.01</v>
      </c>
      <c r="E43" s="74">
        <f>SUM(E25+E32)</f>
        <v>38578471470.800003</v>
      </c>
      <c r="F43" s="73">
        <f>SUM(F25+F32)</f>
        <v>2029304700.2599998</v>
      </c>
      <c r="G43" s="74">
        <f>SUM(G25+G27)</f>
        <v>0</v>
      </c>
      <c r="H43" s="73">
        <f>SUM(H25+H27+H32)</f>
        <v>42512784451.07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97"/>
      <c r="F48" s="97"/>
      <c r="G48" s="97"/>
      <c r="H48" s="97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B17:C17"/>
    <mergeCell ref="B18:C18"/>
    <mergeCell ref="B28:C28"/>
    <mergeCell ref="B23:C23"/>
    <mergeCell ref="B21:C21"/>
    <mergeCell ref="B27:C2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2023-08-14T20:55:37Z</dcterms:modified>
</cp:coreProperties>
</file>