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8_{782227F2-0C94-4D23-A3FB-90046760E2A5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<sst xmlns="http://schemas.openxmlformats.org/spreadsheetml/2006/main" count="37" uniqueCount="26">
  <si>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</si>
  <si>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</si>
  <si>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</si>
  <si>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</si>
  <si>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</si>
  <si>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</si>
  <si>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</si>
  <si>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</si>
  <si>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</si>
  <si>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</si>
  <si>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</si>
  <si>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</si>
  <si>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</si>
  <si>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</si>
  <si>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</si>
  <si>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</si>
  <si>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</si>
  <si>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</si>
  <si>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</si>
  <si>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</si>
  <si>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</si>
  <si>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</si>
  <si>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Pesos</t>
  </si>
  <si>
    <t>Municipio de Zapopan, Jalisco.</t>
  </si>
  <si>
    <t>Banco BBVA Bancomer, / Banco Nacional de Obras y Servicios Públicos, S.N.C.</t>
  </si>
  <si>
    <t>Del 01 de Agosto al 31 de Agosto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</si>
</sst>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zoomScaleNormal="100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03" t="s">
        <v>23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 x14ac:dyDescent="0.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 x14ac:dyDescent="0.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22" t="s">
        <v>8</v>
      </c>
      <c r="C13" s="123"/>
      <c r="D13" s="46"/>
      <c r="E13" s="12"/>
      <c r="F13" s="21"/>
      <c r="G13" s="95">
        <f>SUM(G14+G18)</f>
        <v>36621528.039999999</v>
      </c>
      <c r="H13" s="96">
        <f>SUM(H14+H18)</f>
        <v>29328490.600000001</v>
      </c>
      <c r="I13" s="12"/>
    </row>
    <row r="14" spans="1:16" s="1" customFormat="1" ht="12" x14ac:dyDescent="0.2">
      <c r="A14" s="2"/>
      <c r="B14" s="51"/>
      <c r="C14" s="121" t="s">
        <v>9</v>
      </c>
      <c r="D14" s="121"/>
      <c r="E14" s="65"/>
      <c r="F14" s="66"/>
      <c r="G14" s="97">
        <v>36621528.039999999</v>
      </c>
      <c r="H14" s="98">
        <v>29328490.600000001</v>
      </c>
      <c r="I14" s="20"/>
    </row>
    <row r="15" spans="1:16" s="1" customFormat="1" ht="12" x14ac:dyDescent="0.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26" t="s">
        <v>16</v>
      </c>
      <c r="D24" s="126"/>
      <c r="E24" s="13"/>
      <c r="F24" s="21"/>
      <c r="G24" s="95">
        <f>G13+G17</f>
        <v>36621528.039999999</v>
      </c>
      <c r="H24" s="96">
        <f>H13+H18</f>
        <v>29328490.600000001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 x14ac:dyDescent="0.2">
      <c r="A27" s="2"/>
      <c r="B27" s="112" t="s">
        <v>8</v>
      </c>
      <c r="C27" s="113"/>
      <c r="D27" s="113"/>
      <c r="E27" s="9"/>
      <c r="F27" s="21"/>
      <c r="G27" s="100">
        <f>SUM(G28:G30)</f>
        <v>983513866.53999996</v>
      </c>
      <c r="H27" s="101">
        <f>SUM(H28:H30)</f>
        <v>983513866.53999996</v>
      </c>
      <c r="I27" s="12"/>
    </row>
    <row r="28" spans="1:10" s="1" customFormat="1" ht="36" x14ac:dyDescent="0.2">
      <c r="A28" s="2"/>
      <c r="B28" s="57"/>
      <c r="C28" s="127" t="s">
        <v>9</v>
      </c>
      <c r="D28" s="127"/>
      <c r="E28" s="89" t="s">
        <v>22</v>
      </c>
      <c r="F28" s="90" t="s">
        <v>24</v>
      </c>
      <c r="G28" s="102">
        <v>983513866.53999996</v>
      </c>
      <c r="H28" s="98">
        <v>983513866.53999996</v>
      </c>
      <c r="I28" s="20"/>
    </row>
    <row r="29" spans="1:10" s="1" customFormat="1" ht="12" x14ac:dyDescent="0.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26" t="s">
        <v>17</v>
      </c>
      <c r="D38" s="126"/>
      <c r="E38" s="12"/>
      <c r="F38" s="21"/>
      <c r="G38" s="95">
        <f>G27+G32</f>
        <v>983513866.53999996</v>
      </c>
      <c r="H38" s="96">
        <f>H27+H32</f>
        <v>983513866.53999996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14" t="s">
        <v>18</v>
      </c>
      <c r="C40" s="115"/>
      <c r="D40" s="115"/>
      <c r="E40" s="12"/>
      <c r="F40" s="21"/>
      <c r="G40" s="100">
        <v>298881751.44999999</v>
      </c>
      <c r="H40" s="101">
        <v>263596590.03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29" t="s">
        <v>19</v>
      </c>
      <c r="C42" s="125"/>
      <c r="D42" s="125"/>
      <c r="E42" s="12"/>
      <c r="F42" s="21"/>
      <c r="G42" s="95">
        <f>SUM(G40+G38+G24)</f>
        <v>1319017146.03</v>
      </c>
      <c r="H42" s="96">
        <f>SUM(H40+H38+H24)</f>
        <v>1276438947.1699998</v>
      </c>
      <c r="I42" s="20"/>
    </row>
    <row r="43" spans="1:9" s="1" customFormat="1" ht="12" x14ac:dyDescent="0.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 x14ac:dyDescent="0.2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 x14ac:dyDescent="0.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2022-10-14T15:10:10Z</cp:lastPrinted>
  <dcterms:created xsi:type="dcterms:W3CDTF">2015-10-22T18:24:12Z</dcterms:created>
  <dcterms:modified xsi:type="dcterms:W3CDTF">2023-09-20T22:23:21Z</dcterms:modified>
</cp:coreProperties>
</file>