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I. Educación\"/>
    </mc:Choice>
  </mc:AlternateContent>
  <xr:revisionPtr revIDLastSave="0" documentId="13_ncr:1_{7C641CE5-832E-4F2C-80F3-47D4D314ABE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DUCACIÓN" sheetId="1" r:id="rId1"/>
  </sheets>
  <calcPr calcId="191029"/>
</workbook>
</file>

<file path=xl/calcChain.xml><?xml version="1.0" encoding="utf-8"?>
<calcChain xmlns="http://schemas.openxmlformats.org/spreadsheetml/2006/main">
  <c r="N13" i="1" l="1"/>
  <c r="K13" i="1"/>
  <c r="L13" i="1"/>
  <c r="M13" i="1"/>
  <c r="J13" i="1" l="1"/>
  <c r="R6" i="1" l="1"/>
  <c r="E13" i="1" l="1"/>
  <c r="F13" i="1"/>
  <c r="G13" i="1"/>
  <c r="H13" i="1"/>
  <c r="I13" i="1"/>
  <c r="O13" i="1"/>
  <c r="P13" i="1"/>
  <c r="Q13" i="1"/>
  <c r="D13" i="1"/>
  <c r="R7" i="1" l="1"/>
  <c r="R8" i="1"/>
  <c r="R9" i="1"/>
  <c r="R10" i="1"/>
  <c r="R11" i="1"/>
  <c r="R12" i="1"/>
  <c r="S9" i="1" l="1"/>
  <c r="S10" i="1"/>
  <c r="S7" i="1"/>
  <c r="S11" i="1"/>
  <c r="S8" i="1"/>
  <c r="S12" i="1"/>
  <c r="S6" i="1"/>
</calcChain>
</file>

<file path=xl/sharedStrings.xml><?xml version="1.0" encoding="utf-8"?>
<sst xmlns="http://schemas.openxmlformats.org/spreadsheetml/2006/main" count="34" uniqueCount="25">
  <si>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</si>
  <si>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</si>
  <si>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</si>
  <si>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</si>
  <si>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</si>
  <si>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</si>
  <si>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</si>
  <si>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</si>
  <si>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</si>
  <si>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</si>
  <si>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Ana Luisa Ramírez Ramírez</t>
  </si>
  <si>
    <t>FUTURO</t>
  </si>
  <si>
    <t>Claudio Alberto De Angelis Martínez</t>
  </si>
  <si>
    <t>José Pedro Kumamoto Aguilar</t>
  </si>
  <si>
    <t>Presidente</t>
  </si>
  <si>
    <t xml:space="preserve">Emmanuel Alejandro Puerto Covarrubias </t>
  </si>
  <si>
    <t>Sandra Graciela Vizcaino Meza</t>
  </si>
  <si>
    <t xml:space="preserve">José Miguel Santos Zepeda </t>
  </si>
  <si>
    <t>COMISIÓN COLEGIADA Y PERMANENTE DE EDUCACIÓN</t>
  </si>
  <si>
    <t>REGISTRO DE ASISTENCIA</t>
  </si>
  <si>
    <t>OCTUBRE</t>
  </si>
  <si>
    <t>NOVIEMBRE</t>
  </si>
  <si>
    <t>DICIEMBRE</t>
  </si>
  <si>
    <t>ESTADÍSTICA DE ASISTENCIA 2023</t>
  </si>
  <si>
    <t>Ximena Buenfil Bermejo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</si>
</sst>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8.5"/>
      <name val="Century Gothic"/>
      <family val="2"/>
    </font>
    <font>
      <sz val="8.5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4" fillId="4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9" fillId="2" borderId="0" xfId="0" applyFont="1" applyFill="1"/>
    <xf numFmtId="0" fontId="4" fillId="2" borderId="0" xfId="0" applyFont="1" applyFill="1"/>
    <xf numFmtId="0" fontId="0" fillId="2" borderId="1" xfId="0" applyFill="1" applyBorder="1" applyAlignment="1"/>
    <xf numFmtId="0" fontId="7" fillId="2" borderId="0" xfId="0" applyFont="1" applyFill="1"/>
    <xf numFmtId="0" fontId="5" fillId="3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 algn="r">
              <a:defRPr/>
            </a:pPr>
            <a:r>
              <a:rPr lang="es-MX"/>
              <a:t>COMISIÓN EDILICIA DE EDUCACIÓN</a:t>
            </a: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Ximena Buenfil Bermejo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Ximena Buenfil Bermejo</c:v>
                </c:pt>
              </c:strCache>
            </c:strRef>
          </c:cat>
          <c:val>
            <c:numRef>
              <c:f>EDUCACIÓN!$R$6:$R$12</c:f>
              <c:numCache>
                <c:formatCode>0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782312"/>
        <c:axId val="287784664"/>
      </c:barChart>
      <c:catAx>
        <c:axId val="287782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4664"/>
        <c:crosses val="autoZero"/>
        <c:auto val="1"/>
        <c:lblAlgn val="ctr"/>
        <c:lblOffset val="100"/>
        <c:tickLblSkip val="1"/>
        <c:noMultiLvlLbl val="0"/>
      </c:catAx>
      <c:valAx>
        <c:axId val="287784664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23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Ximena Buenfil Bermejo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Ximena Buenfil Bermejo</c:v>
                </c:pt>
              </c:strCache>
            </c:strRef>
          </c:cat>
          <c:val>
            <c:numRef>
              <c:f>EDUCACIÓN!$S$6:$S$12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90.909090909090907</c:v>
                </c:pt>
                <c:pt idx="4">
                  <c:v>100</c:v>
                </c:pt>
                <c:pt idx="5">
                  <c:v>100</c:v>
                </c:pt>
                <c:pt idx="6">
                  <c:v>54.545454545454547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870442844184769"/>
          <c:y val="0.19684594199028066"/>
          <c:w val="0.36603313985427327"/>
          <c:h val="0.62771217306153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EDUCACIÓN!$D$5:$Q$5</c:f>
              <c:strCache>
                <c:ptCount val="14"/>
                <c:pt idx="0">
                  <c:v>25/01/2023</c:v>
                </c:pt>
                <c:pt idx="1">
                  <c:v>15/02/2023</c:v>
                </c:pt>
                <c:pt idx="2">
                  <c:v>22/03/2023</c:v>
                </c:pt>
                <c:pt idx="3">
                  <c:v>25/04/2023</c:v>
                </c:pt>
                <c:pt idx="4">
                  <c:v>16/05/2023</c:v>
                </c:pt>
                <c:pt idx="5">
                  <c:v>15/06/2023</c:v>
                </c:pt>
                <c:pt idx="6">
                  <c:v>10/07/2023</c:v>
                </c:pt>
                <c:pt idx="7">
                  <c:v>10/07/2023</c:v>
                </c:pt>
                <c:pt idx="8">
                  <c:v>20/07/2023</c:v>
                </c:pt>
                <c:pt idx="9">
                  <c:v>14/08/2023</c:v>
                </c:pt>
                <c:pt idx="10">
                  <c:v>19/09/2023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EDUCACIÓN!$D$13:$Q$13</c:f>
              <c:numCache>
                <c:formatCode>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85.714285714285708</c:v>
                </c:pt>
                <c:pt idx="4">
                  <c:v>100</c:v>
                </c:pt>
                <c:pt idx="5">
                  <c:v>85.714285714285708</c:v>
                </c:pt>
                <c:pt idx="6">
                  <c:v>85.714285714285708</c:v>
                </c:pt>
                <c:pt idx="7">
                  <c:v>85.714285714285708</c:v>
                </c:pt>
                <c:pt idx="8">
                  <c:v>85.714285714285708</c:v>
                </c:pt>
                <c:pt idx="9">
                  <c:v>85.714285714285708</c:v>
                </c:pt>
                <c:pt idx="10">
                  <c:v>100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A-41B3-9EC1-511A90FE9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7783096"/>
        <c:axId val="289775536"/>
        <c:axId val="0"/>
      </c:bar3DChart>
      <c:catAx>
        <c:axId val="287783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9775536"/>
        <c:crosses val="autoZero"/>
        <c:auto val="0"/>
        <c:lblAlgn val="ctr"/>
        <c:lblOffset val="100"/>
        <c:noMultiLvlLbl val="0"/>
      </c:catAx>
      <c:valAx>
        <c:axId val="28977553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3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911225</xdr:colOff>
      <xdr:row>14</xdr:row>
      <xdr:rowOff>38891</xdr:rowOff>
    </xdr:from>
    <xdr:to>
      <xdr:col>18</xdr:col>
      <xdr:colOff>1333500</xdr:colOff>
      <xdr:row>33</xdr:row>
      <xdr:rowOff>31749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941917</xdr:colOff>
      <xdr:row>14</xdr:row>
      <xdr:rowOff>108215</xdr:rowOff>
    </xdr:from>
    <xdr:to>
      <xdr:col>6</xdr:col>
      <xdr:colOff>21167</xdr:colOff>
      <xdr:row>33</xdr:row>
      <xdr:rowOff>105833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552450</xdr:colOff>
      <xdr:row>34</xdr:row>
      <xdr:rowOff>121708</xdr:rowOff>
    </xdr:from>
    <xdr:to>
      <xdr:col>16</xdr:col>
      <xdr:colOff>104775</xdr:colOff>
      <xdr:row>56</xdr:row>
      <xdr:rowOff>161925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705310</xdr:colOff>
      <xdr:row>0</xdr:row>
      <xdr:rowOff>122616</xdr:rowOff>
    </xdr:from>
    <xdr:to>
      <xdr:col>0</xdr:col>
      <xdr:colOff>1533526</xdr:colOff>
      <xdr:row>2</xdr:row>
      <xdr:rowOff>307910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10" y="122616"/>
          <a:ext cx="828216" cy="890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295735</xdr:colOff>
      <xdr:row>0</xdr:row>
      <xdr:rowOff>94041</xdr:rowOff>
    </xdr:from>
    <xdr:to>
      <xdr:col>18</xdr:col>
      <xdr:colOff>1123951</xdr:colOff>
      <xdr:row>2</xdr:row>
      <xdr:rowOff>279335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4435" y="94041"/>
          <a:ext cx="828216" cy="890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3.28515625" customWidth="1"/>
    <col min="2" max="17" width="13.7109375" customWidth="1"/>
    <col min="18" max="18" width="18.7109375" customWidth="1"/>
    <col min="19" max="19" width="20.7109375" customWidth="1"/>
    <col min="20" max="16384" width="11.42578125" style="2"/>
  </cols>
  <sheetData>
    <row r="1" spans="1:23" ht="27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  <c r="T1" s="17"/>
      <c r="U1" s="18"/>
      <c r="V1" s="18"/>
      <c r="W1" s="18"/>
    </row>
    <row r="2" spans="1:23" ht="27.95" customHeight="1" x14ac:dyDescent="0.25">
      <c r="A2" s="27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9"/>
      <c r="T2" s="17"/>
      <c r="U2" s="18"/>
      <c r="V2" s="18"/>
      <c r="W2" s="18"/>
    </row>
    <row r="3" spans="1:23" ht="27.95" customHeight="1" x14ac:dyDescent="0.25">
      <c r="A3" s="30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  <c r="T3" s="17"/>
      <c r="U3" s="18"/>
      <c r="V3" s="18"/>
      <c r="W3" s="18"/>
    </row>
    <row r="4" spans="1:23" s="19" customFormat="1" ht="32.1" customHeight="1" x14ac:dyDescent="0.3">
      <c r="A4" s="33" t="s">
        <v>1</v>
      </c>
      <c r="B4" s="33" t="s">
        <v>2</v>
      </c>
      <c r="C4" s="33" t="s">
        <v>3</v>
      </c>
      <c r="D4" s="35" t="s">
        <v>19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  <c r="T4" s="17"/>
      <c r="U4" s="18"/>
      <c r="V4" s="18"/>
      <c r="W4" s="18"/>
    </row>
    <row r="5" spans="1:23" s="19" customFormat="1" ht="39.950000000000003" customHeight="1" x14ac:dyDescent="0.3">
      <c r="A5" s="34"/>
      <c r="B5" s="33"/>
      <c r="C5" s="33"/>
      <c r="D5" s="15">
        <v>44951</v>
      </c>
      <c r="E5" s="15">
        <v>44972</v>
      </c>
      <c r="F5" s="15">
        <v>45007</v>
      </c>
      <c r="G5" s="15">
        <v>45041</v>
      </c>
      <c r="H5" s="15">
        <v>45062</v>
      </c>
      <c r="I5" s="15">
        <v>45092</v>
      </c>
      <c r="J5" s="15">
        <v>45117</v>
      </c>
      <c r="K5" s="15">
        <v>45117</v>
      </c>
      <c r="L5" s="15">
        <v>45127</v>
      </c>
      <c r="M5" s="15">
        <v>45152</v>
      </c>
      <c r="N5" s="15">
        <v>45188</v>
      </c>
      <c r="O5" s="15" t="s">
        <v>20</v>
      </c>
      <c r="P5" s="15" t="s">
        <v>21</v>
      </c>
      <c r="Q5" s="15" t="s">
        <v>22</v>
      </c>
      <c r="R5" s="16" t="s">
        <v>4</v>
      </c>
      <c r="S5" s="16" t="s">
        <v>9</v>
      </c>
      <c r="T5" s="17"/>
      <c r="U5" s="18"/>
      <c r="V5" s="18"/>
      <c r="W5" s="18"/>
    </row>
    <row r="6" spans="1:23" s="20" customFormat="1" ht="30" customHeight="1" x14ac:dyDescent="0.3">
      <c r="A6" s="3" t="s">
        <v>13</v>
      </c>
      <c r="B6" s="4" t="s">
        <v>14</v>
      </c>
      <c r="C6" s="5" t="s">
        <v>11</v>
      </c>
      <c r="D6" s="10">
        <v>1</v>
      </c>
      <c r="E6" s="5">
        <v>1</v>
      </c>
      <c r="F6" s="5">
        <v>1</v>
      </c>
      <c r="G6" s="5">
        <v>1</v>
      </c>
      <c r="H6" s="11">
        <v>1</v>
      </c>
      <c r="I6" s="14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/>
      <c r="P6" s="5"/>
      <c r="Q6" s="5"/>
      <c r="R6" s="6">
        <f t="shared" ref="R6:R12" si="0">SUM(D6:Q6)</f>
        <v>11</v>
      </c>
      <c r="S6" s="7">
        <f>(R6*100)/($R$6)</f>
        <v>100</v>
      </c>
      <c r="T6" s="17"/>
      <c r="U6" s="18"/>
      <c r="V6" s="18"/>
      <c r="W6" s="18"/>
    </row>
    <row r="7" spans="1:23" s="20" customFormat="1" ht="30" customHeight="1" x14ac:dyDescent="0.3">
      <c r="A7" s="8" t="s">
        <v>10</v>
      </c>
      <c r="B7" s="4" t="s">
        <v>6</v>
      </c>
      <c r="C7" s="5" t="s">
        <v>11</v>
      </c>
      <c r="D7" s="10">
        <v>1</v>
      </c>
      <c r="E7" s="5">
        <v>1</v>
      </c>
      <c r="F7" s="5">
        <v>1</v>
      </c>
      <c r="G7" s="5">
        <v>1</v>
      </c>
      <c r="H7" s="11">
        <v>1</v>
      </c>
      <c r="I7" s="14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/>
      <c r="P7" s="5"/>
      <c r="Q7" s="5"/>
      <c r="R7" s="6">
        <f t="shared" si="0"/>
        <v>11</v>
      </c>
      <c r="S7" s="7">
        <f t="shared" ref="S7:S12" si="1">(R7*100)/($R$6)</f>
        <v>100</v>
      </c>
      <c r="T7" s="17"/>
      <c r="U7" s="18"/>
      <c r="V7" s="18"/>
      <c r="W7" s="18"/>
    </row>
    <row r="8" spans="1:23" s="20" customFormat="1" ht="30" customHeight="1" x14ac:dyDescent="0.3">
      <c r="A8" s="8" t="s">
        <v>15</v>
      </c>
      <c r="B8" s="4" t="s">
        <v>6</v>
      </c>
      <c r="C8" s="5" t="s">
        <v>8</v>
      </c>
      <c r="D8" s="10">
        <v>1</v>
      </c>
      <c r="E8" s="5">
        <v>1</v>
      </c>
      <c r="F8" s="5">
        <v>1</v>
      </c>
      <c r="G8" s="5">
        <v>1</v>
      </c>
      <c r="H8" s="11">
        <v>1</v>
      </c>
      <c r="I8" s="14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/>
      <c r="P8" s="5"/>
      <c r="Q8" s="5"/>
      <c r="R8" s="6">
        <f t="shared" si="0"/>
        <v>11</v>
      </c>
      <c r="S8" s="7">
        <f t="shared" si="1"/>
        <v>100</v>
      </c>
      <c r="T8" s="17"/>
      <c r="U8" s="18"/>
      <c r="V8" s="18"/>
      <c r="W8" s="18"/>
    </row>
    <row r="9" spans="1:23" s="20" customFormat="1" ht="30" customHeight="1" x14ac:dyDescent="0.3">
      <c r="A9" s="8" t="s">
        <v>12</v>
      </c>
      <c r="B9" s="4" t="s">
        <v>6</v>
      </c>
      <c r="C9" s="5" t="s">
        <v>5</v>
      </c>
      <c r="D9" s="10">
        <v>1</v>
      </c>
      <c r="E9" s="5">
        <v>1</v>
      </c>
      <c r="F9" s="9">
        <v>1</v>
      </c>
      <c r="G9" s="5">
        <v>0</v>
      </c>
      <c r="H9" s="11">
        <v>1</v>
      </c>
      <c r="I9" s="14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/>
      <c r="P9" s="5"/>
      <c r="Q9" s="5"/>
      <c r="R9" s="6">
        <f t="shared" si="0"/>
        <v>10</v>
      </c>
      <c r="S9" s="7">
        <f t="shared" si="1"/>
        <v>90.909090909090907</v>
      </c>
      <c r="T9" s="17"/>
      <c r="U9" s="18"/>
      <c r="V9" s="18"/>
      <c r="W9" s="18"/>
    </row>
    <row r="10" spans="1:23" s="20" customFormat="1" ht="30" customHeight="1" x14ac:dyDescent="0.3">
      <c r="A10" s="8" t="s">
        <v>16</v>
      </c>
      <c r="B10" s="4" t="s">
        <v>6</v>
      </c>
      <c r="C10" s="5" t="s">
        <v>5</v>
      </c>
      <c r="D10" s="10">
        <v>1</v>
      </c>
      <c r="E10" s="5">
        <v>1</v>
      </c>
      <c r="F10" s="5">
        <v>1</v>
      </c>
      <c r="G10" s="5">
        <v>1</v>
      </c>
      <c r="H10" s="11">
        <v>1</v>
      </c>
      <c r="I10" s="14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/>
      <c r="P10" s="5"/>
      <c r="Q10" s="5"/>
      <c r="R10" s="6">
        <f t="shared" si="0"/>
        <v>11</v>
      </c>
      <c r="S10" s="7">
        <f t="shared" si="1"/>
        <v>100</v>
      </c>
      <c r="T10" s="17"/>
      <c r="U10" s="18"/>
      <c r="V10" s="18"/>
      <c r="W10" s="18"/>
    </row>
    <row r="11" spans="1:23" s="20" customFormat="1" ht="30" customHeight="1" x14ac:dyDescent="0.3">
      <c r="A11" s="8" t="s">
        <v>17</v>
      </c>
      <c r="B11" s="4" t="s">
        <v>6</v>
      </c>
      <c r="C11" s="5" t="s">
        <v>5</v>
      </c>
      <c r="D11" s="10">
        <v>1</v>
      </c>
      <c r="E11" s="5">
        <v>1</v>
      </c>
      <c r="F11" s="5">
        <v>1</v>
      </c>
      <c r="G11" s="5">
        <v>1</v>
      </c>
      <c r="H11" s="11">
        <v>1</v>
      </c>
      <c r="I11" s="14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/>
      <c r="P11" s="5"/>
      <c r="Q11" s="5"/>
      <c r="R11" s="6">
        <f t="shared" si="0"/>
        <v>11</v>
      </c>
      <c r="S11" s="7">
        <f t="shared" si="1"/>
        <v>100</v>
      </c>
      <c r="T11" s="17"/>
      <c r="U11" s="18"/>
      <c r="V11" s="18"/>
      <c r="W11" s="18"/>
    </row>
    <row r="12" spans="1:23" s="20" customFormat="1" ht="30" customHeight="1" x14ac:dyDescent="0.3">
      <c r="A12" s="8" t="s">
        <v>24</v>
      </c>
      <c r="B12" s="4" t="s">
        <v>6</v>
      </c>
      <c r="C12" s="9" t="s">
        <v>5</v>
      </c>
      <c r="D12" s="10">
        <v>1</v>
      </c>
      <c r="E12" s="9">
        <v>1</v>
      </c>
      <c r="F12" s="9">
        <v>1</v>
      </c>
      <c r="G12" s="9">
        <v>1</v>
      </c>
      <c r="H12" s="11">
        <v>1</v>
      </c>
      <c r="I12" s="14">
        <v>0</v>
      </c>
      <c r="J12" s="9">
        <v>0</v>
      </c>
      <c r="K12" s="9">
        <v>0</v>
      </c>
      <c r="L12" s="9">
        <v>0</v>
      </c>
      <c r="M12" s="9">
        <v>0</v>
      </c>
      <c r="N12" s="9">
        <v>1</v>
      </c>
      <c r="O12" s="9"/>
      <c r="P12" s="9"/>
      <c r="Q12" s="9"/>
      <c r="R12" s="6">
        <f t="shared" si="0"/>
        <v>6</v>
      </c>
      <c r="S12" s="7">
        <f t="shared" si="1"/>
        <v>54.545454545454547</v>
      </c>
      <c r="T12" s="21"/>
      <c r="U12" s="18"/>
      <c r="V12" s="18"/>
      <c r="W12" s="18"/>
    </row>
    <row r="13" spans="1:23" s="22" customFormat="1" ht="32.1" customHeight="1" x14ac:dyDescent="0.25">
      <c r="A13" s="23" t="s">
        <v>7</v>
      </c>
      <c r="B13" s="23"/>
      <c r="C13" s="23"/>
      <c r="D13" s="12">
        <f>SUM(D6:D12)/7*100</f>
        <v>100</v>
      </c>
      <c r="E13" s="12">
        <f t="shared" ref="E13:Q13" si="2">SUM(E6:E12)/7*100</f>
        <v>100</v>
      </c>
      <c r="F13" s="12">
        <f t="shared" si="2"/>
        <v>100</v>
      </c>
      <c r="G13" s="12">
        <f t="shared" si="2"/>
        <v>85.714285714285708</v>
      </c>
      <c r="H13" s="12">
        <f t="shared" si="2"/>
        <v>100</v>
      </c>
      <c r="I13" s="12">
        <f t="shared" si="2"/>
        <v>85.714285714285708</v>
      </c>
      <c r="J13" s="12">
        <f t="shared" si="2"/>
        <v>85.714285714285708</v>
      </c>
      <c r="K13" s="12">
        <f t="shared" si="2"/>
        <v>85.714285714285708</v>
      </c>
      <c r="L13" s="12">
        <f t="shared" si="2"/>
        <v>85.714285714285708</v>
      </c>
      <c r="M13" s="12">
        <f t="shared" si="2"/>
        <v>85.714285714285708</v>
      </c>
      <c r="N13" s="12">
        <f t="shared" si="2"/>
        <v>100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3"/>
      <c r="S13" s="12"/>
      <c r="T13" s="21"/>
      <c r="U13" s="18"/>
      <c r="V13" s="18"/>
      <c r="W13" s="18"/>
    </row>
    <row r="14" spans="1:23" ht="20.10000000000000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2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2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2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2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2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2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2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</sheetData>
  <mergeCells count="8">
    <mergeCell ref="A13:C13"/>
    <mergeCell ref="A1:S1"/>
    <mergeCell ref="A2:S2"/>
    <mergeCell ref="A3:S3"/>
    <mergeCell ref="A4:A5"/>
    <mergeCell ref="B4:B5"/>
    <mergeCell ref="C4:C5"/>
    <mergeCell ref="D4:S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N13:Q13 D13:M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2023-09-21T17:58:48Z</dcterms:modified>
</cp:coreProperties>
</file>