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XIV. Promoción Cultural\"/>
    </mc:Choice>
  </mc:AlternateContent>
  <xr:revisionPtr revIDLastSave="0" documentId="13_ncr:1_{68D9B3A4-5BB5-44AC-8B55-0DCDF588D76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Promoción Cultural" sheetId="1" r:id="rId1"/>
  </sheets>
  <calcPr calcId="191029"/>
</workbook>
</file>

<file path=xl/calcChain.xml><?xml version="1.0" encoding="utf-8"?>
<calcChain xmlns="http://schemas.openxmlformats.org/spreadsheetml/2006/main">
  <c r="J13" i="1" l="1"/>
  <c r="I13" i="1" l="1"/>
  <c r="Q6" i="1" l="1"/>
  <c r="R6" i="1" s="1"/>
  <c r="E13" i="1"/>
  <c r="F13" i="1"/>
  <c r="G13" i="1"/>
  <c r="H13" i="1"/>
  <c r="K13" i="1"/>
  <c r="L13" i="1"/>
  <c r="N13" i="1"/>
  <c r="O13" i="1"/>
  <c r="P13" i="1"/>
  <c r="D13" i="1"/>
  <c r="Q11" i="1"/>
  <c r="Q10" i="1"/>
  <c r="Q9" i="1"/>
  <c r="Q8" i="1"/>
  <c r="Q7" i="1"/>
  <c r="Q12" i="1"/>
  <c r="R7" i="1" l="1"/>
  <c r="R10" i="1"/>
  <c r="R9" i="1"/>
  <c r="R12" i="1"/>
  <c r="R8" i="1"/>
  <c r="R11" i="1"/>
</calcChain>
</file>

<file path=xl/sharedStrings.xml><?xml version="1.0" encoding="utf-8"?>
<sst xmlns="http://schemas.openxmlformats.org/spreadsheetml/2006/main" count="34" uniqueCount="25">
  <si>
    <t>AYUNTAMIENTO DE ZAPOPAN, JALISCO</t>
  </si>
  <si>
    <t>NOMBRE DE REGIDOR (A)</t>
  </si>
  <si>
    <t>CARGO</t>
  </si>
  <si>
    <t>FRACCIÓN PARTIDISTA</t>
  </si>
  <si>
    <t>Total de asistencias</t>
  </si>
  <si>
    <t>MC</t>
  </si>
  <si>
    <t>Integrante</t>
  </si>
  <si>
    <t>% TOTAL DE ASISTENCIA POR SESIÓN</t>
  </si>
  <si>
    <t>MORENA</t>
  </si>
  <si>
    <t>REGISTRO DE ASISTENCIA</t>
  </si>
  <si>
    <t>Ana Luisa Ramírez Ramírez</t>
  </si>
  <si>
    <t>FUTURO</t>
  </si>
  <si>
    <t>Cindy Blanco Ochoa</t>
  </si>
  <si>
    <t>José Miguel Santos Zepeda</t>
  </si>
  <si>
    <t>Claudio Alberto De Angelis Martínez</t>
  </si>
  <si>
    <t>Presidenta</t>
  </si>
  <si>
    <t>Gabriela Alejandra Magaña Enríquez</t>
  </si>
  <si>
    <t>Karla Azucena Díaz López</t>
  </si>
  <si>
    <t>José Pedro Kumamoto Aguilar</t>
  </si>
  <si>
    <t>Porcentaje de asistencia por Regidor</t>
  </si>
  <si>
    <t>COMISIÓN COLEGIADA Y PERMANENTE DE PROMOCIÓN CULTURAL</t>
  </si>
  <si>
    <t>ESTADÍSTICA DE ASISTENCIA 2023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</si>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</sst>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9"/>
      <color theme="1"/>
      <name val="Arial"/>
      <family val="2"/>
    </font>
    <font>
      <b/>
      <sz val="12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Alignment="1"/>
    <xf numFmtId="0" fontId="5" fillId="4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5" fillId="2" borderId="0" xfId="0" applyFont="1" applyFill="1"/>
    <xf numFmtId="0" fontId="5" fillId="0" borderId="0" xfId="0" applyFont="1"/>
    <xf numFmtId="0" fontId="5" fillId="0" borderId="0" xfId="0" applyFont="1" applyFill="1"/>
    <xf numFmtId="0" fontId="5" fillId="2" borderId="1" xfId="0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9" defaultPivotStyle="PivotStyleLight16"/>
  <colors>
    <mruColors>
      <color rgb="FFFF5050"/>
      <color rgb="FFFFCCCC"/>
      <color rgb="FFFF9999"/>
      <color rgb="FFFF7C80"/>
      <color rgb="FFFFFFFF"/>
      <color rgb="FFFFCCFF"/>
      <color rgb="FFCC0000"/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ASISTENCIA 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/>
            </a:pPr>
            <a:r>
              <a:rPr lang="es-MX" sz="1000" b="1" i="0" baseline="0">
                <a:effectLst/>
                <a:latin typeface="Century Gothic" pitchFamily="34" charset="0"/>
              </a:rPr>
              <a:t>COMISIÓN EDILICIA DE PROMOCIÓN CULTURAL</a:t>
            </a:r>
            <a:endParaRPr lang="es-MX" sz="1000">
              <a:effectLst/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62705808691748965"/>
          <c:y val="2.862008693490506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'Estadística Promoción Cultural'!$Q$6:$Q$12</c:f>
              <c:numCache>
                <c:formatCode>0</c:formatCode>
                <c:ptCount val="7"/>
                <c:pt idx="0">
                  <c:v>10</c:v>
                </c:pt>
                <c:pt idx="1">
                  <c:v>10</c:v>
                </c:pt>
                <c:pt idx="2">
                  <c:v>8</c:v>
                </c:pt>
                <c:pt idx="3">
                  <c:v>10</c:v>
                </c:pt>
                <c:pt idx="4">
                  <c:v>10</c:v>
                </c:pt>
                <c:pt idx="5">
                  <c:v>9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5-4EDC-8D9A-9A37B03FC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5"/>
        <c:axId val="293517184"/>
        <c:axId val="293516400"/>
      </c:barChart>
      <c:catAx>
        <c:axId val="293517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MX"/>
          </a:p>
        </c:txPr>
        <c:crossAx val="293516400"/>
        <c:crosses val="autoZero"/>
        <c:auto val="1"/>
        <c:lblAlgn val="ctr"/>
        <c:lblOffset val="100"/>
        <c:tickLblSkip val="1"/>
        <c:noMultiLvlLbl val="0"/>
      </c:catAx>
      <c:valAx>
        <c:axId val="293516400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293517184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baseline="0">
          <a:latin typeface="Century Gothic" pitchFamily="34" charset="0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POR REGIDOR</a:t>
            </a:r>
            <a:r>
              <a:rPr lang="es-MX" sz="1000" baseline="0">
                <a:latin typeface="Century Gothic" pitchFamily="34" charset="0"/>
              </a:rPr>
              <a:t> 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2094267715530734"/>
          <c:y val="1.7407045755164507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8DE-4895-B717-6DDAC6DCCEDE}"/>
              </c:ext>
            </c:extLst>
          </c:dPt>
          <c:dPt>
            <c:idx val="1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8DE-4895-B717-6DDAC6DCCEDE}"/>
              </c:ext>
            </c:extLst>
          </c:dPt>
          <c:dPt>
            <c:idx val="2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8DE-4895-B717-6DDAC6DCCEDE}"/>
              </c:ext>
            </c:extLst>
          </c:dPt>
          <c:dPt>
            <c:idx val="3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8DE-4895-B717-6DDAC6DCCEDE}"/>
              </c:ext>
            </c:extLst>
          </c:dPt>
          <c:dPt>
            <c:idx val="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8DE-4895-B717-6DDAC6DCCEDE}"/>
              </c:ext>
            </c:extLst>
          </c:dPt>
          <c:dPt>
            <c:idx val="5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8DE-4895-B717-6DDAC6DCCEDE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8DE-4895-B717-6DDAC6DCCEDE}"/>
              </c:ext>
            </c:extLst>
          </c:dPt>
          <c:dPt>
            <c:idx val="7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F-F8DE-4895-B717-6DDAC6DCCEDE}"/>
              </c:ext>
            </c:extLst>
          </c:dPt>
          <c:dPt>
            <c:idx val="8"/>
            <c:bubble3D val="0"/>
            <c:spPr>
              <a:solidFill>
                <a:srgbClr val="FF5050"/>
              </a:solidFill>
            </c:spPr>
            <c:extLst>
              <c:ext xmlns:c16="http://schemas.microsoft.com/office/drawing/2014/chart" uri="{C3380CC4-5D6E-409C-BE32-E72D297353CC}">
                <c16:uniqueId val="{00000011-F8DE-4895-B717-6DDAC6DCCEDE}"/>
              </c:ext>
            </c:extLst>
          </c:dPt>
          <c:dPt>
            <c:idx val="9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3-F8DE-4895-B717-6DDAC6DCCEDE}"/>
              </c:ext>
            </c:extLst>
          </c:dPt>
          <c:dPt>
            <c:idx val="10"/>
            <c:bubble3D val="0"/>
            <c:spPr>
              <a:solidFill>
                <a:srgbClr val="FF9999"/>
              </a:solidFill>
            </c:spPr>
            <c:extLst>
              <c:ext xmlns:c16="http://schemas.microsoft.com/office/drawing/2014/chart" uri="{C3380CC4-5D6E-409C-BE32-E72D297353CC}">
                <c16:uniqueId val="{00000015-F8DE-4895-B717-6DDAC6DCCEDE}"/>
              </c:ext>
            </c:extLst>
          </c:dPt>
          <c:cat>
            <c:strRef>
              <c:f>'Estadística Promoción Cultural'!$A$6:$A$12</c:f>
              <c:strCache>
                <c:ptCount val="7"/>
                <c:pt idx="0">
                  <c:v>Ana Luisa Ramírez Ramírez</c:v>
                </c:pt>
                <c:pt idx="1">
                  <c:v>José Pedro Kumamoto Aguilar</c:v>
                </c:pt>
                <c:pt idx="2">
                  <c:v>Gabriela Alejandra Magaña Enríquez</c:v>
                </c:pt>
                <c:pt idx="3">
                  <c:v>José Miguel Santos Zepeda</c:v>
                </c:pt>
                <c:pt idx="4">
                  <c:v>Cindy Blanco Ochoa</c:v>
                </c:pt>
                <c:pt idx="5">
                  <c:v>Claudio Alberto De Angelis Martínez</c:v>
                </c:pt>
                <c:pt idx="6">
                  <c:v>Karla Azucena Díaz López</c:v>
                </c:pt>
              </c:strCache>
            </c:strRef>
          </c:cat>
          <c:val>
            <c:numRef>
              <c:f>'Estadística Promoción Cultural'!$R$6:$R$12</c:f>
              <c:numCache>
                <c:formatCode>0</c:formatCode>
                <c:ptCount val="7"/>
                <c:pt idx="0">
                  <c:v>100</c:v>
                </c:pt>
                <c:pt idx="1">
                  <c:v>100</c:v>
                </c:pt>
                <c:pt idx="2">
                  <c:v>80</c:v>
                </c:pt>
                <c:pt idx="3">
                  <c:v>100</c:v>
                </c:pt>
                <c:pt idx="4">
                  <c:v>100</c:v>
                </c:pt>
                <c:pt idx="5">
                  <c:v>90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DE-4895-B717-6DDAC6DC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6111111111111112"/>
          <c:y val="0.18631269424995259"/>
          <c:w val="0.30978648779164392"/>
          <c:h val="0.59611242984055257"/>
        </c:manualLayout>
      </c:layout>
      <c:overlay val="0"/>
      <c:txPr>
        <a:bodyPr/>
        <a:lstStyle/>
        <a:p>
          <a:pPr>
            <a:defRPr sz="800">
              <a:latin typeface="Century Gothic" panose="020B0502020202020204" pitchFamily="34" charset="0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PORCENTAJE DE ASISTENCIA A LA SESIÓN</a:t>
            </a:r>
          </a:p>
          <a:p>
            <a:pPr algn="r">
              <a:defRPr/>
            </a:pPr>
            <a:r>
              <a:rPr lang="es-MX" sz="1000">
                <a:latin typeface="Century Gothic" pitchFamily="34" charset="0"/>
              </a:rPr>
              <a:t>COMISIÓN EDILICIA DE PROMOCIÓN CULTURAL</a:t>
            </a:r>
          </a:p>
        </c:rich>
      </c:tx>
      <c:layout>
        <c:manualLayout>
          <c:xMode val="edge"/>
          <c:yMode val="edge"/>
          <c:x val="0.5730608735677748"/>
          <c:y val="4.3387973221967982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sideWall>
    <c:backWall>
      <c:thickness val="0"/>
      <c:spPr>
        <a:solidFill>
          <a:schemeClr val="bg1">
            <a:lumMod val="95000"/>
          </a:schemeClr>
        </a:solidFill>
        <a:ln>
          <a:solidFill>
            <a:schemeClr val="bg1">
              <a:lumMod val="75000"/>
            </a:schemeClr>
          </a:solidFill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50000"/>
              </a:schemeClr>
            </a:solidFill>
            <a:ln>
              <a:solidFill>
                <a:schemeClr val="tx2">
                  <a:lumMod val="50000"/>
                </a:schemeClr>
              </a:solidFill>
            </a:ln>
          </c:spPr>
          <c:invertIfNegative val="0"/>
          <c:cat>
            <c:strRef>
              <c:f>'Estadística Promoción Cultural'!$D$5:$P$5</c:f>
              <c:strCache>
                <c:ptCount val="13"/>
                <c:pt idx="0">
                  <c:v>25/01/2023</c:v>
                </c:pt>
                <c:pt idx="1">
                  <c:v>15/02/2023</c:v>
                </c:pt>
                <c:pt idx="2">
                  <c:v>22/03/2023</c:v>
                </c:pt>
                <c:pt idx="3">
                  <c:v>25/04/2023</c:v>
                </c:pt>
                <c:pt idx="4">
                  <c:v>16/05/2023</c:v>
                </c:pt>
                <c:pt idx="5">
                  <c:v>15/06/2023</c:v>
                </c:pt>
                <c:pt idx="6">
                  <c:v>10/07/2023</c:v>
                </c:pt>
                <c:pt idx="7">
                  <c:v>25/07/2023</c:v>
                </c:pt>
                <c:pt idx="8">
                  <c:v>14/08/2023</c:v>
                </c:pt>
                <c:pt idx="9">
                  <c:v>19/09/2023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'Estadística Promoción Cultural'!$D$13:$P$13</c:f>
              <c:numCache>
                <c:formatCode>0</c:formatCode>
                <c:ptCount val="13"/>
                <c:pt idx="0">
                  <c:v>71.428571428571431</c:v>
                </c:pt>
                <c:pt idx="1">
                  <c:v>85.714285714285708</c:v>
                </c:pt>
                <c:pt idx="2">
                  <c:v>85.714285714285708</c:v>
                </c:pt>
                <c:pt idx="3">
                  <c:v>57.142857142857139</c:v>
                </c:pt>
                <c:pt idx="4">
                  <c:v>100</c:v>
                </c:pt>
                <c:pt idx="5">
                  <c:v>85.714285714285708</c:v>
                </c:pt>
                <c:pt idx="6">
                  <c:v>85.714285714285708</c:v>
                </c:pt>
                <c:pt idx="7">
                  <c:v>85.714285714285708</c:v>
                </c:pt>
                <c:pt idx="8">
                  <c:v>100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C-4CE7-951E-1A34AFB8E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8499056"/>
        <c:axId val="294238384"/>
        <c:axId val="0"/>
      </c:bar3DChart>
      <c:catAx>
        <c:axId val="178499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Century Gothic" pitchFamily="34" charset="0"/>
              </a:defRPr>
            </a:pPr>
            <a:endParaRPr lang="es-MX"/>
          </a:p>
        </c:txPr>
        <c:crossAx val="294238384"/>
        <c:crosses val="autoZero"/>
        <c:auto val="0"/>
        <c:lblAlgn val="ctr"/>
        <c:lblOffset val="100"/>
        <c:noMultiLvlLbl val="0"/>
      </c:catAx>
      <c:valAx>
        <c:axId val="294238384"/>
        <c:scaling>
          <c:orientation val="minMax"/>
          <c:max val="100"/>
          <c:min val="50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es-MX"/>
          </a:p>
        </c:txPr>
        <c:crossAx val="178499056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914251</xdr:colOff>
      <xdr:row>14</xdr:row>
      <xdr:rowOff>37380</xdr:rowOff>
    </xdr:from>
    <xdr:to>
      <xdr:col>17</xdr:col>
      <xdr:colOff>1200150</xdr:colOff>
      <xdr:row>33</xdr:row>
      <xdr:rowOff>30238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1850570</xdr:colOff>
      <xdr:row>14</xdr:row>
      <xdr:rowOff>84025</xdr:rowOff>
    </xdr:from>
    <xdr:to>
      <xdr:col>8</xdr:col>
      <xdr:colOff>40821</xdr:colOff>
      <xdr:row>33</xdr:row>
      <xdr:rowOff>81643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204107</xdr:colOff>
      <xdr:row>35</xdr:row>
      <xdr:rowOff>10583</xdr:rowOff>
    </xdr:from>
    <xdr:to>
      <xdr:col>14</xdr:col>
      <xdr:colOff>898072</xdr:colOff>
      <xdr:row>60</xdr:row>
      <xdr:rowOff>176893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77264</xdr:colOff>
      <xdr:row>0</xdr:row>
      <xdr:rowOff>80434</xdr:rowOff>
    </xdr:from>
    <xdr:to>
      <xdr:col>1</xdr:col>
      <xdr:colOff>847725</xdr:colOff>
      <xdr:row>2</xdr:row>
      <xdr:rowOff>206281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6089" y="80434"/>
          <a:ext cx="770461" cy="830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239189</xdr:colOff>
      <xdr:row>0</xdr:row>
      <xdr:rowOff>109009</xdr:rowOff>
    </xdr:from>
    <xdr:to>
      <xdr:col>16</xdr:col>
      <xdr:colOff>1009650</xdr:colOff>
      <xdr:row>2</xdr:row>
      <xdr:rowOff>234856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9614" y="109009"/>
          <a:ext cx="770461" cy="830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72"/>
  <sheetViews>
    <sheetView tabSelected="1" zoomScaleNormal="100" workbookViewId="0">
      <selection activeCell="A4" sqref="A4:A5"/>
    </sheetView>
  </sheetViews>
  <sheetFormatPr baseColWidth="10" defaultRowHeight="15" x14ac:dyDescent="0.25"/>
  <cols>
    <col min="1" max="1" width="30.42578125" customWidth="1"/>
    <col min="2" max="16" width="13.7109375" customWidth="1"/>
    <col min="17" max="18" width="18.7109375" customWidth="1"/>
  </cols>
  <sheetData>
    <row r="1" spans="1:44" ht="27.9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7"/>
      <c r="S1" s="3"/>
      <c r="T1" s="4"/>
      <c r="U1" s="4"/>
      <c r="V1" s="4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27.95" customHeight="1" x14ac:dyDescent="0.25">
      <c r="A2" s="28" t="s">
        <v>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30"/>
      <c r="S2" s="3"/>
      <c r="T2" s="4"/>
      <c r="U2" s="4"/>
      <c r="V2" s="4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4" ht="27.95" customHeight="1" x14ac:dyDescent="0.25">
      <c r="A3" s="31" t="s">
        <v>20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  <c r="S3" s="3"/>
      <c r="T3" s="4"/>
      <c r="U3" s="4"/>
      <c r="V3" s="4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s="21" customFormat="1" ht="32.1" customHeight="1" x14ac:dyDescent="0.3">
      <c r="A4" s="34" t="s">
        <v>1</v>
      </c>
      <c r="B4" s="34" t="s">
        <v>2</v>
      </c>
      <c r="C4" s="34" t="s">
        <v>3</v>
      </c>
      <c r="D4" s="36" t="s">
        <v>9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  <c r="S4" s="18"/>
      <c r="T4" s="19"/>
      <c r="U4" s="19"/>
      <c r="V4" s="19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</row>
    <row r="5" spans="1:44" s="21" customFormat="1" ht="39.950000000000003" customHeight="1" x14ac:dyDescent="0.3">
      <c r="A5" s="35"/>
      <c r="B5" s="34"/>
      <c r="C5" s="34"/>
      <c r="D5" s="13">
        <v>44951</v>
      </c>
      <c r="E5" s="13">
        <v>44972</v>
      </c>
      <c r="F5" s="13">
        <v>45007</v>
      </c>
      <c r="G5" s="13">
        <v>45041</v>
      </c>
      <c r="H5" s="13">
        <v>45062</v>
      </c>
      <c r="I5" s="13">
        <v>45092</v>
      </c>
      <c r="J5" s="39">
        <v>45117</v>
      </c>
      <c r="K5" s="39">
        <v>45132</v>
      </c>
      <c r="L5" s="39">
        <v>45152</v>
      </c>
      <c r="M5" s="13">
        <v>45188</v>
      </c>
      <c r="N5" s="13" t="s">
        <v>22</v>
      </c>
      <c r="O5" s="13" t="s">
        <v>23</v>
      </c>
      <c r="P5" s="13" t="s">
        <v>24</v>
      </c>
      <c r="Q5" s="14" t="s">
        <v>4</v>
      </c>
      <c r="R5" s="14" t="s">
        <v>19</v>
      </c>
      <c r="S5" s="18"/>
      <c r="T5" s="19"/>
      <c r="U5" s="19"/>
      <c r="V5" s="19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</row>
    <row r="6" spans="1:44" s="22" customFormat="1" ht="30" customHeight="1" x14ac:dyDescent="0.3">
      <c r="A6" s="5" t="s">
        <v>10</v>
      </c>
      <c r="B6" s="6" t="s">
        <v>15</v>
      </c>
      <c r="C6" s="7" t="s">
        <v>11</v>
      </c>
      <c r="D6" s="8">
        <v>1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40">
        <v>1</v>
      </c>
      <c r="K6" s="40">
        <v>1</v>
      </c>
      <c r="L6" s="40">
        <v>1</v>
      </c>
      <c r="M6" s="7">
        <v>1</v>
      </c>
      <c r="N6" s="7"/>
      <c r="O6" s="7"/>
      <c r="P6" s="8"/>
      <c r="Q6" s="9">
        <f t="shared" ref="Q6:Q12" si="0">SUM(D6:P6)</f>
        <v>10</v>
      </c>
      <c r="R6" s="10">
        <f>(Q6*100)/($Q$6)</f>
        <v>100</v>
      </c>
      <c r="S6" s="18"/>
      <c r="T6" s="19"/>
      <c r="U6" s="19"/>
      <c r="V6" s="19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</row>
    <row r="7" spans="1:44" s="22" customFormat="1" ht="30" customHeight="1" x14ac:dyDescent="0.3">
      <c r="A7" s="11" t="s">
        <v>18</v>
      </c>
      <c r="B7" s="6" t="s">
        <v>6</v>
      </c>
      <c r="C7" s="7" t="s">
        <v>11</v>
      </c>
      <c r="D7" s="8">
        <v>1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40">
        <v>1</v>
      </c>
      <c r="K7" s="40">
        <v>1</v>
      </c>
      <c r="L7" s="40">
        <v>1</v>
      </c>
      <c r="M7" s="7">
        <v>1</v>
      </c>
      <c r="N7" s="7"/>
      <c r="O7" s="7"/>
      <c r="P7" s="8"/>
      <c r="Q7" s="9">
        <f t="shared" si="0"/>
        <v>10</v>
      </c>
      <c r="R7" s="10">
        <f t="shared" ref="R7:R12" si="1">(Q7*100)/($Q$6)</f>
        <v>100</v>
      </c>
      <c r="S7" s="18"/>
      <c r="T7" s="19"/>
      <c r="U7" s="19"/>
      <c r="V7" s="19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</row>
    <row r="8" spans="1:44" s="22" customFormat="1" ht="30" customHeight="1" x14ac:dyDescent="0.3">
      <c r="A8" s="11" t="s">
        <v>16</v>
      </c>
      <c r="B8" s="6" t="s">
        <v>6</v>
      </c>
      <c r="C8" s="7" t="s">
        <v>5</v>
      </c>
      <c r="D8" s="8">
        <v>0</v>
      </c>
      <c r="E8" s="7">
        <v>1</v>
      </c>
      <c r="F8" s="7">
        <v>1</v>
      </c>
      <c r="G8" s="7">
        <v>0</v>
      </c>
      <c r="H8" s="7">
        <v>1</v>
      </c>
      <c r="I8" s="7">
        <v>1</v>
      </c>
      <c r="J8" s="40">
        <v>1</v>
      </c>
      <c r="K8" s="40">
        <v>1</v>
      </c>
      <c r="L8" s="40">
        <v>1</v>
      </c>
      <c r="M8" s="7">
        <v>1</v>
      </c>
      <c r="N8" s="7"/>
      <c r="O8" s="7"/>
      <c r="P8" s="8"/>
      <c r="Q8" s="9">
        <f t="shared" si="0"/>
        <v>8</v>
      </c>
      <c r="R8" s="10">
        <f t="shared" si="1"/>
        <v>80</v>
      </c>
      <c r="S8" s="18"/>
      <c r="T8" s="19"/>
      <c r="U8" s="19"/>
      <c r="V8" s="19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</row>
    <row r="9" spans="1:44" s="22" customFormat="1" ht="30" customHeight="1" x14ac:dyDescent="0.3">
      <c r="A9" s="11" t="s">
        <v>13</v>
      </c>
      <c r="B9" s="6" t="s">
        <v>6</v>
      </c>
      <c r="C9" s="7" t="s">
        <v>5</v>
      </c>
      <c r="D9" s="8">
        <v>1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40">
        <v>1</v>
      </c>
      <c r="K9" s="40">
        <v>1</v>
      </c>
      <c r="L9" s="40">
        <v>1</v>
      </c>
      <c r="M9" s="7">
        <v>1</v>
      </c>
      <c r="N9" s="7"/>
      <c r="O9" s="7"/>
      <c r="P9" s="8"/>
      <c r="Q9" s="9">
        <f t="shared" si="0"/>
        <v>10</v>
      </c>
      <c r="R9" s="10">
        <f t="shared" si="1"/>
        <v>100</v>
      </c>
      <c r="S9" s="18"/>
      <c r="T9" s="19"/>
      <c r="U9" s="19"/>
      <c r="V9" s="19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</row>
    <row r="10" spans="1:44" s="22" customFormat="1" ht="30" customHeight="1" x14ac:dyDescent="0.3">
      <c r="A10" s="11" t="s">
        <v>12</v>
      </c>
      <c r="B10" s="6" t="s">
        <v>6</v>
      </c>
      <c r="C10" s="7" t="s">
        <v>5</v>
      </c>
      <c r="D10" s="8">
        <v>1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40">
        <v>1</v>
      </c>
      <c r="K10" s="40">
        <v>1</v>
      </c>
      <c r="L10" s="40">
        <v>1</v>
      </c>
      <c r="M10" s="7">
        <v>1</v>
      </c>
      <c r="N10" s="7"/>
      <c r="O10" s="7"/>
      <c r="P10" s="8"/>
      <c r="Q10" s="9">
        <f t="shared" si="0"/>
        <v>10</v>
      </c>
      <c r="R10" s="10">
        <f t="shared" si="1"/>
        <v>100</v>
      </c>
      <c r="S10" s="18"/>
      <c r="T10" s="19"/>
      <c r="U10" s="19"/>
      <c r="V10" s="19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44" s="22" customFormat="1" ht="30" customHeight="1" x14ac:dyDescent="0.3">
      <c r="A11" s="11" t="s">
        <v>14</v>
      </c>
      <c r="B11" s="6" t="s">
        <v>6</v>
      </c>
      <c r="C11" s="7" t="s">
        <v>5</v>
      </c>
      <c r="D11" s="8">
        <v>1</v>
      </c>
      <c r="E11" s="7">
        <v>1</v>
      </c>
      <c r="F11" s="7">
        <v>1</v>
      </c>
      <c r="G11" s="7">
        <v>0</v>
      </c>
      <c r="H11" s="7">
        <v>1</v>
      </c>
      <c r="I11" s="7">
        <v>1</v>
      </c>
      <c r="J11" s="40">
        <v>1</v>
      </c>
      <c r="K11" s="40">
        <v>1</v>
      </c>
      <c r="L11" s="40">
        <v>1</v>
      </c>
      <c r="M11" s="7">
        <v>1</v>
      </c>
      <c r="N11" s="7"/>
      <c r="O11" s="7"/>
      <c r="P11" s="8"/>
      <c r="Q11" s="9">
        <f t="shared" si="0"/>
        <v>9</v>
      </c>
      <c r="R11" s="10">
        <f t="shared" si="1"/>
        <v>90</v>
      </c>
      <c r="S11" s="18"/>
      <c r="T11" s="19"/>
      <c r="U11" s="19"/>
      <c r="V11" s="19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</row>
    <row r="12" spans="1:44" s="22" customFormat="1" ht="30" customHeight="1" x14ac:dyDescent="0.3">
      <c r="A12" s="11" t="s">
        <v>17</v>
      </c>
      <c r="B12" s="6" t="s">
        <v>6</v>
      </c>
      <c r="C12" s="12" t="s">
        <v>8</v>
      </c>
      <c r="D12" s="8">
        <v>0</v>
      </c>
      <c r="E12" s="12">
        <v>0</v>
      </c>
      <c r="F12" s="7">
        <v>0</v>
      </c>
      <c r="G12" s="12">
        <v>0</v>
      </c>
      <c r="H12" s="12">
        <v>1</v>
      </c>
      <c r="I12" s="12">
        <v>0</v>
      </c>
      <c r="J12" s="40">
        <v>0</v>
      </c>
      <c r="K12" s="40">
        <v>0</v>
      </c>
      <c r="L12" s="40">
        <v>1</v>
      </c>
      <c r="M12" s="12">
        <v>1</v>
      </c>
      <c r="N12" s="7"/>
      <c r="O12" s="7"/>
      <c r="P12" s="8"/>
      <c r="Q12" s="9">
        <f t="shared" si="0"/>
        <v>3</v>
      </c>
      <c r="R12" s="10">
        <f t="shared" si="1"/>
        <v>30</v>
      </c>
      <c r="S12" s="23"/>
      <c r="T12" s="19"/>
      <c r="U12" s="19"/>
      <c r="V12" s="19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 s="21" customFormat="1" ht="32.1" customHeight="1" x14ac:dyDescent="0.3">
      <c r="A13" s="24" t="s">
        <v>7</v>
      </c>
      <c r="B13" s="24"/>
      <c r="C13" s="24"/>
      <c r="D13" s="15">
        <f>SUM(D6:D12)/7*100</f>
        <v>71.428571428571431</v>
      </c>
      <c r="E13" s="15">
        <f t="shared" ref="E13:P13" si="2">SUM(E6:E12)/7*100</f>
        <v>85.714285714285708</v>
      </c>
      <c r="F13" s="15">
        <f t="shared" si="2"/>
        <v>85.714285714285708</v>
      </c>
      <c r="G13" s="15">
        <f t="shared" si="2"/>
        <v>57.142857142857139</v>
      </c>
      <c r="H13" s="15">
        <f t="shared" si="2"/>
        <v>100</v>
      </c>
      <c r="I13" s="15">
        <f>SUM(I6:I12)/7*100</f>
        <v>85.714285714285708</v>
      </c>
      <c r="J13" s="15">
        <f>SUM(J6:J12)/7*100</f>
        <v>85.714285714285708</v>
      </c>
      <c r="K13" s="15">
        <f t="shared" si="2"/>
        <v>85.714285714285708</v>
      </c>
      <c r="L13" s="15">
        <f t="shared" si="2"/>
        <v>100</v>
      </c>
      <c r="M13" s="15"/>
      <c r="N13" s="15">
        <f t="shared" si="2"/>
        <v>0</v>
      </c>
      <c r="O13" s="15">
        <f t="shared" si="2"/>
        <v>0</v>
      </c>
      <c r="P13" s="15">
        <f t="shared" si="2"/>
        <v>0</v>
      </c>
      <c r="Q13" s="16"/>
      <c r="R13" s="15"/>
      <c r="S13" s="23"/>
      <c r="T13" s="19"/>
      <c r="U13" s="19"/>
      <c r="V13" s="19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4" ht="20.100000000000001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"/>
      <c r="T14" s="1"/>
      <c r="U14" s="1"/>
      <c r="V14" s="1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</row>
    <row r="15" spans="1:4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</row>
    <row r="16" spans="1:4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</row>
    <row r="17" spans="1:4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</row>
    <row r="18" spans="1:4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</row>
    <row r="19" spans="1:4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</row>
    <row r="20" spans="1:4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</row>
    <row r="21" spans="1:4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</row>
    <row r="23" spans="1:4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</row>
    <row r="24" spans="1:4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</row>
    <row r="26" spans="1:4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</row>
    <row r="27" spans="1:4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</row>
    <row r="28" spans="1:44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</row>
    <row r="29" spans="1:4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</row>
    <row r="30" spans="1:44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</row>
    <row r="31" spans="1:4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</row>
    <row r="32" spans="1:44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</row>
    <row r="33" spans="1:44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</row>
    <row r="34" spans="1:4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</row>
    <row r="35" spans="1:44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</row>
    <row r="36" spans="1:4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</row>
    <row r="43" spans="1:44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</row>
    <row r="44" spans="1:44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</row>
    <row r="45" spans="1:44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44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</row>
    <row r="47" spans="1:44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</row>
    <row r="48" spans="1:44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</row>
    <row r="49" spans="1:44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</row>
    <row r="50" spans="1:44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</row>
    <row r="51" spans="1:44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</row>
    <row r="52" spans="1:44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</row>
    <row r="53" spans="1:44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</row>
    <row r="54" spans="1:44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</row>
    <row r="55" spans="1:44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</row>
    <row r="56" spans="1:44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</row>
    <row r="57" spans="1:44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</row>
    <row r="58" spans="1:44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4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4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4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4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4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4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</row>
    <row r="76" spans="1:4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</row>
    <row r="311" spans="1:44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</row>
    <row r="312" spans="1:44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</row>
    <row r="313" spans="1:44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</row>
    <row r="314" spans="1:44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</row>
    <row r="315" spans="1:44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</row>
    <row r="316" spans="1:44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</row>
    <row r="317" spans="1:44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</row>
    <row r="318" spans="1:44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</row>
    <row r="319" spans="1:44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</row>
    <row r="320" spans="1:44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</row>
    <row r="321" spans="1:44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</row>
    <row r="322" spans="1:44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</row>
    <row r="323" spans="1:44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</row>
    <row r="324" spans="1:44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</row>
    <row r="325" spans="1:44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</row>
    <row r="326" spans="1:44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</row>
    <row r="327" spans="1:44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</row>
    <row r="328" spans="1:44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</row>
    <row r="329" spans="1:44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</row>
    <row r="330" spans="1:44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</row>
    <row r="331" spans="1:44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</row>
    <row r="332" spans="1:44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</row>
    <row r="333" spans="1:44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</row>
    <row r="334" spans="1:44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</row>
    <row r="335" spans="1:44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</row>
    <row r="336" spans="1:44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</row>
    <row r="337" spans="1:44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</row>
    <row r="338" spans="1:44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</row>
    <row r="339" spans="1:44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</row>
    <row r="340" spans="1:44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</row>
    <row r="341" spans="1:44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</row>
    <row r="342" spans="1:44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</row>
    <row r="343" spans="1:44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</row>
    <row r="344" spans="1:44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</row>
    <row r="345" spans="1:44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</row>
    <row r="346" spans="1:44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</row>
    <row r="347" spans="1:44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</row>
    <row r="348" spans="1:44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</row>
    <row r="349" spans="1:44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</row>
    <row r="350" spans="1:44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</row>
    <row r="351" spans="1:44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</row>
    <row r="352" spans="1:44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</row>
    <row r="353" spans="1:44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</row>
    <row r="354" spans="1:44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</row>
    <row r="355" spans="1:44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</row>
    <row r="356" spans="1:44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</row>
    <row r="357" spans="1:44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</row>
    <row r="358" spans="1:44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</row>
    <row r="359" spans="1:44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</row>
    <row r="360" spans="1:44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</row>
    <row r="361" spans="1:44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</row>
    <row r="362" spans="1:44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</row>
    <row r="363" spans="1:44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</row>
    <row r="364" spans="1:44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</row>
    <row r="365" spans="1:44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</row>
    <row r="366" spans="1:44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</row>
    <row r="367" spans="1:44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</row>
    <row r="368" spans="1:44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</row>
    <row r="369" spans="1:44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</row>
    <row r="370" spans="1:44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</row>
    <row r="371" spans="1:44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</row>
    <row r="372" spans="1:44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</row>
  </sheetData>
  <mergeCells count="8">
    <mergeCell ref="A13:C13"/>
    <mergeCell ref="A1:R1"/>
    <mergeCell ref="A2:R2"/>
    <mergeCell ref="A3:R3"/>
    <mergeCell ref="A4:A5"/>
    <mergeCell ref="B4:B5"/>
    <mergeCell ref="C4:C5"/>
    <mergeCell ref="D4:R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ignoredErrors>
    <ignoredError sqref="D13:J13 P13 K13:L13 N13:O1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Promoción Cultural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2016-03-02T20:49:42Z</dcterms:created>
  <dcterms:modified xsi:type="dcterms:W3CDTF">2023-09-25T22:26:26Z</dcterms:modified>
</cp:coreProperties>
</file>