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A6020F03-D2FC-412C-A8FF-1443FCEEE5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6" i="2"/>
  <c r="D22" i="2" l="1"/>
  <c r="E22" i="2"/>
  <c r="F22" i="2"/>
  <c r="G22" i="2"/>
  <c r="I22" i="2"/>
  <c r="J22" i="2"/>
  <c r="K22" i="2"/>
  <c r="L22" i="2"/>
  <c r="M22" i="2"/>
  <c r="N22" i="2"/>
  <c r="C22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<sst xmlns="http://schemas.openxmlformats.org/spreadsheetml/2006/main" count="59" uniqueCount="47">
  <si>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</si>
  <si>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</si>
  <si>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</si>
  <si>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</si>
  <si>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</si>
  <si>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</si>
  <si>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</si>
  <si>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</si>
  <si>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</si>
  <si>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</si>
  <si>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</si>
  <si>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Leticia Lara Cardenas</t>
  </si>
  <si>
    <t>Leticia Ramírez Fruchier</t>
  </si>
  <si>
    <t>Enero</t>
  </si>
  <si>
    <t>Febrero</t>
  </si>
  <si>
    <t>Marzo</t>
  </si>
  <si>
    <t>Mayo</t>
  </si>
  <si>
    <t>Agosto</t>
  </si>
  <si>
    <t>Porcentaje de asistencia por Consejero</t>
  </si>
  <si>
    <t>Consejo Municipal para Prevenir, Atender, Sancionar y Erradicar la Violencia 
Contra las Mujeres del Municipio de Zapopan</t>
  </si>
  <si>
    <t>REGISTRO DE ASISTENCIA</t>
  </si>
  <si>
    <t>Abril</t>
  </si>
  <si>
    <t>Julio</t>
  </si>
  <si>
    <t>Se informa que durante esté mes no sesionó</t>
  </si>
  <si>
    <t>Nancy Naraly González Ramírez</t>
  </si>
  <si>
    <t>José Miguel Santos Zepeda</t>
  </si>
  <si>
    <t>Virginia Enciso Huerta</t>
  </si>
  <si>
    <t>Tzinti Ramírez Reyes</t>
  </si>
  <si>
    <t>Consejera</t>
  </si>
  <si>
    <t>José Humberto Romano Jiménez</t>
  </si>
  <si>
    <t>María Antonia Chávez Gutiérrez</t>
  </si>
  <si>
    <t>Iliana del Refugio Sahagún Murillo</t>
  </si>
  <si>
    <t>Consejera Organizaciones 
No Gubernamentales</t>
  </si>
  <si>
    <t>Ana Dalal de Gyves</t>
  </si>
  <si>
    <t>Consejera Ciudadana</t>
  </si>
  <si>
    <t>ESTADÍSTICA DE ASISTENCIA 2023</t>
  </si>
  <si>
    <t>Septiembre</t>
  </si>
  <si>
    <t>Paulina del Carmen Torres Padilla</t>
  </si>
  <si>
    <t>Presidenta del Consejo</t>
  </si>
  <si>
    <t>Karla Azucena Diaz López</t>
  </si>
  <si>
    <t>Sandra Graciela Vizcaino Meza</t>
  </si>
  <si>
    <t xml:space="preserve">Doris Gabriela Michel Sinsel </t>
  </si>
  <si>
    <t>Marina Garcia</t>
  </si>
  <si>
    <t>Consejera Representante Universidad de Guadalajara</t>
  </si>
  <si>
    <t>Consejera Representante TEC de Monterrey</t>
  </si>
  <si>
    <t>Consejera Representante Universidad del Valle de Atemajac</t>
  </si>
  <si>
    <t>Consejero Representante Centro Panamericano de Estudios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</si>
</sst>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9" xfId="0" applyFont="1" applyBorder="1" applyAlignment="1">
      <alignment horizontal="center" vertical="center"/>
    </xf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14" fontId="6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2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4" fillId="0" borderId="13" xfId="1" applyFont="1" applyFill="1" applyBorder="1" applyAlignment="1" applyProtection="1">
      <alignment horizontal="center" vertical="top" wrapText="1"/>
    </xf>
    <xf numFmtId="0" fontId="4" fillId="0" borderId="14" xfId="1" applyFont="1" applyFill="1" applyBorder="1" applyAlignment="1" applyProtection="1">
      <alignment horizontal="center" vertical="top" wrapText="1"/>
    </xf>
    <xf numFmtId="0" fontId="4" fillId="0" borderId="15" xfId="1" applyFont="1" applyFill="1" applyBorder="1" applyAlignment="1" applyProtection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0.42374588386375434"/>
          <c:y val="4.01004613655178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5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r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0.31522217617534903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Diaz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PASE'!$P$6:$P$20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67453051214209181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29/06/2023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22</xdr:row>
      <xdr:rowOff>294367</xdr:rowOff>
    </xdr:from>
    <xdr:to>
      <xdr:col>16</xdr:col>
      <xdr:colOff>9525</xdr:colOff>
      <xdr:row>43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22</xdr:row>
      <xdr:rowOff>341538</xdr:rowOff>
    </xdr:from>
    <xdr:to>
      <xdr:col>7</xdr:col>
      <xdr:colOff>28574</xdr:colOff>
      <xdr:row>43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45</xdr:row>
      <xdr:rowOff>88144</xdr:rowOff>
    </xdr:from>
    <xdr:to>
      <xdr:col>13</xdr:col>
      <xdr:colOff>885825</xdr:colOff>
      <xdr:row>64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44450</xdr:rowOff>
    </xdr:from>
    <xdr:to>
      <xdr:col>0</xdr:col>
      <xdr:colOff>1323975</xdr:colOff>
      <xdr:row>2</xdr:row>
      <xdr:rowOff>207708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4450"/>
          <a:ext cx="80010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1209675</xdr:colOff>
      <xdr:row>0</xdr:row>
      <xdr:rowOff>76200</xdr:rowOff>
    </xdr:from>
    <xdr:to>
      <xdr:col>15</xdr:col>
      <xdr:colOff>762000</xdr:colOff>
      <xdr:row>2</xdr:row>
      <xdr:rowOff>239458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6200"/>
          <a:ext cx="80645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4/Consejo_PASE_Marzo_2023.pdf" TargetMode="External"/><Relationship Id="rId7" Type="http://schemas.openxmlformats.org/officeDocument/2006/relationships/hyperlink" Target="https://www.zapopan.gob.mx/wp-content/uploads/2023/09/Consejo_PASE_Agosto_2023.pdf" TargetMode="External"/><Relationship Id="rId2" Type="http://schemas.openxmlformats.org/officeDocument/2006/relationships/hyperlink" Target="https://www.zapopan.gob.mx/wp-content/uploads/2023/03/Consejo_PASE_Febrero_2023.pdf" TargetMode="External"/><Relationship Id="rId1" Type="http://schemas.openxmlformats.org/officeDocument/2006/relationships/hyperlink" Target="https://www.zapopan.gob.mx/wp-content/uploads/2023/02/Consejo_PASE_Enero_2023.pdf" TargetMode="External"/><Relationship Id="rId6" Type="http://schemas.openxmlformats.org/officeDocument/2006/relationships/hyperlink" Target="https://www.zapopan.gob.mx/wp-content/uploads/2023/08/Consejo_PASE_Julio_2023.pdf" TargetMode="External"/><Relationship Id="rId5" Type="http://schemas.openxmlformats.org/officeDocument/2006/relationships/hyperlink" Target="https://www.zapopan.gob.mx/wp-content/uploads/2023/06/Consejo_PASE_Mayo_2023.pdf" TargetMode="External"/><Relationship Id="rId4" Type="http://schemas.openxmlformats.org/officeDocument/2006/relationships/hyperlink" Target="https://www.zapopan.gob.mx/wp-content/uploads/2023/05/Consejo_PASE_Abril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0" customWidth="1"/>
    <col min="2" max="2" width="28.7109375" style="10" customWidth="1"/>
    <col min="3" max="14" width="13.7109375" style="10" customWidth="1"/>
    <col min="15" max="15" width="18.7109375" style="10" customWidth="1"/>
    <col min="16" max="16" width="19.7109375" style="10" customWidth="1"/>
    <col min="17" max="16384" width="11.42578125" style="10"/>
  </cols>
  <sheetData>
    <row r="1" spans="1:18" s="4" customFormat="1" ht="27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8" s="4" customFormat="1" ht="27.95" customHeight="1" x14ac:dyDescent="0.25">
      <c r="A2" s="26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8" s="4" customFormat="1" ht="30" customHeight="1" x14ac:dyDescent="0.25">
      <c r="A3" s="29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8" s="4" customFormat="1" ht="24.95" customHeight="1" x14ac:dyDescent="0.25">
      <c r="A4" s="32" t="s">
        <v>1</v>
      </c>
      <c r="B4" s="32" t="s">
        <v>2</v>
      </c>
      <c r="C4" s="33" t="s"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8" s="4" customFormat="1" ht="30" customHeight="1" x14ac:dyDescent="0.25">
      <c r="A5" s="32"/>
      <c r="B5" s="32"/>
      <c r="C5" s="5" t="s">
        <v>13</v>
      </c>
      <c r="D5" s="5" t="s">
        <v>14</v>
      </c>
      <c r="E5" s="5" t="s">
        <v>15</v>
      </c>
      <c r="F5" s="5" t="s">
        <v>21</v>
      </c>
      <c r="G5" s="5" t="s">
        <v>16</v>
      </c>
      <c r="H5" s="9">
        <v>45106</v>
      </c>
      <c r="I5" s="5" t="s">
        <v>22</v>
      </c>
      <c r="J5" s="5" t="s">
        <v>17</v>
      </c>
      <c r="K5" s="9" t="s">
        <v>36</v>
      </c>
      <c r="L5" s="5" t="s">
        <v>7</v>
      </c>
      <c r="M5" s="5" t="s">
        <v>8</v>
      </c>
      <c r="N5" s="5" t="s">
        <v>9</v>
      </c>
      <c r="O5" s="5" t="s">
        <v>3</v>
      </c>
      <c r="P5" s="5" t="s">
        <v>18</v>
      </c>
    </row>
    <row r="6" spans="1:18" s="7" customFormat="1" ht="30" customHeight="1" x14ac:dyDescent="0.3">
      <c r="A6" s="17" t="s">
        <v>37</v>
      </c>
      <c r="B6" s="17" t="s">
        <v>38</v>
      </c>
      <c r="C6" s="19" t="s">
        <v>23</v>
      </c>
      <c r="D6" s="19" t="s">
        <v>23</v>
      </c>
      <c r="E6" s="19" t="s">
        <v>23</v>
      </c>
      <c r="F6" s="19" t="s">
        <v>23</v>
      </c>
      <c r="G6" s="19" t="s">
        <v>23</v>
      </c>
      <c r="H6" s="15">
        <v>1</v>
      </c>
      <c r="I6" s="19" t="s">
        <v>23</v>
      </c>
      <c r="J6" s="19" t="s">
        <v>23</v>
      </c>
      <c r="K6" s="12"/>
      <c r="L6" s="12"/>
      <c r="M6" s="12"/>
      <c r="N6" s="12"/>
      <c r="O6" s="1">
        <f>SUM(C6:N6)</f>
        <v>1</v>
      </c>
      <c r="P6" s="2">
        <f>(O6*1)/($O$6)</f>
        <v>1</v>
      </c>
    </row>
    <row r="7" spans="1:18" s="7" customFormat="1" ht="30" customHeight="1" x14ac:dyDescent="0.3">
      <c r="A7" s="17" t="s">
        <v>10</v>
      </c>
      <c r="B7" s="17" t="s">
        <v>4</v>
      </c>
      <c r="C7" s="20"/>
      <c r="D7" s="20"/>
      <c r="E7" s="20"/>
      <c r="F7" s="20"/>
      <c r="G7" s="20"/>
      <c r="H7" s="15">
        <v>1</v>
      </c>
      <c r="I7" s="20"/>
      <c r="J7" s="20"/>
      <c r="K7" s="12"/>
      <c r="L7" s="12"/>
      <c r="M7" s="12"/>
      <c r="N7" s="12"/>
      <c r="O7" s="1">
        <f t="shared" ref="O7:O20" si="0">SUM(C7:N7)</f>
        <v>1</v>
      </c>
      <c r="P7" s="2">
        <f t="shared" ref="P7:P20" si="1">(O7*1)/($O$6)</f>
        <v>1</v>
      </c>
      <c r="R7" s="8"/>
    </row>
    <row r="8" spans="1:18" s="7" customFormat="1" ht="30" customHeight="1" x14ac:dyDescent="0.3">
      <c r="A8" s="17" t="s">
        <v>39</v>
      </c>
      <c r="B8" s="17" t="s">
        <v>28</v>
      </c>
      <c r="C8" s="20"/>
      <c r="D8" s="20"/>
      <c r="E8" s="20"/>
      <c r="F8" s="20"/>
      <c r="G8" s="20"/>
      <c r="H8" s="15">
        <v>1</v>
      </c>
      <c r="I8" s="20"/>
      <c r="J8" s="20"/>
      <c r="K8" s="12"/>
      <c r="L8" s="12"/>
      <c r="M8" s="12"/>
      <c r="N8" s="12"/>
      <c r="O8" s="1">
        <f t="shared" si="0"/>
        <v>1</v>
      </c>
      <c r="P8" s="2">
        <f t="shared" si="1"/>
        <v>1</v>
      </c>
    </row>
    <row r="9" spans="1:18" s="7" customFormat="1" ht="30" customHeight="1" x14ac:dyDescent="0.3">
      <c r="A9" s="17" t="s">
        <v>24</v>
      </c>
      <c r="B9" s="17" t="s">
        <v>28</v>
      </c>
      <c r="C9" s="20"/>
      <c r="D9" s="20"/>
      <c r="E9" s="20"/>
      <c r="F9" s="20"/>
      <c r="G9" s="20"/>
      <c r="H9" s="15">
        <v>1</v>
      </c>
      <c r="I9" s="20"/>
      <c r="J9" s="20"/>
      <c r="K9" s="12"/>
      <c r="L9" s="12"/>
      <c r="M9" s="12"/>
      <c r="N9" s="12"/>
      <c r="O9" s="1">
        <f t="shared" si="0"/>
        <v>1</v>
      </c>
      <c r="P9" s="2">
        <f t="shared" si="1"/>
        <v>1</v>
      </c>
    </row>
    <row r="10" spans="1:18" s="7" customFormat="1" ht="30" customHeight="1" x14ac:dyDescent="0.3">
      <c r="A10" s="17" t="s">
        <v>25</v>
      </c>
      <c r="B10" s="17" t="s">
        <v>5</v>
      </c>
      <c r="C10" s="20"/>
      <c r="D10" s="20"/>
      <c r="E10" s="20"/>
      <c r="F10" s="20"/>
      <c r="G10" s="20"/>
      <c r="H10" s="15">
        <v>1</v>
      </c>
      <c r="I10" s="20"/>
      <c r="J10" s="20"/>
      <c r="K10" s="12"/>
      <c r="L10" s="12"/>
      <c r="M10" s="12"/>
      <c r="N10" s="12"/>
      <c r="O10" s="1">
        <f t="shared" si="0"/>
        <v>1</v>
      </c>
      <c r="P10" s="2">
        <f t="shared" si="1"/>
        <v>1</v>
      </c>
    </row>
    <row r="11" spans="1:18" s="7" customFormat="1" ht="30" customHeight="1" x14ac:dyDescent="0.3">
      <c r="A11" s="17" t="s">
        <v>40</v>
      </c>
      <c r="B11" s="17" t="s">
        <v>28</v>
      </c>
      <c r="C11" s="20"/>
      <c r="D11" s="20"/>
      <c r="E11" s="20"/>
      <c r="F11" s="20"/>
      <c r="G11" s="20"/>
      <c r="H11" s="15">
        <v>1</v>
      </c>
      <c r="I11" s="20"/>
      <c r="J11" s="20"/>
      <c r="K11" s="12"/>
      <c r="L11" s="12"/>
      <c r="M11" s="12"/>
      <c r="N11" s="12"/>
      <c r="O11" s="1">
        <f t="shared" si="0"/>
        <v>1</v>
      </c>
      <c r="P11" s="2">
        <f t="shared" si="1"/>
        <v>1</v>
      </c>
    </row>
    <row r="12" spans="1:18" s="7" customFormat="1" ht="30" customHeight="1" x14ac:dyDescent="0.3">
      <c r="A12" s="17" t="s">
        <v>26</v>
      </c>
      <c r="B12" s="17" t="s">
        <v>43</v>
      </c>
      <c r="C12" s="20"/>
      <c r="D12" s="20"/>
      <c r="E12" s="20"/>
      <c r="F12" s="20"/>
      <c r="G12" s="20"/>
      <c r="H12" s="15">
        <v>1</v>
      </c>
      <c r="I12" s="20"/>
      <c r="J12" s="20"/>
      <c r="K12" s="12"/>
      <c r="L12" s="12"/>
      <c r="M12" s="12"/>
      <c r="N12" s="12"/>
      <c r="O12" s="1">
        <f t="shared" si="0"/>
        <v>1</v>
      </c>
      <c r="P12" s="2">
        <f t="shared" si="1"/>
        <v>1</v>
      </c>
    </row>
    <row r="13" spans="1:18" s="7" customFormat="1" ht="30" customHeight="1" x14ac:dyDescent="0.3">
      <c r="A13" s="17" t="s">
        <v>27</v>
      </c>
      <c r="B13" s="17" t="s">
        <v>44</v>
      </c>
      <c r="C13" s="20"/>
      <c r="D13" s="20"/>
      <c r="E13" s="20"/>
      <c r="F13" s="20"/>
      <c r="G13" s="20"/>
      <c r="H13" s="15">
        <v>0</v>
      </c>
      <c r="I13" s="20"/>
      <c r="J13" s="20"/>
      <c r="K13" s="12"/>
      <c r="L13" s="12"/>
      <c r="M13" s="12"/>
      <c r="N13" s="12"/>
      <c r="O13" s="1">
        <f t="shared" si="0"/>
        <v>0</v>
      </c>
      <c r="P13" s="2">
        <f t="shared" si="1"/>
        <v>0</v>
      </c>
    </row>
    <row r="14" spans="1:18" s="7" customFormat="1" ht="30" customHeight="1" x14ac:dyDescent="0.3">
      <c r="A14" s="18" t="s">
        <v>41</v>
      </c>
      <c r="B14" s="17" t="s">
        <v>45</v>
      </c>
      <c r="C14" s="20"/>
      <c r="D14" s="20"/>
      <c r="E14" s="20"/>
      <c r="F14" s="20"/>
      <c r="G14" s="20"/>
      <c r="H14" s="15">
        <v>1</v>
      </c>
      <c r="I14" s="20"/>
      <c r="J14" s="20"/>
      <c r="K14" s="12"/>
      <c r="L14" s="12"/>
      <c r="M14" s="12"/>
      <c r="N14" s="12"/>
      <c r="O14" s="1">
        <f t="shared" si="0"/>
        <v>1</v>
      </c>
      <c r="P14" s="2">
        <f t="shared" si="1"/>
        <v>1</v>
      </c>
    </row>
    <row r="15" spans="1:18" s="7" customFormat="1" ht="30" customHeight="1" x14ac:dyDescent="0.3">
      <c r="A15" s="18" t="s">
        <v>29</v>
      </c>
      <c r="B15" s="13" t="s">
        <v>46</v>
      </c>
      <c r="C15" s="20"/>
      <c r="D15" s="20"/>
      <c r="E15" s="20"/>
      <c r="F15" s="20"/>
      <c r="G15" s="20"/>
      <c r="H15" s="15">
        <v>1</v>
      </c>
      <c r="I15" s="20"/>
      <c r="J15" s="20"/>
      <c r="K15" s="12"/>
      <c r="L15" s="12"/>
      <c r="M15" s="12"/>
      <c r="N15" s="12"/>
      <c r="O15" s="1">
        <f t="shared" si="0"/>
        <v>1</v>
      </c>
      <c r="P15" s="2">
        <f t="shared" si="1"/>
        <v>1</v>
      </c>
    </row>
    <row r="16" spans="1:18" s="7" customFormat="1" ht="30" customHeight="1" x14ac:dyDescent="0.3">
      <c r="A16" s="18" t="s">
        <v>11</v>
      </c>
      <c r="B16" s="17" t="s">
        <v>32</v>
      </c>
      <c r="C16" s="20"/>
      <c r="D16" s="20"/>
      <c r="E16" s="20"/>
      <c r="F16" s="20"/>
      <c r="G16" s="20"/>
      <c r="H16" s="15">
        <v>1</v>
      </c>
      <c r="I16" s="20"/>
      <c r="J16" s="20"/>
      <c r="K16" s="12"/>
      <c r="L16" s="12"/>
      <c r="M16" s="12"/>
      <c r="N16" s="12"/>
      <c r="O16" s="1">
        <f t="shared" si="0"/>
        <v>1</v>
      </c>
      <c r="P16" s="2">
        <f t="shared" si="1"/>
        <v>1</v>
      </c>
    </row>
    <row r="17" spans="1:16" s="7" customFormat="1" ht="30" customHeight="1" x14ac:dyDescent="0.3">
      <c r="A17" s="18" t="s">
        <v>12</v>
      </c>
      <c r="B17" s="17" t="s">
        <v>32</v>
      </c>
      <c r="C17" s="20"/>
      <c r="D17" s="20"/>
      <c r="E17" s="20"/>
      <c r="F17" s="20"/>
      <c r="G17" s="20"/>
      <c r="H17" s="15">
        <v>0</v>
      </c>
      <c r="I17" s="20"/>
      <c r="J17" s="20"/>
      <c r="K17" s="12"/>
      <c r="L17" s="12"/>
      <c r="M17" s="12"/>
      <c r="N17" s="12"/>
      <c r="O17" s="1">
        <f t="shared" si="0"/>
        <v>0</v>
      </c>
      <c r="P17" s="2">
        <f t="shared" si="1"/>
        <v>0</v>
      </c>
    </row>
    <row r="18" spans="1:16" s="7" customFormat="1" ht="30" customHeight="1" x14ac:dyDescent="0.3">
      <c r="A18" s="18" t="s">
        <v>31</v>
      </c>
      <c r="B18" s="17" t="s">
        <v>32</v>
      </c>
      <c r="C18" s="20"/>
      <c r="D18" s="20"/>
      <c r="E18" s="20"/>
      <c r="F18" s="20"/>
      <c r="G18" s="20"/>
      <c r="H18" s="15">
        <v>0</v>
      </c>
      <c r="I18" s="20"/>
      <c r="J18" s="20"/>
      <c r="K18" s="12"/>
      <c r="L18" s="12"/>
      <c r="M18" s="12"/>
      <c r="N18" s="12"/>
      <c r="O18" s="1">
        <f t="shared" si="0"/>
        <v>0</v>
      </c>
      <c r="P18" s="2">
        <f t="shared" si="1"/>
        <v>0</v>
      </c>
    </row>
    <row r="19" spans="1:16" s="7" customFormat="1" ht="30" customHeight="1" x14ac:dyDescent="0.3">
      <c r="A19" s="18" t="s">
        <v>30</v>
      </c>
      <c r="B19" s="17" t="s">
        <v>34</v>
      </c>
      <c r="C19" s="20"/>
      <c r="D19" s="20"/>
      <c r="E19" s="20"/>
      <c r="F19" s="20"/>
      <c r="G19" s="20"/>
      <c r="H19" s="15">
        <v>0</v>
      </c>
      <c r="I19" s="20"/>
      <c r="J19" s="20"/>
      <c r="K19" s="12"/>
      <c r="L19" s="12"/>
      <c r="M19" s="12"/>
      <c r="N19" s="12"/>
      <c r="O19" s="1">
        <f t="shared" si="0"/>
        <v>0</v>
      </c>
      <c r="P19" s="2">
        <f t="shared" si="1"/>
        <v>0</v>
      </c>
    </row>
    <row r="20" spans="1:16" s="7" customFormat="1" ht="30" customHeight="1" x14ac:dyDescent="0.3">
      <c r="A20" s="18" t="s">
        <v>42</v>
      </c>
      <c r="B20" s="17" t="s">
        <v>28</v>
      </c>
      <c r="C20" s="20"/>
      <c r="D20" s="20"/>
      <c r="E20" s="20"/>
      <c r="F20" s="20"/>
      <c r="G20" s="20"/>
      <c r="H20" s="15">
        <v>1</v>
      </c>
      <c r="I20" s="20"/>
      <c r="J20" s="20"/>
      <c r="K20" s="12"/>
      <c r="L20" s="12"/>
      <c r="M20" s="12"/>
      <c r="N20" s="12"/>
      <c r="O20" s="1">
        <f t="shared" si="0"/>
        <v>1</v>
      </c>
      <c r="P20" s="2">
        <f t="shared" si="1"/>
        <v>1</v>
      </c>
    </row>
    <row r="21" spans="1:16" s="16" customFormat="1" ht="30" customHeight="1" x14ac:dyDescent="0.3">
      <c r="A21" s="18" t="s">
        <v>33</v>
      </c>
      <c r="B21" s="17" t="s">
        <v>28</v>
      </c>
      <c r="C21" s="21"/>
      <c r="D21" s="21"/>
      <c r="E21" s="21"/>
      <c r="F21" s="21"/>
      <c r="G21" s="21"/>
      <c r="H21" s="15">
        <v>1</v>
      </c>
      <c r="I21" s="21"/>
      <c r="J21" s="21"/>
      <c r="K21" s="12"/>
      <c r="L21" s="12"/>
      <c r="M21" s="12"/>
      <c r="N21" s="12"/>
      <c r="O21" s="14"/>
      <c r="P21" s="2"/>
    </row>
    <row r="22" spans="1:16" s="7" customFormat="1" ht="30" customHeight="1" x14ac:dyDescent="0.3">
      <c r="A22" s="22" t="s">
        <v>6</v>
      </c>
      <c r="B22" s="22"/>
      <c r="C22" s="11">
        <f>SUM(C6:C20)/15*100</f>
        <v>0</v>
      </c>
      <c r="D22" s="11">
        <f t="shared" ref="D22:N22" si="2">SUM(D6:D20)/15*100</f>
        <v>0</v>
      </c>
      <c r="E22" s="11">
        <f t="shared" si="2"/>
        <v>0</v>
      </c>
      <c r="F22" s="11">
        <f t="shared" si="2"/>
        <v>0</v>
      </c>
      <c r="G22" s="11">
        <f t="shared" si="2"/>
        <v>0</v>
      </c>
      <c r="H22" s="11">
        <f>SUM(H6:H21)/16*100</f>
        <v>75</v>
      </c>
      <c r="I22" s="11">
        <f t="shared" si="2"/>
        <v>0</v>
      </c>
      <c r="J22" s="11">
        <f t="shared" si="2"/>
        <v>0</v>
      </c>
      <c r="K22" s="11">
        <f t="shared" si="2"/>
        <v>0</v>
      </c>
      <c r="L22" s="11">
        <f t="shared" si="2"/>
        <v>0</v>
      </c>
      <c r="M22" s="11">
        <f t="shared" si="2"/>
        <v>0</v>
      </c>
      <c r="N22" s="11">
        <f t="shared" si="2"/>
        <v>0</v>
      </c>
      <c r="O22" s="6"/>
      <c r="P22" s="6"/>
    </row>
    <row r="23" spans="1:16" s="4" customFormat="1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</sheetData>
  <mergeCells count="14">
    <mergeCell ref="G6:G21"/>
    <mergeCell ref="A22:B22"/>
    <mergeCell ref="A1:P1"/>
    <mergeCell ref="A2:P2"/>
    <mergeCell ref="A3:P3"/>
    <mergeCell ref="A4:A5"/>
    <mergeCell ref="B4:B5"/>
    <mergeCell ref="C4:P4"/>
    <mergeCell ref="C6:C21"/>
    <mergeCell ref="D6:D21"/>
    <mergeCell ref="E6:E21"/>
    <mergeCell ref="F6:F21"/>
    <mergeCell ref="I6:I21"/>
    <mergeCell ref="J6:J21"/>
  </mergeCells>
  <hyperlinks>
    <hyperlink ref="C6:C20" r:id="rId1" display="Se informa que durante esté mes no sesionó" xr:uid="{0DBDC652-6C89-456E-8324-0C5FD69B7288}"/>
    <hyperlink ref="D6:D20" r:id="rId2" display="Se informa que durante esté mes no sesionó" xr:uid="{931F4AA5-5758-4D4D-B4A3-1226185838EB}"/>
    <hyperlink ref="E6:E20" r:id="rId3" display="Se informa que durante esté mes no sesionó" xr:uid="{75A395BA-B9DE-4297-AEA2-AF0950CAB7E3}"/>
    <hyperlink ref="F6:F20" r:id="rId4" display="Se informa que durante estés mes no sesionó" xr:uid="{ABD10750-3861-4A9A-8E67-A4E96BF5E0D8}"/>
    <hyperlink ref="G6:G20" r:id="rId5" display="Se informa que durante esté mes no sesionó" xr:uid="{CD18B5FA-09BE-4D1B-9289-A25861CBA77C}"/>
    <hyperlink ref="I6:I21" r:id="rId6" display="Se informa que durante esté mes no sesionó" xr:uid="{790A857F-26DD-4545-99B9-C5A3AB910205}"/>
    <hyperlink ref="J6:J21" r:id="rId7" display="Se informa que durante esté mes no sesionó" xr:uid="{3C71AFF7-9A9B-4BAC-9B4C-0219E0F906CD}"/>
  </hyperlinks>
  <pageMargins left="0.7" right="0.7" top="0.75" bottom="0.75" header="0.3" footer="0.3"/>
  <pageSetup paperSize="5" scale="47" orientation="landscape" r:id="rId8"/>
  <colBreaks count="1" manualBreakCount="1">
    <brk id="16" max="1048575" man="1"/>
  </colBreaks>
  <ignoredErrors>
    <ignoredError sqref="H22" formula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2023-09-05T17:00:08Z</dcterms:modified>
</cp:coreProperties>
</file>