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I. Movilidad Urbana y Conurbación\"/>
    </mc:Choice>
  </mc:AlternateContent>
  <xr:revisionPtr revIDLastSave="0" documentId="13_ncr:1_{BF3348CD-EB26-4496-A644-ADFDE0F0996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Movilidad " sheetId="1" r:id="rId1"/>
  </sheets>
  <calcPr calcId="191029"/>
</workbook>
</file>

<file path=xl/calcChain.xml><?xml version="1.0" encoding="utf-8"?>
<calcChain xmlns="http://schemas.openxmlformats.org/spreadsheetml/2006/main">
  <c r="P6" i="1" l="1"/>
  <c r="Q6" i="1" s="1"/>
  <c r="M13" i="1" l="1"/>
  <c r="P7" i="1" l="1"/>
  <c r="P8" i="1"/>
  <c r="P9" i="1"/>
  <c r="P10" i="1"/>
  <c r="P11" i="1"/>
  <c r="P12" i="1"/>
  <c r="D13" i="1"/>
  <c r="O13" i="1"/>
  <c r="N13" i="1"/>
  <c r="L13" i="1"/>
  <c r="K13" i="1"/>
  <c r="J13" i="1"/>
  <c r="I13" i="1"/>
  <c r="H13" i="1"/>
  <c r="G13" i="1"/>
  <c r="F13" i="1"/>
  <c r="E13" i="1"/>
  <c r="Q12" i="1" l="1"/>
  <c r="Q8" i="1"/>
  <c r="Q10" i="1"/>
  <c r="Q11" i="1"/>
  <c r="Q9" i="1"/>
  <c r="Q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H7" authorId="0" shapeId="0" xr:uid="{919FE7F5-ACBB-4BD2-84F0-333CA46AC30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https://www.zapopan.gob.mx/wp-content/uploads/2023/05/Justificante_Movilidad_Ivan_Chavez_30052023.pdf</t>
        </r>
      </text>
    </comment>
    <comment ref="K7" authorId="0" shapeId="0" xr:uid="{4D800422-DB9A-4061-8C90-3389EBC1A70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https://www.zapopan.gob.mx/wp-content/uploads/2023/09/Justificante_Movilidad_Ivan_Ricardo_31082023.pdf</t>
        </r>
      </text>
    </comment>
    <comment ref="G8" authorId="0" shapeId="0" xr:uid="{90BE3DF7-4853-49A3-ABBD-A170BC952A6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https://www.zapopan.gob.mx/wp-content/uploads/2023/04/Justificante_Movilidad_Claudio_DeAngelis_25042023.pdf</t>
        </r>
      </text>
    </comment>
    <comment ref="D9" authorId="0" shapeId="0" xr:uid="{5C2D2F18-88FC-4160-B3EB-F999D30D1AB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https://www.zapopan.gob.mx/wp-content/uploads/2023/01/Justificante_Melina_Alatorre_Comision_Movilidad_26012023.pdf</t>
        </r>
      </text>
    </comment>
    <comment ref="F9" authorId="0" shapeId="0" xr:uid="{200047B5-E754-46E8-A79B-1ED54CB9C087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https://www.zapopan.gob.mx/wp-content/uploads/2023/03/Justificante_Melina_Alatorre_Comision_Movilidad_24032023.pdf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B0660BDC-BAC4-4CC6-8434-BFA9C58555E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https://www.zapopan.gob.mx/wp-content/uploads/2023/04/Justificante_Movilidad_Melina_Alatorre_25042023.pdf</t>
        </r>
      </text>
    </comment>
    <comment ref="H9" authorId="0" shapeId="0" xr:uid="{41F7AF44-990A-4735-82F0-706C324E206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https://www.zapopan.gob.mx/wp-content/uploads/2023/05/Justificante_Movilidad_Melina_Alatorre_30052023.pdf</t>
        </r>
      </text>
    </comment>
    <comment ref="I9" authorId="0" shapeId="0" xr:uid="{082E4C6E-616E-43DB-A717-86BE3E8E3E9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 xml:space="preserve">https://www.zapopan.gob.mx/wp-content/uploads/2023/07/Justificante_Movilidad_Melina_Alatorre_27062023.pdf
</t>
        </r>
      </text>
    </comment>
    <comment ref="J9" authorId="0" shapeId="0" xr:uid="{1CCFDC9D-4365-4BDA-A132-8FBEAFC9E2E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https://www.zapopan.gob.mx/wp-content/uploads/2023/08/Justificante_Movilidad_Melina_Alatorre_24072023.pdf</t>
        </r>
      </text>
    </comment>
    <comment ref="K9" authorId="0" shapeId="0" xr:uid="{B2D47904-89A5-4753-8678-597AD85AE34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https://www.zapopan.gob.mx/wp-content/uploads/2023/09/Justificante_Movilidad_Melina_Alatorre_31082023.pdf</t>
        </r>
      </text>
    </comment>
    <comment ref="H11" authorId="0" shapeId="0" xr:uid="{BE3F325F-4607-4A61-9B9D-FBC1CEC97E8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https://www.zapopan.gob.mx/wp-content/uploads/2023/05/Justificante_Movilidad_Emmanuel_Puerto_30052023.pdf</t>
        </r>
      </text>
    </comment>
    <comment ref="I11" authorId="0" shapeId="0" xr:uid="{7A0D3884-A249-480A-BB43-06368191868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https://www.zapopan.gob.mx/wp-content/uploads/2023/07/Justificante_Movilidad_Emmanuel_Puerto_27062023.pdf</t>
        </r>
      </text>
    </comment>
    <comment ref="E12" authorId="0" shapeId="0" xr:uid="{88EA4BB2-28D4-4881-AF9C-54B83B1F6466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https://www.zapopan.gob.mx/wp-content/uploads/2023/03/Justificante_Movilidad_Pedro_Kumamoto_2702203.pdf</t>
        </r>
      </text>
    </comment>
    <comment ref="F12" authorId="0" shapeId="0" xr:uid="{0A244F2A-6CB1-475B-B7E2-4D837E9E6CA8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https://www.zapopan.gob.mx/wp-content/uploads/2023/03/Justificante_Pedro_Kumamoto_Comision_Movilidad_24032023.pdf</t>
        </r>
      </text>
    </comment>
  </commentList>
</comments>
</file>

<file path=xl/sharedStrings.xml><?xml version="1.0" encoding="utf-8"?>
<sst xmlns="http://schemas.openxmlformats.org/spreadsheetml/2006/main" count="35" uniqueCount="27">
  <si>
    <t>AYUNTAMIENTO DE ZAPOPAN, JALISCO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</si>
  <si>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</si>
  <si>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</si>
  <si>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</si>
  <si>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</si>
  <si>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</si>
  <si>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</si>
  <si>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Emmanuel Alejandro Puerto Covarrubias</t>
  </si>
  <si>
    <t>Presidente</t>
  </si>
  <si>
    <t>José Miguel Santos Zepeda</t>
  </si>
  <si>
    <t>Omar Antonio Borboa Becerra</t>
  </si>
  <si>
    <t>PAN</t>
  </si>
  <si>
    <t>Claudio Alberto De Angelis Martínez</t>
  </si>
  <si>
    <t>José Pedro Kumamoto Aguilar</t>
  </si>
  <si>
    <t>FUTURO</t>
  </si>
  <si>
    <t>CARGO</t>
  </si>
  <si>
    <t>FRACCIÓN PARTIDISTA</t>
  </si>
  <si>
    <t>NOMBRE DE REGIDOR (A)</t>
  </si>
  <si>
    <t>ASISTENCIA</t>
  </si>
  <si>
    <t>COMISIÓN COLEGIADA Y PERMANENTE DE MOVILIDAD URBANA Y CONURBACIÓN</t>
  </si>
  <si>
    <t>Melina Alatorre Núñez</t>
  </si>
  <si>
    <t>Iván Ricardo Chávez Gómez</t>
  </si>
  <si>
    <t>ESTADÍSTICA DE ASISTENCIA 2023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</si>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</sst>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5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quotePrefix="1" applyNumberFormat="1" applyFont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9" fillId="2" borderId="0" xfId="0" applyFont="1" applyFill="1" applyBorder="1"/>
    <xf numFmtId="0" fontId="1" fillId="2" borderId="0" xfId="0" applyFont="1" applyFill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11" fillId="0" borderId="2" xfId="2" applyNumberFormat="1" applyFont="1" applyBorder="1" applyAlignment="1">
      <alignment horizontal="center" vertical="center" wrapText="1"/>
    </xf>
    <xf numFmtId="1" fontId="11" fillId="0" borderId="2" xfId="2" quotePrefix="1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MOVILIDAD URBANA Y CONURBACIÓN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1F3-4D86-9FF3-F3573CF7313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1F3-4D86-9FF3-F3573CF7313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1F3-4D86-9FF3-F3573CF7313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1F3-4D86-9FF3-F3573CF7313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1F3-4D86-9FF3-F3573CF7313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1F3-4D86-9FF3-F3573CF7313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1F3-4D86-9FF3-F3573CF73137}"/>
              </c:ext>
            </c:extLst>
          </c:dPt>
          <c:cat>
            <c:strRef>
              <c:f>'Estadística Movilidad '!$A$6:$A$12</c:f>
              <c:strCache>
                <c:ptCount val="7"/>
                <c:pt idx="0">
                  <c:v>Omar Antonio Borboa Becerra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Melina Alatorre Núñez</c:v>
                </c:pt>
                <c:pt idx="4">
                  <c:v>José Miguel Santos Zepeda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Movilidad '!$P$6:$P$12</c:f>
              <c:numCache>
                <c:formatCode>0</c:formatCode>
                <c:ptCount val="7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F3-4D86-9FF3-F3573CF73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888288"/>
        <c:axId val="338374024"/>
      </c:barChart>
      <c:catAx>
        <c:axId val="338888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374024"/>
        <c:crosses val="autoZero"/>
        <c:auto val="1"/>
        <c:lblAlgn val="ctr"/>
        <c:lblOffset val="100"/>
        <c:tickLblSkip val="1"/>
        <c:noMultiLvlLbl val="0"/>
      </c:catAx>
      <c:valAx>
        <c:axId val="33837402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8882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2237945741696081"/>
          <c:y val="3.1451282485116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DB-4824-ACEB-09BD7038B217}"/>
              </c:ext>
            </c:extLst>
          </c:dPt>
          <c:dPt>
            <c:idx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DB-4824-ACEB-09BD7038B217}"/>
              </c:ext>
            </c:extLst>
          </c:dPt>
          <c:dPt>
            <c:idx val="2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DB-4824-ACEB-09BD7038B217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DB-4824-ACEB-09BD7038B217}"/>
              </c:ext>
            </c:extLst>
          </c:dPt>
          <c:dPt>
            <c:idx val="4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DB-4824-ACEB-09BD7038B217}"/>
              </c:ext>
            </c:extLst>
          </c:dPt>
          <c:dPt>
            <c:idx val="5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DB-4824-ACEB-09BD7038B217}"/>
              </c:ext>
            </c:extLst>
          </c:dPt>
          <c:dPt>
            <c:idx val="6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DB-4824-ACEB-09BD7038B217}"/>
              </c:ext>
            </c:extLst>
          </c:dPt>
          <c:cat>
            <c:strRef>
              <c:f>'Estadística Movilidad '!$A$6:$A$12</c:f>
              <c:strCache>
                <c:ptCount val="7"/>
                <c:pt idx="0">
                  <c:v>Omar Antonio Borboa Becerra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Melina Alatorre Núñez</c:v>
                </c:pt>
                <c:pt idx="4">
                  <c:v>José Miguel Santos Zepeda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Movilidad '!$Q$6:$Q$12</c:f>
              <c:numCache>
                <c:formatCode>0</c:formatCode>
                <c:ptCount val="7"/>
                <c:pt idx="0">
                  <c:v>100</c:v>
                </c:pt>
                <c:pt idx="1">
                  <c:v>75</c:v>
                </c:pt>
                <c:pt idx="2">
                  <c:v>87.5</c:v>
                </c:pt>
                <c:pt idx="3">
                  <c:v>12.5</c:v>
                </c:pt>
                <c:pt idx="4">
                  <c:v>100</c:v>
                </c:pt>
                <c:pt idx="5">
                  <c:v>75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DB-4824-ACEB-09BD7038B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Movilidad '!$D$5:$O$5</c:f>
              <c:strCache>
                <c:ptCount val="12"/>
                <c:pt idx="0">
                  <c:v>26/01/2023</c:v>
                </c:pt>
                <c:pt idx="1">
                  <c:v>27/02/2023</c:v>
                </c:pt>
                <c:pt idx="2">
                  <c:v>24/03/2023</c:v>
                </c:pt>
                <c:pt idx="3">
                  <c:v>25/04/2023</c:v>
                </c:pt>
                <c:pt idx="4">
                  <c:v>30/05/2023</c:v>
                </c:pt>
                <c:pt idx="5">
                  <c:v>27/06/2023</c:v>
                </c:pt>
                <c:pt idx="6">
                  <c:v>24/07/2023</c:v>
                </c:pt>
                <c:pt idx="7">
                  <c:v>31/08/2023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Movilidad '!$D$13:$O$13</c:f>
              <c:numCache>
                <c:formatCode>0</c:formatCode>
                <c:ptCount val="12"/>
                <c:pt idx="0">
                  <c:v>85.714285714285708</c:v>
                </c:pt>
                <c:pt idx="1">
                  <c:v>85.714285714285708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57.142857142857139</c:v>
                </c:pt>
                <c:pt idx="5">
                  <c:v>71.428571428571431</c:v>
                </c:pt>
                <c:pt idx="6">
                  <c:v>85.714285714285708</c:v>
                </c:pt>
                <c:pt idx="7">
                  <c:v>71.428571428571431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7-4C2B-97CD-4F4365C17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8375200"/>
        <c:axId val="338375592"/>
        <c:axId val="0"/>
      </c:bar3DChart>
      <c:catAx>
        <c:axId val="33837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375592"/>
        <c:crosses val="autoZero"/>
        <c:auto val="0"/>
        <c:lblAlgn val="ctr"/>
        <c:lblOffset val="100"/>
        <c:noMultiLvlLbl val="0"/>
      </c:catAx>
      <c:valAx>
        <c:axId val="33837559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3752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900643</xdr:colOff>
      <xdr:row>13</xdr:row>
      <xdr:rowOff>95250</xdr:rowOff>
    </xdr:from>
    <xdr:to>
      <xdr:col>16</xdr:col>
      <xdr:colOff>304800</xdr:colOff>
      <xdr:row>32</xdr:row>
      <xdr:rowOff>27516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428625</xdr:colOff>
      <xdr:row>13</xdr:row>
      <xdr:rowOff>135732</xdr:rowOff>
    </xdr:from>
    <xdr:to>
      <xdr:col>7</xdr:col>
      <xdr:colOff>47625</xdr:colOff>
      <xdr:row>32</xdr:row>
      <xdr:rowOff>76200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34</xdr:row>
      <xdr:rowOff>10583</xdr:rowOff>
    </xdr:from>
    <xdr:to>
      <xdr:col>12</xdr:col>
      <xdr:colOff>742950</xdr:colOff>
      <xdr:row>55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746131</xdr:colOff>
      <xdr:row>0</xdr:row>
      <xdr:rowOff>80433</xdr:rowOff>
    </xdr:from>
    <xdr:to>
      <xdr:col>0</xdr:col>
      <xdr:colOff>1462092</xdr:colOff>
      <xdr:row>2</xdr:row>
      <xdr:rowOff>228600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31" y="80433"/>
          <a:ext cx="715961" cy="776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279406</xdr:colOff>
      <xdr:row>0</xdr:row>
      <xdr:rowOff>61383</xdr:rowOff>
    </xdr:from>
    <xdr:to>
      <xdr:col>16</xdr:col>
      <xdr:colOff>995367</xdr:colOff>
      <xdr:row>2</xdr:row>
      <xdr:rowOff>209550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6181" y="61383"/>
          <a:ext cx="715961" cy="776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5/Justificante_Movilidad_Ivan_Chavez_30052023.pdf" TargetMode="External"/><Relationship Id="rId13" Type="http://schemas.openxmlformats.org/officeDocument/2006/relationships/hyperlink" Target="https://www.zapopan.gob.mx/wp-content/uploads/2023/09/Justificante_Movilidad_Ivan_Ricardo_31082023.pdf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www.zapopan.gob.mx/wp-content/uploads/2023/03/Justificante_Melina_Alatorre_Comision_Movilidad_24032023.pdf" TargetMode="External"/><Relationship Id="rId7" Type="http://schemas.openxmlformats.org/officeDocument/2006/relationships/hyperlink" Target="https://www.zapopan.gob.mx/wp-content/uploads/2023/05/Justificante_Movilidad_Emmanuel_Puerto_30052023.pdf" TargetMode="External"/><Relationship Id="rId12" Type="http://schemas.openxmlformats.org/officeDocument/2006/relationships/hyperlink" Target="https://www.zapopan.gob.mx/wp-content/uploads/2023/08/Justificante_Movilidad_Melina_Alatorre_24072023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3/03/Justificante_Movilidad_Pedro_Kumamoto_2702203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zapopan.gob.mx/wp-content/uploads/2023/01/Justificante_Melina_Alatorre_Comision_Movilidad_26012023.pdf" TargetMode="External"/><Relationship Id="rId6" Type="http://schemas.openxmlformats.org/officeDocument/2006/relationships/hyperlink" Target="https://www.zapopan.gob.mx/wp-content/uploads/2023/04/Justificante_Movilidad_Melina_Alatorre_25042023.pdf" TargetMode="External"/><Relationship Id="rId11" Type="http://schemas.openxmlformats.org/officeDocument/2006/relationships/hyperlink" Target="https://www.zapopan.gob.mx/wp-content/uploads/2023/07/Justificante_Movilidad_Melina_Alatorre_27062023.pdf" TargetMode="External"/><Relationship Id="rId5" Type="http://schemas.openxmlformats.org/officeDocument/2006/relationships/hyperlink" Target="https://www.zapopan.gob.mx/wp-content/uploads/2023/04/Justificante_Movilidad_Claudio_DeAngelis_25042023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zapopan.gob.mx/wp-content/uploads/2023/07/Justificante_Movilidad_Emmanuel_Puerto_27062023.pdf" TargetMode="External"/><Relationship Id="rId4" Type="http://schemas.openxmlformats.org/officeDocument/2006/relationships/hyperlink" Target="https://www.zapopan.gob.mx/wp-content/uploads/2023/03/Justificante_Pedro_Kumamoto_Comision_Movilidad_24032023.pdf" TargetMode="External"/><Relationship Id="rId9" Type="http://schemas.openxmlformats.org/officeDocument/2006/relationships/hyperlink" Target="https://www.zapopan.gob.mx/wp-content/uploads/2023/05/Justificante_Movilidad_Melina_Alatorre_30052023.pdf" TargetMode="External"/><Relationship Id="rId14" Type="http://schemas.openxmlformats.org/officeDocument/2006/relationships/hyperlink" Target="https://www.zapopan.gob.mx/wp-content/uploads/2023/09/Justificante_Movilidad_Melina_Alatorre_3108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3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customWidth="1"/>
    <col min="2" max="3" width="12.7109375" customWidth="1"/>
    <col min="4" max="15" width="13.7109375" customWidth="1"/>
    <col min="16" max="17" width="18.7109375" customWidth="1"/>
    <col min="18" max="18" width="18.7109375" style="13" customWidth="1"/>
    <col min="19" max="19" width="20.7109375" style="13" customWidth="1"/>
    <col min="20" max="16384" width="11.42578125" style="13"/>
  </cols>
  <sheetData>
    <row r="1" spans="1:23" ht="24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R1" s="12"/>
      <c r="S1" s="12"/>
    </row>
    <row r="2" spans="1:23" ht="24.95" customHeight="1" x14ac:dyDescent="0.25">
      <c r="A2" s="28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  <c r="R2" s="12"/>
      <c r="S2" s="12"/>
    </row>
    <row r="3" spans="1:23" ht="24.95" customHeight="1" x14ac:dyDescent="0.25">
      <c r="A3" s="22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12"/>
      <c r="S3" s="12"/>
    </row>
    <row r="4" spans="1:23" s="15" customFormat="1" ht="30" customHeight="1" x14ac:dyDescent="0.2">
      <c r="A4" s="35" t="s">
        <v>17</v>
      </c>
      <c r="B4" s="34" t="s">
        <v>15</v>
      </c>
      <c r="C4" s="34" t="s">
        <v>16</v>
      </c>
      <c r="D4" s="37" t="s">
        <v>18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4"/>
      <c r="S4" s="14"/>
    </row>
    <row r="5" spans="1:23" s="15" customFormat="1" ht="30" customHeight="1" x14ac:dyDescent="0.2">
      <c r="A5" s="36"/>
      <c r="B5" s="35"/>
      <c r="C5" s="35"/>
      <c r="D5" s="9">
        <v>44952</v>
      </c>
      <c r="E5" s="9">
        <v>44984</v>
      </c>
      <c r="F5" s="9">
        <v>45009</v>
      </c>
      <c r="G5" s="9">
        <v>45041</v>
      </c>
      <c r="H5" s="9">
        <v>45076</v>
      </c>
      <c r="I5" s="9">
        <v>45104</v>
      </c>
      <c r="J5" s="9">
        <v>45131</v>
      </c>
      <c r="K5" s="9">
        <v>45169</v>
      </c>
      <c r="L5" s="9" t="s">
        <v>23</v>
      </c>
      <c r="M5" s="9" t="s">
        <v>24</v>
      </c>
      <c r="N5" s="9" t="s">
        <v>25</v>
      </c>
      <c r="O5" s="9" t="s">
        <v>26</v>
      </c>
      <c r="P5" s="11" t="s">
        <v>1</v>
      </c>
      <c r="Q5" s="11" t="s">
        <v>6</v>
      </c>
    </row>
    <row r="6" spans="1:23" ht="32.1" customHeight="1" x14ac:dyDescent="0.25">
      <c r="A6" s="3" t="s">
        <v>10</v>
      </c>
      <c r="B6" s="4" t="s">
        <v>8</v>
      </c>
      <c r="C6" s="5" t="s">
        <v>11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/>
      <c r="M6" s="6"/>
      <c r="N6" s="6"/>
      <c r="O6" s="6"/>
      <c r="P6" s="18">
        <f>SUM(D6:O6)</f>
        <v>8</v>
      </c>
      <c r="Q6" s="19">
        <f>(P6*100)/($P$6)</f>
        <v>100</v>
      </c>
    </row>
    <row r="7" spans="1:23" ht="32.1" customHeight="1" x14ac:dyDescent="0.25">
      <c r="A7" s="3" t="s">
        <v>21</v>
      </c>
      <c r="B7" s="4" t="s">
        <v>3</v>
      </c>
      <c r="C7" s="5" t="s">
        <v>2</v>
      </c>
      <c r="D7" s="6">
        <v>1</v>
      </c>
      <c r="E7" s="6">
        <v>1</v>
      </c>
      <c r="F7" s="6">
        <v>1</v>
      </c>
      <c r="G7" s="6">
        <v>1</v>
      </c>
      <c r="H7" s="20">
        <v>0</v>
      </c>
      <c r="I7" s="6">
        <v>1</v>
      </c>
      <c r="J7" s="6">
        <v>1</v>
      </c>
      <c r="K7" s="20">
        <v>0</v>
      </c>
      <c r="L7" s="6"/>
      <c r="M7" s="6"/>
      <c r="N7" s="6"/>
      <c r="O7" s="6"/>
      <c r="P7" s="18">
        <f t="shared" ref="P7:P12" si="0">SUM(D7:O7)</f>
        <v>6</v>
      </c>
      <c r="Q7" s="19">
        <f t="shared" ref="Q7:Q12" si="1">(P7*100)/($P$6)</f>
        <v>75</v>
      </c>
    </row>
    <row r="8" spans="1:23" ht="32.1" customHeight="1" x14ac:dyDescent="0.25">
      <c r="A8" s="3" t="s">
        <v>12</v>
      </c>
      <c r="B8" s="4" t="s">
        <v>3</v>
      </c>
      <c r="C8" s="5" t="s">
        <v>2</v>
      </c>
      <c r="D8" s="6">
        <v>1</v>
      </c>
      <c r="E8" s="6">
        <v>1</v>
      </c>
      <c r="F8" s="6">
        <v>1</v>
      </c>
      <c r="G8" s="20">
        <v>0</v>
      </c>
      <c r="H8" s="7">
        <v>1</v>
      </c>
      <c r="I8" s="6">
        <v>1</v>
      </c>
      <c r="J8" s="6">
        <v>1</v>
      </c>
      <c r="K8" s="6">
        <v>1</v>
      </c>
      <c r="L8" s="6"/>
      <c r="M8" s="6"/>
      <c r="N8" s="6"/>
      <c r="O8" s="6"/>
      <c r="P8" s="18">
        <f t="shared" si="0"/>
        <v>7</v>
      </c>
      <c r="Q8" s="19">
        <f t="shared" si="1"/>
        <v>87.5</v>
      </c>
    </row>
    <row r="9" spans="1:23" ht="32.1" customHeight="1" x14ac:dyDescent="0.25">
      <c r="A9" s="3" t="s">
        <v>20</v>
      </c>
      <c r="B9" s="4" t="s">
        <v>3</v>
      </c>
      <c r="C9" s="5" t="s">
        <v>2</v>
      </c>
      <c r="D9" s="20">
        <v>0</v>
      </c>
      <c r="E9" s="6">
        <v>1</v>
      </c>
      <c r="F9" s="20">
        <v>0</v>
      </c>
      <c r="G9" s="20">
        <v>0</v>
      </c>
      <c r="H9" s="21">
        <v>0</v>
      </c>
      <c r="I9" s="20">
        <v>0</v>
      </c>
      <c r="J9" s="20">
        <v>0</v>
      </c>
      <c r="K9" s="20">
        <v>0</v>
      </c>
      <c r="L9" s="6"/>
      <c r="M9" s="6"/>
      <c r="N9" s="6"/>
      <c r="O9" s="6"/>
      <c r="P9" s="18">
        <f t="shared" si="0"/>
        <v>1</v>
      </c>
      <c r="Q9" s="19">
        <f t="shared" si="1"/>
        <v>12.5</v>
      </c>
    </row>
    <row r="10" spans="1:23" ht="32.1" customHeight="1" x14ac:dyDescent="0.25">
      <c r="A10" s="3" t="s">
        <v>9</v>
      </c>
      <c r="B10" s="4" t="s">
        <v>3</v>
      </c>
      <c r="C10" s="5" t="s">
        <v>2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/>
      <c r="M10" s="6"/>
      <c r="N10" s="6"/>
      <c r="O10" s="6"/>
      <c r="P10" s="18">
        <f t="shared" si="0"/>
        <v>8</v>
      </c>
      <c r="Q10" s="19">
        <f t="shared" si="1"/>
        <v>100</v>
      </c>
    </row>
    <row r="11" spans="1:23" ht="32.1" customHeight="1" x14ac:dyDescent="0.25">
      <c r="A11" s="3" t="s">
        <v>7</v>
      </c>
      <c r="B11" s="4" t="s">
        <v>3</v>
      </c>
      <c r="C11" s="5" t="s">
        <v>5</v>
      </c>
      <c r="D11" s="6">
        <v>1</v>
      </c>
      <c r="E11" s="6">
        <v>1</v>
      </c>
      <c r="F11" s="6">
        <v>1</v>
      </c>
      <c r="G11" s="6">
        <v>1</v>
      </c>
      <c r="H11" s="20">
        <v>0</v>
      </c>
      <c r="I11" s="20">
        <v>0</v>
      </c>
      <c r="J11" s="6">
        <v>1</v>
      </c>
      <c r="K11" s="6">
        <v>1</v>
      </c>
      <c r="L11" s="6"/>
      <c r="M11" s="6"/>
      <c r="N11" s="6"/>
      <c r="O11" s="6"/>
      <c r="P11" s="18">
        <f t="shared" si="0"/>
        <v>6</v>
      </c>
      <c r="Q11" s="19">
        <f t="shared" si="1"/>
        <v>75</v>
      </c>
    </row>
    <row r="12" spans="1:23" ht="32.1" customHeight="1" x14ac:dyDescent="0.25">
      <c r="A12" s="3" t="s">
        <v>13</v>
      </c>
      <c r="B12" s="4" t="s">
        <v>3</v>
      </c>
      <c r="C12" s="5" t="s">
        <v>14</v>
      </c>
      <c r="D12" s="6">
        <v>1</v>
      </c>
      <c r="E12" s="20">
        <v>0</v>
      </c>
      <c r="F12" s="20">
        <v>0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/>
      <c r="M12" s="6"/>
      <c r="N12" s="6"/>
      <c r="O12" s="6"/>
      <c r="P12" s="18">
        <f t="shared" si="0"/>
        <v>6</v>
      </c>
      <c r="Q12" s="19">
        <f t="shared" si="1"/>
        <v>75</v>
      </c>
    </row>
    <row r="13" spans="1:23" s="16" customFormat="1" ht="30" customHeight="1" x14ac:dyDescent="0.25">
      <c r="A13" s="31" t="s">
        <v>4</v>
      </c>
      <c r="B13" s="32"/>
      <c r="C13" s="33"/>
      <c r="D13" s="8">
        <f>SUM(D6:D12)/7*100</f>
        <v>85.714285714285708</v>
      </c>
      <c r="E13" s="8">
        <f t="shared" ref="E13:O13" si="2">SUM(E6:E12)/7*100</f>
        <v>85.714285714285708</v>
      </c>
      <c r="F13" s="8">
        <f t="shared" si="2"/>
        <v>71.428571428571431</v>
      </c>
      <c r="G13" s="8">
        <f t="shared" si="2"/>
        <v>71.428571428571431</v>
      </c>
      <c r="H13" s="8">
        <f t="shared" si="2"/>
        <v>57.142857142857139</v>
      </c>
      <c r="I13" s="8">
        <f t="shared" si="2"/>
        <v>71.428571428571431</v>
      </c>
      <c r="J13" s="8">
        <f t="shared" si="2"/>
        <v>85.714285714285708</v>
      </c>
      <c r="K13" s="8">
        <f t="shared" si="2"/>
        <v>71.428571428571431</v>
      </c>
      <c r="L13" s="8">
        <f t="shared" si="2"/>
        <v>0</v>
      </c>
      <c r="M13" s="8">
        <f>SUM(M6:M12)/7*100</f>
        <v>0</v>
      </c>
      <c r="N13" s="8">
        <f t="shared" si="2"/>
        <v>0</v>
      </c>
      <c r="O13" s="8">
        <f t="shared" si="2"/>
        <v>0</v>
      </c>
      <c r="P13" s="10"/>
      <c r="Q13" s="8"/>
    </row>
    <row r="14" spans="1:23" ht="20.10000000000000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7"/>
      <c r="S14" s="17"/>
      <c r="T14" s="17"/>
      <c r="U14" s="17"/>
      <c r="V14" s="17"/>
      <c r="W14" s="17"/>
    </row>
    <row r="15" spans="1:2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7"/>
      <c r="S15" s="17"/>
      <c r="T15" s="17"/>
      <c r="U15" s="17"/>
      <c r="V15" s="17"/>
      <c r="W15" s="17"/>
    </row>
    <row r="16" spans="1:2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7"/>
      <c r="S16" s="17"/>
      <c r="T16" s="17"/>
      <c r="U16" s="17"/>
      <c r="V16" s="17"/>
      <c r="W16" s="17"/>
    </row>
    <row r="17" spans="1:2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7"/>
      <c r="S17" s="17"/>
      <c r="T17" s="17"/>
      <c r="U17" s="17"/>
      <c r="V17" s="17"/>
      <c r="W17" s="17"/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7"/>
      <c r="S18" s="17"/>
      <c r="T18" s="17"/>
      <c r="U18" s="17"/>
      <c r="V18" s="17"/>
      <c r="W18" s="17"/>
    </row>
    <row r="19" spans="1:2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7"/>
      <c r="S19" s="17"/>
      <c r="T19" s="17"/>
      <c r="U19" s="17"/>
      <c r="V19" s="17"/>
      <c r="W19" s="17"/>
    </row>
    <row r="20" spans="1:2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7"/>
      <c r="S20" s="17"/>
      <c r="T20" s="17"/>
      <c r="U20" s="17"/>
      <c r="V20" s="17"/>
      <c r="W20" s="17"/>
    </row>
    <row r="21" spans="1:2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7"/>
      <c r="S21" s="17"/>
      <c r="T21" s="17"/>
      <c r="U21" s="17"/>
      <c r="V21" s="17"/>
      <c r="W21" s="17"/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7"/>
      <c r="S22" s="17"/>
      <c r="T22" s="17"/>
      <c r="U22" s="17"/>
      <c r="V22" s="17"/>
      <c r="W22" s="17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7"/>
      <c r="S23" s="17"/>
      <c r="T23" s="17"/>
      <c r="U23" s="17"/>
      <c r="V23" s="17"/>
      <c r="W23" s="17"/>
    </row>
    <row r="24" spans="1:2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7"/>
      <c r="S24" s="17"/>
      <c r="T24" s="17"/>
      <c r="U24" s="17"/>
      <c r="V24" s="17"/>
      <c r="W24" s="17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7"/>
      <c r="S25" s="17"/>
      <c r="T25" s="17"/>
      <c r="U25" s="17"/>
      <c r="V25" s="17"/>
      <c r="W25" s="17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7"/>
      <c r="S26" s="17"/>
      <c r="T26" s="17"/>
      <c r="U26" s="17"/>
      <c r="V26" s="17"/>
      <c r="W26" s="17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7"/>
      <c r="S27" s="17"/>
      <c r="T27" s="17"/>
      <c r="U27" s="17"/>
      <c r="V27" s="17"/>
      <c r="W27" s="17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7"/>
      <c r="S28" s="17"/>
      <c r="T28" s="17"/>
      <c r="U28" s="17"/>
      <c r="V28" s="17"/>
      <c r="W28" s="17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7"/>
      <c r="S29" s="17"/>
      <c r="T29" s="17"/>
      <c r="U29" s="17"/>
      <c r="V29" s="17"/>
      <c r="W29" s="17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7"/>
      <c r="S30" s="17"/>
      <c r="T30" s="17"/>
      <c r="U30" s="17"/>
      <c r="V30" s="17"/>
      <c r="W30" s="17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7"/>
      <c r="S31" s="17"/>
      <c r="T31" s="17"/>
      <c r="U31" s="17"/>
      <c r="V31" s="17"/>
      <c r="W31" s="17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7"/>
      <c r="S32" s="17"/>
      <c r="T32" s="17"/>
      <c r="U32" s="17"/>
      <c r="V32" s="17"/>
      <c r="W32" s="17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7"/>
      <c r="S33" s="17"/>
      <c r="T33" s="17"/>
      <c r="U33" s="17"/>
      <c r="V33" s="17"/>
      <c r="W33" s="17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7"/>
      <c r="S34" s="17"/>
      <c r="T34" s="17"/>
      <c r="U34" s="17"/>
      <c r="V34" s="17"/>
      <c r="W34" s="17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7"/>
      <c r="S35" s="17"/>
      <c r="T35" s="17"/>
      <c r="U35" s="17"/>
      <c r="V35" s="17"/>
      <c r="W35" s="17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7"/>
      <c r="S36" s="17"/>
      <c r="T36" s="17"/>
      <c r="U36" s="17"/>
      <c r="V36" s="17"/>
      <c r="W36" s="17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7"/>
      <c r="S37" s="17"/>
      <c r="T37" s="17"/>
      <c r="U37" s="17"/>
      <c r="V37" s="17"/>
      <c r="W37" s="17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7"/>
      <c r="S38" s="17"/>
      <c r="T38" s="17"/>
      <c r="U38" s="17"/>
      <c r="V38" s="17"/>
      <c r="W38" s="17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7"/>
      <c r="S39" s="17"/>
      <c r="T39" s="17"/>
      <c r="U39" s="17"/>
      <c r="V39" s="17"/>
      <c r="W39" s="17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7"/>
      <c r="S40" s="17"/>
      <c r="T40" s="17"/>
      <c r="U40" s="17"/>
      <c r="V40" s="17"/>
      <c r="W40" s="17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7"/>
      <c r="S41" s="17"/>
      <c r="T41" s="17"/>
      <c r="U41" s="17"/>
      <c r="V41" s="17"/>
      <c r="W41" s="17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7"/>
      <c r="S42" s="17"/>
      <c r="T42" s="17"/>
      <c r="U42" s="17"/>
      <c r="V42" s="17"/>
      <c r="W42" s="17"/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7"/>
      <c r="S43" s="17"/>
      <c r="T43" s="17"/>
      <c r="U43" s="17"/>
      <c r="V43" s="17"/>
      <c r="W43" s="17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7"/>
      <c r="S44" s="17"/>
      <c r="T44" s="17"/>
      <c r="U44" s="17"/>
      <c r="V44" s="17"/>
      <c r="W44" s="17"/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7"/>
      <c r="S45" s="17"/>
      <c r="T45" s="17"/>
      <c r="U45" s="17"/>
      <c r="V45" s="17"/>
      <c r="W45" s="17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7"/>
      <c r="S46" s="17"/>
      <c r="T46" s="17"/>
      <c r="U46" s="17"/>
      <c r="V46" s="17"/>
      <c r="W46" s="17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7"/>
      <c r="S47" s="17"/>
      <c r="T47" s="17"/>
      <c r="U47" s="17"/>
      <c r="V47" s="17"/>
      <c r="W47" s="17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7"/>
      <c r="S48" s="17"/>
      <c r="T48" s="17"/>
      <c r="U48" s="17"/>
      <c r="V48" s="17"/>
      <c r="W48" s="17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7"/>
      <c r="S49" s="17"/>
      <c r="T49" s="17"/>
      <c r="U49" s="17"/>
      <c r="V49" s="17"/>
      <c r="W49" s="17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7"/>
      <c r="S50" s="17"/>
      <c r="T50" s="17"/>
      <c r="U50" s="17"/>
      <c r="V50" s="17"/>
      <c r="W50" s="17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7"/>
      <c r="S51" s="17"/>
      <c r="T51" s="17"/>
      <c r="U51" s="17"/>
      <c r="V51" s="17"/>
      <c r="W51" s="17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7"/>
      <c r="S52" s="17"/>
      <c r="T52" s="17"/>
      <c r="U52" s="17"/>
      <c r="V52" s="17"/>
      <c r="W52" s="17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7"/>
      <c r="S53" s="17"/>
      <c r="T53" s="17"/>
      <c r="U53" s="17"/>
      <c r="V53" s="17"/>
      <c r="W53" s="17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7"/>
      <c r="S54" s="17"/>
      <c r="T54" s="17"/>
      <c r="U54" s="17"/>
      <c r="V54" s="17"/>
      <c r="W54" s="17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7"/>
      <c r="S55" s="17"/>
      <c r="T55" s="17"/>
      <c r="U55" s="17"/>
      <c r="V55" s="17"/>
      <c r="W55" s="17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7"/>
      <c r="S56" s="17"/>
      <c r="T56" s="17"/>
      <c r="U56" s="17"/>
      <c r="V56" s="17"/>
      <c r="W56" s="17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7"/>
      <c r="S57" s="17"/>
      <c r="T57" s="17"/>
      <c r="U57" s="17"/>
      <c r="V57" s="17"/>
      <c r="W57" s="17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7"/>
      <c r="S58" s="17"/>
      <c r="T58" s="17"/>
      <c r="U58" s="17"/>
      <c r="V58" s="17"/>
      <c r="W58" s="17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7"/>
      <c r="S59" s="17"/>
      <c r="T59" s="17"/>
      <c r="U59" s="17"/>
      <c r="V59" s="17"/>
      <c r="W59" s="17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7"/>
      <c r="S60" s="17"/>
      <c r="T60" s="17"/>
      <c r="U60" s="17"/>
      <c r="V60" s="17"/>
      <c r="W60" s="17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7"/>
      <c r="S61" s="17"/>
      <c r="T61" s="17"/>
      <c r="U61" s="17"/>
      <c r="V61" s="17"/>
      <c r="W61" s="17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7"/>
      <c r="S62" s="17"/>
      <c r="T62" s="17"/>
      <c r="U62" s="17"/>
      <c r="V62" s="17"/>
      <c r="W62" s="17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7"/>
      <c r="S63" s="17"/>
      <c r="T63" s="17"/>
      <c r="U63" s="17"/>
      <c r="V63" s="17"/>
      <c r="W63" s="17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7"/>
      <c r="S64" s="17"/>
      <c r="T64" s="17"/>
      <c r="U64" s="17"/>
      <c r="V64" s="17"/>
      <c r="W64" s="17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7"/>
      <c r="S65" s="17"/>
      <c r="T65" s="17"/>
      <c r="U65" s="17"/>
      <c r="V65" s="17"/>
      <c r="W65" s="17"/>
    </row>
    <row r="66" spans="1:2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2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2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2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2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2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2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2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2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2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2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2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2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2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2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</sheetData>
  <mergeCells count="8">
    <mergeCell ref="A3:Q3"/>
    <mergeCell ref="A1:Q1"/>
    <mergeCell ref="A2:Q2"/>
    <mergeCell ref="A13:C13"/>
    <mergeCell ref="B4:B5"/>
    <mergeCell ref="C4:C5"/>
    <mergeCell ref="A4:A5"/>
    <mergeCell ref="D4:Q4"/>
  </mergeCells>
  <hyperlinks>
    <hyperlink ref="D9" r:id="rId1" display="https://www.zapopan.gob.mx/wp-content/uploads/2023/01/Justificante_Melina_Alatorre_Comision_Movilidad_26012023.pdf" xr:uid="{7011BBA5-9843-42A6-A405-D345F27A47C1}"/>
    <hyperlink ref="E12" r:id="rId2" display="https://www.zapopan.gob.mx/wp-content/uploads/2023/03/Justificante_Movilidad_Pedro_Kumamoto_2702203.pdf" xr:uid="{34C6D87B-2F0D-4DC7-ADC5-B81CDDBBC77F}"/>
    <hyperlink ref="F9" r:id="rId3" display="https://www.zapopan.gob.mx/wp-content/uploads/2023/03/Justificante_Melina_Alatorre_Comision_Movilidad_24032023.pdf" xr:uid="{501E71C1-12B3-47EE-9481-8E1402DF5017}"/>
    <hyperlink ref="F12" r:id="rId4" display="https://www.zapopan.gob.mx/wp-content/uploads/2023/03/Justificante_Pedro_Kumamoto_Comision_Movilidad_24032023.pdf" xr:uid="{E699193A-6DFB-497E-B64F-5EB19C785655}"/>
    <hyperlink ref="G8" r:id="rId5" display="https://www.zapopan.gob.mx/wp-content/uploads/2023/04/Justificante_Movilidad_Claudio_DeAngelis_25042023.pdf" xr:uid="{DA562A51-F871-4CFB-81E2-26CE01BA7A87}"/>
    <hyperlink ref="G9" r:id="rId6" display="https://www.zapopan.gob.mx/wp-content/uploads/2023/04/Justificante_Movilidad_Melina_Alatorre_25042023.pdf" xr:uid="{E3BEC403-EEB6-4B93-A9FB-ABB07B34D9F6}"/>
    <hyperlink ref="H11" r:id="rId7" display="https://www.zapopan.gob.mx/wp-content/uploads/2023/05/Justificante_Movilidad_Emmanuel_Puerto_30052023.pdf" xr:uid="{1B2A9653-0569-4E7F-A5CF-3A2D750EBA97}"/>
    <hyperlink ref="H7" r:id="rId8" display="https://www.zapopan.gob.mx/wp-content/uploads/2023/05/Justificante_Movilidad_Ivan_Chavez_30052023.pdf" xr:uid="{0EAA1513-5562-4819-B328-77ECA2714C3D}"/>
    <hyperlink ref="H9" r:id="rId9" display="https://www.zapopan.gob.mx/wp-content/uploads/2023/05/Justificante_Movilidad_Melina_Alatorre_30052023.pdf" xr:uid="{8CA3B069-BC1D-4A7A-BA85-C03419C6050C}"/>
    <hyperlink ref="I11" r:id="rId10" display="https://www.zapopan.gob.mx/wp-content/uploads/2023/07/Justificante_Movilidad_Emmanuel_Puerto_27062023.pdf" xr:uid="{B60B7C13-54CE-45C9-8DEA-1E2D23695EBE}"/>
    <hyperlink ref="I9" r:id="rId11" display="https://www.zapopan.gob.mx/wp-content/uploads/2023/07/Justificante_Movilidad_Melina_Alatorre_27062023.pdf" xr:uid="{27ADA8DD-B9BC-404C-99C3-20E31AC769F2}"/>
    <hyperlink ref="J9" r:id="rId12" display="https://www.zapopan.gob.mx/wp-content/uploads/2023/08/Justificante_Movilidad_Melina_Alatorre_24072023.pdf" xr:uid="{4EA86888-E0AA-47C8-B582-6745B5F8D472}"/>
    <hyperlink ref="K7" r:id="rId13" display="https://www.zapopan.gob.mx/wp-content/uploads/2023/09/Justificante_Movilidad_Ivan_Ricardo_31082023.pdf" xr:uid="{92DEA076-E204-4902-823A-7E5DFD35DE0A}"/>
    <hyperlink ref="K9" r:id="rId14" display="https://www.zapopan.gob.mx/wp-content/uploads/2023/09/Justificante_Movilidad_Melina_Alatorre_31082023.pdf" xr:uid="{DCB1E9A3-FE23-4E22-AB21-E2321374C961}"/>
  </hyperlinks>
  <pageMargins left="0.70866141732283472" right="0.70866141732283472" top="0.74803149606299213" bottom="0.74803149606299213" header="0.31496062992125984" footer="0.31496062992125984"/>
  <pageSetup paperSize="5" scale="70" orientation="landscape" r:id="rId15"/>
  <ignoredErrors>
    <ignoredError sqref="D13:M13" formulaRange="1"/>
  </ignoredErrors>
  <drawing r:id="rId16"/>
  <legacy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Movilidad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2023-09-18T20:17:57Z</dcterms:modified>
</cp:coreProperties>
</file>