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presupuestal\"/>
    </mc:Choice>
  </mc:AlternateContent>
  <xr:revisionPtr revIDLastSave="0" documentId="8_{C12F0953-8EB0-40F3-AB79-7CC71012A24B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CLASS ADMVA SEP 23" sheetId="4" r:id="rId1"/>
  </sheets>
  <definedNames>
    <definedName name="_xlnm.Print_Area" localSheetId="0">'CLASS ADMVA SEP 23'!$A$1:$H$30</definedName>
  </definedNames>
  <calcPr calcId="191029"/>
</workbook>
</file>

<file path=xl/calcChain.xml><?xml version="1.0" encoding="utf-8"?>
<calcChain xmlns="http://schemas.openxmlformats.org/spreadsheetml/2006/main">
  <c r="E10" i="4" l="1"/>
  <c r="C24" i="4" l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H10" i="4"/>
  <c r="D24" i="4" l="1"/>
  <c r="E24" i="4"/>
  <c r="F24" i="4"/>
  <c r="G24" i="4"/>
  <c r="H24" i="4"/>
</calcChain>
</file>

<file path=xl/sharedStrings.xml><?xml version="1.0" encoding="utf-8"?>
<sst xmlns="http://schemas.openxmlformats.org/spreadsheetml/2006/main" count="30" uniqueCount="30">
  <si>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</si>
  <si>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</si>
  <si>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</si>
  <si>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</si>
  <si>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</si>
  <si>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</si>
  <si>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</si>
  <si>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</si>
  <si>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</si>
  <si>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</si>
  <si>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</si>
  <si>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</si>
  <si>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</si>
  <si>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</si>
  <si>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</si>
  <si>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</si>
  <si>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04 Sindicatura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</si>
  <si>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</si>
  <si>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</si>
  <si>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</si>
  <si>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</si>
  <si>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</si>
  <si>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</si>
  <si>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</si>
  <si>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</si>
  <si>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</si>
  <si>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</si>
  <si>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03 Comisaría General De Seguridad Pública</t>
  </si>
  <si>
    <t>05 Secretaría Del Ayuntamiento</t>
  </si>
  <si>
    <t>Del 01 de Enero al 30 de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</si>
</sst>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7" fillId="2" borderId="0" xfId="0" applyFont="1" applyFill="1"/>
    <xf numFmtId="0" fontId="5" fillId="0" borderId="0" xfId="0" applyFont="1" applyBorder="1"/>
    <xf numFmtId="0" fontId="7" fillId="2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 applyProtection="1">
      <alignment vertical="center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wrapText="1"/>
    </xf>
    <xf numFmtId="37" fontId="6" fillId="3" borderId="2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165" fontId="5" fillId="0" borderId="0" xfId="0" applyNumberFormat="1" applyFont="1" applyBorder="1"/>
    <xf numFmtId="165" fontId="7" fillId="2" borderId="0" xfId="1" applyNumberFormat="1" applyFont="1" applyFill="1" applyBorder="1" applyAlignment="1">
      <alignment horizontal="right" vertical="center" wrapText="1"/>
    </xf>
    <xf numFmtId="37" fontId="6" fillId="4" borderId="3" xfId="1" applyNumberFormat="1" applyFont="1" applyFill="1" applyBorder="1" applyAlignment="1" applyProtection="1">
      <alignment horizontal="center" vertical="center"/>
    </xf>
    <xf numFmtId="37" fontId="6" fillId="4" borderId="1" xfId="1" applyNumberFormat="1" applyFont="1" applyFill="1" applyBorder="1" applyAlignment="1" applyProtection="1">
      <alignment horizontal="center" vertical="center"/>
    </xf>
    <xf numFmtId="37" fontId="6" fillId="4" borderId="4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4" borderId="5" xfId="1" applyNumberFormat="1" applyFont="1" applyFill="1" applyBorder="1" applyAlignment="1" applyProtection="1">
      <alignment horizontal="center" vertical="center"/>
      <protection locked="0"/>
    </xf>
    <xf numFmtId="37" fontId="6" fillId="4" borderId="0" xfId="1" applyNumberFormat="1" applyFont="1" applyFill="1" applyBorder="1" applyAlignment="1" applyProtection="1">
      <alignment horizontal="center" vertical="center"/>
      <protection locked="0"/>
    </xf>
    <xf numFmtId="37" fontId="6" fillId="4" borderId="6" xfId="1" applyNumberFormat="1" applyFont="1" applyFill="1" applyBorder="1" applyAlignment="1" applyProtection="1">
      <alignment horizontal="center" vertical="center"/>
      <protection locked="0"/>
    </xf>
    <xf numFmtId="37" fontId="6" fillId="4" borderId="5" xfId="1" applyNumberFormat="1" applyFont="1" applyFill="1" applyBorder="1" applyAlignment="1" applyProtection="1">
      <alignment horizontal="center" vertical="center"/>
    </xf>
    <xf numFmtId="37" fontId="6" fillId="4" borderId="0" xfId="1" applyNumberFormat="1" applyFont="1" applyFill="1" applyBorder="1" applyAlignment="1" applyProtection="1">
      <alignment horizontal="center" vertical="center"/>
    </xf>
    <xf numFmtId="37" fontId="6" fillId="4" borderId="6" xfId="1" applyNumberFormat="1" applyFont="1" applyFill="1" applyBorder="1" applyAlignment="1" applyProtection="1">
      <alignment horizontal="center" vertical="center"/>
    </xf>
    <xf numFmtId="37" fontId="6" fillId="4" borderId="7" xfId="1" applyNumberFormat="1" applyFont="1" applyFill="1" applyBorder="1" applyAlignment="1" applyProtection="1">
      <alignment horizontal="center" vertical="center"/>
    </xf>
    <xf numFmtId="37" fontId="6" fillId="4" borderId="8" xfId="1" applyNumberFormat="1" applyFont="1" applyFill="1" applyBorder="1" applyAlignment="1" applyProtection="1">
      <alignment horizontal="center" vertical="center"/>
    </xf>
    <xf numFmtId="37" fontId="6" fillId="4" borderId="9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13" xfId="1" applyNumberFormat="1" applyFont="1" applyFill="1" applyBorder="1" applyAlignment="1" applyProtection="1">
      <alignment horizontal="center" vertical="center" wrapText="1"/>
    </xf>
    <xf numFmtId="37" fontId="6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topLeftCell="D3" zoomScale="87" zoomScaleNormal="85" workbookViewId="0">
      <selection activeCell="B4" sqref="B4:H4"/>
    </sheetView>
  </sheetViews>
  <sheetFormatPr baseColWidth="10" defaultColWidth="0" defaultRowHeight="15.75" zeroHeight="1" x14ac:dyDescent="0.25"/>
  <cols>
    <col min="1" max="1" width="2.7109375" customWidth="1"/>
    <col min="2" max="2" width="37.42578125" style="2" customWidth="1"/>
    <col min="3" max="3" width="17.140625" style="2" customWidth="1"/>
    <col min="4" max="4" width="21" style="2" customWidth="1"/>
    <col min="5" max="5" width="20.28515625" style="2" customWidth="1"/>
    <col min="6" max="8" width="21" style="2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17" t="s">
        <v>11</v>
      </c>
      <c r="C2" s="18"/>
      <c r="D2" s="18"/>
      <c r="E2" s="18"/>
      <c r="F2" s="18"/>
      <c r="G2" s="18"/>
      <c r="H2" s="19"/>
    </row>
    <row r="3" spans="2:8" ht="23.25" customHeight="1" x14ac:dyDescent="0.25">
      <c r="B3" s="22" t="s">
        <v>12</v>
      </c>
      <c r="C3" s="23"/>
      <c r="D3" s="23"/>
      <c r="E3" s="23"/>
      <c r="F3" s="23"/>
      <c r="G3" s="23"/>
      <c r="H3" s="24"/>
    </row>
    <row r="4" spans="2:8" ht="18" customHeight="1" x14ac:dyDescent="0.25">
      <c r="B4" s="25" t="s">
        <v>13</v>
      </c>
      <c r="C4" s="26"/>
      <c r="D4" s="26"/>
      <c r="E4" s="26"/>
      <c r="F4" s="26"/>
      <c r="G4" s="26"/>
      <c r="H4" s="27"/>
    </row>
    <row r="5" spans="2:8" ht="22.5" customHeight="1" x14ac:dyDescent="0.25">
      <c r="B5" s="28" t="s">
        <v>29</v>
      </c>
      <c r="C5" s="29"/>
      <c r="D5" s="29"/>
      <c r="E5" s="29"/>
      <c r="F5" s="29"/>
      <c r="G5" s="29"/>
      <c r="H5" s="30"/>
    </row>
    <row r="6" spans="2:8" ht="14.25" customHeight="1" x14ac:dyDescent="0.25">
      <c r="B6" s="3"/>
      <c r="C6" s="3"/>
      <c r="D6" s="3"/>
      <c r="E6" s="3"/>
      <c r="F6" s="3"/>
      <c r="G6" s="3"/>
      <c r="H6" s="3"/>
    </row>
    <row r="7" spans="2:8" x14ac:dyDescent="0.25">
      <c r="B7" s="20" t="s">
        <v>9</v>
      </c>
      <c r="C7" s="31" t="s">
        <v>0</v>
      </c>
      <c r="D7" s="32"/>
      <c r="E7" s="32"/>
      <c r="F7" s="32"/>
      <c r="G7" s="33"/>
      <c r="H7" s="34" t="s">
        <v>6</v>
      </c>
    </row>
    <row r="8" spans="2:8" ht="31.5" x14ac:dyDescent="0.25">
      <c r="B8" s="21"/>
      <c r="C8" s="7" t="s">
        <v>1</v>
      </c>
      <c r="D8" s="8" t="s">
        <v>2</v>
      </c>
      <c r="E8" s="7" t="s">
        <v>3</v>
      </c>
      <c r="F8" s="7" t="s">
        <v>4</v>
      </c>
      <c r="G8" s="7" t="s">
        <v>5</v>
      </c>
      <c r="H8" s="35"/>
    </row>
    <row r="9" spans="2:8" x14ac:dyDescent="0.25">
      <c r="B9" s="21"/>
      <c r="C9" s="9">
        <v>1</v>
      </c>
      <c r="D9" s="9">
        <v>2</v>
      </c>
      <c r="E9" s="9" t="s">
        <v>7</v>
      </c>
      <c r="F9" s="9">
        <v>4</v>
      </c>
      <c r="G9" s="9">
        <v>5</v>
      </c>
      <c r="H9" s="9" t="s">
        <v>8</v>
      </c>
    </row>
    <row r="10" spans="2:8" x14ac:dyDescent="0.25">
      <c r="B10" s="14" t="s">
        <v>14</v>
      </c>
      <c r="C10" s="6">
        <v>77882931.319999993</v>
      </c>
      <c r="D10" s="10">
        <v>222776.62</v>
      </c>
      <c r="E10" s="6">
        <f>SUM(C10+D10)</f>
        <v>78105707.939999998</v>
      </c>
      <c r="F10" s="10">
        <v>47258811.130000003</v>
      </c>
      <c r="G10" s="6">
        <v>47258811.130000003</v>
      </c>
      <c r="H10" s="10">
        <f>E10-F10</f>
        <v>30846896.809999995</v>
      </c>
    </row>
    <row r="11" spans="2:8" x14ac:dyDescent="0.25">
      <c r="B11" s="14" t="s">
        <v>15</v>
      </c>
      <c r="C11" s="6">
        <v>137168674.88999999</v>
      </c>
      <c r="D11" s="10">
        <v>6914357.5899999999</v>
      </c>
      <c r="E11" s="6">
        <f t="shared" ref="E11:E23" si="0">SUM(C11+D11)</f>
        <v>144083032.47999999</v>
      </c>
      <c r="F11" s="10">
        <v>80773927.290000007</v>
      </c>
      <c r="G11" s="6">
        <v>80773927.290000007</v>
      </c>
      <c r="H11" s="10">
        <f t="shared" ref="H11:H23" si="1">E11-F11</f>
        <v>63309105.189999983</v>
      </c>
    </row>
    <row r="12" spans="2:8" ht="20.25" customHeight="1" x14ac:dyDescent="0.25">
      <c r="B12" s="14" t="s">
        <v>27</v>
      </c>
      <c r="C12" s="6">
        <v>1452461677.3199999</v>
      </c>
      <c r="D12" s="10">
        <v>19128674.259999979</v>
      </c>
      <c r="E12" s="6">
        <f t="shared" si="0"/>
        <v>1471590351.5799999</v>
      </c>
      <c r="F12" s="10">
        <v>988836372.16999996</v>
      </c>
      <c r="G12" s="6">
        <v>958644457.88</v>
      </c>
      <c r="H12" s="10">
        <f t="shared" si="1"/>
        <v>482753979.40999997</v>
      </c>
    </row>
    <row r="13" spans="2:8" x14ac:dyDescent="0.25">
      <c r="B13" s="14" t="s">
        <v>16</v>
      </c>
      <c r="C13" s="6">
        <v>151994215.93000001</v>
      </c>
      <c r="D13" s="10">
        <v>186202696.80000001</v>
      </c>
      <c r="E13" s="6">
        <f t="shared" si="0"/>
        <v>338196912.73000002</v>
      </c>
      <c r="F13" s="10">
        <v>254300909.66999999</v>
      </c>
      <c r="G13" s="6">
        <v>254300909.66999999</v>
      </c>
      <c r="H13" s="10">
        <f t="shared" si="1"/>
        <v>83896003.060000032</v>
      </c>
    </row>
    <row r="14" spans="2:8" x14ac:dyDescent="0.25">
      <c r="B14" s="14" t="s">
        <v>28</v>
      </c>
      <c r="C14" s="6">
        <v>350781086.38</v>
      </c>
      <c r="D14" s="10">
        <v>27642540.050000001</v>
      </c>
      <c r="E14" s="6">
        <f t="shared" si="0"/>
        <v>378423626.43000001</v>
      </c>
      <c r="F14" s="10">
        <v>268688687.12</v>
      </c>
      <c r="G14" s="6">
        <v>268634333.12</v>
      </c>
      <c r="H14" s="10">
        <f t="shared" si="1"/>
        <v>109734939.31</v>
      </c>
    </row>
    <row r="15" spans="2:8" x14ac:dyDescent="0.25">
      <c r="B15" s="14" t="s">
        <v>17</v>
      </c>
      <c r="C15" s="6">
        <v>1745306850.0999999</v>
      </c>
      <c r="D15" s="10">
        <v>72823668.609999999</v>
      </c>
      <c r="E15" s="6">
        <f t="shared" si="0"/>
        <v>1818130518.7099998</v>
      </c>
      <c r="F15" s="10">
        <v>1260722887.4100001</v>
      </c>
      <c r="G15" s="6">
        <v>1260578062.3299999</v>
      </c>
      <c r="H15" s="10">
        <f t="shared" si="1"/>
        <v>557407631.29999971</v>
      </c>
    </row>
    <row r="16" spans="2:8" x14ac:dyDescent="0.25">
      <c r="B16" s="14" t="s">
        <v>18</v>
      </c>
      <c r="C16" s="6">
        <v>30684740.82</v>
      </c>
      <c r="D16" s="10">
        <v>-3049971.53</v>
      </c>
      <c r="E16" s="6">
        <f t="shared" si="0"/>
        <v>27634769.289999999</v>
      </c>
      <c r="F16" s="10">
        <v>19520321.25</v>
      </c>
      <c r="G16" s="6">
        <v>19520321.25</v>
      </c>
      <c r="H16" s="10">
        <f t="shared" si="1"/>
        <v>8114448.0399999991</v>
      </c>
    </row>
    <row r="17" spans="1:8" ht="31.5" x14ac:dyDescent="0.25">
      <c r="B17" s="14" t="s">
        <v>19</v>
      </c>
      <c r="C17" s="6">
        <v>1567686398.1099999</v>
      </c>
      <c r="D17" s="10">
        <v>56483563.039999999</v>
      </c>
      <c r="E17" s="6">
        <f t="shared" si="0"/>
        <v>1624169961.1499999</v>
      </c>
      <c r="F17" s="10">
        <v>955404988.77999997</v>
      </c>
      <c r="G17" s="6">
        <v>955320838.62</v>
      </c>
      <c r="H17" s="10">
        <f t="shared" si="1"/>
        <v>668764972.36999989</v>
      </c>
    </row>
    <row r="18" spans="1:8" ht="29.25" customHeight="1" x14ac:dyDescent="0.25">
      <c r="B18" s="14" t="s">
        <v>20</v>
      </c>
      <c r="C18" s="6">
        <v>1897323144.9200001</v>
      </c>
      <c r="D18" s="10">
        <v>-71874063.629999995</v>
      </c>
      <c r="E18" s="6">
        <f t="shared" si="0"/>
        <v>1825449081.29</v>
      </c>
      <c r="F18" s="10">
        <v>1327124699.9400001</v>
      </c>
      <c r="G18" s="6">
        <v>1300746109.6199999</v>
      </c>
      <c r="H18" s="10">
        <f t="shared" si="1"/>
        <v>498324381.3499999</v>
      </c>
    </row>
    <row r="19" spans="1:8" ht="31.5" x14ac:dyDescent="0.25">
      <c r="B19" s="14" t="s">
        <v>21</v>
      </c>
      <c r="C19" s="6">
        <v>506665324.20999998</v>
      </c>
      <c r="D19" s="10">
        <v>106544105.91</v>
      </c>
      <c r="E19" s="6">
        <f t="shared" si="0"/>
        <v>613209430.12</v>
      </c>
      <c r="F19" s="10">
        <v>433578261.69999999</v>
      </c>
      <c r="G19" s="6">
        <v>433426396.85000002</v>
      </c>
      <c r="H19" s="10">
        <f t="shared" si="1"/>
        <v>179631168.42000002</v>
      </c>
    </row>
    <row r="20" spans="1:8" ht="33.75" customHeight="1" x14ac:dyDescent="0.25">
      <c r="B20" s="14" t="s">
        <v>22</v>
      </c>
      <c r="C20" s="6">
        <v>147672595.34999999</v>
      </c>
      <c r="D20" s="10">
        <v>11622708.09</v>
      </c>
      <c r="E20" s="6">
        <f t="shared" si="0"/>
        <v>159295303.44</v>
      </c>
      <c r="F20" s="10">
        <v>97284304.239999995</v>
      </c>
      <c r="G20" s="6">
        <v>97183588.400000006</v>
      </c>
      <c r="H20" s="10">
        <f t="shared" si="1"/>
        <v>62010999.200000003</v>
      </c>
    </row>
    <row r="21" spans="1:8" ht="31.5" x14ac:dyDescent="0.25">
      <c r="B21" s="14" t="s">
        <v>23</v>
      </c>
      <c r="C21" s="6">
        <v>1300734829.6900001</v>
      </c>
      <c r="D21" s="10">
        <v>916865095.38999999</v>
      </c>
      <c r="E21" s="6">
        <f t="shared" si="0"/>
        <v>2217599925.0799999</v>
      </c>
      <c r="F21" s="10">
        <v>954682195.08000004</v>
      </c>
      <c r="G21" s="6">
        <v>954682195.08000004</v>
      </c>
      <c r="H21" s="10">
        <f t="shared" si="1"/>
        <v>1262917730</v>
      </c>
    </row>
    <row r="22" spans="1:8" ht="29.25" customHeight="1" x14ac:dyDescent="0.25">
      <c r="B22" s="14" t="s">
        <v>24</v>
      </c>
      <c r="C22" s="6">
        <v>176485588.16</v>
      </c>
      <c r="D22" s="10">
        <v>31882008.09</v>
      </c>
      <c r="E22" s="6">
        <f t="shared" si="0"/>
        <v>208367596.25</v>
      </c>
      <c r="F22" s="10">
        <v>130836725.12</v>
      </c>
      <c r="G22" s="6">
        <v>130404805.3</v>
      </c>
      <c r="H22" s="10">
        <f t="shared" si="1"/>
        <v>77530871.129999995</v>
      </c>
    </row>
    <row r="23" spans="1:8" ht="31.5" x14ac:dyDescent="0.25">
      <c r="B23" s="14" t="s">
        <v>25</v>
      </c>
      <c r="C23" s="6">
        <v>64562851.799999997</v>
      </c>
      <c r="D23" s="10">
        <v>24733.279999999995</v>
      </c>
      <c r="E23" s="6">
        <f t="shared" si="0"/>
        <v>64587585.079999998</v>
      </c>
      <c r="F23" s="10">
        <v>39572184.100000001</v>
      </c>
      <c r="G23" s="6">
        <v>39572184.100000001</v>
      </c>
      <c r="H23" s="10">
        <f t="shared" si="1"/>
        <v>25015400.979999997</v>
      </c>
    </row>
    <row r="24" spans="1:8" x14ac:dyDescent="0.25">
      <c r="B24" s="13" t="s">
        <v>10</v>
      </c>
      <c r="C24" s="11">
        <f>SUM(C10:C23)</f>
        <v>9607410909</v>
      </c>
      <c r="D24" s="12">
        <f t="shared" ref="D24:H24" si="2">SUM(D10:D23)</f>
        <v>1361432892.5699999</v>
      </c>
      <c r="E24" s="11">
        <f t="shared" si="2"/>
        <v>10968843801.569998</v>
      </c>
      <c r="F24" s="12">
        <f t="shared" si="2"/>
        <v>6858585275</v>
      </c>
      <c r="G24" s="11">
        <f t="shared" si="2"/>
        <v>6801046940.6400003</v>
      </c>
      <c r="H24" s="12">
        <f t="shared" si="2"/>
        <v>4110258526.5699992</v>
      </c>
    </row>
    <row r="25" spans="1:8" x14ac:dyDescent="0.25">
      <c r="B25" s="4"/>
      <c r="C25" s="15"/>
      <c r="D25" s="15"/>
      <c r="E25" s="15"/>
      <c r="F25" s="15"/>
      <c r="G25" s="16"/>
      <c r="H25" s="15"/>
    </row>
    <row r="26" spans="1:8" x14ac:dyDescent="0.25">
      <c r="A26" s="1"/>
      <c r="B26" s="5" t="s">
        <v>26</v>
      </c>
      <c r="C26" s="4"/>
      <c r="D26" s="4"/>
      <c r="E26" s="4"/>
      <c r="F26" s="4"/>
      <c r="G26" s="4"/>
    </row>
    <row r="27" spans="1:8" x14ac:dyDescent="0.25">
      <c r="A27" s="1"/>
      <c r="B27" s="5"/>
      <c r="C27" s="4"/>
      <c r="D27" s="4"/>
      <c r="E27" s="4"/>
      <c r="F27" s="4"/>
      <c r="G27" s="4"/>
    </row>
    <row r="28" spans="1:8" x14ac:dyDescent="0.25">
      <c r="A28" s="1"/>
      <c r="B28" s="5"/>
      <c r="C28" s="4"/>
      <c r="D28" s="4"/>
      <c r="E28" s="4"/>
      <c r="F28" s="4"/>
      <c r="G28" s="4"/>
    </row>
    <row r="29" spans="1:8" x14ac:dyDescent="0.25">
      <c r="A29" s="1"/>
      <c r="B29" s="5"/>
      <c r="C29" s="4"/>
      <c r="D29" s="4"/>
      <c r="E29" s="4"/>
      <c r="F29" s="4"/>
      <c r="G29" s="4"/>
    </row>
    <row r="30" spans="1:8" x14ac:dyDescent="0.25">
      <c r="A30" s="1"/>
      <c r="B30" s="5"/>
      <c r="C30" s="4"/>
      <c r="D30" s="4"/>
      <c r="E30" s="4"/>
      <c r="F30" s="4"/>
      <c r="G30" s="4"/>
    </row>
    <row r="31" spans="1:8" x14ac:dyDescent="0.25"/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formatCells="0" insertRows="0"/>
  <mergeCells count="7">
    <mergeCell ref="B2:H2"/>
    <mergeCell ref="B7:B9"/>
    <mergeCell ref="B3:H3"/>
    <mergeCell ref="B4:H4"/>
    <mergeCell ref="B5:H5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24:G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CLASS ADMVA SEP 23</vt:lpstr>
      <vt:lpstr>'CLASS ADMVA SEP 23'!Área_de_impresión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2022-09-12T15:29:03Z</cp:lastPrinted>
  <dcterms:created xsi:type="dcterms:W3CDTF">2014-09-04T16:46:21Z</dcterms:created>
  <dcterms:modified xsi:type="dcterms:W3CDTF">2023-10-16T22:15:33Z</dcterms:modified>
</cp:coreProperties>
</file>