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septiembre 2023\consolidado OPD\"/>
    </mc:Choice>
  </mc:AlternateContent>
  <xr:revisionPtr revIDLastSave="0" documentId="13_ncr:1_{2120810C-FA45-4C28-A86E-1C616631DE1B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Zapopan" sheetId="2" r:id="rId1"/>
  </sheets>
  <definedNames>
    <definedName name="_xlnm.Print_Area" localSheetId="0">Zapopan!$B$1:$K$80</definedName>
  </definedNames>
  <calcPr calcId="191029"/>
</workbook>
</file>

<file path=xl/calcChain.xml><?xml version="1.0" encoding="utf-8"?>
<calcChain xmlns="http://schemas.openxmlformats.org/spreadsheetml/2006/main">
  <c r="E28" i="2" l="1"/>
  <c r="F43" i="2"/>
  <c r="J52" i="2" l="1"/>
  <c r="J40" i="2" l="1"/>
  <c r="K52" i="2"/>
  <c r="K46" i="2"/>
  <c r="J46" i="2"/>
  <c r="J65" i="2" s="1"/>
  <c r="J29" i="2"/>
  <c r="K65" i="2" l="1"/>
  <c r="J42" i="2"/>
  <c r="E43" i="2"/>
  <c r="F28" i="2" l="1"/>
  <c r="E45" i="2"/>
  <c r="K29" i="2"/>
  <c r="K40" i="2" l="1"/>
  <c r="J67" i="2" l="1"/>
  <c r="K42" i="2"/>
  <c r="K67" i="2" s="1"/>
  <c r="F45" i="2"/>
</calcChain>
</file>

<file path=xl/sharedStrings.xml><?xml version="1.0" encoding="utf-8"?>
<sst xmlns="http://schemas.openxmlformats.org/spreadsheetml/2006/main" count="76" uniqueCount="75">
  <si>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</si>
  <si>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</si>
  <si>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</si>
  <si>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</si>
  <si>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</si>
  <si>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</si>
  <si>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</si>
  <si>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</si>
  <si>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</si>
  <si>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</si>
  <si>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</si>
  <si>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</si>
  <si>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</si>
  <si>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</si>
  <si>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</si>
  <si>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</si>
  <si>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</si>
  <si>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</si>
  <si>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</si>
  <si>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</si>
  <si>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</si>
  <si>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</si>
  <si>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</si>
  <si>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</si>
  <si>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</si>
  <si>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</si>
  <si>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</si>
  <si>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</si>
  <si>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</si>
  <si>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</si>
  <si>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</si>
  <si>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</si>
  <si>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</si>
  <si>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</si>
  <si>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</si>
  <si>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</si>
  <si>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</si>
  <si>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</si>
  <si>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</si>
  <si>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</si>
  <si>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</si>
  <si>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</si>
  <si>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</si>
  <si>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</si>
  <si>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</si>
  <si>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</si>
  <si>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</si>
  <si>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</si>
  <si>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</si>
  <si>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</si>
  <si>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</si>
  <si>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</si>
  <si>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</si>
  <si>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</si>
  <si>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</si>
  <si>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</si>
  <si>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</si>
  <si>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Fondos y Bienes de Terceros en Garantía y/o en Administración a LargoPlazo</t>
  </si>
  <si>
    <t>Exceso o Insuficiencia en la Actualización de la Hacienda Pública/Patrimonio</t>
  </si>
  <si>
    <t>(Cifras en Pesos)</t>
  </si>
  <si>
    <t>Bajo protesta de decir verdad declaramos que los Estados Financieros y sus notas, son razonablemente correctos y son responsabilidad del emisor.</t>
  </si>
  <si>
    <t>C.Claudia Gloria Bello</t>
  </si>
  <si>
    <t>Mtro. Gustavo Alfredo González Pacheco</t>
  </si>
  <si>
    <t>Jefe de Unidad Departamental B.- Unidad de Cuenta Publica</t>
  </si>
  <si>
    <t>Director de Contabilidad</t>
  </si>
  <si>
    <t>C. CLAUDIA GLORIA BELLO</t>
  </si>
  <si>
    <t xml:space="preserve">C. GUSTAVO ALFREDO GONZALEZ PACHECO </t>
  </si>
  <si>
    <t xml:space="preserve">DIRECTOR DE CONTABILIDAD </t>
  </si>
  <si>
    <t xml:space="preserve">JEFE DE UNIDAD  DEPARTAMENTAL B                       UNIDAD DE CUENTA PUBLICA </t>
  </si>
  <si>
    <t>CUENTA PUBLICA 2022</t>
  </si>
  <si>
    <t>Al  31 DE DICIEMBRE DE 2022 Y 2021</t>
  </si>
  <si>
    <t xml:space="preserve">ESTADO DE SITUACION FINANCIERA </t>
  </si>
  <si>
    <t xml:space="preserve">                                 CONSOLIDACION DEL SECTOR PARAMUNICIPAL </t>
  </si>
  <si>
    <t xml:space="preserve">MUNICIPIO DE ZAPOPAN </t>
  </si>
  <si>
    <t>MUNICIPIO DE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</si>
</sst>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General_)"/>
    <numFmt numFmtId="165" formatCode="&quot;$&quot;#,##0.00"/>
    <numFmt numFmtId="166" formatCode="#,##0.00_ ;[Red]\-#,##0.00\ "/>
    <numFmt numFmtId="167" formatCode="&quot;$&quot;#,##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</cellStyleXfs>
  <cellXfs count="135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2" xfId="1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4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Protection="1"/>
    <xf numFmtId="0" fontId="6" fillId="2" borderId="3" xfId="0" applyFont="1" applyFill="1" applyBorder="1" applyProtection="1"/>
    <xf numFmtId="0" fontId="3" fillId="2" borderId="4" xfId="0" applyFont="1" applyFill="1" applyBorder="1" applyAlignment="1" applyProtection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2" applyFont="1" applyFill="1" applyBorder="1" applyAlignment="1" applyProtection="1">
      <alignment vertical="top"/>
    </xf>
    <xf numFmtId="43" fontId="3" fillId="0" borderId="0" xfId="2" applyFont="1" applyFill="1" applyBorder="1" applyAlignment="1" applyProtection="1">
      <alignment vertical="top"/>
    </xf>
    <xf numFmtId="0" fontId="6" fillId="0" borderId="0" xfId="0" applyFont="1" applyFill="1" applyBorder="1" applyProtection="1"/>
    <xf numFmtId="0" fontId="8" fillId="0" borderId="0" xfId="0" applyFont="1"/>
    <xf numFmtId="0" fontId="9" fillId="0" borderId="0" xfId="0" applyFont="1"/>
    <xf numFmtId="0" fontId="0" fillId="0" borderId="0" xfId="0" applyFill="1"/>
    <xf numFmtId="43" fontId="3" fillId="0" borderId="0" xfId="2" applyFont="1" applyFill="1" applyBorder="1"/>
    <xf numFmtId="0" fontId="9" fillId="0" borderId="0" xfId="0" applyFont="1" applyBorder="1"/>
    <xf numFmtId="0" fontId="6" fillId="0" borderId="0" xfId="0" applyFont="1" applyFill="1" applyBorder="1"/>
    <xf numFmtId="0" fontId="2" fillId="0" borderId="0" xfId="3" applyFont="1" applyFill="1" applyBorder="1" applyAlignment="1"/>
    <xf numFmtId="0" fontId="6" fillId="0" borderId="0" xfId="0" applyFont="1" applyFill="1" applyProtection="1"/>
    <xf numFmtId="0" fontId="10" fillId="0" borderId="0" xfId="0" applyFont="1" applyFill="1" applyBorder="1" applyAlignment="1"/>
    <xf numFmtId="43" fontId="3" fillId="2" borderId="0" xfId="0" applyNumberFormat="1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/>
    </xf>
    <xf numFmtId="0" fontId="3" fillId="5" borderId="0" xfId="0" applyFont="1" applyFill="1" applyBorder="1" applyAlignment="1" applyProtection="1">
      <alignment vertical="top" wrapText="1"/>
    </xf>
    <xf numFmtId="0" fontId="7" fillId="5" borderId="0" xfId="0" applyFont="1" applyFill="1" applyBorder="1" applyAlignment="1" applyProtection="1">
      <alignment vertical="center" wrapText="1"/>
    </xf>
    <xf numFmtId="37" fontId="11" fillId="5" borderId="0" xfId="2" applyNumberFormat="1" applyFont="1" applyFill="1" applyBorder="1" applyAlignment="1" applyProtection="1">
      <alignment horizontal="center" vertical="top"/>
    </xf>
    <xf numFmtId="0" fontId="0" fillId="0" borderId="0" xfId="0" applyFill="1" applyBorder="1"/>
    <xf numFmtId="165" fontId="8" fillId="0" borderId="0" xfId="0" applyNumberFormat="1" applyFont="1"/>
    <xf numFmtId="165" fontId="8" fillId="0" borderId="0" xfId="0" applyNumberFormat="1" applyFont="1" applyBorder="1"/>
    <xf numFmtId="165" fontId="11" fillId="5" borderId="0" xfId="2" applyNumberFormat="1" applyFont="1" applyFill="1" applyBorder="1" applyAlignment="1" applyProtection="1">
      <alignment horizontal="center" vertical="top"/>
    </xf>
    <xf numFmtId="165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0" xfId="2" applyNumberFormat="1" applyFont="1" applyFill="1" applyBorder="1" applyAlignment="1" applyProtection="1">
      <alignment vertical="top"/>
    </xf>
    <xf numFmtId="165" fontId="2" fillId="2" borderId="0" xfId="1" applyNumberFormat="1" applyFont="1" applyFill="1" applyBorder="1" applyAlignment="1" applyProtection="1">
      <alignment vertical="center"/>
    </xf>
    <xf numFmtId="165" fontId="3" fillId="0" borderId="0" xfId="0" applyNumberFormat="1" applyFont="1" applyFill="1" applyBorder="1" applyAlignment="1" applyProtection="1">
      <alignment horizontal="right" vertical="top" wrapText="1"/>
      <protection locked="0"/>
    </xf>
    <xf numFmtId="165" fontId="3" fillId="0" borderId="0" xfId="2" applyNumberFormat="1" applyFont="1" applyFill="1" applyBorder="1" applyAlignment="1" applyProtection="1">
      <alignment horizontal="right" vertical="top"/>
    </xf>
    <xf numFmtId="165" fontId="2" fillId="0" borderId="0" xfId="0" applyNumberFormat="1" applyFont="1" applyFill="1" applyBorder="1" applyAlignment="1" applyProtection="1">
      <alignment horizontal="right" vertical="top" wrapText="1"/>
      <protection locked="0"/>
    </xf>
    <xf numFmtId="165" fontId="2" fillId="0" borderId="0" xfId="2" applyNumberFormat="1" applyFont="1" applyFill="1" applyBorder="1" applyAlignment="1" applyProtection="1">
      <alignment horizontal="right" vertical="top"/>
    </xf>
    <xf numFmtId="165" fontId="3" fillId="5" borderId="0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4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4" xfId="2" applyNumberFormat="1" applyFont="1" applyFill="1" applyBorder="1" applyAlignment="1" applyProtection="1">
      <alignment vertical="top"/>
    </xf>
    <xf numFmtId="165" fontId="3" fillId="2" borderId="0" xfId="2" applyNumberFormat="1" applyFont="1" applyFill="1" applyBorder="1" applyProtection="1"/>
    <xf numFmtId="165" fontId="6" fillId="0" borderId="0" xfId="0" applyNumberFormat="1" applyFont="1" applyProtection="1"/>
    <xf numFmtId="165" fontId="9" fillId="0" borderId="0" xfId="0" applyNumberFormat="1" applyFont="1"/>
    <xf numFmtId="165" fontId="2" fillId="2" borderId="0" xfId="0" applyNumberFormat="1" applyFont="1" applyFill="1" applyBorder="1" applyAlignment="1" applyProtection="1">
      <alignment vertical="top"/>
    </xf>
    <xf numFmtId="165" fontId="2" fillId="2" borderId="1" xfId="1" applyNumberFormat="1" applyFont="1" applyFill="1" applyBorder="1" applyAlignment="1" applyProtection="1">
      <alignment vertical="center"/>
    </xf>
    <xf numFmtId="165" fontId="3" fillId="2" borderId="1" xfId="2" applyNumberFormat="1" applyFont="1" applyFill="1" applyBorder="1" applyProtection="1"/>
    <xf numFmtId="165" fontId="2" fillId="2" borderId="4" xfId="0" applyNumberFormat="1" applyFont="1" applyFill="1" applyBorder="1" applyAlignment="1" applyProtection="1">
      <alignment vertical="top"/>
    </xf>
    <xf numFmtId="165" fontId="3" fillId="2" borderId="5" xfId="2" applyNumberFormat="1" applyFont="1" applyFill="1" applyBorder="1" applyProtection="1"/>
    <xf numFmtId="0" fontId="6" fillId="2" borderId="0" xfId="0" applyFont="1" applyFill="1" applyBorder="1" applyProtection="1"/>
    <xf numFmtId="0" fontId="6" fillId="2" borderId="0" xfId="0" applyFont="1" applyFill="1" applyBorder="1" applyAlignment="1" applyProtection="1">
      <alignment vertical="top"/>
    </xf>
    <xf numFmtId="0" fontId="1" fillId="2" borderId="0" xfId="0" applyFont="1" applyFill="1" applyBorder="1" applyAlignment="1" applyProtection="1">
      <alignment vertical="top"/>
    </xf>
    <xf numFmtId="0" fontId="8" fillId="0" borderId="0" xfId="0" applyFont="1" applyAlignment="1">
      <alignment horizontal="center"/>
    </xf>
    <xf numFmtId="0" fontId="6" fillId="0" borderId="0" xfId="0" applyFont="1" applyBorder="1" applyProtection="1"/>
    <xf numFmtId="43" fontId="3" fillId="2" borderId="0" xfId="4" applyFont="1" applyFill="1" applyBorder="1" applyProtection="1"/>
    <xf numFmtId="166" fontId="6" fillId="2" borderId="0" xfId="0" applyNumberFormat="1" applyFont="1" applyFill="1" applyProtection="1"/>
    <xf numFmtId="0" fontId="10" fillId="2" borderId="0" xfId="0" applyFont="1" applyFill="1" applyBorder="1" applyAlignment="1" applyProtection="1">
      <protection locked="0"/>
    </xf>
    <xf numFmtId="166" fontId="2" fillId="2" borderId="0" xfId="4" applyNumberFormat="1" applyFont="1" applyFill="1" applyBorder="1" applyAlignment="1" applyProtection="1">
      <alignment horizontal="center"/>
    </xf>
    <xf numFmtId="166" fontId="3" fillId="2" borderId="0" xfId="4" applyNumberFormat="1" applyFont="1" applyFill="1" applyBorder="1" applyProtection="1"/>
    <xf numFmtId="0" fontId="2" fillId="2" borderId="0" xfId="0" applyFont="1" applyFill="1" applyBorder="1" applyAlignment="1" applyProtection="1">
      <alignment vertical="top" wrapText="1"/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 applyProtection="1">
      <alignment horizontal="center"/>
      <protection locked="0"/>
    </xf>
    <xf numFmtId="166" fontId="3" fillId="2" borderId="0" xfId="4" applyNumberFormat="1" applyFont="1" applyFill="1" applyBorder="1" applyAlignment="1" applyProtection="1">
      <alignment vertical="top"/>
    </xf>
    <xf numFmtId="0" fontId="2" fillId="2" borderId="0" xfId="0" applyFont="1" applyFill="1" applyBorder="1" applyAlignment="1">
      <alignment horizontal="center" vertical="top"/>
    </xf>
    <xf numFmtId="165" fontId="6" fillId="2" borderId="0" xfId="0" applyNumberFormat="1" applyFont="1" applyFill="1" applyProtection="1"/>
    <xf numFmtId="0" fontId="10" fillId="2" borderId="0" xfId="0" applyFont="1" applyFill="1" applyBorder="1" applyAlignment="1" applyProtection="1">
      <alignment horizontal="center" vertical="top"/>
    </xf>
    <xf numFmtId="0" fontId="2" fillId="0" borderId="0" xfId="3" applyFont="1" applyFill="1" applyBorder="1" applyAlignment="1">
      <alignment horizontal="center" vertical="center"/>
    </xf>
    <xf numFmtId="0" fontId="10" fillId="2" borderId="7" xfId="0" applyFont="1" applyFill="1" applyBorder="1" applyAlignment="1" applyProtection="1">
      <alignment vertical="center" wrapText="1"/>
    </xf>
    <xf numFmtId="0" fontId="10" fillId="2" borderId="0" xfId="0" applyFont="1" applyFill="1" applyBorder="1" applyAlignment="1" applyProtection="1">
      <alignment vertical="center" wrapText="1"/>
    </xf>
    <xf numFmtId="0" fontId="2" fillId="0" borderId="12" xfId="3" applyFont="1" applyFill="1" applyBorder="1" applyAlignment="1">
      <alignment horizontal="center" vertical="center"/>
    </xf>
    <xf numFmtId="0" fontId="0" fillId="0" borderId="12" xfId="0" applyFill="1" applyBorder="1"/>
    <xf numFmtId="0" fontId="10" fillId="2" borderId="12" xfId="0" applyFont="1" applyFill="1" applyBorder="1" applyAlignment="1" applyProtection="1">
      <alignment vertical="center" wrapText="1"/>
    </xf>
    <xf numFmtId="165" fontId="6" fillId="0" borderId="14" xfId="0" applyNumberFormat="1" applyFont="1" applyBorder="1" applyProtection="1"/>
    <xf numFmtId="0" fontId="6" fillId="0" borderId="14" xfId="0" applyFont="1" applyBorder="1" applyProtection="1"/>
    <xf numFmtId="165" fontId="6" fillId="0" borderId="15" xfId="0" applyNumberFormat="1" applyFont="1" applyBorder="1" applyProtection="1"/>
    <xf numFmtId="0" fontId="0" fillId="0" borderId="8" xfId="0" applyFill="1" applyBorder="1"/>
    <xf numFmtId="0" fontId="0" fillId="0" borderId="9" xfId="0" applyFill="1" applyBorder="1"/>
    <xf numFmtId="0" fontId="6" fillId="0" borderId="11" xfId="0" applyFont="1" applyFill="1" applyBorder="1" applyProtection="1"/>
    <xf numFmtId="0" fontId="0" fillId="0" borderId="11" xfId="0" applyFill="1" applyBorder="1"/>
    <xf numFmtId="0" fontId="6" fillId="0" borderId="13" xfId="0" applyFont="1" applyFill="1" applyBorder="1" applyProtection="1"/>
    <xf numFmtId="0" fontId="6" fillId="0" borderId="14" xfId="0" applyFont="1" applyFill="1" applyBorder="1" applyProtection="1"/>
    <xf numFmtId="0" fontId="6" fillId="2" borderId="0" xfId="0" applyFont="1" applyFill="1" applyBorder="1" applyAlignment="1" applyProtection="1">
      <alignment vertical="center" wrapText="1"/>
    </xf>
    <xf numFmtId="167" fontId="6" fillId="0" borderId="0" xfId="2" applyNumberFormat="1" applyFont="1" applyBorder="1" applyAlignment="1">
      <alignment horizontal="right" vertical="center"/>
    </xf>
    <xf numFmtId="167" fontId="3" fillId="0" borderId="0" xfId="0" applyNumberFormat="1" applyFont="1" applyFill="1" applyBorder="1" applyAlignment="1" applyProtection="1">
      <alignment horizontal="right" vertical="top" wrapText="1"/>
      <protection locked="0"/>
    </xf>
    <xf numFmtId="167" fontId="3" fillId="0" borderId="0" xfId="2" applyNumberFormat="1" applyFont="1" applyFill="1" applyBorder="1" applyAlignment="1" applyProtection="1">
      <alignment horizontal="right" vertical="top"/>
    </xf>
    <xf numFmtId="167" fontId="2" fillId="2" borderId="0" xfId="0" applyNumberFormat="1" applyFont="1" applyFill="1" applyBorder="1" applyAlignment="1" applyProtection="1">
      <alignment horizontal="right" vertical="top" wrapText="1"/>
    </xf>
    <xf numFmtId="167" fontId="2" fillId="2" borderId="0" xfId="0" applyNumberFormat="1" applyFont="1" applyFill="1" applyBorder="1" applyAlignment="1" applyProtection="1">
      <alignment horizontal="right" vertical="top" wrapText="1"/>
      <protection locked="0"/>
    </xf>
    <xf numFmtId="167" fontId="2" fillId="2" borderId="0" xfId="2" applyNumberFormat="1" applyFont="1" applyFill="1" applyBorder="1" applyAlignment="1" applyProtection="1">
      <alignment horizontal="right" vertical="top"/>
    </xf>
    <xf numFmtId="167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7" fontId="3" fillId="2" borderId="0" xfId="2" applyNumberFormat="1" applyFont="1" applyFill="1" applyBorder="1" applyAlignment="1" applyProtection="1">
      <alignment vertical="top"/>
    </xf>
    <xf numFmtId="167" fontId="6" fillId="0" borderId="1" xfId="2" applyNumberFormat="1" applyFont="1" applyBorder="1" applyAlignment="1">
      <alignment horizontal="right" vertical="center"/>
    </xf>
    <xf numFmtId="167" fontId="3" fillId="0" borderId="0" xfId="0" applyNumberFormat="1" applyFont="1" applyFill="1" applyBorder="1" applyAlignment="1" applyProtection="1">
      <alignment horizontal="right" vertical="top"/>
    </xf>
    <xf numFmtId="167" fontId="3" fillId="0" borderId="1" xfId="2" applyNumberFormat="1" applyFont="1" applyFill="1" applyBorder="1" applyAlignment="1" applyProtection="1">
      <alignment horizontal="right"/>
    </xf>
    <xf numFmtId="167" fontId="2" fillId="0" borderId="0" xfId="0" applyNumberFormat="1" applyFont="1" applyFill="1" applyBorder="1" applyAlignment="1" applyProtection="1">
      <alignment horizontal="right" vertical="top"/>
    </xf>
    <xf numFmtId="167" fontId="2" fillId="0" borderId="1" xfId="0" applyNumberFormat="1" applyFont="1" applyFill="1" applyBorder="1" applyAlignment="1" applyProtection="1">
      <alignment horizontal="right" vertical="top"/>
    </xf>
    <xf numFmtId="167" fontId="3" fillId="0" borderId="0" xfId="0" applyNumberFormat="1" applyFont="1" applyFill="1" applyBorder="1" applyAlignment="1" applyProtection="1">
      <alignment horizontal="right" vertical="center"/>
    </xf>
    <xf numFmtId="167" fontId="3" fillId="0" borderId="1" xfId="2" applyNumberFormat="1" applyFont="1" applyFill="1" applyBorder="1" applyAlignment="1" applyProtection="1">
      <alignment horizontal="right" vertical="center"/>
    </xf>
    <xf numFmtId="167" fontId="2" fillId="0" borderId="1" xfId="2" applyNumberFormat="1" applyFont="1" applyFill="1" applyBorder="1" applyAlignment="1" applyProtection="1">
      <alignment horizontal="right"/>
    </xf>
    <xf numFmtId="167" fontId="6" fillId="0" borderId="0" xfId="0" applyNumberFormat="1" applyFont="1" applyBorder="1" applyProtection="1"/>
    <xf numFmtId="167" fontId="2" fillId="2" borderId="0" xfId="0" applyNumberFormat="1" applyFont="1" applyFill="1" applyBorder="1" applyAlignment="1" applyProtection="1">
      <alignment horizontal="right" vertical="top"/>
    </xf>
    <xf numFmtId="167" fontId="3" fillId="2" borderId="1" xfId="2" applyNumberFormat="1" applyFont="1" applyFill="1" applyBorder="1" applyAlignment="1" applyProtection="1">
      <alignment horizontal="right"/>
    </xf>
    <xf numFmtId="167" fontId="3" fillId="2" borderId="0" xfId="0" applyNumberFormat="1" applyFont="1" applyFill="1" applyBorder="1" applyAlignment="1" applyProtection="1">
      <alignment horizontal="right" vertical="center"/>
    </xf>
    <xf numFmtId="167" fontId="3" fillId="2" borderId="1" xfId="2" applyNumberFormat="1" applyFont="1" applyFill="1" applyBorder="1" applyAlignment="1" applyProtection="1">
      <alignment horizontal="right" vertical="center"/>
    </xf>
    <xf numFmtId="167" fontId="3" fillId="2" borderId="0" xfId="0" applyNumberFormat="1" applyFont="1" applyFill="1" applyBorder="1" applyAlignment="1" applyProtection="1">
      <alignment horizontal="right" vertical="top"/>
    </xf>
    <xf numFmtId="167" fontId="2" fillId="2" borderId="1" xfId="0" applyNumberFormat="1" applyFont="1" applyFill="1" applyBorder="1" applyAlignment="1" applyProtection="1">
      <alignment horizontal="right" vertical="top"/>
    </xf>
    <xf numFmtId="167" fontId="2" fillId="2" borderId="1" xfId="2" applyNumberFormat="1" applyFont="1" applyFill="1" applyBorder="1" applyAlignment="1" applyProtection="1">
      <alignment horizontal="right"/>
    </xf>
    <xf numFmtId="0" fontId="6" fillId="2" borderId="0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12" fillId="4" borderId="6" xfId="2" applyNumberFormat="1" applyFont="1" applyFill="1" applyBorder="1" applyAlignment="1" applyProtection="1">
      <alignment horizontal="center" vertical="center"/>
    </xf>
    <xf numFmtId="0" fontId="2" fillId="0" borderId="9" xfId="3" applyFont="1" applyFill="1" applyBorder="1" applyAlignment="1">
      <alignment horizontal="center" vertical="center"/>
    </xf>
    <xf numFmtId="0" fontId="2" fillId="0" borderId="10" xfId="3" applyFont="1" applyFill="1" applyBorder="1" applyAlignment="1">
      <alignment horizontal="center" vertical="center"/>
    </xf>
    <xf numFmtId="0" fontId="2" fillId="0" borderId="0" xfId="3" applyFont="1" applyFill="1" applyBorder="1" applyAlignment="1">
      <alignment horizontal="center" vertical="center"/>
    </xf>
    <xf numFmtId="0" fontId="2" fillId="0" borderId="12" xfId="3" applyFont="1" applyFill="1" applyBorder="1" applyAlignment="1">
      <alignment horizontal="center" vertical="center"/>
    </xf>
    <xf numFmtId="37" fontId="12" fillId="3" borderId="6" xfId="2" applyNumberFormat="1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 wrapText="1"/>
    </xf>
    <xf numFmtId="167" fontId="2" fillId="0" borderId="0" xfId="0" applyNumberFormat="1" applyFont="1" applyFill="1" applyBorder="1" applyAlignment="1" applyProtection="1">
      <alignment horizontal="right" vertical="top" wrapText="1"/>
    </xf>
  </cellXfs>
  <cellStyles count="5">
    <cellStyle name="=C:\WINNT\SYSTEM32\COMMAND.COM" xfId="1" xr:uid="{00000000-0005-0000-0000-000000000000}"/>
    <cellStyle name="Millares" xfId="2" builtinId="3"/>
    <cellStyle name="Millares 2" xfId="4" xr:uid="{7D90BEE3-E0DB-483B-A842-10D65194D4E4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19049</xdr:rowOff>
    </xdr:from>
    <xdr:to>
      <xdr:col>3</xdr:col>
      <xdr:colOff>1152525</xdr:colOff>
      <xdr:row>8</xdr:row>
      <xdr:rowOff>114300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80974"/>
          <a:ext cx="1781175" cy="1352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25977</xdr:colOff>
      <xdr:row>77</xdr:row>
      <xdr:rowOff>123825</xdr:rowOff>
    </xdr:from>
    <xdr:to>
      <xdr:col>4</xdr:col>
      <xdr:colOff>457200</xdr:colOff>
      <xdr:row>77</xdr:row>
      <xdr:rowOff>133350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228AE941-8D1F-4711-8707-64D7A70CE916}"/>
            </a:ext>
          </a:extLst>
        </xdr:cNvPr>
        <xdr:cNvCxnSpPr/>
      </xdr:nvCxnSpPr>
      <xdr:spPr>
        <a:xfrm flipV="1">
          <a:off x="321252" y="11830050"/>
          <a:ext cx="2745798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87769</xdr:colOff>
      <xdr:row>77</xdr:row>
      <xdr:rowOff>119918</xdr:rowOff>
    </xdr:from>
    <xdr:to>
      <xdr:col>8</xdr:col>
      <xdr:colOff>2686050</xdr:colOff>
      <xdr:row>77</xdr:row>
      <xdr:rowOff>161925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206656E-D748-472A-8D22-2C2DF284C631}"/>
            </a:ext>
          </a:extLst>
        </xdr:cNvPr>
        <xdr:cNvCxnSpPr/>
      </xdr:nvCxnSpPr>
      <xdr:spPr>
        <a:xfrm>
          <a:off x="5955169" y="11826143"/>
          <a:ext cx="2598281" cy="420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O80"/>
  <sheetViews>
    <sheetView showGridLines="0" tabSelected="1" topLeftCell="A33" zoomScaleNormal="100" zoomScaleSheetLayoutView="100" workbookViewId="0">
      <selection activeCell="J58" sqref="J58"/>
    </sheetView>
  </sheetViews>
  <sheetFormatPr baseColWidth="10" defaultColWidth="0" defaultRowHeight="0" customHeight="1" zeroHeight="1" x14ac:dyDescent="0.2"/>
  <cols>
    <col min="1" max="1" width="1.7109375" style="15" customWidth="1"/>
    <col min="2" max="2" width="2.7109375" style="15" customWidth="1"/>
    <col min="3" max="3" width="7.140625" style="15" customWidth="1"/>
    <col min="4" max="4" width="27.5703125" style="15" customWidth="1"/>
    <col min="5" max="5" width="17.5703125" style="56" bestFit="1" customWidth="1"/>
    <col min="6" max="6" width="16.7109375" style="56" customWidth="1"/>
    <col min="7" max="7" width="2.28515625" style="15" customWidth="1"/>
    <col min="8" max="8" width="11.42578125" style="15" customWidth="1"/>
    <col min="9" max="9" width="41.5703125" style="15" customWidth="1"/>
    <col min="10" max="11" width="17.5703125" style="56" customWidth="1"/>
    <col min="12" max="12" width="3.5703125" style="15" customWidth="1"/>
    <col min="13" max="16384" width="11.42578125" style="15" hidden="1"/>
  </cols>
  <sheetData>
    <row r="1" spans="1:15" s="26" customFormat="1" ht="12.75" thickBot="1" x14ac:dyDescent="0.25">
      <c r="A1" s="24"/>
      <c r="B1" s="25"/>
      <c r="C1" s="25"/>
      <c r="D1" s="25"/>
      <c r="E1" s="42"/>
      <c r="F1" s="43"/>
      <c r="J1" s="57"/>
      <c r="K1" s="57"/>
    </row>
    <row r="2" spans="1:15" s="27" customFormat="1" ht="15" x14ac:dyDescent="0.25">
      <c r="A2" s="24"/>
      <c r="B2" s="90"/>
      <c r="C2" s="91"/>
      <c r="D2" s="128" t="s">
        <v>69</v>
      </c>
      <c r="E2" s="128"/>
      <c r="F2" s="128"/>
      <c r="G2" s="128"/>
      <c r="H2" s="128"/>
      <c r="I2" s="128"/>
      <c r="J2" s="128"/>
      <c r="K2" s="129"/>
      <c r="L2" s="28"/>
    </row>
    <row r="3" spans="1:15" s="29" customFormat="1" ht="12" customHeight="1" x14ac:dyDescent="0.2">
      <c r="A3" s="24"/>
      <c r="B3" s="92"/>
      <c r="D3" s="130" t="s">
        <v>71</v>
      </c>
      <c r="E3" s="130"/>
      <c r="F3" s="130"/>
      <c r="G3" s="130"/>
      <c r="H3" s="130"/>
      <c r="I3" s="130"/>
      <c r="J3" s="130"/>
      <c r="K3" s="131"/>
    </row>
    <row r="4" spans="1:15" s="27" customFormat="1" ht="15" customHeight="1" x14ac:dyDescent="0.25">
      <c r="A4" s="24"/>
      <c r="B4" s="93"/>
      <c r="C4" s="30"/>
      <c r="D4" s="130" t="s">
        <v>70</v>
      </c>
      <c r="E4" s="130"/>
      <c r="F4" s="130"/>
      <c r="G4" s="130"/>
      <c r="H4" s="130"/>
      <c r="I4" s="130"/>
      <c r="J4" s="130"/>
      <c r="K4" s="131"/>
      <c r="L4" s="31"/>
      <c r="M4" s="31"/>
    </row>
    <row r="5" spans="1:15" s="27" customFormat="1" ht="14.25" customHeight="1" x14ac:dyDescent="0.25">
      <c r="A5" s="32"/>
      <c r="B5" s="93"/>
      <c r="C5" s="41"/>
      <c r="D5" s="130" t="s">
        <v>59</v>
      </c>
      <c r="E5" s="130"/>
      <c r="F5" s="130"/>
      <c r="G5" s="130"/>
      <c r="H5" s="130"/>
      <c r="I5" s="130"/>
      <c r="J5" s="130"/>
      <c r="K5" s="131"/>
      <c r="L5" s="33"/>
      <c r="M5" s="33"/>
    </row>
    <row r="6" spans="1:15" s="27" customFormat="1" ht="14.25" customHeight="1" x14ac:dyDescent="0.25">
      <c r="A6" s="32"/>
      <c r="B6" s="93"/>
      <c r="C6" s="41"/>
      <c r="D6" s="81"/>
      <c r="E6" s="81"/>
      <c r="F6" s="81"/>
      <c r="G6" s="81"/>
      <c r="H6" s="81" t="s">
        <v>72</v>
      </c>
      <c r="I6" s="81"/>
      <c r="J6" s="81"/>
      <c r="K6" s="84"/>
      <c r="L6" s="33"/>
      <c r="M6" s="33"/>
    </row>
    <row r="7" spans="1:15" s="27" customFormat="1" ht="14.25" customHeight="1" x14ac:dyDescent="0.25">
      <c r="A7" s="32"/>
      <c r="B7" s="93"/>
      <c r="C7" s="41"/>
      <c r="D7" s="81"/>
      <c r="E7" s="41"/>
      <c r="F7" s="41"/>
      <c r="G7" s="41"/>
      <c r="H7" s="41"/>
      <c r="I7" s="41"/>
      <c r="J7" s="41"/>
      <c r="K7" s="85"/>
      <c r="M7" s="82"/>
      <c r="N7" s="82"/>
      <c r="O7" s="82"/>
    </row>
    <row r="8" spans="1:15" s="27" customFormat="1" ht="14.25" customHeight="1" x14ac:dyDescent="0.25">
      <c r="A8" s="32"/>
      <c r="B8" s="93"/>
      <c r="C8" s="41"/>
      <c r="D8" s="81"/>
      <c r="E8" s="96" t="s">
        <v>74</v>
      </c>
      <c r="F8" s="133" t="s">
        <v>73</v>
      </c>
      <c r="G8" s="133"/>
      <c r="H8" s="133"/>
      <c r="I8" s="133"/>
      <c r="J8" s="83"/>
      <c r="K8" s="86"/>
      <c r="L8" s="83"/>
      <c r="M8" s="33"/>
    </row>
    <row r="9" spans="1:15" ht="11.25" customHeight="1" thickBot="1" x14ac:dyDescent="0.25">
      <c r="A9" s="24"/>
      <c r="B9" s="94"/>
      <c r="C9" s="95"/>
      <c r="D9" s="88"/>
      <c r="E9" s="87"/>
      <c r="F9" s="87"/>
      <c r="G9" s="88"/>
      <c r="H9" s="88"/>
      <c r="I9" s="88"/>
      <c r="J9" s="87"/>
      <c r="K9" s="89"/>
      <c r="L9" s="24"/>
    </row>
    <row r="10" spans="1:15" s="40" customFormat="1" ht="7.5" customHeight="1" x14ac:dyDescent="0.25">
      <c r="E10" s="44"/>
      <c r="F10" s="44"/>
      <c r="J10" s="44"/>
      <c r="K10" s="44"/>
    </row>
    <row r="11" spans="1:15" ht="9" customHeight="1" x14ac:dyDescent="0.2">
      <c r="B11" s="1"/>
      <c r="C11" s="13"/>
      <c r="D11" s="17"/>
      <c r="E11" s="45"/>
      <c r="F11" s="46"/>
      <c r="G11" s="14"/>
      <c r="H11" s="17"/>
      <c r="I11" s="17"/>
      <c r="J11" s="58"/>
      <c r="K11" s="55"/>
      <c r="L11" s="1"/>
    </row>
    <row r="12" spans="1:15" ht="15" customHeight="1" x14ac:dyDescent="0.2">
      <c r="B12" s="132" t="s">
        <v>0</v>
      </c>
      <c r="C12" s="132"/>
      <c r="D12" s="132"/>
      <c r="E12" s="127">
        <v>2022</v>
      </c>
      <c r="F12" s="127">
        <v>2021</v>
      </c>
      <c r="G12" s="132" t="s">
        <v>0</v>
      </c>
      <c r="H12" s="132"/>
      <c r="I12" s="132"/>
      <c r="J12" s="127">
        <v>2022</v>
      </c>
      <c r="K12" s="127">
        <v>2021</v>
      </c>
      <c r="L12" s="1"/>
    </row>
    <row r="13" spans="1:15" ht="12" customHeight="1" x14ac:dyDescent="0.2">
      <c r="B13" s="132"/>
      <c r="C13" s="132"/>
      <c r="D13" s="132"/>
      <c r="E13" s="127"/>
      <c r="F13" s="127"/>
      <c r="G13" s="132"/>
      <c r="H13" s="132"/>
      <c r="I13" s="132"/>
      <c r="J13" s="127"/>
      <c r="K13" s="127"/>
      <c r="L13" s="1"/>
    </row>
    <row r="14" spans="1:15" ht="12" x14ac:dyDescent="0.2">
      <c r="B14" s="3"/>
      <c r="C14" s="2"/>
      <c r="D14" s="2"/>
      <c r="E14" s="47"/>
      <c r="F14" s="47"/>
      <c r="G14" s="16"/>
      <c r="H14" s="2"/>
      <c r="I14" s="2"/>
      <c r="J14" s="47"/>
      <c r="K14" s="59"/>
      <c r="L14" s="1"/>
    </row>
    <row r="15" spans="1:15" ht="12" x14ac:dyDescent="0.2">
      <c r="B15" s="3"/>
      <c r="C15" s="2"/>
      <c r="D15" s="2"/>
      <c r="E15" s="47"/>
      <c r="F15" s="47"/>
      <c r="G15" s="16"/>
      <c r="H15" s="2"/>
      <c r="I15" s="2"/>
      <c r="J15" s="47"/>
      <c r="K15" s="59"/>
      <c r="L15" s="1"/>
    </row>
    <row r="16" spans="1:15" ht="12" x14ac:dyDescent="0.2">
      <c r="B16" s="18"/>
      <c r="C16" s="125" t="s">
        <v>1</v>
      </c>
      <c r="D16" s="125"/>
      <c r="E16" s="45"/>
      <c r="F16" s="46"/>
      <c r="G16" s="14"/>
      <c r="H16" s="125" t="s">
        <v>2</v>
      </c>
      <c r="I16" s="125"/>
      <c r="J16" s="58"/>
      <c r="K16" s="60"/>
      <c r="L16" s="1"/>
    </row>
    <row r="17" spans="2:12" ht="12" x14ac:dyDescent="0.2">
      <c r="B17" s="18"/>
      <c r="C17" s="6"/>
      <c r="D17" s="5"/>
      <c r="E17" s="45"/>
      <c r="F17" s="46"/>
      <c r="G17" s="14"/>
      <c r="H17" s="6"/>
      <c r="I17" s="5"/>
      <c r="J17" s="58"/>
      <c r="K17" s="60"/>
      <c r="L17" s="1"/>
    </row>
    <row r="18" spans="2:12" ht="12" x14ac:dyDescent="0.2">
      <c r="B18" s="18"/>
      <c r="C18" s="123" t="s">
        <v>3</v>
      </c>
      <c r="D18" s="123"/>
      <c r="E18" s="45"/>
      <c r="F18" s="46"/>
      <c r="G18" s="14"/>
      <c r="H18" s="123" t="s">
        <v>4</v>
      </c>
      <c r="I18" s="123"/>
      <c r="J18" s="58"/>
      <c r="K18" s="60"/>
      <c r="L18" s="1"/>
    </row>
    <row r="19" spans="2:12" ht="12" x14ac:dyDescent="0.2">
      <c r="B19" s="18"/>
      <c r="C19" s="7"/>
      <c r="D19" s="8"/>
      <c r="E19" s="45"/>
      <c r="F19" s="46"/>
      <c r="G19" s="14"/>
      <c r="H19" s="7"/>
      <c r="I19" s="8"/>
      <c r="J19" s="58"/>
      <c r="K19" s="60"/>
      <c r="L19" s="1"/>
    </row>
    <row r="20" spans="2:12" ht="12" x14ac:dyDescent="0.2">
      <c r="B20" s="18"/>
      <c r="C20" s="122" t="s">
        <v>5</v>
      </c>
      <c r="D20" s="122"/>
      <c r="E20" s="97">
        <v>1842260081</v>
      </c>
      <c r="F20" s="97">
        <v>1330095368.03</v>
      </c>
      <c r="G20" s="23"/>
      <c r="H20" s="122" t="s">
        <v>6</v>
      </c>
      <c r="I20" s="122"/>
      <c r="J20" s="97">
        <v>279730330</v>
      </c>
      <c r="K20" s="105">
        <v>185228440</v>
      </c>
      <c r="L20" s="1"/>
    </row>
    <row r="21" spans="2:12" ht="12" x14ac:dyDescent="0.2">
      <c r="B21" s="18"/>
      <c r="C21" s="122" t="s">
        <v>7</v>
      </c>
      <c r="D21" s="122"/>
      <c r="E21" s="97">
        <v>38730892</v>
      </c>
      <c r="F21" s="97">
        <v>33600335.560000002</v>
      </c>
      <c r="G21" s="23"/>
      <c r="H21" s="122" t="s">
        <v>8</v>
      </c>
      <c r="I21" s="122"/>
      <c r="J21" s="106">
        <v>0</v>
      </c>
      <c r="K21" s="107">
        <v>0</v>
      </c>
      <c r="L21" s="1"/>
    </row>
    <row r="22" spans="2:12" ht="12" x14ac:dyDescent="0.2">
      <c r="B22" s="18"/>
      <c r="C22" s="122" t="s">
        <v>9</v>
      </c>
      <c r="D22" s="122"/>
      <c r="E22" s="97">
        <v>3823599</v>
      </c>
      <c r="F22" s="97">
        <v>161604492.63999999</v>
      </c>
      <c r="G22" s="23"/>
      <c r="H22" s="122" t="s">
        <v>10</v>
      </c>
      <c r="I22" s="122"/>
      <c r="J22" s="97">
        <v>0</v>
      </c>
      <c r="K22" s="105">
        <v>0</v>
      </c>
      <c r="L22" s="1"/>
    </row>
    <row r="23" spans="2:12" ht="12" x14ac:dyDescent="0.2">
      <c r="B23" s="18"/>
      <c r="C23" s="122" t="s">
        <v>11</v>
      </c>
      <c r="D23" s="122"/>
      <c r="E23" s="98">
        <v>0</v>
      </c>
      <c r="F23" s="99">
        <v>0</v>
      </c>
      <c r="G23" s="23"/>
      <c r="H23" s="122" t="s">
        <v>12</v>
      </c>
      <c r="I23" s="122"/>
      <c r="J23" s="106">
        <v>0.16</v>
      </c>
      <c r="K23" s="107">
        <v>0</v>
      </c>
      <c r="L23" s="1"/>
    </row>
    <row r="24" spans="2:12" ht="12" x14ac:dyDescent="0.2">
      <c r="B24" s="18"/>
      <c r="C24" s="122" t="s">
        <v>13</v>
      </c>
      <c r="D24" s="122"/>
      <c r="E24" s="98">
        <v>17172778</v>
      </c>
      <c r="F24" s="99">
        <v>16764247</v>
      </c>
      <c r="G24" s="23"/>
      <c r="H24" s="122" t="s">
        <v>14</v>
      </c>
      <c r="I24" s="122"/>
      <c r="J24" s="97">
        <v>3658897.21</v>
      </c>
      <c r="K24" s="105">
        <v>3658897.21</v>
      </c>
      <c r="L24" s="1"/>
    </row>
    <row r="25" spans="2:12" ht="27.75" customHeight="1" x14ac:dyDescent="0.2">
      <c r="B25" s="18"/>
      <c r="C25" s="122" t="s">
        <v>15</v>
      </c>
      <c r="D25" s="122"/>
      <c r="E25" s="98">
        <v>0</v>
      </c>
      <c r="F25" s="99">
        <v>0</v>
      </c>
      <c r="G25" s="23"/>
      <c r="H25" s="122" t="s">
        <v>16</v>
      </c>
      <c r="I25" s="122"/>
      <c r="J25" s="97">
        <v>145000</v>
      </c>
      <c r="K25" s="105">
        <v>0</v>
      </c>
      <c r="L25" s="1"/>
    </row>
    <row r="26" spans="2:12" ht="12" x14ac:dyDescent="0.2">
      <c r="B26" s="18"/>
      <c r="C26" s="122" t="s">
        <v>17</v>
      </c>
      <c r="D26" s="122"/>
      <c r="E26" s="98">
        <v>3371910</v>
      </c>
      <c r="F26" s="99">
        <v>0</v>
      </c>
      <c r="G26" s="23"/>
      <c r="H26" s="122" t="s">
        <v>18</v>
      </c>
      <c r="I26" s="122"/>
      <c r="J26" s="106">
        <v>719.43</v>
      </c>
      <c r="K26" s="107">
        <v>0</v>
      </c>
      <c r="L26" s="1"/>
    </row>
    <row r="27" spans="2:12" ht="12" x14ac:dyDescent="0.2">
      <c r="B27" s="18"/>
      <c r="C27" s="9"/>
      <c r="D27" s="35"/>
      <c r="E27" s="48"/>
      <c r="F27" s="49"/>
      <c r="G27" s="23"/>
      <c r="H27" s="122" t="s">
        <v>19</v>
      </c>
      <c r="I27" s="122"/>
      <c r="J27" s="106">
        <v>145642760.53999999</v>
      </c>
      <c r="K27" s="105">
        <v>137505379.84999999</v>
      </c>
      <c r="L27" s="1"/>
    </row>
    <row r="28" spans="2:12" ht="12" x14ac:dyDescent="0.2">
      <c r="B28" s="18"/>
      <c r="C28" s="123" t="s">
        <v>20</v>
      </c>
      <c r="D28" s="123"/>
      <c r="E28" s="134">
        <f>SUM(E20:E27)</f>
        <v>1905359260</v>
      </c>
      <c r="F28" s="134">
        <f>SUM(F20:F27)</f>
        <v>1542064443.23</v>
      </c>
      <c r="G28" s="23"/>
      <c r="H28" s="6"/>
      <c r="I28" s="5"/>
      <c r="J28" s="108"/>
      <c r="K28" s="107"/>
      <c r="L28" s="1"/>
    </row>
    <row r="29" spans="2:12" ht="12" x14ac:dyDescent="0.2">
      <c r="B29" s="18"/>
      <c r="C29" s="6"/>
      <c r="D29" s="36"/>
      <c r="E29" s="50"/>
      <c r="F29" s="51"/>
      <c r="G29" s="23"/>
      <c r="H29" s="123" t="s">
        <v>21</v>
      </c>
      <c r="I29" s="123"/>
      <c r="J29" s="108">
        <f>SUM(J20:J28)</f>
        <v>429177707.34000003</v>
      </c>
      <c r="K29" s="109">
        <f>SUM(K20:K28)</f>
        <v>326392717.06</v>
      </c>
      <c r="L29" s="1"/>
    </row>
    <row r="30" spans="2:12" ht="12" x14ac:dyDescent="0.2">
      <c r="B30" s="18"/>
      <c r="C30" s="9"/>
      <c r="D30" s="9"/>
      <c r="E30" s="48"/>
      <c r="F30" s="49"/>
      <c r="G30" s="23"/>
      <c r="H30" s="10"/>
      <c r="I30" s="35"/>
      <c r="J30" s="108"/>
      <c r="K30" s="107"/>
      <c r="L30" s="1"/>
    </row>
    <row r="31" spans="2:12" ht="12" x14ac:dyDescent="0.2">
      <c r="B31" s="18"/>
      <c r="C31" s="123" t="s">
        <v>22</v>
      </c>
      <c r="D31" s="123"/>
      <c r="E31" s="48"/>
      <c r="F31" s="49"/>
      <c r="G31" s="23"/>
      <c r="H31" s="123" t="s">
        <v>23</v>
      </c>
      <c r="I31" s="123"/>
      <c r="J31" s="108"/>
      <c r="K31" s="107"/>
      <c r="L31" s="1"/>
    </row>
    <row r="32" spans="2:12" ht="12" x14ac:dyDescent="0.2">
      <c r="B32" s="18"/>
      <c r="C32" s="9"/>
      <c r="D32" s="9"/>
      <c r="E32" s="48"/>
      <c r="F32" s="49"/>
      <c r="G32" s="23"/>
      <c r="H32" s="9"/>
      <c r="I32" s="35"/>
      <c r="J32" s="108"/>
      <c r="K32" s="107"/>
      <c r="L32" s="1"/>
    </row>
    <row r="33" spans="2:12" ht="12" x14ac:dyDescent="0.2">
      <c r="B33" s="18"/>
      <c r="C33" s="122" t="s">
        <v>24</v>
      </c>
      <c r="D33" s="122"/>
      <c r="E33" s="97">
        <v>195834682.49000001</v>
      </c>
      <c r="F33" s="97">
        <v>126919091.5</v>
      </c>
      <c r="G33" s="23"/>
      <c r="H33" s="122" t="s">
        <v>25</v>
      </c>
      <c r="I33" s="122"/>
      <c r="J33" s="106">
        <v>0</v>
      </c>
      <c r="K33" s="107">
        <v>0</v>
      </c>
      <c r="L33" s="1"/>
    </row>
    <row r="34" spans="2:12" ht="27" customHeight="1" x14ac:dyDescent="0.2">
      <c r="B34" s="18"/>
      <c r="C34" s="122" t="s">
        <v>26</v>
      </c>
      <c r="D34" s="122"/>
      <c r="E34" s="97">
        <v>303976000.49000001</v>
      </c>
      <c r="F34" s="97">
        <v>22979.15</v>
      </c>
      <c r="G34" s="23"/>
      <c r="H34" s="122" t="s">
        <v>27</v>
      </c>
      <c r="I34" s="122"/>
      <c r="J34" s="110">
        <v>0</v>
      </c>
      <c r="K34" s="111">
        <v>0</v>
      </c>
      <c r="L34" s="1"/>
    </row>
    <row r="35" spans="2:12" ht="25.5" customHeight="1" x14ac:dyDescent="0.2">
      <c r="B35" s="18"/>
      <c r="C35" s="122" t="s">
        <v>28</v>
      </c>
      <c r="D35" s="122"/>
      <c r="E35" s="97">
        <v>39147789207.489998</v>
      </c>
      <c r="F35" s="97">
        <v>38525846484.5</v>
      </c>
      <c r="G35" s="23"/>
      <c r="H35" s="122" t="s">
        <v>29</v>
      </c>
      <c r="I35" s="122"/>
      <c r="J35" s="97">
        <v>1069331560.4</v>
      </c>
      <c r="K35" s="105">
        <v>1142278698.48</v>
      </c>
      <c r="L35" s="1"/>
    </row>
    <row r="36" spans="2:12" ht="12" x14ac:dyDescent="0.2">
      <c r="B36" s="18"/>
      <c r="C36" s="122" t="s">
        <v>30</v>
      </c>
      <c r="D36" s="122"/>
      <c r="E36" s="97">
        <v>1595419758.49</v>
      </c>
      <c r="F36" s="97">
        <v>1381036560</v>
      </c>
      <c r="G36" s="23"/>
      <c r="H36" s="122" t="s">
        <v>31</v>
      </c>
      <c r="I36" s="122"/>
      <c r="J36" s="97">
        <v>2284.9</v>
      </c>
      <c r="K36" s="97">
        <v>2284.9</v>
      </c>
      <c r="L36" s="1"/>
    </row>
    <row r="37" spans="2:12" ht="27" customHeight="1" x14ac:dyDescent="0.2">
      <c r="B37" s="18"/>
      <c r="C37" s="126" t="s">
        <v>32</v>
      </c>
      <c r="D37" s="126"/>
      <c r="E37" s="97">
        <v>134454852.40000001</v>
      </c>
      <c r="F37" s="97">
        <v>131402892</v>
      </c>
      <c r="G37" s="23"/>
      <c r="H37" s="122" t="s">
        <v>57</v>
      </c>
      <c r="I37" s="122"/>
      <c r="J37" s="110">
        <v>0</v>
      </c>
      <c r="K37" s="111">
        <v>0</v>
      </c>
      <c r="L37" s="1"/>
    </row>
    <row r="38" spans="2:12" ht="27" customHeight="1" x14ac:dyDescent="0.2">
      <c r="B38" s="18"/>
      <c r="C38" s="122" t="s">
        <v>33</v>
      </c>
      <c r="D38" s="122"/>
      <c r="E38" s="97">
        <v>-951718280</v>
      </c>
      <c r="F38" s="97">
        <v>-968868975.49000001</v>
      </c>
      <c r="G38" s="23"/>
      <c r="H38" s="122" t="s">
        <v>34</v>
      </c>
      <c r="I38" s="122"/>
      <c r="J38" s="110">
        <v>0</v>
      </c>
      <c r="K38" s="111">
        <v>0</v>
      </c>
      <c r="L38" s="1"/>
    </row>
    <row r="39" spans="2:12" ht="12" x14ac:dyDescent="0.2">
      <c r="B39" s="18"/>
      <c r="C39" s="122" t="s">
        <v>35</v>
      </c>
      <c r="D39" s="122"/>
      <c r="E39" s="98">
        <v>0</v>
      </c>
      <c r="F39" s="99">
        <v>0</v>
      </c>
      <c r="G39" s="23"/>
      <c r="H39" s="9"/>
      <c r="I39" s="35"/>
      <c r="J39" s="108"/>
      <c r="K39" s="107"/>
      <c r="L39" s="1"/>
    </row>
    <row r="40" spans="2:12" ht="25.5" customHeight="1" x14ac:dyDescent="0.2">
      <c r="B40" s="18"/>
      <c r="C40" s="122" t="s">
        <v>36</v>
      </c>
      <c r="D40" s="122"/>
      <c r="E40" s="98">
        <v>-31705954.399999999</v>
      </c>
      <c r="F40" s="99">
        <v>-27204626.5</v>
      </c>
      <c r="G40" s="23"/>
      <c r="H40" s="123" t="s">
        <v>37</v>
      </c>
      <c r="I40" s="123"/>
      <c r="J40" s="108">
        <f>SUM(J33:J39)</f>
        <v>1069333845.3</v>
      </c>
      <c r="K40" s="109">
        <f>SUM(K33:K39)</f>
        <v>1142280983.3800001</v>
      </c>
      <c r="L40" s="1"/>
    </row>
    <row r="41" spans="2:12" ht="12" x14ac:dyDescent="0.2">
      <c r="B41" s="18"/>
      <c r="C41" s="122" t="s">
        <v>38</v>
      </c>
      <c r="D41" s="122"/>
      <c r="E41" s="98">
        <v>0</v>
      </c>
      <c r="F41" s="99">
        <v>0</v>
      </c>
      <c r="G41" s="23"/>
      <c r="H41" s="6"/>
      <c r="I41" s="36"/>
      <c r="J41" s="108"/>
      <c r="K41" s="112"/>
      <c r="L41" s="1"/>
    </row>
    <row r="42" spans="2:12" ht="12" x14ac:dyDescent="0.2">
      <c r="B42" s="18"/>
      <c r="C42" s="9"/>
      <c r="D42" s="35"/>
      <c r="E42" s="48"/>
      <c r="F42" s="49"/>
      <c r="G42" s="23"/>
      <c r="H42" s="123" t="s">
        <v>39</v>
      </c>
      <c r="I42" s="123"/>
      <c r="J42" s="108">
        <f>SUM(J40,J29)</f>
        <v>1498511552.6399999</v>
      </c>
      <c r="K42" s="109">
        <f>SUM(K29,K40)</f>
        <v>1468673700.4400001</v>
      </c>
      <c r="L42" s="1"/>
    </row>
    <row r="43" spans="2:12" ht="12" x14ac:dyDescent="0.2">
      <c r="B43" s="18"/>
      <c r="C43" s="123" t="s">
        <v>40</v>
      </c>
      <c r="D43" s="123"/>
      <c r="E43" s="100">
        <f>SUM(E33:E42)</f>
        <v>40394050266.959999</v>
      </c>
      <c r="F43" s="100">
        <f>SUM(F33:F42)</f>
        <v>39169154405.160004</v>
      </c>
      <c r="G43" s="14"/>
      <c r="H43" s="6"/>
      <c r="I43" s="11"/>
      <c r="J43" s="108"/>
      <c r="K43" s="107"/>
      <c r="L43" s="1"/>
    </row>
    <row r="44" spans="2:12" ht="12" x14ac:dyDescent="0.2">
      <c r="B44" s="18"/>
      <c r="C44" s="9"/>
      <c r="D44" s="6"/>
      <c r="E44" s="101"/>
      <c r="F44" s="102"/>
      <c r="G44" s="14"/>
      <c r="H44" s="125" t="s">
        <v>41</v>
      </c>
      <c r="I44" s="125"/>
      <c r="J44" s="108"/>
      <c r="K44" s="107"/>
      <c r="L44" s="1"/>
    </row>
    <row r="45" spans="2:12" ht="12" x14ac:dyDescent="0.2">
      <c r="B45" s="18"/>
      <c r="C45" s="123" t="s">
        <v>42</v>
      </c>
      <c r="D45" s="123"/>
      <c r="E45" s="100">
        <f>SUM(E43,E28)</f>
        <v>42299409526.959999</v>
      </c>
      <c r="F45" s="100">
        <f>SUM(F28,F43)</f>
        <v>40711218848.390007</v>
      </c>
      <c r="G45" s="14"/>
      <c r="H45" s="6"/>
      <c r="I45" s="11"/>
      <c r="J45" s="108"/>
      <c r="K45" s="107"/>
      <c r="L45" s="1"/>
    </row>
    <row r="46" spans="2:12" ht="12" x14ac:dyDescent="0.2">
      <c r="B46" s="18"/>
      <c r="C46" s="9"/>
      <c r="D46" s="9"/>
      <c r="E46" s="103"/>
      <c r="F46" s="104"/>
      <c r="G46" s="14"/>
      <c r="H46" s="123" t="s">
        <v>43</v>
      </c>
      <c r="I46" s="123"/>
      <c r="J46" s="108">
        <f>SUM(J48:J50)</f>
        <v>1726124321</v>
      </c>
      <c r="K46" s="109">
        <f>SUM(K48:K50)</f>
        <v>1655037699</v>
      </c>
      <c r="L46" s="1"/>
    </row>
    <row r="47" spans="2:12" ht="12" x14ac:dyDescent="0.2">
      <c r="B47" s="18"/>
      <c r="C47" s="9"/>
      <c r="D47" s="38"/>
      <c r="E47" s="52"/>
      <c r="F47" s="46"/>
      <c r="G47" s="14"/>
      <c r="H47" s="9"/>
      <c r="I47" s="4"/>
      <c r="J47" s="108"/>
      <c r="K47" s="107"/>
      <c r="L47" s="1"/>
    </row>
    <row r="48" spans="2:12" ht="12" x14ac:dyDescent="0.2">
      <c r="B48" s="18"/>
      <c r="C48" s="9"/>
      <c r="D48" s="38"/>
      <c r="E48" s="52"/>
      <c r="F48" s="52"/>
      <c r="G48" s="14"/>
      <c r="H48" s="122" t="s">
        <v>44</v>
      </c>
      <c r="I48" s="122"/>
      <c r="J48" s="106">
        <v>466219</v>
      </c>
      <c r="K48" s="107">
        <v>466219</v>
      </c>
      <c r="L48" s="1"/>
    </row>
    <row r="49" spans="2:12" ht="12" x14ac:dyDescent="0.2">
      <c r="B49" s="18"/>
      <c r="C49" s="9"/>
      <c r="D49" s="39"/>
      <c r="E49" s="52"/>
      <c r="F49" s="52"/>
      <c r="G49" s="14"/>
      <c r="H49" s="122" t="s">
        <v>45</v>
      </c>
      <c r="I49" s="122"/>
      <c r="J49" s="97">
        <v>1725658102</v>
      </c>
      <c r="K49" s="105">
        <v>1654571480</v>
      </c>
      <c r="L49" s="1"/>
    </row>
    <row r="50" spans="2:12" ht="12" x14ac:dyDescent="0.2">
      <c r="B50" s="18"/>
      <c r="C50" s="13"/>
      <c r="D50" s="17"/>
      <c r="E50" s="45"/>
      <c r="F50" s="46"/>
      <c r="G50" s="14"/>
      <c r="H50" s="122" t="s">
        <v>46</v>
      </c>
      <c r="I50" s="122"/>
      <c r="J50" s="106">
        <v>0</v>
      </c>
      <c r="K50" s="107">
        <v>0</v>
      </c>
      <c r="L50" s="1"/>
    </row>
    <row r="51" spans="2:12" ht="12" x14ac:dyDescent="0.2">
      <c r="B51" s="18"/>
      <c r="C51" s="13"/>
      <c r="D51" s="17"/>
      <c r="E51" s="45"/>
      <c r="F51" s="45"/>
      <c r="G51" s="14"/>
      <c r="H51" s="9"/>
      <c r="I51" s="34"/>
      <c r="J51" s="108"/>
      <c r="K51" s="107"/>
      <c r="L51" s="1"/>
    </row>
    <row r="52" spans="2:12" ht="12" x14ac:dyDescent="0.2">
      <c r="B52" s="18"/>
      <c r="C52" s="13"/>
      <c r="D52" s="17"/>
      <c r="E52" s="45"/>
      <c r="F52" s="46"/>
      <c r="G52" s="14"/>
      <c r="H52" s="123" t="s">
        <v>47</v>
      </c>
      <c r="I52" s="123"/>
      <c r="J52" s="108">
        <f>SUM(J54:J58)</f>
        <v>39074773653.120003</v>
      </c>
      <c r="K52" s="109">
        <f>SUM(K54:K58)</f>
        <v>37587507448.782799</v>
      </c>
      <c r="L52" s="1"/>
    </row>
    <row r="53" spans="2:12" ht="12" x14ac:dyDescent="0.2">
      <c r="B53" s="18"/>
      <c r="C53" s="13"/>
      <c r="D53" s="17"/>
      <c r="E53" s="45"/>
      <c r="F53" s="46"/>
      <c r="G53" s="14"/>
      <c r="H53" s="6"/>
      <c r="I53" s="4"/>
      <c r="J53" s="113"/>
      <c r="K53" s="107"/>
      <c r="L53" s="1"/>
    </row>
    <row r="54" spans="2:12" ht="12" x14ac:dyDescent="0.2">
      <c r="B54" s="18"/>
      <c r="C54" s="13"/>
      <c r="D54" s="17"/>
      <c r="E54" s="45"/>
      <c r="F54" s="46"/>
      <c r="G54" s="14"/>
      <c r="H54" s="122" t="s">
        <v>48</v>
      </c>
      <c r="I54" s="122"/>
      <c r="J54" s="97">
        <v>1479879285.5899999</v>
      </c>
      <c r="K54" s="105">
        <v>430609334.32280004</v>
      </c>
      <c r="L54" s="1"/>
    </row>
    <row r="55" spans="2:12" ht="12" x14ac:dyDescent="0.2">
      <c r="B55" s="18"/>
      <c r="C55" s="13"/>
      <c r="D55" s="17"/>
      <c r="E55" s="45"/>
      <c r="F55" s="46"/>
      <c r="G55" s="14"/>
      <c r="H55" s="122" t="s">
        <v>49</v>
      </c>
      <c r="I55" s="122"/>
      <c r="J55" s="97">
        <v>4018168940.79</v>
      </c>
      <c r="K55" s="105">
        <v>3241040269.6099997</v>
      </c>
      <c r="L55" s="79"/>
    </row>
    <row r="56" spans="2:12" ht="12" x14ac:dyDescent="0.2">
      <c r="B56" s="18"/>
      <c r="C56" s="13"/>
      <c r="D56" s="17"/>
      <c r="E56" s="45"/>
      <c r="F56" s="46"/>
      <c r="G56" s="14"/>
      <c r="H56" s="122" t="s">
        <v>50</v>
      </c>
      <c r="I56" s="122"/>
      <c r="J56" s="97">
        <v>31540489388.900002</v>
      </c>
      <c r="K56" s="105">
        <v>31820266692.419998</v>
      </c>
      <c r="L56" s="1"/>
    </row>
    <row r="57" spans="2:12" ht="12" x14ac:dyDescent="0.2">
      <c r="B57" s="18"/>
      <c r="C57" s="13"/>
      <c r="D57" s="17"/>
      <c r="E57" s="45"/>
      <c r="F57" s="46"/>
      <c r="G57" s="14"/>
      <c r="H57" s="122" t="s">
        <v>51</v>
      </c>
      <c r="I57" s="122"/>
      <c r="J57" s="97">
        <v>47426761.399999999</v>
      </c>
      <c r="K57" s="105">
        <v>106781875.98999999</v>
      </c>
      <c r="L57" s="1"/>
    </row>
    <row r="58" spans="2:12" ht="12" x14ac:dyDescent="0.2">
      <c r="B58" s="18"/>
      <c r="C58" s="13"/>
      <c r="D58" s="17"/>
      <c r="E58" s="45"/>
      <c r="F58" s="46"/>
      <c r="G58" s="14"/>
      <c r="H58" s="122" t="s">
        <v>52</v>
      </c>
      <c r="I58" s="122"/>
      <c r="J58" s="97">
        <v>1988809276.4400001</v>
      </c>
      <c r="K58" s="105">
        <v>1988809276.4400001</v>
      </c>
      <c r="L58" s="1"/>
    </row>
    <row r="59" spans="2:12" ht="12" x14ac:dyDescent="0.2">
      <c r="B59" s="18"/>
      <c r="C59" s="13"/>
      <c r="D59" s="17"/>
      <c r="E59" s="45"/>
      <c r="F59" s="46"/>
      <c r="G59" s="14"/>
      <c r="H59" s="9"/>
      <c r="I59" s="4"/>
      <c r="J59" s="114"/>
      <c r="K59" s="115"/>
      <c r="L59" s="1"/>
    </row>
    <row r="60" spans="2:12" ht="26.25" customHeight="1" x14ac:dyDescent="0.2">
      <c r="B60" s="18"/>
      <c r="C60" s="13"/>
      <c r="D60" s="17"/>
      <c r="E60" s="45"/>
      <c r="F60" s="46"/>
      <c r="G60" s="14"/>
      <c r="H60" s="123" t="s">
        <v>58</v>
      </c>
      <c r="I60" s="123"/>
      <c r="J60" s="116">
        <v>0</v>
      </c>
      <c r="K60" s="117">
        <v>0</v>
      </c>
      <c r="L60" s="1"/>
    </row>
    <row r="61" spans="2:12" ht="12" x14ac:dyDescent="0.2">
      <c r="B61" s="18"/>
      <c r="C61" s="13"/>
      <c r="D61" s="17"/>
      <c r="E61" s="45"/>
      <c r="F61" s="46"/>
      <c r="G61" s="14"/>
      <c r="H61" s="9"/>
      <c r="I61" s="4"/>
      <c r="J61" s="118"/>
      <c r="K61" s="115"/>
      <c r="L61" s="1"/>
    </row>
    <row r="62" spans="2:12" ht="12" x14ac:dyDescent="0.2">
      <c r="B62" s="18"/>
      <c r="C62" s="13"/>
      <c r="D62" s="17"/>
      <c r="E62" s="45"/>
      <c r="F62" s="46"/>
      <c r="G62" s="14"/>
      <c r="H62" s="122" t="s">
        <v>53</v>
      </c>
      <c r="I62" s="122"/>
      <c r="J62" s="118">
        <v>0</v>
      </c>
      <c r="K62" s="115">
        <v>0</v>
      </c>
      <c r="L62" s="1"/>
    </row>
    <row r="63" spans="2:12" ht="12" x14ac:dyDescent="0.2">
      <c r="B63" s="18"/>
      <c r="C63" s="13"/>
      <c r="D63" s="17"/>
      <c r="E63" s="45"/>
      <c r="F63" s="46"/>
      <c r="G63" s="14"/>
      <c r="H63" s="122" t="s">
        <v>54</v>
      </c>
      <c r="I63" s="122"/>
      <c r="J63" s="118">
        <v>0</v>
      </c>
      <c r="K63" s="115">
        <v>0</v>
      </c>
      <c r="L63" s="1"/>
    </row>
    <row r="64" spans="2:12" ht="12" x14ac:dyDescent="0.2">
      <c r="B64" s="18"/>
      <c r="C64" s="13"/>
      <c r="D64" s="17"/>
      <c r="E64" s="45"/>
      <c r="F64" s="46"/>
      <c r="G64" s="14"/>
      <c r="H64" s="9"/>
      <c r="I64" s="37"/>
      <c r="J64" s="114"/>
      <c r="K64" s="115"/>
      <c r="L64" s="1"/>
    </row>
    <row r="65" spans="1:12" ht="12" x14ac:dyDescent="0.2">
      <c r="B65" s="18"/>
      <c r="C65" s="13"/>
      <c r="D65" s="17"/>
      <c r="E65" s="45"/>
      <c r="F65" s="46"/>
      <c r="G65" s="14"/>
      <c r="H65" s="123" t="s">
        <v>55</v>
      </c>
      <c r="I65" s="123"/>
      <c r="J65" s="114">
        <f>SUM(J52+J46)</f>
        <v>40800897974.120003</v>
      </c>
      <c r="K65" s="119">
        <f>SUM(K52+K46)</f>
        <v>39242545147.782799</v>
      </c>
      <c r="L65" s="1"/>
    </row>
    <row r="66" spans="1:12" ht="12" x14ac:dyDescent="0.2">
      <c r="B66" s="18"/>
      <c r="C66" s="13"/>
      <c r="D66" s="17"/>
      <c r="E66" s="45"/>
      <c r="F66" s="46"/>
      <c r="G66" s="14"/>
      <c r="H66" s="9"/>
      <c r="I66" s="4"/>
      <c r="J66" s="114"/>
      <c r="K66" s="120"/>
      <c r="L66" s="1"/>
    </row>
    <row r="67" spans="1:12" ht="12.75" customHeight="1" x14ac:dyDescent="0.2">
      <c r="B67" s="18"/>
      <c r="C67" s="13"/>
      <c r="D67" s="17"/>
      <c r="E67" s="45"/>
      <c r="F67" s="46"/>
      <c r="G67" s="14"/>
      <c r="H67" s="123" t="s">
        <v>56</v>
      </c>
      <c r="I67" s="123"/>
      <c r="J67" s="114">
        <f>SUM(J42,J52,J46)</f>
        <v>42299409526.760002</v>
      </c>
      <c r="K67" s="119">
        <f>SUM(K42,K52,K46)</f>
        <v>40711218848.222801</v>
      </c>
      <c r="L67" s="1"/>
    </row>
    <row r="68" spans="1:12" ht="12" x14ac:dyDescent="0.2">
      <c r="B68" s="19"/>
      <c r="C68" s="20"/>
      <c r="D68" s="21"/>
      <c r="E68" s="53"/>
      <c r="F68" s="54"/>
      <c r="G68" s="22"/>
      <c r="H68" s="12"/>
      <c r="I68" s="12"/>
      <c r="J68" s="61"/>
      <c r="K68" s="62"/>
      <c r="L68" s="1"/>
    </row>
    <row r="69" spans="1:12" ht="12" x14ac:dyDescent="0.2">
      <c r="B69" s="63"/>
      <c r="C69" s="13"/>
      <c r="D69" s="17"/>
      <c r="E69" s="45"/>
      <c r="F69" s="46"/>
      <c r="G69" s="14"/>
      <c r="H69" s="64"/>
      <c r="I69" s="64"/>
      <c r="J69" s="58"/>
      <c r="K69" s="55"/>
      <c r="L69" s="1"/>
    </row>
    <row r="70" spans="1:12" ht="12.75" x14ac:dyDescent="0.2">
      <c r="B70" s="63"/>
      <c r="C70" s="65" t="s">
        <v>60</v>
      </c>
      <c r="D70" s="17"/>
      <c r="E70" s="45"/>
      <c r="F70" s="46"/>
      <c r="G70" s="14"/>
      <c r="H70" s="64"/>
      <c r="I70" s="64"/>
      <c r="J70" s="58"/>
      <c r="K70" s="55"/>
      <c r="L70" s="1"/>
    </row>
    <row r="71" spans="1:12" ht="12.75" x14ac:dyDescent="0.2">
      <c r="B71" s="63"/>
      <c r="C71" s="65"/>
      <c r="D71" s="17"/>
      <c r="E71" s="45"/>
      <c r="F71" s="46"/>
      <c r="G71" s="14"/>
      <c r="H71" s="64"/>
      <c r="I71" s="64"/>
      <c r="J71" s="58"/>
      <c r="K71" s="55"/>
      <c r="L71" s="1"/>
    </row>
    <row r="72" spans="1:12" ht="12.75" hidden="1" x14ac:dyDescent="0.2">
      <c r="B72" s="63"/>
      <c r="C72" s="65"/>
      <c r="D72" s="124" t="s">
        <v>65</v>
      </c>
      <c r="E72" s="124"/>
      <c r="F72" s="46"/>
      <c r="G72" s="14"/>
      <c r="H72" s="64"/>
      <c r="I72" s="80" t="s">
        <v>66</v>
      </c>
      <c r="J72" s="58"/>
      <c r="K72" s="55"/>
      <c r="L72" s="1"/>
    </row>
    <row r="73" spans="1:12" ht="24" hidden="1" customHeight="1" x14ac:dyDescent="0.2">
      <c r="B73" s="63"/>
      <c r="C73" s="65"/>
      <c r="D73" s="124" t="s">
        <v>68</v>
      </c>
      <c r="E73" s="124"/>
      <c r="F73" s="46"/>
      <c r="G73" s="14"/>
      <c r="H73" s="64"/>
      <c r="I73" s="80" t="s">
        <v>67</v>
      </c>
      <c r="J73" s="58"/>
      <c r="K73" s="55"/>
      <c r="L73" s="1"/>
    </row>
    <row r="74" spans="1:12" ht="17.25" hidden="1" customHeight="1" x14ac:dyDescent="0.2">
      <c r="B74" s="63"/>
      <c r="C74" s="65"/>
      <c r="E74" s="45"/>
      <c r="F74" s="46"/>
      <c r="G74" s="14"/>
      <c r="H74" s="64"/>
      <c r="I74" s="64"/>
      <c r="J74" s="58"/>
      <c r="K74" s="55"/>
      <c r="L74" s="1"/>
    </row>
    <row r="75" spans="1:12" ht="87" hidden="1" customHeight="1" x14ac:dyDescent="0.2">
      <c r="B75" s="63"/>
      <c r="C75" s="65"/>
      <c r="D75" s="17"/>
      <c r="E75" s="45"/>
      <c r="F75" s="46"/>
      <c r="G75" s="14"/>
      <c r="H75" s="64"/>
      <c r="I75" s="64"/>
      <c r="J75" s="58"/>
      <c r="K75" s="55"/>
      <c r="L75" s="1"/>
    </row>
    <row r="76" spans="1:12" ht="12.75" hidden="1" x14ac:dyDescent="0.2">
      <c r="B76" s="63"/>
      <c r="C76" s="65"/>
      <c r="D76" s="17"/>
      <c r="E76" s="45"/>
      <c r="F76" s="46"/>
      <c r="G76" s="14"/>
      <c r="H76" s="64"/>
      <c r="I76" s="64"/>
      <c r="J76" s="58"/>
      <c r="K76" s="55"/>
      <c r="L76" s="1"/>
    </row>
    <row r="77" spans="1:12" ht="12" hidden="1" x14ac:dyDescent="0.2">
      <c r="B77" s="63"/>
      <c r="C77" s="13"/>
      <c r="D77" s="17"/>
      <c r="E77" s="45"/>
      <c r="F77" s="46"/>
      <c r="G77" s="14"/>
      <c r="H77" s="64"/>
      <c r="I77" s="64"/>
      <c r="J77" s="58"/>
      <c r="K77" s="55"/>
      <c r="L77" s="1"/>
    </row>
    <row r="78" spans="1:12" s="25" customFormat="1" ht="13.5" hidden="1" customHeight="1" x14ac:dyDescent="0.2">
      <c r="A78" s="66"/>
      <c r="B78" s="121"/>
      <c r="C78" s="121"/>
      <c r="D78" s="121"/>
      <c r="E78" s="67"/>
      <c r="F78" s="68"/>
      <c r="H78" s="69"/>
    </row>
    <row r="79" spans="1:12" s="25" customFormat="1" ht="13.5" hidden="1" customHeight="1" x14ac:dyDescent="0.2">
      <c r="A79" s="66"/>
      <c r="B79" s="70"/>
      <c r="C79" s="70"/>
      <c r="D79" s="78" t="s">
        <v>61</v>
      </c>
      <c r="H79" s="72"/>
      <c r="I79" s="71" t="s">
        <v>62</v>
      </c>
    </row>
    <row r="80" spans="1:12" s="25" customFormat="1" ht="13.5" hidden="1" customHeight="1" x14ac:dyDescent="0.2">
      <c r="A80" s="66"/>
      <c r="B80" s="73"/>
      <c r="C80" s="74" t="s">
        <v>63</v>
      </c>
      <c r="D80" s="75"/>
      <c r="H80" s="77"/>
      <c r="I80" s="76" t="s">
        <v>64</v>
      </c>
    </row>
  </sheetData>
  <mergeCells count="72">
    <mergeCell ref="J12:J13"/>
    <mergeCell ref="D2:K2"/>
    <mergeCell ref="D3:K3"/>
    <mergeCell ref="D4:K4"/>
    <mergeCell ref="D5:K5"/>
    <mergeCell ref="B12:D13"/>
    <mergeCell ref="G12:I13"/>
    <mergeCell ref="K12:K13"/>
    <mergeCell ref="F8:I8"/>
    <mergeCell ref="C16:D16"/>
    <mergeCell ref="E12:E13"/>
    <mergeCell ref="F12:F13"/>
    <mergeCell ref="C18:D18"/>
    <mergeCell ref="C20:D20"/>
    <mergeCell ref="C21:D21"/>
    <mergeCell ref="C22:D22"/>
    <mergeCell ref="C23:D23"/>
    <mergeCell ref="C24:D24"/>
    <mergeCell ref="C25:D25"/>
    <mergeCell ref="C26:D26"/>
    <mergeCell ref="C28:D28"/>
    <mergeCell ref="C31:D31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3:D43"/>
    <mergeCell ref="C45:D45"/>
    <mergeCell ref="H16:I16"/>
    <mergeCell ref="H18:I18"/>
    <mergeCell ref="H20:I20"/>
    <mergeCell ref="H21:I21"/>
    <mergeCell ref="H22:I22"/>
    <mergeCell ref="H23:I23"/>
    <mergeCell ref="H24:I24"/>
    <mergeCell ref="H25:I25"/>
    <mergeCell ref="H26:I26"/>
    <mergeCell ref="H27:I27"/>
    <mergeCell ref="H29:I29"/>
    <mergeCell ref="H31:I31"/>
    <mergeCell ref="H33:I33"/>
    <mergeCell ref="H34:I34"/>
    <mergeCell ref="H35:I35"/>
    <mergeCell ref="H36:I36"/>
    <mergeCell ref="H37:I37"/>
    <mergeCell ref="H38:I38"/>
    <mergeCell ref="H40:I40"/>
    <mergeCell ref="H42:I42"/>
    <mergeCell ref="H44:I44"/>
    <mergeCell ref="H46:I46"/>
    <mergeCell ref="H48:I48"/>
    <mergeCell ref="H49:I49"/>
    <mergeCell ref="H50:I50"/>
    <mergeCell ref="H52:I52"/>
    <mergeCell ref="H54:I54"/>
    <mergeCell ref="H55:I55"/>
    <mergeCell ref="H56:I56"/>
    <mergeCell ref="H57:I57"/>
    <mergeCell ref="H58:I58"/>
    <mergeCell ref="H60:I60"/>
    <mergeCell ref="B78:D78"/>
    <mergeCell ref="H62:I62"/>
    <mergeCell ref="H63:I63"/>
    <mergeCell ref="H65:I65"/>
    <mergeCell ref="H67:I67"/>
    <mergeCell ref="D72:E72"/>
    <mergeCell ref="D73:E73"/>
  </mergeCells>
  <printOptions horizontalCentered="1"/>
  <pageMargins left="0.23622047244094491" right="0.23622047244094491" top="0.74803149606299213" bottom="0.74803149606299213" header="0.31496062992125984" footer="0.31496062992125984"/>
  <pageSetup scale="60" orientation="portrait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lastPrinted>2023-10-24T22:03:06Z</cp:lastPrinted>
  <dcterms:created xsi:type="dcterms:W3CDTF">2014-09-01T21:57:54Z</dcterms:created>
  <dcterms:modified xsi:type="dcterms:W3CDTF">2023-11-14T04:29:00Z</dcterms:modified>
</cp:coreProperties>
</file>