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consolidado OPD\"/>
    </mc:Choice>
  </mc:AlternateContent>
  <xr:revisionPtr revIDLastSave="0" documentId="8_{3708B84C-094F-41DE-A95C-92CA45486BFA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Zapopan" sheetId="3" r:id="rId1"/>
  </sheets>
  <definedNames>
    <definedName name="_xlnm.Print_Area" localSheetId="0">Zapopan!$B$1:$XFD$68</definedName>
  </definedNames>
  <calcPr calcId="191029"/>
</workbook>
</file>

<file path=xl/calcChain.xml><?xml version="1.0" encoding="utf-8"?>
<calcChain xmlns="http://schemas.openxmlformats.org/spreadsheetml/2006/main">
  <c r="E58" i="3" l="1"/>
  <c r="D58" i="3"/>
  <c r="E52" i="3"/>
  <c r="D52" i="3"/>
  <c r="E47" i="3"/>
  <c r="D47" i="3"/>
  <c r="E48" i="3"/>
  <c r="D48" i="3"/>
  <c r="E49" i="3"/>
  <c r="E40" i="3"/>
  <c r="E31" i="3"/>
  <c r="D31" i="3"/>
  <c r="E20" i="3"/>
  <c r="D20" i="3"/>
  <c r="E12" i="3"/>
  <c r="D12" i="3"/>
</calcChain>
</file>

<file path=xl/sharedStrings.xml><?xml version="1.0" encoding="utf-8"?>
<sst xmlns="http://schemas.openxmlformats.org/spreadsheetml/2006/main" count="63" uniqueCount="63">
  <si>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</si>
  <si>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</si>
  <si>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</si>
  <si>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</si>
  <si>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</si>
  <si>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</si>
  <si>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</si>
  <si>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</si>
  <si>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</si>
  <si>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</si>
  <si>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</si>
  <si>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</si>
  <si>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</si>
  <si>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</si>
  <si>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</si>
  <si>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</si>
  <si>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</si>
  <si>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</si>
  <si>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</si>
  <si>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</si>
  <si>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</si>
  <si>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</si>
  <si>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</si>
  <si>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</si>
  <si>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</si>
  <si>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</si>
  <si>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</si>
  <si>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</si>
  <si>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</si>
  <si>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</si>
  <si>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</si>
  <si>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</si>
  <si>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</si>
  <si>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</si>
  <si>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</si>
  <si>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</si>
  <si>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</si>
  <si>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</si>
  <si>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</si>
  <si>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</si>
  <si>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</si>
  <si>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</si>
  <si>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</si>
  <si>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</si>
  <si>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</si>
  <si>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</si>
  <si>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</si>
  <si>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</si>
  <si>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</si>
  <si>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</si>
  <si>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Origen </t>
  </si>
  <si>
    <t xml:space="preserve">Aplicación </t>
  </si>
  <si>
    <t>Bajo protesta de decir verdad declaramos que los Estados Financieros y sus notas, son razonablemente correctos y son responsabilidad del emisor.</t>
  </si>
  <si>
    <t>C.Claudia Gloria Bello</t>
  </si>
  <si>
    <t>Jefe de Unidad Departamental B.- Unidad de Cuenta Publica</t>
  </si>
  <si>
    <t>Director de Contabilidad</t>
  </si>
  <si>
    <t>C. Gustavo Alfredo González Pacheco</t>
  </si>
  <si>
    <t>CUENTA PÚBLICA 2022</t>
  </si>
  <si>
    <t xml:space="preserve">ESTADO DE CAMBIOS EN LA SITUACIÓN FINANCIERA </t>
  </si>
  <si>
    <t>DEL 1o. DE ENERO AL 31 DE DICIEMBRE DE 2022 Y 2021</t>
  </si>
  <si>
    <t>(CIFRAS EN PESOS)</t>
  </si>
  <si>
    <t>CONSOLIDADO DEL SECTOR PARAMUNICIPAL</t>
  </si>
  <si>
    <t>MUNICIPIO DE 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</si>
</sst>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7" formatCode="#,##0.00_ ;[Red]\-#,##0.0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/>
    <xf numFmtId="43" fontId="17" fillId="0" borderId="0" applyFont="0" applyFill="0" applyBorder="0" applyAlignment="0" applyProtection="0"/>
  </cellStyleXfs>
  <cellXfs count="82">
    <xf numFmtId="0" fontId="0" fillId="0" borderId="0" xfId="0"/>
    <xf numFmtId="43" fontId="3" fillId="2" borderId="0" xfId="1" applyFont="1" applyFill="1" applyBorder="1"/>
    <xf numFmtId="0" fontId="3" fillId="2" borderId="0" xfId="0" applyFont="1" applyFill="1" applyBorder="1" applyAlignment="1">
      <alignment horizontal="right"/>
    </xf>
    <xf numFmtId="0" fontId="5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7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7" fillId="0" borderId="0" xfId="0" applyFont="1" applyBorder="1"/>
    <xf numFmtId="0" fontId="8" fillId="0" borderId="0" xfId="2" applyFont="1" applyFill="1" applyBorder="1" applyAlignment="1"/>
    <xf numFmtId="0" fontId="2" fillId="0" borderId="0" xfId="2" applyFont="1" applyFill="1" applyBorder="1" applyAlignment="1"/>
    <xf numFmtId="0" fontId="9" fillId="0" borderId="0" xfId="0" applyFont="1" applyFill="1" applyBorder="1" applyAlignment="1"/>
    <xf numFmtId="0" fontId="2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37" fontId="12" fillId="0" borderId="0" xfId="1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0" fontId="2" fillId="2" borderId="0" xfId="3" applyNumberFormat="1" applyFont="1" applyFill="1" applyBorder="1" applyAlignment="1">
      <alignment horizontal="centerContinuous" vertical="center"/>
    </xf>
    <xf numFmtId="0" fontId="2" fillId="2" borderId="5" xfId="3" applyNumberFormat="1" applyFont="1" applyFill="1" applyBorder="1" applyAlignment="1">
      <alignment horizontal="centerContinuous" vertical="center"/>
    </xf>
    <xf numFmtId="0" fontId="14" fillId="0" borderId="0" xfId="2" applyFont="1" applyFill="1" applyBorder="1" applyAlignment="1"/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2" fillId="2" borderId="10" xfId="3" applyNumberFormat="1" applyFont="1" applyFill="1" applyBorder="1" applyAlignment="1">
      <alignment horizontal="right" vertical="center"/>
    </xf>
    <xf numFmtId="0" fontId="2" fillId="2" borderId="6" xfId="3" applyNumberFormat="1" applyFont="1" applyFill="1" applyBorder="1" applyAlignment="1">
      <alignment horizontal="right" vertical="center"/>
    </xf>
    <xf numFmtId="3" fontId="2" fillId="2" borderId="10" xfId="1" applyNumberFormat="1" applyFont="1" applyFill="1" applyBorder="1" applyAlignment="1">
      <alignment horizontal="right" vertical="center"/>
    </xf>
    <xf numFmtId="3" fontId="2" fillId="2" borderId="6" xfId="1" applyNumberFormat="1" applyFont="1" applyFill="1" applyBorder="1" applyAlignment="1">
      <alignment horizontal="right" vertical="center"/>
    </xf>
    <xf numFmtId="43" fontId="3" fillId="2" borderId="0" xfId="1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4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6" fillId="0" borderId="0" xfId="0" applyFont="1"/>
    <xf numFmtId="0" fontId="5" fillId="0" borderId="0" xfId="0" applyFont="1" applyBorder="1" applyProtection="1"/>
    <xf numFmtId="43" fontId="3" fillId="2" borderId="0" xfId="4" applyFont="1" applyFill="1" applyBorder="1" applyProtection="1"/>
    <xf numFmtId="167" fontId="5" fillId="2" borderId="0" xfId="0" applyNumberFormat="1" applyFont="1" applyFill="1" applyProtection="1"/>
    <xf numFmtId="0" fontId="9" fillId="2" borderId="0" xfId="0" applyFont="1" applyFill="1" applyBorder="1" applyAlignment="1" applyProtection="1">
      <protection locked="0"/>
    </xf>
    <xf numFmtId="167" fontId="2" fillId="2" borderId="0" xfId="4" applyNumberFormat="1" applyFont="1" applyFill="1" applyBorder="1" applyAlignment="1" applyProtection="1">
      <alignment horizontal="center"/>
    </xf>
    <xf numFmtId="167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7" fontId="3" fillId="2" borderId="0" xfId="4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0" fontId="14" fillId="0" borderId="1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65" fontId="2" fillId="2" borderId="10" xfId="1" applyNumberFormat="1" applyFont="1" applyFill="1" applyBorder="1" applyAlignment="1">
      <alignment horizontal="right" vertical="center"/>
    </xf>
    <xf numFmtId="165" fontId="5" fillId="0" borderId="10" xfId="1" applyNumberFormat="1" applyFont="1" applyBorder="1" applyAlignment="1">
      <alignment horizontal="right" vertical="center"/>
    </xf>
    <xf numFmtId="165" fontId="5" fillId="0" borderId="6" xfId="1" applyNumberFormat="1" applyFont="1" applyBorder="1" applyAlignment="1">
      <alignment horizontal="right" vertical="center"/>
    </xf>
    <xf numFmtId="165" fontId="3" fillId="2" borderId="6" xfId="1" applyNumberFormat="1" applyFont="1" applyFill="1" applyBorder="1" applyAlignment="1" applyProtection="1">
      <alignment horizontal="right" vertical="center"/>
      <protection locked="0"/>
    </xf>
    <xf numFmtId="165" fontId="2" fillId="2" borderId="10" xfId="1" applyNumberFormat="1" applyFont="1" applyFill="1" applyBorder="1" applyAlignment="1" applyProtection="1">
      <alignment horizontal="right" vertical="center"/>
    </xf>
    <xf numFmtId="165" fontId="3" fillId="2" borderId="10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>
      <alignment horizontal="right" vertical="center"/>
    </xf>
    <xf numFmtId="165" fontId="3" fillId="2" borderId="11" xfId="1" applyNumberFormat="1" applyFont="1" applyFill="1" applyBorder="1" applyAlignment="1" applyProtection="1">
      <alignment horizontal="right" vertical="center"/>
      <protection locked="0"/>
    </xf>
    <xf numFmtId="165" fontId="3" fillId="2" borderId="9" xfId="1" applyNumberFormat="1" applyFont="1" applyFill="1" applyBorder="1" applyAlignment="1" applyProtection="1">
      <alignment horizontal="right" vertical="center"/>
      <protection locked="0"/>
    </xf>
    <xf numFmtId="165" fontId="2" fillId="2" borderId="6" xfId="1" applyNumberFormat="1" applyFont="1" applyFill="1" applyBorder="1" applyAlignment="1" applyProtection="1">
      <alignment horizontal="right" vertical="center"/>
    </xf>
  </cellXfs>
  <cellStyles count="5">
    <cellStyle name="=C:\WINNT\SYSTEM32\COMMAND.COM" xfId="3" xr:uid="{00000000-0005-0000-0000-000000000000}"/>
    <cellStyle name="Millares" xfId="1" builtinId="3"/>
    <cellStyle name="Millares 2" xfId="4" xr:uid="{D1F46395-1656-40DE-B402-0D9D9422A77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</xdr:colOff>
      <xdr:row>1</xdr:row>
      <xdr:rowOff>38420</xdr:rowOff>
    </xdr:from>
    <xdr:to>
      <xdr:col>1</xdr:col>
      <xdr:colOff>1983442</xdr:colOff>
      <xdr:row>4</xdr:row>
      <xdr:rowOff>186316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67" y="195302"/>
          <a:ext cx="1945022" cy="820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1359477</xdr:colOff>
      <xdr:row>65</xdr:row>
      <xdr:rowOff>65081</xdr:rowOff>
    </xdr:from>
    <xdr:to>
      <xdr:col>1</xdr:col>
      <xdr:colOff>3610033</xdr:colOff>
      <xdr:row>65</xdr:row>
      <xdr:rowOff>88527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40C2E14-B7D1-4988-B095-B2064A537D46}"/>
            </a:ext>
          </a:extLst>
        </xdr:cNvPr>
        <xdr:cNvCxnSpPr/>
      </xdr:nvCxnSpPr>
      <xdr:spPr>
        <a:xfrm flipV="1">
          <a:off x="1449124" y="11584728"/>
          <a:ext cx="2250556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437030</xdr:colOff>
      <xdr:row>65</xdr:row>
      <xdr:rowOff>89647</xdr:rowOff>
    </xdr:from>
    <xdr:to>
      <xdr:col>4</xdr:col>
      <xdr:colOff>907676</xdr:colOff>
      <xdr:row>65</xdr:row>
      <xdr:rowOff>123265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6B8B703-82B3-4C52-BD94-298602E43764}"/>
            </a:ext>
          </a:extLst>
        </xdr:cNvPr>
        <xdr:cNvCxnSpPr/>
      </xdr:nvCxnSpPr>
      <xdr:spPr>
        <a:xfrm>
          <a:off x="5446059" y="11609294"/>
          <a:ext cx="2745441" cy="336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69"/>
  <sheetViews>
    <sheetView showGridLines="0" tabSelected="1" topLeftCell="B1" zoomScale="71" zoomScaleNormal="71" workbookViewId="0">
      <selection activeCell="D58" sqref="D58:E58"/>
    </sheetView>
  </sheetViews>
  <sheetFormatPr baseColWidth="10" defaultColWidth="0" defaultRowHeight="0" customHeight="1" zeroHeight="1" x14ac:dyDescent="0.25"/>
  <cols>
    <col min="1" max="1" width="1.28515625" customWidth="1"/>
    <col min="2" max="2" width="73.7109375" customWidth="1"/>
    <col min="3" max="3" width="16.85546875" customWidth="1"/>
    <col min="4" max="4" width="17.28515625" style="31" customWidth="1"/>
    <col min="5" max="5" width="17.140625" style="31" bestFit="1" customWidth="1"/>
    <col min="6" max="6" width="2" customWidth="1"/>
    <col min="7" max="7" width="11.42578125" hidden="1" customWidth="1"/>
    <col min="8" max="16384" width="11.42578125" hidden="1"/>
  </cols>
  <sheetData>
    <row r="1" spans="2:9" s="5" customFormat="1" ht="12" x14ac:dyDescent="0.2">
      <c r="B1" s="52"/>
      <c r="C1" s="52"/>
      <c r="D1" s="52"/>
      <c r="E1" s="52"/>
    </row>
    <row r="2" spans="2:9" s="6" customFormat="1" ht="18" customHeight="1" x14ac:dyDescent="0.25">
      <c r="B2" s="59" t="s">
        <v>57</v>
      </c>
      <c r="C2" s="60"/>
      <c r="D2" s="60"/>
      <c r="E2" s="61"/>
      <c r="F2" s="21"/>
      <c r="G2" s="7"/>
      <c r="H2" s="8"/>
    </row>
    <row r="3" spans="2:9" s="9" customFormat="1" ht="18" customHeight="1" x14ac:dyDescent="0.25">
      <c r="B3" s="62" t="s">
        <v>58</v>
      </c>
      <c r="C3" s="63"/>
      <c r="D3" s="63"/>
      <c r="E3" s="64"/>
      <c r="F3" s="21"/>
    </row>
    <row r="4" spans="2:9" s="6" customFormat="1" ht="18" customHeight="1" x14ac:dyDescent="0.25">
      <c r="B4" s="62" t="s">
        <v>59</v>
      </c>
      <c r="C4" s="63"/>
      <c r="D4" s="63"/>
      <c r="E4" s="64"/>
      <c r="F4" s="21"/>
      <c r="G4" s="10"/>
      <c r="H4" s="11"/>
      <c r="I4" s="11"/>
    </row>
    <row r="5" spans="2:9" s="6" customFormat="1" ht="18" customHeight="1" x14ac:dyDescent="0.25">
      <c r="B5" s="62" t="s">
        <v>60</v>
      </c>
      <c r="C5" s="63"/>
      <c r="D5" s="63"/>
      <c r="E5" s="64"/>
      <c r="F5" s="21"/>
      <c r="G5" s="10"/>
      <c r="H5" s="11"/>
      <c r="I5" s="11"/>
    </row>
    <row r="6" spans="2:9" s="6" customFormat="1" ht="18" customHeight="1" x14ac:dyDescent="0.25">
      <c r="B6" s="62" t="s">
        <v>61</v>
      </c>
      <c r="C6" s="63"/>
      <c r="D6" s="63"/>
      <c r="E6" s="64"/>
      <c r="F6" s="21"/>
      <c r="G6" s="10"/>
      <c r="H6" s="11"/>
      <c r="I6" s="11"/>
    </row>
    <row r="7" spans="2:9" s="6" customFormat="1" ht="18" customHeight="1" x14ac:dyDescent="0.25">
      <c r="B7" s="65" t="s">
        <v>62</v>
      </c>
      <c r="C7" s="66"/>
      <c r="D7" s="66"/>
      <c r="E7" s="67"/>
      <c r="F7" s="21"/>
      <c r="G7" s="10"/>
      <c r="H7" s="12"/>
      <c r="I7" s="12"/>
    </row>
    <row r="8" spans="2:9" s="6" customFormat="1" ht="15" x14ac:dyDescent="0.25">
      <c r="B8" s="13"/>
      <c r="C8" s="13"/>
      <c r="D8" s="22"/>
      <c r="E8" s="23"/>
      <c r="F8" s="14"/>
      <c r="G8" s="15"/>
      <c r="H8" s="3"/>
      <c r="I8" s="3"/>
    </row>
    <row r="9" spans="2:9" ht="39.75" customHeight="1" x14ac:dyDescent="0.25">
      <c r="B9" s="57"/>
      <c r="C9" s="58"/>
      <c r="D9" s="32" t="s">
        <v>50</v>
      </c>
      <c r="E9" s="33" t="s">
        <v>51</v>
      </c>
      <c r="F9" s="17"/>
    </row>
    <row r="10" spans="2:9" ht="15" x14ac:dyDescent="0.25">
      <c r="B10" s="20"/>
      <c r="C10" s="19"/>
      <c r="D10" s="24"/>
      <c r="E10" s="25"/>
      <c r="F10" s="1"/>
    </row>
    <row r="11" spans="2:9" ht="15" x14ac:dyDescent="0.25">
      <c r="B11" s="53" t="s">
        <v>0</v>
      </c>
      <c r="C11" s="54"/>
      <c r="D11" s="26"/>
      <c r="E11" s="27"/>
      <c r="F11" s="1"/>
    </row>
    <row r="12" spans="2:9" ht="15" customHeight="1" x14ac:dyDescent="0.25">
      <c r="B12" s="53" t="s">
        <v>2</v>
      </c>
      <c r="C12" s="54"/>
      <c r="D12" s="72">
        <f>SUM(D13:D19)</f>
        <v>157780894</v>
      </c>
      <c r="E12" s="72">
        <f>SUM(E13:E19)</f>
        <v>521075711</v>
      </c>
      <c r="F12" s="1"/>
    </row>
    <row r="13" spans="2:9" ht="15" customHeight="1" x14ac:dyDescent="0.25">
      <c r="B13" s="55" t="s">
        <v>4</v>
      </c>
      <c r="C13" s="56"/>
      <c r="D13" s="73">
        <v>0</v>
      </c>
      <c r="E13" s="74">
        <v>512164713</v>
      </c>
      <c r="F13" s="1"/>
    </row>
    <row r="14" spans="2:9" ht="15" customHeight="1" x14ac:dyDescent="0.25">
      <c r="B14" s="55" t="s">
        <v>6</v>
      </c>
      <c r="C14" s="56"/>
      <c r="D14" s="73">
        <v>0</v>
      </c>
      <c r="E14" s="75">
        <v>5130557</v>
      </c>
      <c r="F14" s="1"/>
    </row>
    <row r="15" spans="2:9" ht="15" customHeight="1" x14ac:dyDescent="0.25">
      <c r="B15" s="55" t="s">
        <v>8</v>
      </c>
      <c r="C15" s="56"/>
      <c r="D15" s="73">
        <v>157780894</v>
      </c>
      <c r="E15" s="74">
        <v>0</v>
      </c>
      <c r="F15" s="1"/>
    </row>
    <row r="16" spans="2:9" ht="15" x14ac:dyDescent="0.25">
      <c r="B16" s="55" t="s">
        <v>10</v>
      </c>
      <c r="C16" s="56"/>
      <c r="D16" s="73">
        <v>0</v>
      </c>
      <c r="E16" s="75">
        <v>0</v>
      </c>
      <c r="F16" s="1"/>
    </row>
    <row r="17" spans="2:7" ht="15" customHeight="1" x14ac:dyDescent="0.25">
      <c r="B17" s="55" t="s">
        <v>12</v>
      </c>
      <c r="C17" s="56"/>
      <c r="D17" s="73">
        <v>0</v>
      </c>
      <c r="E17" s="75">
        <v>408531</v>
      </c>
      <c r="F17" s="1"/>
    </row>
    <row r="18" spans="2:7" ht="15" customHeight="1" x14ac:dyDescent="0.25">
      <c r="B18" s="55" t="s">
        <v>14</v>
      </c>
      <c r="C18" s="56"/>
      <c r="D18" s="73">
        <v>0</v>
      </c>
      <c r="E18" s="75">
        <v>0</v>
      </c>
      <c r="F18" s="18"/>
      <c r="G18" s="18"/>
    </row>
    <row r="19" spans="2:7" ht="15" customHeight="1" x14ac:dyDescent="0.25">
      <c r="B19" s="55" t="s">
        <v>16</v>
      </c>
      <c r="C19" s="56"/>
      <c r="D19" s="73">
        <v>0</v>
      </c>
      <c r="E19" s="75">
        <v>3371910</v>
      </c>
      <c r="F19" s="1"/>
    </row>
    <row r="20" spans="2:7" ht="15" x14ac:dyDescent="0.25">
      <c r="B20" s="53" t="s">
        <v>19</v>
      </c>
      <c r="C20" s="54"/>
      <c r="D20" s="76">
        <f>SUM(D21:D29)</f>
        <v>4501327</v>
      </c>
      <c r="E20" s="76">
        <f>SUM(E21:E29)</f>
        <v>1229397188</v>
      </c>
      <c r="F20" s="1"/>
    </row>
    <row r="21" spans="2:7" ht="15" x14ac:dyDescent="0.25">
      <c r="B21" s="55" t="s">
        <v>21</v>
      </c>
      <c r="C21" s="56"/>
      <c r="D21" s="73">
        <v>0</v>
      </c>
      <c r="E21" s="75">
        <v>68915591</v>
      </c>
      <c r="F21" s="1"/>
    </row>
    <row r="22" spans="2:7" ht="15" x14ac:dyDescent="0.25">
      <c r="B22" s="55" t="s">
        <v>22</v>
      </c>
      <c r="C22" s="56"/>
      <c r="D22" s="73">
        <v>0</v>
      </c>
      <c r="E22" s="75">
        <v>303953021</v>
      </c>
      <c r="F22" s="1"/>
    </row>
    <row r="23" spans="2:7" ht="15" customHeight="1" x14ac:dyDescent="0.25">
      <c r="B23" s="55" t="s">
        <v>24</v>
      </c>
      <c r="C23" s="56"/>
      <c r="D23" s="73">
        <v>0</v>
      </c>
      <c r="E23" s="75">
        <v>621942722</v>
      </c>
      <c r="F23" s="1"/>
    </row>
    <row r="24" spans="2:7" ht="10.5" customHeight="1" x14ac:dyDescent="0.25">
      <c r="B24" s="55" t="s">
        <v>26</v>
      </c>
      <c r="C24" s="56"/>
      <c r="D24" s="77">
        <v>0</v>
      </c>
      <c r="E24" s="74">
        <v>214383198</v>
      </c>
      <c r="F24" s="1"/>
    </row>
    <row r="25" spans="2:7" ht="15" customHeight="1" x14ac:dyDescent="0.25">
      <c r="B25" s="55" t="s">
        <v>28</v>
      </c>
      <c r="C25" s="56"/>
      <c r="D25" s="73">
        <v>0</v>
      </c>
      <c r="E25" s="75">
        <v>3051960</v>
      </c>
      <c r="F25" s="1"/>
    </row>
    <row r="26" spans="2:7" ht="14.25" customHeight="1" x14ac:dyDescent="0.25">
      <c r="B26" s="55" t="s">
        <v>30</v>
      </c>
      <c r="C26" s="56"/>
      <c r="D26" s="73">
        <v>0</v>
      </c>
      <c r="E26" s="75">
        <v>17150696</v>
      </c>
      <c r="F26" s="1"/>
    </row>
    <row r="27" spans="2:7" ht="15" x14ac:dyDescent="0.25">
      <c r="B27" s="55" t="s">
        <v>32</v>
      </c>
      <c r="C27" s="56"/>
      <c r="D27" s="77">
        <v>0</v>
      </c>
      <c r="E27" s="75">
        <v>0</v>
      </c>
      <c r="F27" s="1"/>
    </row>
    <row r="28" spans="2:7" ht="15" x14ac:dyDescent="0.25">
      <c r="B28" s="55" t="s">
        <v>34</v>
      </c>
      <c r="C28" s="56"/>
      <c r="D28" s="77">
        <v>4501327</v>
      </c>
      <c r="E28" s="75">
        <v>0</v>
      </c>
      <c r="F28" s="1"/>
    </row>
    <row r="29" spans="2:7" ht="12.75" customHeight="1" x14ac:dyDescent="0.25">
      <c r="B29" s="55" t="s">
        <v>35</v>
      </c>
      <c r="C29" s="56"/>
      <c r="D29" s="77">
        <v>0</v>
      </c>
      <c r="E29" s="75">
        <v>0</v>
      </c>
      <c r="F29" s="1"/>
    </row>
    <row r="30" spans="2:7" ht="15" customHeight="1" x14ac:dyDescent="0.25">
      <c r="B30" s="53" t="s">
        <v>1</v>
      </c>
      <c r="C30" s="54"/>
      <c r="D30" s="77"/>
      <c r="E30" s="75"/>
      <c r="F30" s="1"/>
    </row>
    <row r="31" spans="2:7" ht="15" customHeight="1" x14ac:dyDescent="0.25">
      <c r="B31" s="53" t="s">
        <v>3</v>
      </c>
      <c r="C31" s="54"/>
      <c r="D31" s="76">
        <f>SUM(D32:D39)</f>
        <v>102784990</v>
      </c>
      <c r="E31" s="76">
        <f>SUM(E32:E39)</f>
        <v>174647180</v>
      </c>
      <c r="F31" s="1"/>
    </row>
    <row r="32" spans="2:7" ht="15" customHeight="1" x14ac:dyDescent="0.25">
      <c r="B32" s="68" t="s">
        <v>5</v>
      </c>
      <c r="C32" s="69"/>
      <c r="D32" s="77">
        <v>94501890</v>
      </c>
      <c r="E32" s="74">
        <v>0</v>
      </c>
      <c r="F32" s="1"/>
    </row>
    <row r="33" spans="2:6" ht="15" customHeight="1" x14ac:dyDescent="0.25">
      <c r="B33" s="68" t="s">
        <v>7</v>
      </c>
      <c r="C33" s="69"/>
      <c r="D33" s="77">
        <v>0</v>
      </c>
      <c r="E33" s="75">
        <v>0</v>
      </c>
      <c r="F33" s="1"/>
    </row>
    <row r="34" spans="2:6" ht="15" x14ac:dyDescent="0.25">
      <c r="B34" s="68" t="s">
        <v>9</v>
      </c>
      <c r="C34" s="69"/>
      <c r="D34" s="73">
        <v>0</v>
      </c>
      <c r="E34" s="75">
        <v>0</v>
      </c>
      <c r="F34" s="1"/>
    </row>
    <row r="35" spans="2:6" ht="15" customHeight="1" x14ac:dyDescent="0.25">
      <c r="B35" s="68" t="s">
        <v>11</v>
      </c>
      <c r="C35" s="69"/>
      <c r="D35" s="77">
        <v>0</v>
      </c>
      <c r="E35" s="75">
        <v>0</v>
      </c>
      <c r="F35" s="1"/>
    </row>
    <row r="36" spans="2:6" ht="15" customHeight="1" x14ac:dyDescent="0.25">
      <c r="B36" s="68" t="s">
        <v>13</v>
      </c>
      <c r="C36" s="69"/>
      <c r="D36" s="77">
        <v>0</v>
      </c>
      <c r="E36" s="74">
        <v>0</v>
      </c>
      <c r="F36" s="1"/>
    </row>
    <row r="37" spans="2:6" ht="15" customHeight="1" x14ac:dyDescent="0.25">
      <c r="B37" s="68" t="s">
        <v>15</v>
      </c>
      <c r="C37" s="69"/>
      <c r="D37" s="77">
        <v>145000</v>
      </c>
      <c r="E37" s="74">
        <v>0</v>
      </c>
      <c r="F37" s="1"/>
    </row>
    <row r="38" spans="2:6" ht="15" customHeight="1" x14ac:dyDescent="0.25">
      <c r="B38" s="68" t="s">
        <v>17</v>
      </c>
      <c r="C38" s="69"/>
      <c r="D38" s="77">
        <v>719</v>
      </c>
      <c r="E38" s="75">
        <v>0</v>
      </c>
      <c r="F38" s="1"/>
    </row>
    <row r="39" spans="2:6" ht="15" customHeight="1" x14ac:dyDescent="0.25">
      <c r="B39" s="68" t="s">
        <v>18</v>
      </c>
      <c r="C39" s="69"/>
      <c r="D39" s="73">
        <v>8137381</v>
      </c>
      <c r="E39" s="75">
        <v>174647180</v>
      </c>
      <c r="F39" s="1"/>
    </row>
    <row r="40" spans="2:6" ht="12" customHeight="1" x14ac:dyDescent="0.25">
      <c r="B40" s="53" t="s">
        <v>20</v>
      </c>
      <c r="C40" s="54"/>
      <c r="D40" s="77"/>
      <c r="E40" s="81">
        <f>SUM(E41:E46)</f>
        <v>72947138</v>
      </c>
      <c r="F40" s="1"/>
    </row>
    <row r="41" spans="2:6" ht="12" customHeight="1" x14ac:dyDescent="0.25">
      <c r="B41" s="55" t="s">
        <v>23</v>
      </c>
      <c r="C41" s="56"/>
      <c r="D41" s="77">
        <v>0</v>
      </c>
      <c r="E41" s="75">
        <v>0</v>
      </c>
      <c r="F41" s="1"/>
    </row>
    <row r="42" spans="2:6" ht="15" x14ac:dyDescent="0.25">
      <c r="B42" s="55" t="s">
        <v>25</v>
      </c>
      <c r="C42" s="56"/>
      <c r="D42" s="77">
        <v>0</v>
      </c>
      <c r="E42" s="75">
        <v>0</v>
      </c>
      <c r="F42" s="1"/>
    </row>
    <row r="43" spans="2:6" ht="15" x14ac:dyDescent="0.25">
      <c r="B43" s="55" t="s">
        <v>27</v>
      </c>
      <c r="C43" s="56"/>
      <c r="D43" s="73">
        <v>0</v>
      </c>
      <c r="E43" s="75">
        <v>72947138</v>
      </c>
      <c r="F43" s="1"/>
    </row>
    <row r="44" spans="2:6" ht="12.75" customHeight="1" x14ac:dyDescent="0.25">
      <c r="B44" s="55" t="s">
        <v>29</v>
      </c>
      <c r="C44" s="56"/>
      <c r="D44" s="77">
        <v>0</v>
      </c>
      <c r="E44" s="75">
        <v>0</v>
      </c>
      <c r="F44" s="1"/>
    </row>
    <row r="45" spans="2:6" ht="15" x14ac:dyDescent="0.25">
      <c r="B45" s="55" t="s">
        <v>31</v>
      </c>
      <c r="C45" s="56"/>
      <c r="D45" s="77">
        <v>0</v>
      </c>
      <c r="E45" s="75">
        <v>0</v>
      </c>
      <c r="F45" s="1"/>
    </row>
    <row r="46" spans="2:6" ht="15" customHeight="1" x14ac:dyDescent="0.25">
      <c r="B46" s="55" t="s">
        <v>33</v>
      </c>
      <c r="C46" s="56"/>
      <c r="D46" s="77">
        <v>0</v>
      </c>
      <c r="E46" s="75">
        <v>0</v>
      </c>
      <c r="F46" s="1"/>
    </row>
    <row r="47" spans="2:6" ht="14.25" customHeight="1" x14ac:dyDescent="0.25">
      <c r="B47" s="53" t="s">
        <v>36</v>
      </c>
      <c r="C47" s="54"/>
      <c r="D47" s="76">
        <f>SUM(D48+D52)</f>
        <v>1184666504</v>
      </c>
      <c r="E47" s="76">
        <f>SUM(E48+E52)</f>
        <v>188752242</v>
      </c>
      <c r="F47" s="1"/>
    </row>
    <row r="48" spans="2:6" ht="12.75" customHeight="1" x14ac:dyDescent="0.25">
      <c r="B48" s="53" t="s">
        <v>37</v>
      </c>
      <c r="C48" s="54"/>
      <c r="D48" s="76">
        <f>SUM(D49:D51)</f>
        <v>240081</v>
      </c>
      <c r="E48" s="76">
        <f>SUM(E49:E51)</f>
        <v>0</v>
      </c>
      <c r="F48" s="1"/>
    </row>
    <row r="49" spans="2:6" ht="12" customHeight="1" x14ac:dyDescent="0.25">
      <c r="B49" s="55" t="s">
        <v>38</v>
      </c>
      <c r="C49" s="56"/>
      <c r="D49" s="76">
        <v>0</v>
      </c>
      <c r="E49" s="76">
        <f>SUM(E50:E51)</f>
        <v>0</v>
      </c>
      <c r="F49" s="1"/>
    </row>
    <row r="50" spans="2:6" ht="12.75" customHeight="1" x14ac:dyDescent="0.25">
      <c r="B50" s="55" t="s">
        <v>39</v>
      </c>
      <c r="C50" s="56"/>
      <c r="D50" s="73">
        <v>240081</v>
      </c>
      <c r="E50" s="75">
        <v>0</v>
      </c>
      <c r="F50" s="1"/>
    </row>
    <row r="51" spans="2:6" ht="14.25" customHeight="1" x14ac:dyDescent="0.25">
      <c r="B51" s="55" t="s">
        <v>40</v>
      </c>
      <c r="C51" s="56"/>
      <c r="D51" s="77">
        <v>0</v>
      </c>
      <c r="E51" s="75">
        <v>0</v>
      </c>
      <c r="F51" s="1"/>
    </row>
    <row r="52" spans="2:6" ht="17.25" customHeight="1" x14ac:dyDescent="0.25">
      <c r="B52" s="53" t="s">
        <v>41</v>
      </c>
      <c r="C52" s="54"/>
      <c r="D52" s="76">
        <f>SUM(D53:D57)</f>
        <v>1184426423</v>
      </c>
      <c r="E52" s="76">
        <f>SUM(E53:E57)</f>
        <v>188752242</v>
      </c>
      <c r="F52" s="1"/>
    </row>
    <row r="53" spans="2:6" ht="15" x14ac:dyDescent="0.25">
      <c r="B53" s="55" t="s">
        <v>42</v>
      </c>
      <c r="C53" s="56"/>
      <c r="D53" s="78">
        <v>407297752</v>
      </c>
      <c r="E53" s="75">
        <v>0</v>
      </c>
      <c r="F53" s="1"/>
    </row>
    <row r="54" spans="2:6" ht="13.5" customHeight="1" x14ac:dyDescent="0.25">
      <c r="B54" s="55" t="s">
        <v>43</v>
      </c>
      <c r="C54" s="56"/>
      <c r="D54" s="77">
        <v>777128671</v>
      </c>
      <c r="E54" s="74">
        <v>185880581</v>
      </c>
      <c r="F54" s="1"/>
    </row>
    <row r="55" spans="2:6" ht="12.75" customHeight="1" x14ac:dyDescent="0.25">
      <c r="B55" s="55" t="s">
        <v>44</v>
      </c>
      <c r="C55" s="56"/>
      <c r="D55" s="77">
        <v>0</v>
      </c>
      <c r="E55" s="74">
        <v>2871032</v>
      </c>
      <c r="F55" s="1"/>
    </row>
    <row r="56" spans="2:6" ht="12.75" customHeight="1" x14ac:dyDescent="0.25">
      <c r="B56" s="55" t="s">
        <v>45</v>
      </c>
      <c r="C56" s="56"/>
      <c r="D56" s="73">
        <v>0</v>
      </c>
      <c r="E56" s="75">
        <v>0</v>
      </c>
      <c r="F56" s="1"/>
    </row>
    <row r="57" spans="2:6" ht="12" customHeight="1" x14ac:dyDescent="0.25">
      <c r="B57" s="55" t="s">
        <v>46</v>
      </c>
      <c r="C57" s="56"/>
      <c r="D57" s="77">
        <v>0</v>
      </c>
      <c r="E57" s="75">
        <v>629</v>
      </c>
      <c r="F57" s="1"/>
    </row>
    <row r="58" spans="2:6" ht="12.75" customHeight="1" x14ac:dyDescent="0.25">
      <c r="B58" s="53" t="s">
        <v>47</v>
      </c>
      <c r="C58" s="54"/>
      <c r="D58" s="76">
        <f>SUM(D59:D60)</f>
        <v>0</v>
      </c>
      <c r="E58" s="76">
        <f>SUM(E59:E60)</f>
        <v>0</v>
      </c>
      <c r="F58" s="1"/>
    </row>
    <row r="59" spans="2:6" ht="12.75" customHeight="1" x14ac:dyDescent="0.25">
      <c r="B59" s="55" t="s">
        <v>48</v>
      </c>
      <c r="C59" s="56"/>
      <c r="D59" s="77">
        <v>0</v>
      </c>
      <c r="E59" s="75">
        <v>0</v>
      </c>
      <c r="F59" s="1"/>
    </row>
    <row r="60" spans="2:6" ht="12.75" customHeight="1" x14ac:dyDescent="0.25">
      <c r="B60" s="70" t="s">
        <v>49</v>
      </c>
      <c r="C60" s="71"/>
      <c r="D60" s="79">
        <v>0</v>
      </c>
      <c r="E60" s="80">
        <v>0</v>
      </c>
      <c r="F60" s="1"/>
    </row>
    <row r="61" spans="2:6" ht="15" x14ac:dyDescent="0.25">
      <c r="B61" s="2"/>
      <c r="C61" s="16"/>
      <c r="D61" s="28"/>
      <c r="E61" s="29"/>
      <c r="F61" s="1"/>
    </row>
    <row r="62" spans="2:6" ht="15" x14ac:dyDescent="0.25">
      <c r="B62" s="4" t="s">
        <v>52</v>
      </c>
      <c r="C62" s="4"/>
      <c r="D62" s="30"/>
      <c r="E62" s="30"/>
      <c r="F62" s="1"/>
    </row>
    <row r="63" spans="2:6" ht="15" hidden="1" x14ac:dyDescent="0.25">
      <c r="B63" s="4"/>
      <c r="C63" s="4"/>
      <c r="D63" s="30"/>
      <c r="E63" s="30"/>
      <c r="F63" s="1"/>
    </row>
    <row r="64" spans="2:6" ht="15" hidden="1" x14ac:dyDescent="0.25">
      <c r="B64" s="4"/>
      <c r="C64" s="4"/>
      <c r="D64" s="30"/>
      <c r="E64" s="30"/>
      <c r="F64" s="1"/>
    </row>
    <row r="65" spans="1:8" ht="15" hidden="1" x14ac:dyDescent="0.25">
      <c r="B65" s="4"/>
      <c r="C65" s="4"/>
      <c r="D65" s="30"/>
      <c r="E65" s="30"/>
      <c r="F65" s="1"/>
    </row>
    <row r="66" spans="1:8" s="39" customFormat="1" ht="13.5" hidden="1" customHeight="1" x14ac:dyDescent="0.2">
      <c r="A66" s="34"/>
      <c r="B66" s="35"/>
      <c r="C66" s="35"/>
      <c r="D66" s="36"/>
      <c r="E66" s="37"/>
      <c r="F66" s="38"/>
    </row>
    <row r="67" spans="1:8" s="39" customFormat="1" ht="13.5" hidden="1" customHeight="1" x14ac:dyDescent="0.2">
      <c r="A67" s="34"/>
      <c r="B67" s="50" t="s">
        <v>53</v>
      </c>
      <c r="C67" s="49"/>
      <c r="D67" s="44" t="s">
        <v>56</v>
      </c>
      <c r="E67" s="40"/>
      <c r="F67" s="41"/>
      <c r="H67" s="42"/>
    </row>
    <row r="68" spans="1:8" s="39" customFormat="1" ht="13.5" hidden="1" customHeight="1" x14ac:dyDescent="0.2">
      <c r="A68" s="34"/>
      <c r="B68" s="51" t="s">
        <v>54</v>
      </c>
      <c r="C68" s="43"/>
      <c r="D68" s="47" t="s">
        <v>55</v>
      </c>
      <c r="H68" s="45"/>
    </row>
    <row r="69" spans="1:8" s="39" customFormat="1" ht="13.5" hidden="1" customHeight="1" x14ac:dyDescent="0.2">
      <c r="A69" s="34"/>
      <c r="B69" s="46"/>
      <c r="D69" s="4"/>
      <c r="H69" s="48"/>
    </row>
  </sheetData>
  <mergeCells count="58">
    <mergeCell ref="B59:C59"/>
    <mergeCell ref="B60:C60"/>
    <mergeCell ref="B58:C58"/>
    <mergeCell ref="B45:C45"/>
    <mergeCell ref="B46:C46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16:C16"/>
    <mergeCell ref="B22:C22"/>
    <mergeCell ref="B23:C23"/>
    <mergeCell ref="B24:C24"/>
    <mergeCell ref="B27:C27"/>
    <mergeCell ref="B25:C25"/>
    <mergeCell ref="B26:C26"/>
    <mergeCell ref="B19:C19"/>
    <mergeCell ref="B20:C20"/>
    <mergeCell ref="B21:C21"/>
    <mergeCell ref="B18:C18"/>
    <mergeCell ref="B17:C17"/>
    <mergeCell ref="B42:C42"/>
    <mergeCell ref="B43:C43"/>
    <mergeCell ref="B44:C44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30:C30"/>
    <mergeCell ref="B34:C34"/>
    <mergeCell ref="B28:C28"/>
    <mergeCell ref="B29:C29"/>
    <mergeCell ref="B31:C31"/>
    <mergeCell ref="B1:E1"/>
    <mergeCell ref="B12:C12"/>
    <mergeCell ref="B13:C13"/>
    <mergeCell ref="B14:C14"/>
    <mergeCell ref="B15:C15"/>
    <mergeCell ref="B11:C11"/>
    <mergeCell ref="B9:C9"/>
    <mergeCell ref="B2:E2"/>
    <mergeCell ref="B3:E3"/>
    <mergeCell ref="B4:E4"/>
    <mergeCell ref="B7:E7"/>
    <mergeCell ref="B5:E5"/>
    <mergeCell ref="B6:E6"/>
  </mergeCells>
  <printOptions horizontalCentered="1" verticalCentered="1"/>
  <pageMargins left="0" right="0" top="0.43307086614173229" bottom="0.35433070866141736" header="0" footer="0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2023-10-24T22:28:04Z</cp:lastPrinted>
  <dcterms:created xsi:type="dcterms:W3CDTF">2014-09-04T18:04:21Z</dcterms:created>
  <dcterms:modified xsi:type="dcterms:W3CDTF">2023-11-14T05:32:52Z</dcterms:modified>
</cp:coreProperties>
</file>