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24226"/>
  <mc:AlternateContent xmlns:mc="http://schemas.openxmlformats.org/markup-compatibility/2006">
    <mc:Choice Requires="x15">
      <x15ac:absPath xmlns:x15ac="http://schemas.microsoft.com/office/spreadsheetml/2010/11/ac" url="\\10.20.47.239\Presupuesto Base\CATALOGOS 2023\UEP-UPCOP\104 - 06.Nov-2023 UEP Colmena Valle de los Molinos\"/>
    </mc:Choice>
  </mc:AlternateContent>
  <xr:revisionPtr revIDLastSave="0" documentId="13_ncr:1_{BBD5C670-CB72-4946-8398-FBDFAA6212CC}" xr6:coauthVersionLast="36" xr6:coauthVersionMax="47" xr10:uidLastSave="{00000000-0000-0000-0000-000000000000}"/>
  <bookViews>
    <workbookView xWindow="0" yWindow="0" windowWidth="15915" windowHeight="8895" xr2:uid="{00000000-000D-0000-FFFF-FFFF00000000}"/>
  </bookViews>
  <sheets>
    <sheet name="DOPI-MUN-CUSMAX-IM-LP-137-2023" sheetId="23" r:id="rId1"/>
  </sheets>
  <externalReferences>
    <externalReference r:id="rId2"/>
    <externalReference r:id="rId3"/>
  </externalReferences>
  <definedNames>
    <definedName name="_xlnm._FilterDatabase" localSheetId="0" hidden="1">'DOPI-MUN-CUSMAX-IM-LP-137-2023'!$A$14:$G$1595</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'DOPI-MUN-CUSMAX-IM-LP-137-2023'!$A$1:$G$1762</definedName>
    <definedName name="asd">#REF!</definedName>
    <definedName name="aw">#REF!</definedName>
    <definedName name="BASE">#REF!</definedName>
    <definedName name="_xlnm.Database">#REF!</definedName>
    <definedName name="C_O_N_T_R_A_T_A_D_O">#REF!</definedName>
    <definedName name="cambio">#REF!</definedName>
    <definedName name="CAMPO">#REF!</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elcambio">#REF!</definedName>
    <definedName name="CENTRAL">#REF!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Auxiliar">#REF!</definedName>
    <definedName name="codigodelaobra" localSheetId="0">#REF!</definedName>
    <definedName name="codigodelaobra">#REF!</definedName>
    <definedName name="CodigoMatriz">#REF!</definedName>
    <definedName name="CodigoPartid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 localSheetId="0">#REF!</definedName>
    <definedName name="contactocliente">#REF!</definedName>
    <definedName name="CostoMatriz1">#REF!</definedName>
    <definedName name="CostoMatriz2">#REF!</definedName>
    <definedName name="decimalesredondeo" localSheetId="0">#REF!</definedName>
    <definedName name="decimalesredondeo">#REF!</definedName>
    <definedName name="departamento" localSheetId="0">#REF!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ISPONIBLE">#REF!</definedName>
    <definedName name="domicilio" localSheetId="0">#REF!</definedName>
    <definedName name="domicilio">#REF!</definedName>
    <definedName name="E">#REF!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 localSheetId="0">#REF!</definedName>
    <definedName name="imss">#REF!</definedName>
    <definedName name="INDIRECTOS">#REF!</definedName>
    <definedName name="infonavit" localSheetId="0">#REF!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ecioConLetra">#REF!</definedName>
    <definedName name="PrecioMatriz1">#REF!</definedName>
    <definedName name="PrecioMatriz2">#REF!</definedName>
    <definedName name="primeramoneda" localSheetId="0">#REF!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nglonPresupuesto">#REF!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AD">#REF!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TipoMatriz">#REF!</definedName>
    <definedName name="_xlnm.Print_Titles" localSheetId="0">'DOPI-MUN-CUSMAX-IM-LP-137-2023'!$1:$14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s>
  <calcPr calcId="191029"/>
</workbook>
</file>

<file path=xl/calcChain.xml><?xml version="1.0" encoding="utf-8"?>
<calcChain xmlns="http://schemas.openxmlformats.org/spreadsheetml/2006/main">
  <c r="A1622" i="23" l="1"/>
  <c r="A1617" i="23" l="1"/>
  <c r="B1617" i="23"/>
  <c r="A1628" i="23"/>
  <c r="B1628" i="23"/>
  <c r="A1624" i="23"/>
  <c r="B1624" i="23"/>
  <c r="A1700" i="23" l="1"/>
  <c r="A1699" i="23"/>
  <c r="A1698" i="23"/>
  <c r="A1697" i="23"/>
  <c r="A1696" i="23"/>
  <c r="B1700" i="23"/>
  <c r="B1699" i="23"/>
  <c r="B1698" i="23"/>
  <c r="B1697" i="23"/>
  <c r="B1696" i="23"/>
  <c r="A1695" i="23"/>
  <c r="B1695" i="23"/>
  <c r="A1755" i="23" l="1"/>
  <c r="A1754" i="23"/>
  <c r="A1753" i="23"/>
  <c r="B1755" i="23"/>
  <c r="B1754" i="23"/>
  <c r="B1753" i="23"/>
  <c r="B1752" i="23" l="1"/>
  <c r="A1752" i="23"/>
  <c r="B1751" i="23"/>
  <c r="A1751" i="23"/>
  <c r="B1750" i="23"/>
  <c r="A1750" i="23"/>
  <c r="B1749" i="23"/>
  <c r="A1749" i="23"/>
  <c r="B1748" i="23"/>
  <c r="A1748" i="23"/>
  <c r="B1747" i="23"/>
  <c r="A1747" i="23"/>
  <c r="B1746" i="23"/>
  <c r="A1746" i="23"/>
  <c r="B1745" i="23"/>
  <c r="A1745" i="23"/>
  <c r="A1744" i="23"/>
  <c r="B1743" i="23"/>
  <c r="A1743" i="23"/>
  <c r="B1742" i="23"/>
  <c r="A1742" i="23"/>
  <c r="B1741" i="23"/>
  <c r="A1741" i="23"/>
  <c r="B1740" i="23"/>
  <c r="A1740" i="23"/>
  <c r="B1739" i="23"/>
  <c r="A1739" i="23"/>
  <c r="B1738" i="23"/>
  <c r="A1738" i="23"/>
  <c r="B1737" i="23"/>
  <c r="A1737" i="23"/>
  <c r="B1736" i="23"/>
  <c r="A1736" i="23"/>
  <c r="B1735" i="23"/>
  <c r="A1735" i="23"/>
  <c r="B1734" i="23"/>
  <c r="A1734" i="23"/>
  <c r="B1733" i="23"/>
  <c r="A1733" i="23"/>
  <c r="B1732" i="23"/>
  <c r="A1732" i="23"/>
  <c r="B1731" i="23"/>
  <c r="A1731" i="23"/>
  <c r="B1730" i="23"/>
  <c r="A1730" i="23"/>
  <c r="B1729" i="23"/>
  <c r="A1729" i="23"/>
  <c r="B1728" i="23"/>
  <c r="A1728" i="23"/>
  <c r="B1727" i="23"/>
  <c r="A1727" i="23"/>
  <c r="B1726" i="23"/>
  <c r="A1726" i="23"/>
  <c r="B1725" i="23"/>
  <c r="A1725" i="23"/>
  <c r="B1724" i="23"/>
  <c r="A1724" i="23"/>
  <c r="B1723" i="23"/>
  <c r="A1723" i="23"/>
  <c r="B1722" i="23"/>
  <c r="A1722" i="23"/>
  <c r="B1721" i="23"/>
  <c r="A1721" i="23"/>
  <c r="B1720" i="23"/>
  <c r="A1720" i="23"/>
  <c r="B1719" i="23"/>
  <c r="A1719" i="23"/>
  <c r="B1718" i="23"/>
  <c r="A1718" i="23"/>
  <c r="B1717" i="23"/>
  <c r="A1717" i="23"/>
  <c r="B1716" i="23"/>
  <c r="A1716" i="23"/>
  <c r="B1715" i="23"/>
  <c r="A1715" i="23"/>
  <c r="B1714" i="23"/>
  <c r="A1714" i="23"/>
  <c r="B1713" i="23"/>
  <c r="A1713" i="23"/>
  <c r="B1712" i="23"/>
  <c r="A1712" i="23"/>
  <c r="B1711" i="23"/>
  <c r="A1711" i="23"/>
  <c r="B1710" i="23"/>
  <c r="A1710" i="23"/>
  <c r="B1709" i="23"/>
  <c r="A1709" i="23"/>
  <c r="B1708" i="23"/>
  <c r="A1708" i="23"/>
  <c r="B1707" i="23"/>
  <c r="A1707" i="23"/>
  <c r="B1706" i="23"/>
  <c r="A1706" i="23"/>
  <c r="B1705" i="23"/>
  <c r="A1705" i="23"/>
  <c r="B1704" i="23"/>
  <c r="A1704" i="23"/>
  <c r="B1703" i="23"/>
  <c r="A1703" i="23"/>
  <c r="B1702" i="23"/>
  <c r="A1702" i="23"/>
  <c r="B1701" i="23"/>
  <c r="A1701" i="23"/>
  <c r="B1694" i="23"/>
  <c r="A1694" i="23"/>
  <c r="B1693" i="23"/>
  <c r="A1693" i="23"/>
  <c r="B1692" i="23"/>
  <c r="A1692" i="23"/>
  <c r="B1691" i="23"/>
  <c r="A1691" i="23"/>
  <c r="B1690" i="23"/>
  <c r="A1690" i="23"/>
  <c r="B1689" i="23"/>
  <c r="A1689" i="23"/>
  <c r="B1688" i="23"/>
  <c r="A1688" i="23"/>
  <c r="B1687" i="23"/>
  <c r="A1687" i="23"/>
  <c r="B1686" i="23"/>
  <c r="A1686" i="23"/>
  <c r="B1685" i="23"/>
  <c r="A1685" i="23"/>
  <c r="B1684" i="23"/>
  <c r="A1684" i="23"/>
  <c r="B1683" i="23"/>
  <c r="A1683" i="23"/>
  <c r="B1682" i="23"/>
  <c r="A1682" i="23"/>
  <c r="B1681" i="23"/>
  <c r="A1681" i="23"/>
  <c r="B1680" i="23"/>
  <c r="B1679" i="23"/>
  <c r="A1679" i="23"/>
  <c r="B1678" i="23"/>
  <c r="A1678" i="23"/>
  <c r="B1677" i="23"/>
  <c r="A1677" i="23"/>
  <c r="B1676" i="23"/>
  <c r="B1675" i="23"/>
  <c r="A1675" i="23"/>
  <c r="B1674" i="23"/>
  <c r="A1674" i="23"/>
  <c r="B1673" i="23"/>
  <c r="B1672" i="23"/>
  <c r="A1672" i="23"/>
  <c r="B1671" i="23"/>
  <c r="A1671" i="23"/>
  <c r="B1670" i="23"/>
  <c r="A1670" i="23"/>
  <c r="B1669" i="23"/>
  <c r="A1669" i="23"/>
  <c r="B1668" i="23"/>
  <c r="A1668" i="23"/>
  <c r="B1667" i="23"/>
  <c r="A1667" i="23"/>
  <c r="B1666" i="23"/>
  <c r="A1666" i="23"/>
  <c r="B1665" i="23"/>
  <c r="A1665" i="23"/>
  <c r="B1664" i="23"/>
  <c r="A1664" i="23"/>
  <c r="B1663" i="23"/>
  <c r="A1663" i="23"/>
  <c r="B1662" i="23"/>
  <c r="A1662" i="23"/>
  <c r="B1661" i="23"/>
  <c r="B1660" i="23"/>
  <c r="A1660" i="23"/>
  <c r="B1659" i="23"/>
  <c r="B1658" i="23"/>
  <c r="A1658" i="23"/>
  <c r="B1657" i="23"/>
  <c r="A1657" i="23"/>
  <c r="B1656" i="23"/>
  <c r="A1656" i="23"/>
  <c r="B1655" i="23"/>
  <c r="B1654" i="23"/>
  <c r="A1654" i="23"/>
  <c r="B1653" i="23"/>
  <c r="A1653" i="23"/>
  <c r="B1652" i="23"/>
  <c r="A1652" i="23"/>
  <c r="B1651" i="23"/>
  <c r="A1651" i="23"/>
  <c r="B1650" i="23"/>
  <c r="A1650" i="23"/>
  <c r="B1649" i="23"/>
  <c r="A1649" i="23"/>
  <c r="B1648" i="23"/>
  <c r="A1648" i="23"/>
  <c r="B1647" i="23"/>
  <c r="A1647" i="23"/>
  <c r="B1646" i="23"/>
  <c r="A1646" i="23"/>
  <c r="B1645" i="23"/>
  <c r="A1645" i="23"/>
  <c r="B1644" i="23"/>
  <c r="A1644" i="23"/>
  <c r="B1643" i="23"/>
  <c r="A1643" i="23"/>
  <c r="B1642" i="23"/>
  <c r="A1642" i="23"/>
  <c r="B1641" i="23"/>
  <c r="A1641" i="23"/>
  <c r="B1640" i="23"/>
  <c r="A1640" i="23"/>
  <c r="B1639" i="23"/>
  <c r="B1638" i="23"/>
  <c r="A1638" i="23"/>
  <c r="B1637" i="23"/>
  <c r="A1637" i="23"/>
  <c r="B1636" i="23"/>
  <c r="A1636" i="23"/>
  <c r="B1635" i="23"/>
  <c r="A1635" i="23"/>
  <c r="B1634" i="23"/>
  <c r="B1633" i="23"/>
  <c r="A1633" i="23"/>
  <c r="B1632" i="23"/>
  <c r="A1632" i="23"/>
  <c r="B1631" i="23"/>
  <c r="A1631" i="23"/>
  <c r="B1630" i="23"/>
  <c r="B1629" i="23"/>
  <c r="A1629" i="23"/>
  <c r="B1627" i="23"/>
  <c r="A1627" i="23"/>
  <c r="B1626" i="23"/>
  <c r="A1626" i="23"/>
  <c r="B1625" i="23"/>
  <c r="A1625" i="23"/>
  <c r="B1623" i="23"/>
  <c r="B1622" i="23"/>
  <c r="B1621" i="23"/>
  <c r="A1621" i="23"/>
  <c r="B1620" i="23"/>
  <c r="A1620" i="23"/>
  <c r="B1619" i="23"/>
  <c r="A1619" i="23"/>
  <c r="B1618" i="23"/>
  <c r="A1618" i="23"/>
  <c r="B1616" i="23"/>
  <c r="A1616" i="23"/>
  <c r="B1615" i="23"/>
  <c r="A1615" i="23"/>
  <c r="B1614" i="23"/>
  <c r="A1614" i="23"/>
  <c r="B1613" i="23"/>
  <c r="A1613" i="23"/>
  <c r="B1612" i="23"/>
  <c r="A1612" i="23"/>
  <c r="B1611" i="23"/>
  <c r="A1611" i="23"/>
  <c r="B1610" i="23"/>
  <c r="A1610" i="23"/>
  <c r="B1609" i="23"/>
  <c r="A1609" i="23"/>
  <c r="B1608" i="23"/>
  <c r="A1608" i="23"/>
  <c r="B1607" i="23"/>
  <c r="A1607" i="23"/>
  <c r="B1606" i="23"/>
  <c r="B1605" i="23"/>
  <c r="A1605" i="23"/>
  <c r="B1604" i="23"/>
  <c r="A1604" i="23"/>
  <c r="B1603" i="23"/>
  <c r="A1603" i="23"/>
  <c r="B1602" i="23"/>
  <c r="A1600" i="23"/>
  <c r="B1528" i="23"/>
  <c r="B1744" i="23" s="1"/>
  <c r="F6" i="23"/>
  <c r="G1603" i="23" l="1"/>
  <c r="G1602" i="23" l="1"/>
  <c r="G1760" i="23" l="1"/>
  <c r="G1761" i="23" s="1"/>
  <c r="G1762" i="23" s="1"/>
</calcChain>
</file>

<file path=xl/sharedStrings.xml><?xml version="1.0" encoding="utf-8"?>
<sst xmlns="http://schemas.openxmlformats.org/spreadsheetml/2006/main" count="3181" uniqueCount="1271">
  <si>
    <t>MUNICIPIO DE ZAPOPAN, JALISCO</t>
  </si>
  <si>
    <t>CLAVE</t>
  </si>
  <si>
    <t>CANTIDAD</t>
  </si>
  <si>
    <t>M2</t>
  </si>
  <si>
    <t>M3</t>
  </si>
  <si>
    <t>M3-KM</t>
  </si>
  <si>
    <t>M</t>
  </si>
  <si>
    <t>PZA</t>
  </si>
  <si>
    <t>B</t>
  </si>
  <si>
    <t>KG</t>
  </si>
  <si>
    <t>PLANTILLA DE 5 CM DE ESPESOR DE CONCRETO HECHO EN OBRA DE F´C=100 KG/CM2, INCLUYE: PREPARACIÓN DE LA SUPERFICIE, NIVELACIÓN, MAESTREADO, COLADO, MANO DE OBRA, EQUIPO Y HERRAMIENTA.</t>
  </si>
  <si>
    <t>U</t>
  </si>
  <si>
    <t>DIRECCIÓN DE OBRAS PÚBLICAS E INFRAESTRUCTURA.</t>
  </si>
  <si>
    <t>UNIDAD DE PRESUPUESTOS Y CONTRATACION DE OBRA PUBLICA</t>
  </si>
  <si>
    <t>DESCRIPCIÓN GENERAL DE LOS TRABAJOS:</t>
  </si>
  <si>
    <t>FECHA DE INICIO:</t>
  </si>
  <si>
    <t>FECHA DE TERMINACIÓN:</t>
  </si>
  <si>
    <t>PLAZO DE EJECUCIÓN:</t>
  </si>
  <si>
    <t>FECHA DE PRESENTACIÓN:</t>
  </si>
  <si>
    <t>NOMBRE, CARGO Y FIRMA DEL LICITANTE</t>
  </si>
  <si>
    <t>DOCUMENTO</t>
  </si>
  <si>
    <t>CATÁLOGO DE CONCEPTOS</t>
  </si>
  <si>
    <t xml:space="preserve">DESCRIPCIÓN </t>
  </si>
  <si>
    <t>UNIDAD</t>
  </si>
  <si>
    <t>PRECIO UNITARIO ($)</t>
  </si>
  <si>
    <t>PRECIO UNITARIO ($) CON LETRA</t>
  </si>
  <si>
    <t>IMPORTE ($) M. N.</t>
  </si>
  <si>
    <t>A</t>
  </si>
  <si>
    <t>PRELIMINARES</t>
  </si>
  <si>
    <t>B1</t>
  </si>
  <si>
    <t>C</t>
  </si>
  <si>
    <t>C1</t>
  </si>
  <si>
    <t>D</t>
  </si>
  <si>
    <t>E</t>
  </si>
  <si>
    <t>E1</t>
  </si>
  <si>
    <t>E2</t>
  </si>
  <si>
    <t>F</t>
  </si>
  <si>
    <t>F1</t>
  </si>
  <si>
    <t>F2</t>
  </si>
  <si>
    <t>CIMENTACIÓN</t>
  </si>
  <si>
    <t>F3</t>
  </si>
  <si>
    <t>F4</t>
  </si>
  <si>
    <t>G</t>
  </si>
  <si>
    <t>G1</t>
  </si>
  <si>
    <t>G2</t>
  </si>
  <si>
    <t>G3</t>
  </si>
  <si>
    <t>H</t>
  </si>
  <si>
    <t>H1</t>
  </si>
  <si>
    <t>I</t>
  </si>
  <si>
    <t>I1</t>
  </si>
  <si>
    <t>I2</t>
  </si>
  <si>
    <t>J</t>
  </si>
  <si>
    <t>J1</t>
  </si>
  <si>
    <t>J2</t>
  </si>
  <si>
    <t>K</t>
  </si>
  <si>
    <t>K1</t>
  </si>
  <si>
    <t>JGO</t>
  </si>
  <si>
    <t>IMPORTE TOTAL CON LETRA</t>
  </si>
  <si>
    <t>SUBTOTAL M. N.</t>
  </si>
  <si>
    <t>IVA M. N.</t>
  </si>
  <si>
    <t>TOTAL M. N.</t>
  </si>
  <si>
    <t>DEMOLICIONES</t>
  </si>
  <si>
    <t>A1</t>
  </si>
  <si>
    <t>A2</t>
  </si>
  <si>
    <t>TRAZO Y DESPALME</t>
  </si>
  <si>
    <t>TERRACERIAS PLATAFORMAS</t>
  </si>
  <si>
    <t>A3</t>
  </si>
  <si>
    <t>ALBAÑILERIA</t>
  </si>
  <si>
    <t>PLANTA BAJA</t>
  </si>
  <si>
    <t>ZAPATAS AISLADAS Y CONTRATRABES</t>
  </si>
  <si>
    <t xml:space="preserve">ESTRUCTURA </t>
  </si>
  <si>
    <t>PISO CONCRETO</t>
  </si>
  <si>
    <t>D1</t>
  </si>
  <si>
    <t>PISO DE CONCRETO</t>
  </si>
  <si>
    <t>1ER NIVEL</t>
  </si>
  <si>
    <t>PISOS Y RECUBRIMIENTOS</t>
  </si>
  <si>
    <t>2DO NIVEL</t>
  </si>
  <si>
    <t>ALUMINIO</t>
  </si>
  <si>
    <t>E3</t>
  </si>
  <si>
    <t>AZOTEA</t>
  </si>
  <si>
    <t>E4</t>
  </si>
  <si>
    <t>E5</t>
  </si>
  <si>
    <t>OBRA EXTERIOR</t>
  </si>
  <si>
    <t>MUEBLES DE BAÑO</t>
  </si>
  <si>
    <t>CHAFLAN DE 10 CM. DE MEZCLA CEMENTO-ARENA 1:5, INCLUYE: MATERIALES, ACARREOS, MANO DE OBRA, EQUIPO Y HERRAMIENTA</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</si>
  <si>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</si>
  <si>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</si>
  <si>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DESMONTAJE Y RETIRO CON RECUPERACIÓN DE POSTE DE ALUMBRADO EXISTENTE DE HASTA 10.00 M DE ALTURA CON BRAZO Y LUMINARIA, INCLUYE: HERRAMIENTA, DEMOLICIÓN DE DADO DE CONCRETO, DESCONEXIÓN, RETIRO DE LUMINARIA, RETIRO DE CABLEADO, ACARREOS Y RETIRO FUERA DE LA OBRA AL LUGAR INDICADO POR LA SUPERVISIÓN, EQUIPO Y MANO DE OBRA.</t>
  </si>
  <si>
    <t xml:space="preserve">DESPALME DE TERRENO NATURAL POR MEDIOS MECÁNICOS, DE 15 CM DE ESPESOR, INCLUYE: ACARREO DEL MATERIAL PARA SU POSTERIOR RETIRO, EQUIPO Y MANO DE OBRA. </t>
  </si>
  <si>
    <t>ASENTAMIENTO DE PLACAS METÁLICAS DE POSTES A BASE DE GROUT NO METÁLICO, INCLUYE: MATERIALES, MANO DE OBRA, EQUIPO Y HERRAMIENTA.</t>
  </si>
  <si>
    <t>MURO DE BLOCK DE JALCRETO DE 11X14X28 CM A SOGA, ASENTADO CON MORTERO CEMENTO-ARENA 1:3, ACABADO COMÚN, INCLUYE: TRAZO, NIVELACIÓN, PLOMEO, MATERIALES, DESPERDICIOS, MANO DE OBRA, HERRAMIENTA, ANDAMIOS, EQUIPO Y ACARREOS.</t>
  </si>
  <si>
    <t>PRETIL DE BLOCK DE JALCRETO DE 11X14X28 CM A SOGA, ASENTADO CON MORTERO CEMENTO-ARENA 1:3, ACABADO COMÚN, INCLUYE: TRAZO, NIVELACIÓN, PLOMEO, MATERIALES, DESPERDICIOS, MANO DE OBRA, HERRAMIENTA, ANDAMIOS, EQUIPO Y ACARREOS.</t>
  </si>
  <si>
    <t>AFINE Y CONFORMACIÓN DE TERRENO NATURAL COMPACTADO EN CAPAS NO MAYORES DE 20 CM DE ESPESOR CON EQUIPO DE IMPACTO, COMPACTADO AL 90% ± 2 DE SU P.V.S.M., PRUEBA AASHTO ESTÁNDAR, CBR DEL 5% MÍNIMO, INCLUYE: CONFORMACIÓN, MANO DE OBRA, EQUIPO Y HERRAMIENTA.</t>
  </si>
  <si>
    <t>ACARREO EN CAMIÓN DE MATERIAL PRODUCTO DE EXCAVACIONES, DEMOLICIONES Y/O ESCOMBROS, EN KILÓMETROS SUBSECUENTES. VOLUMEN MEDIDO EN SECCIONES, INCLUYE: ABUNDAMIENTO</t>
  </si>
  <si>
    <t>ANCLAS Y PLACAS</t>
  </si>
  <si>
    <t>SUMINISTRO, HABILITADO Y MONTAJE DE ESTRUCTURA METÁLICA PARA COLUMNAS, DE ACERO ASTM A-572 GRADO A-36, SOLDADOS Y/O ATORNILLADOS, (OR, OC, TUBOS REDONDOS, PTR, ETC., DIFERENTES DIMENSIONES Y CALIBRES), INCLUYE: MATERIALES MENORES Y DE CONSUMO, TRAZO, CORTES, AJUSTES, DESPERDICIOS, ENDEREZADO, BISELADO, DESCALIBRES, BARRENOS, TORQUES, SOLDADURA, UNA PRUEBA RADIOGRÁFICA Y/O LÍQUIDOS PENETRANTES POR CADA 500 KG. DE ACERO, FLETES, PINTURA ANTICORROSIVA (DOS MANOS), MANO DE OBRA CALIFICADA, HERRAMIENTA, ANDAMIOS, EQUIPO, FLETES, ELEVACIONES, ACARREOS DE MATERIALES AL SITIO DE SU COLOCACIÓN, A CUALQUIER ALTURA.</t>
  </si>
  <si>
    <t>NIVEL 2.5 (MEZZANINNE)</t>
  </si>
  <si>
    <t>CUBIERTA NIVEL</t>
  </si>
  <si>
    <t>B2</t>
  </si>
  <si>
    <t>D2</t>
  </si>
  <si>
    <t>D3</t>
  </si>
  <si>
    <t>D4</t>
  </si>
  <si>
    <t>DEMOLICIÓN POR MEDIOS MECÁNICOS DE CANCHA DE USOS MÚLTIPLES DE FIRME DE CONCRETO EXISTENTE, INCLUYE: HERRAMIENTA, ACARREO LIBRE A BANCO DE OBRA PARA SU POSTERIOR RETIRO, VOLUMEN MEDIDO EN SECCIÓN, ABUNDAMIENTO, EQUIPO Y MANO DE OBRA.</t>
  </si>
  <si>
    <t>K2</t>
  </si>
  <si>
    <t>L</t>
  </si>
  <si>
    <t>L1</t>
  </si>
  <si>
    <t>M1</t>
  </si>
  <si>
    <t>N</t>
  </si>
  <si>
    <t>N1</t>
  </si>
  <si>
    <t>INSTALACIONES SANITARIAS</t>
  </si>
  <si>
    <t>O</t>
  </si>
  <si>
    <t>P</t>
  </si>
  <si>
    <t>O1</t>
  </si>
  <si>
    <t>P1</t>
  </si>
  <si>
    <t>Q</t>
  </si>
  <si>
    <t>Q1</t>
  </si>
  <si>
    <t>Ñ</t>
  </si>
  <si>
    <t>Ñ1</t>
  </si>
  <si>
    <t>FOTOVOLTAICO</t>
  </si>
  <si>
    <t>ELEVADOR</t>
  </si>
  <si>
    <t>LIMPIEZAS</t>
  </si>
  <si>
    <t>R</t>
  </si>
  <si>
    <t>S</t>
  </si>
  <si>
    <t>T</t>
  </si>
  <si>
    <t>V</t>
  </si>
  <si>
    <t>W</t>
  </si>
  <si>
    <t>X</t>
  </si>
  <si>
    <t>Y</t>
  </si>
  <si>
    <t>Z</t>
  </si>
  <si>
    <t>Z1</t>
  </si>
  <si>
    <t>Y1</t>
  </si>
  <si>
    <t>X1</t>
  </si>
  <si>
    <t>W1</t>
  </si>
  <si>
    <t>V1</t>
  </si>
  <si>
    <t>U1</t>
  </si>
  <si>
    <t>T1</t>
  </si>
  <si>
    <t>S1</t>
  </si>
  <si>
    <t>R1</t>
  </si>
  <si>
    <t>TRAZO Y NIVELACIÓN PARA LÍNEAS, INCLUYE: EQUIPO DE TOPOGRAFÍA, MATERIALES PARA SEÑALAMIENTO, MANO DE OBRA, EQUIPO Y HERRAMIENTA.</t>
  </si>
  <si>
    <t>RELLENO EN CEPAS O ZANJAS CON MATERIAL DE BANCO, COMPACTADO CON EQUIPO DE IMPACTO AL 85% ± 2 DE SU P.V.S.M., PRUEBA AASHTO ESTÁNDAR, CBR DEL 5% MÍNIMO, EN CAPAS NO MAYORES DE 20 CM, INCLUYE: INCORPORACIÓN DE AGUA NECESARIA, MANO DE OBRA, EQUIPO Y HERRAMIENTA, MEDIDO EN TERRENO NATURAL POR SECCIÓN SEGÚN PROYECTOS.</t>
  </si>
  <si>
    <t>RELLENO EN CEPAS O ZANJAS CON MATERIAL DE BANCO, COMPACTADO CON EQUIPO DE IMPACTO AL 95% ± 2 DE SU P.V.S.M., PRUEBA AASHTO ESTÁNDAR, CBR DEL 5% MÍNIMO, EN CAPAS NO MAYORES DE 20 CM, INCLUYE: INCORPORACIÓN DE AGUA NECESARIA, MANO DE OBRA, EQUIPO Y HERRAMIENTA, MEDIDO EN TERRENO NATURAL POR SECCIÓN SEGÚN PROYECTOS.</t>
  </si>
  <si>
    <t>SISTEMA CONTRA INCENDIOS</t>
  </si>
  <si>
    <t>OBRA CIVIL PARA INST. SANITARIAS</t>
  </si>
  <si>
    <t>DEMOLICIÓN POR MEDIOS MECÁNICOS DE CONCRETO SIMPLE EN BANQUETAS, INCLUYE: HERRAMIENTA, CORTE CON DISCO DE DIAMANTE PARA DELIMITAR ÁREA, ACARREO INTERNO DEL MATERIAL A BANCO (CENTRO DE ACOPIO INDICADO POR LA SUPERVISIÓN) DE OBRA PARA SU POSTERIOR RETIRO, VOLUMEN MEDIDO EN SECCIÓN, ABUNDAMIENTO, EQUIPO Y MANO DE OBRA.</t>
  </si>
  <si>
    <t>DEMOLICIÓN DE GUARNICIÓN DE CONCRETO SIMPLE POR MEDIOS MECÁNICOS, INCLUYE: HERRAMIENTA, CORTE CON DISCO DE DIAMANTE PARA DELIMITAR ÁREA, ACARREO INTERNO DEL MATERIAL A BANCO (CENTRO DE ACOPIO INDICADO POR LA SUPERVISIÓN) DE OBRA PARA SU POSTERIOR RETIRO, VOLUMEN MEDIDO EN SECCIÓN, ABUNDAMIENTO, EQUIPO Y MANO DE OBRA.</t>
  </si>
  <si>
    <t>DEMOLICIÓN POR MEDIOS MECÁNICOS DE ELEMENTOS REGISTRO ELÉCTRICO (PARA LUMINARIA) DE CONCRETO, INCLUYE: HERRAMIENTA, CORTE DE ACERO, ACARREO INTERNO DEL MATERIAL A BANCO (CENTRO DE ACOPIO INDICADO POR LA SUPERVISIÓN) DE OBRA PARA SU POSTERIOR RETIRO Y LIMPIEZA DEL ÁREA DE LOS TRABAJOS, VOLUMEN MEDIDO DE SECCIONES, ABUNDAMIENTO, EQUIPO Y MANO DE OBRA.</t>
  </si>
  <si>
    <t>TRAZO Y NIVELACIÓN CON EQUIPO TOPOGRÁFICO DEL TERRENO ESTABLECIENDO EJES Y REFERENCIAS Y BANCOS DE NIVEL, INCLUYE: HERRAMIENTA, CRUCETAS, ESTACAS, HILOS, MARCAS Y TRAZOS CON CAL HIDRA, EQUIPO Y MANO DE OBRA.</t>
  </si>
  <si>
    <t>LIMPIEZA DE TERRENO RETIRANDO BASURA Y DESHIERBE FUERA DE LA OBRA. INCLUYE: HERRAMIENTAS, MANO DE OBRA, RECOLECCIÓN, JUNTA Y RETIRO. (PROYECCIÓN DE CUBIERTA).</t>
  </si>
  <si>
    <t>EXCAVACIÓN POR MEDIOS MECÁNICOS EN MATERIAL TIPO II, DE 0.00 A 2.00 M DE PROFUNDIDAD, INCLUYE: AFINE DE PLANTILLA Y TALUDES, ACARREO INTERNO DEL MATERIAL A BANCO (CENTRO DE ACOPIO INDICADO POR LA SUPERVISIÓN) DE OBRA PARA SU POSTERIOR RETIRO, MANO DE OBRA, ABUNDAMIENTO, EQUIPO Y HERRAMIENTA. (MEDIDO EN TERRENO NATURAL POR SECCIÓN).</t>
  </si>
  <si>
    <t>SITE COMUNICACIONES</t>
  </si>
  <si>
    <t>SISTEMA LAN/WAN</t>
  </si>
  <si>
    <t>SISTEMA WLAN UBIQUITI</t>
  </si>
  <si>
    <t>SISTEMA DE VIDEOVIGILANCIA HIKVISION</t>
  </si>
  <si>
    <t>SISTEMA DE SONIDO</t>
  </si>
  <si>
    <t>SISTEMA DETECCION DE INCENDIO FIRE-LITE</t>
  </si>
  <si>
    <t>CANALIZACIONES GENERALES</t>
  </si>
  <si>
    <t>CANALIZACIONES GENERALES-PLANTA NIVEL 02</t>
  </si>
  <si>
    <t>CANALIZACIONES GENERALES-PLANTA NIVEL 01</t>
  </si>
  <si>
    <t>EQUIPOS DETECCION DE INCENDIO</t>
  </si>
  <si>
    <t>MATERIALES SONIDO AULA CONFERENCIAS, AULA DE BAILE Y AULA ACTIVIDAD FISICA</t>
  </si>
  <si>
    <t>MATERIALES SONIDO AMBIENTAL GENERAL</t>
  </si>
  <si>
    <t>EQUIPOS SONIDO AULA ACTIVIDAD FISICA</t>
  </si>
  <si>
    <t>EQUIPOS SONIDO AULA DE BAILE</t>
  </si>
  <si>
    <t>EQUIPOS SONIDO AULA DE CONFERENCIAS</t>
  </si>
  <si>
    <t>EQUIPOS SONIDO AMBIENTAL GENERAL</t>
  </si>
  <si>
    <t>EQUIPOS VIDEOVIGILANCIA</t>
  </si>
  <si>
    <t>EQUIPOS LAN-WAN</t>
  </si>
  <si>
    <t>JUNTA DE CONSTRUCCIÓN, SELLADO Y CALAFATEADO CON RESINA EN RANURA DE JUNTA FRÍA, SELLADO ELÁSTICO DE POLIURETANO, AUTONIVELANTE Y MONO COMPONENTE DE USO GENERAL, SIKAFLEX O SIMILAR, SOBRE COLA DE RATA SIKAROD BACKER-ROD DE 13 MM DE DIÁMETRO (CINTILLA DE POLIURETANO), INCLUYE: EQUIPO, DISCO DE DIAMANTE, LIMPIEZA DE LA JUNTA, HERRAMIENTA, DESPERDICIOS Y MANO DE OBRA</t>
  </si>
  <si>
    <t>SUMINISTRO Y COLOCACIÓN DE PASA JUNTAS A BASE BARRA DE REDONDO LISO ∅=1" X 35 CM @ 30 CM DE SEPARACIÓN PARA LOSA DE 15 CM (LONGITUD DE 1.50 M), ENFUNDADA EN TUBO O MANGUERA PARA EVITAR ADHERENCIA, INCLUYE: HERRAMIENTA, CORTES, DOBLECES, DESPERDICIOS, COLOCACIÓN, MANO DE OBRA, EQUIPO Y MANO DE OBRA.</t>
  </si>
  <si>
    <t>JUNTA DE CONTROL, A BASE DE CORTE CON DISCO DE DIAMANTE A 4.00 CM DE PROFUNDIDAD POR 0.6MM DE ESPESOR, SELLADO ELÁSTICO DE POLIURETANO, AUTONIVELANTE Y MONO COMPONENTE DE USO GENERAL, SIKAFLEX O SIMILAR, SOBRE COLA DE RATA SIKAROD, INCLUYE: EQUIPO, DISCO DE DIAMANTE, HERRAMIENTA Y MANO DE OBRA.</t>
  </si>
  <si>
    <t>SUMINISTRO E INSTALACIÓN DE LÁMINA LOSACERO 25 CAL. 22 FIJADA A ESTRUCTURA METÁLICA MEDIANTE PERNO NELSON 3/4"X4-3/16" A CADA 30CM, INCLUYE: CONECTORES SOLDADOS, MATERIALES, ACARREOS, CORTES, DESPERDICIOS, MANO DE OBRA, EQUIPO Y HERRAMIENTA</t>
  </si>
  <si>
    <t>SUMINISTRO Y COLOCACIÓN DE MALLA ELECTROSOLDADA 6X6-10/10 COMO REFUERZO EN LOSAS DE CONCRETO, INCLUYE: HABILITADO, DESPERDICIOS, TRASLAPES, MATERIAL DE FIJACIÓN, ANDAMIOS, HERRAMIENTA Y ACARREO DEL MATERIAL AL SITIO DE SU COLOCACIÓN.</t>
  </si>
  <si>
    <t>CIMBRA EN FRONTERA ACABADO COMÚN EN MADERA DE PINO, EN LOSAS. INCLUYE: MATERIAL, HABILITADO, CHAFLANES, PUNTALES, DESMOLDANTE, CLAVOS, DESCIMBRA, LIMPIEZAS, MANO DE OBRA Y HERRAMIENTA.</t>
  </si>
  <si>
    <t>SUMINISTRO Y COLOCACIÓN DE CONCRETO PREMEZCLADO BOMB, F'C=250 KG/CM2, T.M.A.= 3/4, R.N., EN LOSAS, INCLUYE: MATERIALES, FLETES, MANIOBRAS, BOMBEO, CURADO CON CURACRETO ROJO, VIBRADO, AFINE Y ACABADO REGLEADO, DESPERDICIO, PRUEBAS DE RESISTENCIA Y MANO DE OBRA, A CUALQUIER NIVEL.</t>
  </si>
  <si>
    <t>REPELLADO PARA RECIBIR AZULEJO DE 2 CM DE ESPESOR EN MURO CON MORTERO CEMENTO-ARENA 1:4, ACABADO FINO, INCLUYE: MATERIALES, ACARREOS, DESPERDICIOS, MANO DE OBRA, PLOMEADO, NIVELADO, REGLEADO, RECORTES, MANO DE OBRA, EQUIPO Y HERRAMIENTA.</t>
  </si>
  <si>
    <t>APLANADO DE 2 CM DE ESPESOR EN MURO CON MORTERO CEMENTO-ARENA 1:4, ACABADO FINO, INCLUYE: MATERIALES, ACARREOS, DESPERDICIOS, MANO DE OBRA, PLOMEADO, NIVELADO, REGLEADO, RECORTES, MANO DE OBRA, EQUIPO Y HERRAMIENTA.</t>
  </si>
  <si>
    <t>APLANADO APALILLADO DE 2 CM DE ESPESOR PROMEDIO, CON MORTERO DE CEMENTO-ARENA DE RÍO, PROPORCIÓN 1:4 ACABADO COMÚN, INCLUYE: MATERIALES, MANO DE OBRA, EQUIPO Y HERRAMIENTA.</t>
  </si>
  <si>
    <t xml:space="preserve">MURO DE BLOCK DE JALCRETO DE 11X14X28 CM A TIZÓN ASENTADO CON MORTERO CEMENTO-ARENA 1:3, ACABADO COMÚN, INCLUYE: TRAZO, NIVELACIÓN, PLOMEO, MATERIALES, DESPERDICIOS, MANO DE OBRA, HERRAMIENTA, ANDAMIOS, EQUIPO Y ACARREOS. </t>
  </si>
  <si>
    <t>REPELLADO PARA RECIBIR AZULEJO DE 2 CM DE ESPESOR PROMEDIO, CON MORTERO DE CEMENTO-ARENA DE RÍO, PROPORCIÓN 1:4 ACABADO COMÚN, INCLUYE: MATERIALES, MANO DE OBRA, EQUIPO Y HERRAMIENTA.</t>
  </si>
  <si>
    <t>RELLENO EN CEPAS O ZANJAS CON MATERIAL PRODUCTO DE EXCAVACIÓN, COMPACTADO CON EQUIPO DE IMPACTO AL 95% ± 2 DE SU P.V.S.M., PRUEBA AASHTO ESTÁNDAR, CBR DEL 5% MÍNIMO, EN CAPAS NO MAYORES DE 20 CM, INCLUYE: INCORPORACIÓN DE AGUA NECESARIA, MANO DE OBRA, EQUIPO Y HERRAMIENTA, MEDIDO EN TERRENO NATURAL POR SECCIÓN SEGÚN PROYECTOS.</t>
  </si>
  <si>
    <t>PLAFONES</t>
  </si>
  <si>
    <t>H2</t>
  </si>
  <si>
    <t>H3</t>
  </si>
  <si>
    <t>H4</t>
  </si>
  <si>
    <t>J3</t>
  </si>
  <si>
    <t>L2</t>
  </si>
  <si>
    <t>L3</t>
  </si>
  <si>
    <t>SISTEMA DE TIERRAS Y PARARRAYOS</t>
  </si>
  <si>
    <t>Ñ2</t>
  </si>
  <si>
    <t>Ñ3</t>
  </si>
  <si>
    <t>TABLEROS</t>
  </si>
  <si>
    <t>Ñ4</t>
  </si>
  <si>
    <t>Ñ5</t>
  </si>
  <si>
    <t>Ñ6</t>
  </si>
  <si>
    <t>Ñ7</t>
  </si>
  <si>
    <t>PREELIMINARES</t>
  </si>
  <si>
    <t>EXCAVACIÓN POR MEDIOS MECÁNICOS EN MATERIAL TIPO II, DE 4.00 A 6.00 M DE PROFUNDIDAD, INCLUYE: AFINE DE PLANTILLA Y TALUDES, ACARREO INTERNO DEL MATERIAL A BANCO (CENTRO DE ACOPIO INDICADO POR LA SUPERVISIÓN) DE OBRA PARA SU POSTERIOR RETIRO, MANO DE OBRA, ABUNDAMIENTO, EQUIPO Y HERRAMIENTA. (MEDIDO EN TERRENO NATURAL POR SECCIÓN).</t>
  </si>
  <si>
    <t>CARGA MECÁNICA Y ACARREO EN CAMIÓN DE MATERIAL PRODUCTO DE EXCAVACIÓN, DEMOLICIÓN Y/O ESCOMBROS, A 1ER KILÓMETRO DE DISTANCIA, VOLUMEN MEDIDO EN SECCIONES, INCLUYE: REGALÍAS AL BANCO DE TIRO Y ABUNDAMIENTO.</t>
  </si>
  <si>
    <t>O2</t>
  </si>
  <si>
    <t>ESTRUCTURA DE CONCRETO</t>
  </si>
  <si>
    <t>SAL</t>
  </si>
  <si>
    <t>P2</t>
  </si>
  <si>
    <t>P3</t>
  </si>
  <si>
    <t>Q2</t>
  </si>
  <si>
    <t>R2</t>
  </si>
  <si>
    <t>R3</t>
  </si>
  <si>
    <t>R4</t>
  </si>
  <si>
    <t>S2</t>
  </si>
  <si>
    <t>S3</t>
  </si>
  <si>
    <t>ACCESORIOS</t>
  </si>
  <si>
    <t>EQUIPO DE BOMBEO</t>
  </si>
  <si>
    <t>CONEXIONES</t>
  </si>
  <si>
    <t>T2</t>
  </si>
  <si>
    <t>HVAC</t>
  </si>
  <si>
    <t>SISTEMA</t>
  </si>
  <si>
    <t>X2</t>
  </si>
  <si>
    <t>COLMENA - IDF-01</t>
  </si>
  <si>
    <t>IDF-01-AULA DE BAILE (PB)</t>
  </si>
  <si>
    <t>X3</t>
  </si>
  <si>
    <t>COLMENA - IDF-02</t>
  </si>
  <si>
    <t>IDF-02-AULA CONFERENCIAS (N1)</t>
  </si>
  <si>
    <t>COLMENA - IDF-03</t>
  </si>
  <si>
    <t>IDF-03-AULA DE BAILE (N1)</t>
  </si>
  <si>
    <t>CANALIZACONES GENERALES-PLANTA BAJA</t>
  </si>
  <si>
    <t>Y2</t>
  </si>
  <si>
    <t>Z2</t>
  </si>
  <si>
    <t>Z3</t>
  </si>
  <si>
    <t>Z4</t>
  </si>
  <si>
    <t>Z5</t>
  </si>
  <si>
    <t>Z6</t>
  </si>
  <si>
    <t>LIMPIEZA GENERAL</t>
  </si>
  <si>
    <t>AA1</t>
  </si>
  <si>
    <t>AA</t>
  </si>
  <si>
    <t>AB</t>
  </si>
  <si>
    <t>AB1</t>
  </si>
  <si>
    <t>SUMINSITRO E INSTALACIÓN DE CABLE DE COBRE DESNUDO CAL. 8 O SUPERIOR PARA PUESTA A TIERRA DE TODOS LOS ELEMENTOS METALICOS DEL SISTEMA FOTOVOLTAICO CON TODOS LOS COMPONENTES ASICIADOS AL SISTEMA DE CONEXIÓN APROBADA AL ART. 250-8A Y 110-14, 690-43 D, Y EN EL PUNTO DE INTERCONEXIÓN, SE DEBE CONSIDERAR ATENDER TODAS LAS OBSERVACIONES QUE PUEDA REALIZAR LA SUPERVISIÓN DE CFE EN CAMPO, PARA EL TOTAL CUMPLIMIENTO DE SU FORMATO DE CHEK LIST.</t>
  </si>
  <si>
    <t>LIMPIEZA GRUESA DE OBRA, INCLUYE: ACARREO DE BASURA A PUNTO DE ACOPIO, MANO DE OBRA, EQUIPO Y HERRAMIENTA.</t>
  </si>
  <si>
    <t>SISTEMA PARA MONITOREO DE CONSUMO Y GENERACIÓN, QUE FUNJA COMO CENTRO DE COMUNICACIÓN PARA LOS INVERSORES, CON OPCIÓN PARA CONEXIÓN A TRAVÉS DE LAN O WLAN, ENVIANDO LOS VALORES DEL SISTEMA FOTOVOLTAICO DIRECTAMENTE A UN PORTAL EN LÍNEA, PARA MONITOREAR VÍA REMOTA TANTO EL FUNCIONAMIENTO ÓPTIMO COMO LOS HISTÓRICOS DE GENERACIÓN Y LA GENERACIÓN INMEDIATA. MATERIAL Y TRABAJOS NECESARIOS PARA LA COMUNICACIÓN DEL SISTEMA (CONSIDERAR REPETIDORES, CABLEADO UTP EN TUBERÍA, TUBERÍA, TODO EL MATERIAL Y COMPONENTES NECESARIOS EN LA TRAYECTORIA DESDE EL INVERSOR AL PUNTO DE CONEXIÓN). LA COLMENA PROPORCIONARA PUNTOS DE CONECTIVIDAD NECESARIOS PARA TENER UN MONITOREO CONFIABLE, CONSIDERAR MATERIAL NECESARIO HASTA EL PUNTO DE CONECTIVIDAD.</t>
  </si>
  <si>
    <t>SUMINISTRO E INSTALACIÓN DE INTERRUPTOR TERMO MAGNÉTICO PARA CORRIENTE DIRECTA CON UNA CORRIENTE NOMINAL DE 20A A 850 VCD.</t>
  </si>
  <si>
    <t>SUMINISTRO E INSTALACIÓN DE MÓDULO FOTOVOLTAICO, PANEL SOLAR FOTOVOLTAICO DE 550-560 WATTS DE 2278 X 1134 X 30 MM, CON 25 AÑOS DE GARANTÍA DE SALIDA DE POTENCIA LINEAL, CON UNA EFICIENCIA GARANTIZADA MAYOR AL 85% DURANTE LOS PRIMEROS 5 AÑOS Y NO MENOR AL 81% EN 20 AÑOS. CERTIFICACIONES VIGENTES MÍNIMAS: IEC 61215, IEC 61730, ISO 9001:2015, ISO 14001, IEC TS 62491, TIER1 Y/O TIER2 MODELO JAM72S30 MR O SIMILAR. DEBERÁ INCLUIR CONEXIONES Y PROTECCIONES EN DC, ARRANQUE Y PUESTA EN MARCHA, LIMPIEZA DEL ÁREA, MATERIAL ELÉCTRICO DE CONSUMO Y ACARREO AL SITIO DE INSTALACIÓN.</t>
  </si>
  <si>
    <t>SUMINISTRO E INSTALACIÓN DE INVERSORES DE CADENA FRONIUS SYMO 15.0-3 208 O SIMILAR, DE INTERCONEXIÓN DE 15 KW CADA UNO EN TRES FASES A 220 VCA Y CON UNA EFICIENCIA CEC MAYOR O IGUAL A 96.5% Y EFICIENCIA MÁXIMA MAYOR O IGUAL A 97.0%, DE ACUERDO AL NÚMERO Y TIPO DE MÓDULOS FOTOVOLTAICOS A CONECTAR, GARANTIZANDO COMO MÍNIMO 15 AÑOS DE VIDA ÚTIL Y 10 AÑOS DE GARANTÍA DE FABRICACIÓN SIN COSTO ADICIONAL; Y OPCIÓN A EXTENSIÓN HASTA A 20 AÑOS DE GARANTÍA CON COSTO. LAS GARANTÍAS DEBERÁN CUBRIR COSTOS DE REFACCIONAMIENTO, ENVÍO Y SERVICIOS INCLUIDOS, CON TIEMPO DE RESPUESTA MENOR O IGUAL A 5 DÍAS HÁBILES, EL SISTEMA DE CONTROL DEBERÁ CONTAR CON FUNCIONES INCLUIDAS DE CONTROL DE POTENCIA ACTIVA, REACTIVA Y DE TENSIÓN, DEBERÁ CONTAR CON TODAS PROTECCIONES INTEGRADOS SIN EXCEPCIÓN: SISTEMA ANTI ISLA, PROTECCIÓN ANTI CORTOCIRCUITO DE SALIDA Y DE ENTRADA, PROTECCIÓN CONTRA ARCO ELÉCTRICO, DETECCIÓN DE BAJO NIVEL DE AISLAMIENTO EN CONDUCTORES DE DC (PARA EVITAR RIESGO DE FALLAS A TIERRA E INCENDIO, EN CABLEADO DE PANELES SOLARES), PROTECCIÓN CONTRA SOBRE TEMPERATURA (BLOQUEO POR PROTECCIÓN CONTRA SOBRECALENTAMIENTO), PROTECCIÓN CONTRA SOBRE VOLTAJE DE RED Y DE PANELES, PROTECCIÓN CONTRA BAJO VOLTAJE EN PANELES Y RED, PROTECCIÓN CONTRA POLARIDAD INVERSA, PROTECCIÓN CONTRA PICOS DE VOLTAJE INTEGRADO CLASE 2 PARA CD Y CLASE 3 PARA CA; LAS CONEXIONES DE LOS CONDUCTORES DE LOS CIRCUITOS DE FUENTE FOTOVOLTAICA DEBERÁN ESTAR RESGUARDADOS POR LA ENVOLVENTE DEL INVERSOR. CERTIFICACIONES VIGENTES MÍNIMAS: UL1741-2021, UL1699B (AFCI), IEC 61727 E IEC 62109, IEEE 1547.1. AMPLIO RANGO DE VOLTAJE DE ENTRADA DE PANELES SOLARES MÁXIMO 1000 VDC (RANGO DE VOLTAJE DE 200-1000VCD), VDC NOMINAL 600V, RANGO VDC 325-1000 VDC PARA MAYOR PROTECCIÓN Y VERSATILIDAD DE USO EN DIFERENTES NECESIDADES DE PANELES; CON UNO O MÁS CANALES CON SEGUIDOR DE PUNTO DE MÁXIMA POTENCIA (MPPT TRACKING); CON FUNCIÓN INTEGRADA PARA CONTROL DE SOMBREADOS. SALIDA BIFÁSICA O TRIFÁSICA 220V AC, CON RANGOS AMPLIOS DE TRABAJO, CUMPLIR CON PROTECCIÓN Y CONDUCTOR DEL AMPERAJE DE SALIDA DEL INVERSOR, FACTOR DE POTENCIA MAYOR A 0.96 O SUPERIOR, AJUSTABLE DE 0 A 1 EN MODO CAPACITIVO E INDUCTIVO; EFICIENCIA MÍNIMA 96.5% O SUPERIOR, PANTALLA INTEGRADA DE MONITOREO MULTI LENGUAJE PARA MOSTRAR GENERACIÓN DE ENERGÍA, PROGRAMACIÓN, REPORTE DE FALLAS, ETC. CONSIDERAR UN GABINETE O ESTRUCTURA DE ALOJAMIENTO PARA PROTECCIÓN DEL INVERSOR, PARA EVITAR QUE NO PUEDA SER MANIPULADO POR PERSONAL NO AUTORIZADO, DEBE TENER FLUJO DE VENTILACIÓN EVITANDO CUALQUIER CALENTAMIENTO EN EL EQUIPO. DEBERÁ INCLUIR SUMINISTRO E INSTALACIÓN DE CONEXIONES Y PROTECCIONES, ARRANQUE Y PUESTA EN MARCHA, LIMPIEZA, MATERIAL ELÉCTRICO DE CONSUMO Y ACARREO AL SITIO DE INSTALACIÓN.</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</si>
  <si>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</si>
  <si>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POR MEDIOS MECÁNICOS DE CONCRETO SIMPLE EN PISOS DE CONCRETO Y/O BANQUETAS, INCLUYE: HERRAMIENTA, CORTE CON DISCO DE DIAMANTE PARA DELIMITAR ÁREA, ACARREO DEL MATERIAL A BANCO DE OBRA PARA SU POSTERIOR RETIRO, VOLUMEN MEDIDO EN SECCIÓN, ABUNDAMIENTO, EQUIPO Y MANO DE OBRA.</t>
  </si>
  <si>
    <t>DEMOLICIÓN DE MOBILIARIO URBANO, CONFORMADO CON JARDINERAS DE CONCRETO DE 2.50X2.50 POR 50CM DE ALTURA APROX., POR MEDIOS MANUALES, INCLUYE: CORTE DE ACERO, ACARREO INTERNO DEL MATERIAL A BANCO (CENTRO DE ACOPIO INDICADO POR LA SUPERVISIÓN) DE OBRA PARA SU POSTERIOR RETIRO Y LIMPIEZA DEL ÁREA DE LOS TRABAJOS, HERRAMIENTA, EQUIPO Y MANO DE OBRA.</t>
  </si>
  <si>
    <t>DESMONTAJE Y RETIRO DE ESTRUCTURA MULTIFUNCIONAL (PORTERÍA Y TABLERO DE BASQUETBOL) A BASE DE ACERO (TUBULARES DE 2" A 5") DE 3.00 M DE ANCHO PROMEDIO Y 2.00 M DE ALTURA EN PORTERÍA Y 2.93 M DE ALTURA PROMEDIO AL ARO DEL TABLERO DE BASQUETBOL, SIN RECUPERACIÓN, INCLUYE: HERRAMIENTA, DEMOLICIÓN DE DADOS DE CONCRETO CON DIMENSIONES PROMEDIO DE 0.40X0.40X0.40 M, ACARREOS DENTRO DE LA OBRA Y POSTERIORMENTE DONDE INDIQUE SUPERVISIÓN FUERA DE LA OBRA, EQUIPO Y MANO DE OBRA.</t>
  </si>
  <si>
    <t>SUMINISTRO Y COLOCACIÓN DE DOSIFICADOR DE JABÓN LIQUIDO COLOR HUMO MODELO DV018 O SIMILAR. INCLUYE: ACCESORIOS DE FIJACIÓN, MATERIALES MENORES, MANO DE OBRA Y HERRAMIENTA</t>
  </si>
  <si>
    <t>SUMINISTRO Y COLOCACIÓN DE COLADERA DE UNA BOCA DE REJILLA REDONDA EN ACERO INOXIDABLE, SELLO HIDRAULICO, CUERPO DE HIERRO, MODELO 24 O SIMILAR. INCLUYE MATERIALES, MANO DE OBRA, HERRAMIENTA Y EQUIPO</t>
  </si>
  <si>
    <t>SUMINISTRO Y COLOCACIÓN DE MONOMANDO PARA REGADERA O TINA SIN DESVIADOR, MOD. PIA-200 O SIMILAR. INCLUYE MATERIALES, MANO DE OBRA, HERRAMIENTA Y EQUIPO</t>
  </si>
  <si>
    <t>SUMINISTRO Y COLOCACIÓN DE CAMILLA DE FISIOTERAPIA FIJA DE MADERA CON COLCHÓN DE POLIURETANO DE 190 CM LARGO X 61 CM ANCHO X 80 CM ALTURA - MECANO REHAB O SIMILAR. INCLUYE MATERIALES, MANO DE OBRA, HERRAMIENTA Y EQUIPO</t>
  </si>
  <si>
    <t>SUMINISTRO Y COLOCACIÓN DE ESTACIÓN HORIZONTAL PARA CAMBIO DE PAÑALES, FABRICADO CON POLIPROPILENO DE ALTA DENSIDAD PARA REDUCIR LA ABSORCIÓN DE LA HUMEDAD, MOD. AY10000 O SIMILAR. INCLUYE MATERIALES, MANO DE OBRA, HERRAMIENTA Y EQUIPO</t>
  </si>
  <si>
    <t>EXCAVACIÓN POR MEDIOS MECÁNICOS EN MATERIAL TIPO II, DE 4.01 A 6.00 M DE PROFUNDIDAD, INCLUYE: AFINE DE PLANTILLA Y TALUDES, ACARREO INTERNO DEL MATERIAL A BANCO (CENTRO DE ACOPIO INDICADO POR LA SUPERVISIÓN) DE OBRA PARA SU POSTERIOR RETIRO, MANO DE OBRA, ABUNDAMIENTO, EQUIPO Y HERRAMIENTA. (MEDIDO EN TERRENO NATURAL POR SECCIÓN).</t>
  </si>
  <si>
    <t>SUMINISTRO Y COLOCACIÓN DE CONCRETO PREMEZCLADO TIRO DIRECTO F'C=250 KG/CM2 A 28 DIAS, TMA= 3/4", R.N. EN CIMENTACIÓN. INCLUYE: TENDIDO, RASTREADO, VIBRADO, NIVELACIÓN, HERRAMIENTAS, LIMPIEZA, PRUEBAS DE RESISTENCIA, CURADO CON CURACRETO ROJO, DESPERDICIO Y MANO DE OBRA.</t>
  </si>
  <si>
    <t>SUMINISTRO Y COLOCACIÓN DE CONCRETO PREMEZCLADO TIRO DIRECTO F'C=250 KG/CM2 A 14 DIAS, TMA= 3/4", R.N. EN CIMENTACIÓN. INCLUYE: TENDIDO, RASTREADO, VIBRADO, NIVELACIÓN, HERRAMIENTAS, LIMPIEZA, PRUEBAS DE RESISTENCIA, CURADO CON CURACRETO ROJO, DESPERDICIO Y MANO DE OBRA.</t>
  </si>
  <si>
    <t>SUMINISTRO Y COLOCACIÓN DE CONCRETO PREMEZCLADO BOMBEABLE F'C=250 KG/CM2 A 28 DIAS, TMA= 3/4", R.N. EN CIMENTACIÓN. INCLUYE: BOMBEO, TENDIDO, RASTREADO, VIBRADO, NIVELACIÓN, HERRAMIENTAS, LIMPIEZA, PRUEBAS DE RESISTENCIA, CURADO CON CURACRETO ROJO, DESPERDICIO Y MANO DE OBRA.</t>
  </si>
  <si>
    <t>SUMINISTRO Y COLOCACIÓN DE CONCRETO PREMEZCLADO BOMBEABLE F'C=250 KG/CM2 A 14 DIAS, TMA= 3/4", R.N. EN CIMENTACIÓN. INCLUYE: BOMBEO, TENDIDO, RASTREADO, VIBRADO, NIVELACIÓN, HERRAMIENTAS, LIMPIEZA, PRUEBAS DE RESISTENCIA, CURADO CON CURACRETO ROJO, DESPERDICIO Y MANO DE OBRA.</t>
  </si>
  <si>
    <t>RELLENO EN CEPAS POR CUALQUIER MEDIO, CON MATERIAL PRODUCTO DE EXCAVACIÓN, COMPACTADO AL 90% PROCTOR, EN CAPAS DE 20 CM, MEDIDO COMPACTO, CONSIDERA ABUNDAMIENTO. INCLUYE: SUMINISTRO DE AGUA PARA LOGRAR HUMEDAD OPTIMA, TENDIDO, TRASPALEOS, EQUIPO, PRUEBAS DE COMPACTACIÓN, AFINE, NIVELACIÓN, HERRAMIENTAS, MANO DE OBRA Y ACARREO HASTA EL SITIO DE SU COLOCACIÓN</t>
  </si>
  <si>
    <t>SUMINISTRO, HABILITADO Y MONTAJE DE PLACA BASE TIPO PB-1 DE 50CM X 60CM DE ACERO ASTM A36 DE 1-3/8" DE ESPESOR, CON 12 BARRENOS DE ∅1" DE DIÁMETRO, INCLUYE: MATERIALES, CORTES, FIJACIÓN, SOLDADURA, HERRAMIENTAS Y MANO DE OBRA.</t>
  </si>
  <si>
    <t>SUMINISTRO, HABILITADO Y MONTAJE DE PLACA BASE TIPO PB-2 DE 50CM X 60CM DE ACERO ASTM A36 DE 1-1/2" DE ESPESOR, CON 12 BARRENOS DE ∅1-1/8" DE DIÁMETRO, INCLUYE: MATERIALES, CORTES, FIJACIÓN, SOLDADURA, HERRAMIENTAS Y MANO DE OBRA.</t>
  </si>
  <si>
    <t>SUMINISTRO, HABILITADO Y MONTAJE DE PLACA BASE TIPO PB-3 DE 35CM X 35CM DE ACERO ASTM A36 DE 3/4" DE ESPESOR, CON 4 BARRENOS DE ∅5/8" DE DIÁMETRO, INCLUYE: MATERIALES, CORTES, FIJACIÓN, SOLDADURA, HERRAMIENTAS Y MANO DE OBRA.</t>
  </si>
  <si>
    <t>SUMINISTRO, HABILITADO Y MONTAJE DE PLACA BASE TIPO PB-4 DE 18CM X 38CM DE ACERO ASTM A36 DE 1/4" DE ESPESOR, CON 6 BARRENOS DE ∅1/2" DE DIÁMETRO, INCLUYE: MATERIALES, CORTES, FIJACIÓN, SOLDADURA, HERRAMIENTAS Y MANO DE OBRA.</t>
  </si>
  <si>
    <t>SUMINISTRO, HABILITADO Y MONTAJE DE PLACA BASE TIPO PB-5 DE 18CM X 28CM DE ACERO ASTM A36 DE 1/2" DE ESPESOR, CON 4 BARRENOS DE ∅1/2" DE DIÁMETRO, INCLUYE: MATERIALES, CORTES, FIJACIÓN, SOLDADURA, HERRAMIENTAS Y MANO DE OBRA.</t>
  </si>
  <si>
    <t>SUMINISTRO Y COLOCACIÓN DE CONCRETO PREMEZCLADO BOMB, F'C=250 KG/CM2 A LOS 28 DÍAS, T.M.A.= 3/4, R.N., EN LOSAS, INCLUYE: MATERIALES, FLETES, MANIOBRAS, BOMBEO, CURADO CON CURACRETO ROJO, VIBRADO, AFINE Y ACABADO REGLEADO, DESPERDICIO, PRUEBAS DE RESISTENCIA Y MANO DE OBRA, A CUALQUIER NIVEL.</t>
  </si>
  <si>
    <t>SUMINISTRO Y COLOCACIÓN DE CONCRETO PREMEZCLADO BOMB, F'C=250 KG/CM2 A LOS 14 DÍAS, T.M.A.= 3/4, R.N., EN LOSAS, INCLUYE: MATERIALES, FLETES, MANIOBRAS, BOMBEO, CURADO CON CURACRETO ROJO, VIBRADO, AFINE Y ACABADO REGLEADO, DESPERDICIO, PRUEBAS DE RESISTENCIA Y MANO DE OBRA, A CUALQUIER NIVEL.</t>
  </si>
  <si>
    <t>ACABADO LAVADO CON AGREGADO SELLO INTEGRAL COLOR GRIS NATURAL DE PIEDRA CALIZA S.M.A, A MANO, INCLUYE: SUMINISTRO DE MATERIALES, ACARREOS, MANO DE OBRA, EQUIPO Y HERRAMIENTA.</t>
  </si>
  <si>
    <t>F5</t>
  </si>
  <si>
    <t>SUMINISTRO E INSTALACIÓN DE CODO CONDUIT PVC PESADO DE 53 MM (2") DE DIÁMETRO, INCLUYE: SUMINISTRO, ACARREOS, INSTALACIÓN, MANO DE OBRA, EQUIPO Y HERRAMIENTA.</t>
  </si>
  <si>
    <t>Ñ8</t>
  </si>
  <si>
    <t>Ñ9</t>
  </si>
  <si>
    <t>Ñ10</t>
  </si>
  <si>
    <t>Ñ11</t>
  </si>
  <si>
    <t>PAQ</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</si>
  <si>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</si>
  <si>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CAMA DE ARENA AMARILLA PARA APOYO DE TUBERÍAS, INCLUYE: MATERIALES, ACARREOS, MANO DE OBRA, EQUIPO Y HERRAMIENTA.</t>
  </si>
  <si>
    <t>RELLENO ACOSTILLADO EN CEPAS O MESETAS CON MATERIAL DE BANCO, COMPACTADO MANUALMENTE EN CAPAS NO MAYORES DE 20 CM, INCLUYE: ABUNDAMIENTO, INCORPORACIÓN DE AGUA NECESARIA, MANO DE OBRA, HERRAMIENTAS Y ACARREOS.</t>
  </si>
  <si>
    <t>SUMINISTRO, INSTALACIÓN Y JUNTEO DE TUBO DE PVC HIDRÁULICO RD-26 CEMENTAR DE Ø 1/2", INCLUYE INSUMOS, ACARREO AL SITIO DE COLOCACIÓN, DESPERDICIOS, PRUEBA HIDROSTÁTICA, MANO DE OBRA, EQUIPO Y HERRAMIENTA.</t>
  </si>
  <si>
    <t>SUMINISTRO, INSTALACIÓN Y JUNTEO DE TUBO DE PVC HIDRÁULICO RD-26 CEMENTAR DE Ø 3/4", INCLUYE INSUMOS, ACARREO AL SITIO DE COLOCACIÓN, DESPERDICIOS, PRUEBA HIDROSTÁTICA, MANO DE OBRA, EQUIPO Y HERRAMIENTA.</t>
  </si>
  <si>
    <t>SUMINISTRO, INSTALACIÓN Y JUNTEO DE TUBO DE PVC HIDRÁULICO RD-26 CEMENTAR DE Ø 1", INCLUYE INSUMOS, ACARREO AL SITIO DE COLOCACIÓN, DESPERDICIOS, PRUEBA HIDROSTÁTICA, MANO DE OBRA, EQUIPO Y HERRAMIENTA.</t>
  </si>
  <si>
    <t>SUMINISTRO, INSTALACIÓN Y JUNTEO DE TUBO DE PVC HIDRÁULICO RD-26 CEMENTAR DE Ø 1 1/4", INCLUYE INSUMOS, ACARREO AL SITIO DE COLOCACIÓN, DESPERDICIOS, PRUEBA HIDROSTÁTICA, MANO DE OBRA, EQUIPO Y HERRAMIENTA.</t>
  </si>
  <si>
    <t>SUMINISTRO, INSTALACIÓN Y JUNTEO DE TUBO DE PVC HIDRÁULICO RD-26 CEMENTAR DE Ø 1 1/2", INCLUYE INSUMOS, ACARREO AL SITIO DE COLOCACIÓN, DESPERDICIOS, PRUEBA HIDROSTÁTICA, MANO DE OBRA, EQUIPO Y HERRAMIENTA.</t>
  </si>
  <si>
    <t>SUMINISTRO, INSTALACIÓN Y JUNTEO DE TUBO DE PVC HIDRÁULICO RD-26 CEMENTAR DE Ø 2", INCLUYE INSUMOS, ACARREO AL SITIO DE COLOCACIÓN, DESPERDICIOS, PRUEBA HIDROSTÁTICA, MANO DE OBRA, EQUIPO Y HERRAMIENTA.</t>
  </si>
  <si>
    <t>SUMINISTRO, INSTALACIÓN Y JUNTEO DE TUBO DE PVC HIDRÁULICO CED 80 CEMENTAR DE Ø 2", INCLUYE INSUMOS, ACARREO AL SITIO DE COLOCACIÓN, DESPERDICIOS, PRUEBA HIDROSTÁTICA, MANO DE OBRA, EQUIPO Y HERRAMIENTA.</t>
  </si>
  <si>
    <t xml:space="preserve">SUMINISTRO E INSTALACIÓN DE ADAPTADOR HEMBRA DE 2" DE DIÁMETRO DE PVC HIDRÁULICO RD-26 CEMENTAR, INCLUYE INSUMOS, ACARREO AL SITIO DE COLOCACIÓN, DESPERDICIOS, PRUEBA HIDROSTÁTICA, MANO DE OBRA, EQUIPO Y HERRAMIENTA. </t>
  </si>
  <si>
    <t xml:space="preserve">SUMINISTRO E INSTALACIÓN DE ADAPTADOR MACHO DE 1/2" DE DIÁMETRO DE PVC HIDRÁULICO RD-26 CEMENTAR, INCLUYE INSUMOS, ACARREO AL SITIO DE COLOCACIÓN, DESPERDICIOS, PRUEBA HIDROSTÁTICA, MANO DE OBRA, EQUIPO Y HERRAMIENTA. </t>
  </si>
  <si>
    <t xml:space="preserve">SUMINISTRO E INSTALACIÓN DE ADAPTADOR MACHO DE 3/4" DE DIÁMETRO DE PVC HIDRÁULICO RD-26 CEMENTAR, INCLUYE INSUMOS, ACARREO AL SITIO DE COLOCACIÓN, DESPERDICIOS, PRUEBA HIDROSTÁTICA, MANO DE OBRA, EQUIPO Y HERRAMIENTA. </t>
  </si>
  <si>
    <t xml:space="preserve">SUMINISTRO E INSTALACIÓN DE ADAPTADOR MACHO DE 1" DE DIÁMETRO DE PVC HIDRÁULICO RD-26 CEMENTAR, INCLUYE INSUMOS, ACARREO AL SITIO DE COLOCACIÓN, DESPERDICIOS, PRUEBA HIDROSTÁTICA, MANO DE OBRA, EQUIPO Y HERRAMIENTA. </t>
  </si>
  <si>
    <t xml:space="preserve">SUMINISTRO E INSTALACIÓN DE ADAPTADOR MACHO DE 1 1/4" DE DIÁMETRO DE PVC HIDRÁULICO RD-26 CEMENTAR, INCLUYE INSUMOS, ACARREO AL SITIO DE COLOCACIÓN, DESPERDICIOS, PRUEBA HIDROSTÁTICA, MANO DE OBRA, EQUIPO Y HERRAMIENTA. </t>
  </si>
  <si>
    <t xml:space="preserve">SUMINISTRO E INSTALACIÓN DE ADAPTADOR MACHO DE 1 1/2" DE DIÁMETRO DE PVC HIDRÁULICO RD-26 CEMENTAR, INCLUYE INSUMOS, ACARREO AL SITIO DE COLOCACIÓN, DESPERDICIOS, PRUEBA HIDROSTÁTICA, MANO DE OBRA, EQUIPO Y HERRAMIENTA. </t>
  </si>
  <si>
    <t xml:space="preserve">SUMINISTRO E INSTALACIÓN DE ADAPTADOR MACHO DE 2" DE DIÁMETRO DE PVC HIDRÁULICO RD-26 CEMENTAR, INCLUYE INSUMOS, ACARREO AL SITIO DE COLOCACIÓN, DESPERDICIOS, PRUEBA HIDROSTÁTICA, MANO DE OBRA, EQUIPO Y HERRAMIENTA. </t>
  </si>
  <si>
    <t xml:space="preserve">SUMINISTRO E INSTALACIÓN DE ADAPTADOR HEMBRA DE 2" DE DIÁMETRO DE PVC HIDRÁULICO CED 80 CEMENTAR, INCLUYE INSUMOS, ACARREO AL SITIO DE COLOCACIÓN, DESPERDICIOS, PRUEBA HIDROSTÁTICA, MANO DE OBRA, EQUIPO Y HERRAMIENTA. </t>
  </si>
  <si>
    <t xml:space="preserve">SUMINISTRO E INSTALACIÓN DE ADAPTADOR MACHO DE 2" DE DIÁMETRO DE PVC HIDRÁULICO CED 80 CEMENTAR, INCLUYE INSUMOS, ACARREO AL SITIO DE COLOCACIÓN, DESPERDICIOS, PRUEBA HIDROSTÁTICA, MANO DE OBRA, EQUIPO Y HERRAMIENTA. </t>
  </si>
  <si>
    <t xml:space="preserve">SUMINISTRO E INSTALACIÓN DE TUERCA UNIÓN DE 2" DE DIÁMETRO DE PVC HIDRÁULICO CED 80 CEMENTAR, INCLUYE INSUMOS, ACARREO AL SITIO DE COLOCACIÓN, DESPERDICIOS, PRUEBA HIDROSTÁTICA, MANO DE OBRA, EQUIPO Y HERRAMIENTA. </t>
  </si>
  <si>
    <t>SUMINISTRO E INSTALACIÓN DE KIT DE CONTROL DE ZONA PARA AGUA NO POTABLE DE 20GPM DE 1 1/2" MODELO XCZ-150-LCDR O SIMILAR, INCLUYE ADAPTADORES, FILTRO, REGULADOR DE PRESIÓN, VÁLVULA, ACARREO AL SITIO DE COLOCACIÓN, DESPERDICIOS, PRUEBA HIDROSTÁTICA, MANO DE OBRA, EQUIPO Y HERRAMIENTA.</t>
  </si>
  <si>
    <t>SUMINISTRO E INSTALACIÓN DE CAJA DE VÁLVULAS SERIE VB, MODELO VBJMBPL: TAPA VIOLETA O SIMILAR, INCLUYE ACARREO AL SITIO DE COLOCACIÓN, MANO DE OBRA, EQUIPO Y HERRAMIENTA.</t>
  </si>
  <si>
    <t>EXCAVACIÓN DE TERRENO A UNA ALTURA DE 0.00 MTS. HASTA 0.3MTS., INCLUYE: EXCAVACIÓN, CORTE, AFINE DE TALUD Y FONDO, NIVELACIÓN, ABUNDAMIENTO, MANO DE OBRA, EQUIPO Y HERRAMIENTA.</t>
  </si>
  <si>
    <t>RELLENO EN CEPAS O MESETAS CON MATERIAL PRODUCTO DE LA EXCAVACIÓN, COMPACTADO CON EQUIPO DE IMPACTO AL 90% ± 2 DE SU P.V.S.M., PRUEBA AASHTO ESTANDAR, CBR DEL 5% MÍNIMO, EN CAPAS NO MAYORES DE 20 CM, INCLUYE: HERRAMIENTA, INCORPORACIÓN DE AGUA NECESARIA, ACARREOS, ABUNDAMIENTO, MANO DE OBRA, EQUIPO Y HERRAMIENTA.</t>
  </si>
  <si>
    <t>Q3</t>
  </si>
  <si>
    <t>Q4</t>
  </si>
  <si>
    <t>HUMEDALES</t>
  </si>
  <si>
    <t>HORMIGON DE NIVELACIÓN A BASE DE JALCRETO PREMEZCLADO F'C= 150 KG/CM2 DE 8 CMS DE ESPESOR PROMEDIO, BOMBEABLE. INCLUYE: MATERIAL, BOMBEO, MANO DE OBRA, EQUIPO Y HERRAMIENTA MENOR.</t>
  </si>
  <si>
    <t>SUMINISTRO Y APLICACIÓN DE HIDROFUGANTE PROTECTOR CONTRA LA LLUVIA Y HUMEDAD CAPILAR IMPERBARRO NATURAL O SIMILAR, APLICADO EN CELOSÍAS. INCLUYE: DESPERDICIO, MATERIAL, ANDAMIOS, MANO DE OBRA, EQUIPO Y HERRAMIENTA MENOR.</t>
  </si>
  <si>
    <t>SUMINISTRO Y COLOCACIÓN DE PLAFON METALICO, CONFORMADO POR MARCO DE PTR 2" X 1" CAL. 16 CON SOPORTES DE PTR 2" X 2" SOLDADAS A VIGAS DE ESTRUCTURA, LAMINA FIJA DE METAL DESPLEGADO E7 50/1000 CAL. 16 DE LADESA O SIMILAR, PRIMER ANTICORROSIVO Y ACABADO EN PINTURA ESMALTE COMEX 100 TOTAL O SIMILAR, SATINADO COLOR GRIS GRAVA (L5-12) APLICADA CON PISTOLA Y COMPRESOR. INCLUYE: SOLDADURAS, FIJACIONES, MATERIALES, MANO DE OBRA, ANDAMIOS, MEDIOS DE ELEVACION, EQUIPO Y HERRAMIENTAMENOR.</t>
  </si>
  <si>
    <t>K3</t>
  </si>
  <si>
    <t>SUMINSITRO Y COLOCACIÓN DE PLAFON LISO A BASE DE TABLERO DE YESO ANTIMOHO FIRECODE (RESISTENTE AL FUEGO Y A LA HUMEDAD) DE 12.7MM DE ESPESOR, ACABADO NIVEL 4, ARMADO CON CANALETA DE CARGA CAL. 22 @122CM Y CANAL LISTON CAL. 26 @61CM MAXIMO, COLGANTEADO A LOSA CON ALAMBRE GALANIZADO CAL. 16 HASTA= 3.00MT SOBRE NPT. INCLUYE: PERFILES DE ACERO GALVANIZADO PARA SOPORTERIA Y SUSPENSIÓN OCULTA, NIVELACIÓN, CORTES, AJUSTES, DESPERDICIOS, PERFACINTA, READYMIX, PIJAS AUTORROSCABLES S1, MATERIALES, MANO DE OBRA ESPECIALIZADA, ANDAMIOS, EQUIPO, HERRAMIENTA MENOR, LIMPIEZA Y ACARREOS.</t>
  </si>
  <si>
    <t>SUMINISTRO, ELABORACIÓN Y COLOCACIÓN DE PUERTA PRINCIPAL TIPO P-05 DE 2.00M X H3.00M, SISTEMA DE 2 PUERTAS METALICAS ABATIBLES A BASE DE MARCOS DE SOLERA DE 2" X 3/16" Y REJILLA TIPO IRVING IS-05 CON SOLERA DE 1/8" X 1" EN EL INTERIOR DE LOS MARCOS, EJE POIVOTANTE A BASE DE PERFIL TUBULAR DE 2". INCLUYE: MATERIALES, MANO DE OBRA, MEDIOS DE ELEVACION, ACARREOS, EQUIPO Y HERRAMIENTA MENOR.</t>
  </si>
  <si>
    <t>SUMINISTRO, ELABORACIÓN Y COLOCACIÓN DE PUERTA TIPO P-01 DE 1.20M X H3.00M, SISTEMA ABATIBLE DE 1.20 X H2.50M CON BASTIDORDE PTR DE 2" X 2" Y REJILLA SUPERIOR PARA VENTILACION DE 1.20M X H40CM A BASE DE SOLERA DE 1" X 1/8" TIPO IRVING IS-05, BISAGRA TUBULAR DE 5/8", CON CERROJO TIPO PASADOR CON PORTACANDADO. INCLUYE: MATERIALES, MANO DE OBRA, MEDIOS DE ELEVACION, ACARREOS, EQUIPO Y HERRAMIENTA MENOR.</t>
  </si>
  <si>
    <t>SUMINISTRO, ELABORACIÓN Y COLOCACIÓN DE PUERTA PRINCIPAL TIPO P-06 DE 2.05M X H3.00M, SISTEMA DE 2 PUERTAS METALICAS ABATIBLES A BASE DE MARCOS DE SOLERA DE 2" X 3/16" Y REJILLA TIPO IRVING IS-05 CON SOLERA DE 1/8" X 1" EN EL INTERIOR DE LOS MARCOS. INCLUYE: MATERIALES, MANO DE OBRA, MEDIOS DE ELEVACION, ACARREOS, EQUIPO Y HERRAMIENTA MENOR.</t>
  </si>
  <si>
    <t>SUMINISTRO, ELABORACIÓN Y COLOCACIÓN DE PUERTA PRINCIPAL TIPO P-07 DE 1.60M X H3.00M, SISTEMA DE 1 PUERTA METALICA ABATIBLE A BASE DE MARCO DE SOLERA DE 2" X 3/16" Y REJILLA TIPO IRVING IS-05 CON SOLERA DE 1/8" X 1" EN EL INTERIOR DE LOS MARCOS. INCLUYE: MATERIALES, MANO DE OBRA, MEDIOS DE ELEVACION, ACARREOS, EQUIPO Y HERRAMIENTA MENOR.</t>
  </si>
  <si>
    <t>IMPERMEABILIZACIÓN EN AZOTEA, IMPERMEABILIZANTE ACRÍLICO ELASTOMÉRICO BASE AGUA DE SECADO EXTRA RÁPIDO Y TECNOLOGÍA HIDRO REPELENTE (FESTER ACRITON PROSHIELD), CON ELONGACIÓN, TENSIÓN Y RESISTENCIA AL DESGASTE, A BASE DE MEMBRANA DE REFUERZO REVOFLEX, RENDIMIENTO DE 1 A 1.2 L/M2, SECADO AL TACTO DE 70 A 90 MINUTOS Y SECADO TOTAL DE 2.5 HORAS MÁXIMO, COLOR S.M.A., INCLUYE: HERRAMIENTA, GARANTÍA POR ESCRITO DE 6 AÑOS POR LA EMPRESA CONTRATISTA, SUMINISTRO DE MATERIALES, LIMPIEZA DE LA SUPERFICIE, ACARREOS A LA ZONA DE TRABAJO EN AZOTEAS, TRASLAPES, ELEVACIONES, AJUSTES,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</si>
  <si>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</si>
  <si>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</si>
  <si>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REGISTRO TAPA CIEGA DE 0.60 X 0.60 X 0.55 M, CON MURO DE LADRILLO DE LAMA DE 5.5 X 11.0 X 22.0 CM, ASENTADO CON MORTERO CEMENTO-ARENA 1:3, APLANADO CON MORTERO CEMENTO-ARENA DE RIO 1:3, PLANTILLA DE CONCRETO HECHO EN OBRA F'C= 150 KG/CM2, INCLUYE: TRAZO, EXCAVACIONES, NIVELACION, RELLENO CON MATERIAL PRODUCTO DE EXCAVACION, RETIRO DE MATERIAL EXCEDENTE FUERA DE LA OBRA, TAPA DE CONCRETO F'C=200 KG/CM2, MARCO Y CONTRAMARCO DE ANGULO DE 1 1/2" X 1/8", CIMBRA, DESCIMBRA, MATERIALES, DESPERDICIOS, HERRAMIENTAS, MANO DE OBRA, LIMPIEZA, RETIRO DE MATERIAL PRODUCTO DE EXCAVACION FUERA DE LA OBRA Y ACARREO DE MATERIALES AL SITIO DE SU UTILIZACION.</t>
  </si>
  <si>
    <t>REGISTRO TAPA CIEGA DE 0.60 X 0.60 X 0.65 M, CON MURO DE LADRILLO DE LAMA DE 5.5 X 11.0 X 22.0 CM, ASENTADO CON MORTERO CEMENTO-ARENA 1:3, APLANADO CON MORTERO CEMENTO-ARENA DE RIO 1:3, PLANTILLA DE CONCRETO HECHO EN OBRA F'C= 150 KG/CM2, INCLUYE: TRAZO, EXCAVACIONES, NIVELACION, RELLENO CON MATERIAL PRODUCTO DE EXCAVACION, RETIRO DE MATERIAL EXCEDENTE FUERA DE LA OBRA, TAPA DE CONCRETO F'C=200 KG/CM2, MARCO Y CONTRAMARCO DE ANGULO DE 1 1/2" X 1/8", CIMBRA, DESCIMBRA, MATERIALES, DESPERDICIOS, HERRAMIENTAS, MANO DE OBRA, LIMPIEZA, RETIRO DE MATERIAL PRODUCTO DE EXCAVACION FUERA DE LA OBRA Y ACARREO DE MATERIALES AL SITIO DE SU UTILIZACION.</t>
  </si>
  <si>
    <t>REGISTRO TAPA CIEGA DE 0.60 X 0.60 X 0.70 M, CON MURO DE LADRILLO DE LAMA DE 5.5 X 11.0 X 22.0 CM, ASENTADO CON MORTERO CEMENTO-ARENA 1:3, APLANADO CON MORTERO CEMENTO-ARENA DE RIO 1:3, PLANTILLA DE CONCRETO HECHO EN OBRA F'C= 150 KG/CM2, INCLUYE: TRAZO, EXCAVACIONES, NIVELACION, RELLENO CON MATERIAL PRODUCTO DE EXCAVACION, RETIRO DE MATERIAL EXCEDENTE FUERA DE LA OBRA, TAPA DE CONCRETO F'C=200 KG/CM2, MARCO Y CONTRAMARCO DE ANGULO DE 1 1/2" X 1/8", CIMBRA, DESCIMBRA, MATERIALES, DESPERDICIOS, HERRAMIENTAS, MANO DE OBRA, LIMPIEZA, RETIRO DE MATERIAL PRODUCTO DE EXCAVACION FUERA DE LA OBRA Y ACARREO DE MATERIALES AL SITIO DE SU UTILIZACION.</t>
  </si>
  <si>
    <t>REGISTRO TAPA CIEGA DE 0.60 X 0.70 X 0.90 M, CON MURO DE LADRILLO DE LAMA DE 5.5 X 11.0 X 22.0 CM, ASENTADO CON MORTERO CEMENTO-ARENA 1:3, APLANADO CON MORTERO CEMENTO-ARENA DE RIO 1:3, PLANTILLA DE CONCRETO HECHO EN OBRA F'C= 150 KG/CM2, INCLUYE: TRAZO, EXCAVACIONES, NIVELACION, RELLENO CON MATERIAL PRODUCTO DE EXCAVACION, RETIRO DE MATERIAL EXCEDENTE FUERA DE LA OBRA, TAPA DE CONCRETO F'C=200 KG/CM2, MARCO Y CONTRAMARCO DE ANGULO DE 1 1/2" X 1/8", CIMBRA, DESCIMBRA, MATERIALES, DESPERDICIOS, HERRAMIENTAS, MANO DE OBRA, LIMPIEZA, RETIRO DE MATERIAL PRODUCTO DE EXCAVACION FUERA DE LA OBRA Y ACARREO DE MATERIALES AL SITIO DE SU UTILIZACION.</t>
  </si>
  <si>
    <t>REGISTRO TAPA CIEGA DE 0.60 X 0.70 X 0.80 M, CON MURO DE LADRILLO DE LAMA DE 5.5 X 11.0 X 22.0 CM, ASENTADO CON MORTERO CEMENTO-ARENA 1:3, APLANADO CON MORTERO CEMENTO-ARENA DE RIO 1:3, PLANTILLA DE CONCRETO HECHO EN OBRA F'C= 150 KG/CM2, INCLUYE: TRAZO, EXCAVACIONES, NIVELACION, RELLENO CON MATERIAL PRODUCTO DE EXCAVACION, RETIRO DE MATERIAL EXCEDENTE FUERA DE LA OBRA, TAPA DE CONCRETO F'C=200 KG/CM2, MARCO Y CONTRAMARCO DE ANGULO DE 1 1/2" X 1/8", CIMBRA, DESCIMBRA, MATERIALES, DESPERDICIOS, HERRAMIENTAS, MANO DE OBRA, LIMPIEZA, RETIRO DE MATERIAL PRODUCTO DE EXCAVACION FUERA DE LA OBRA Y ACARREO DE MATERIALES AL SITIO DE SU UTILIZACION.</t>
  </si>
  <si>
    <t>REGISTRO TAPA CIEGA DE 0.70 X 0.70 X 1.20 M, CON MURO DE LADRILLO DE LAMA DE 5.5 X 11.0 X 22.0 CM, ASENTADO CON MORTERO CEMENTO-ARENA 1:3, APLANADO CON MORTERO CEMENTO-ARENA DE RIO 1:3, PLANTILLA DE CONCRETO HECHO EN OBRA F'C= 150 KG/CM2, INCLUYE: TRAZO, EXCAVACIONES, NIVELACION, RELLENO CON MATERIAL PRODUCTO DE EXCAVACION, RETIRO DE MATERIAL EXCEDENTE FUERA DE LA OBRA, TAPA DE CONCRETO F'C=200 KG/CM2, MARCO Y CONTRAMARCO DE ANGULO DE 1 1/2" X 1/8", CIMBRA, DESCIMBRA, MATERIALES, DESPERDICIOS, HERRAMIENTAS, MANO DE OBRA, LIMPIEZA, RETIRO DE MATERIAL PRODUCTO DE EXCAVACION FUERA DE LA OBRA Y ACARREO DE MATERIALES AL SITIO DE SU UTILIZACION.</t>
  </si>
  <si>
    <t>REGISTRO TAPA CIEGA DE 0.70 X 0.70 X 1.33 M, CON MURO DE LADRILLO DE LAMA DE 5.5 X 11.0 X 22.0 CM, ASENTADO CON MORTERO CEMENTO-ARENA 1:3, APLANADO CON MORTERO CEMENTO-ARENA DE RIO 1:3, PLANTILLA DE CONCRETO HECHO EN OBRA F'C= 150 KG/CM2, INCLUYE: TRAZO, EXCAVACIONES, NIVELACION, RELLENO CON MATERIAL PRODUCTO DE EXCAVACION, RETIRO DE MATERIAL EXCEDENTE FUERA DE LA OBRA, TAPA DE CONCRETO F'C=200 KG/CM2, MARCO Y CONTRAMARCO DE ANGULO DE 1 1/2" X 1/8", CIMBRA, DESCIMBRA, MATERIALES, DESPERDICIOS, HERRAMIENTAS, MANO DE OBRA, LIMPIEZA, RETIRO DE MATERIAL PRODUCTO DE EXCAVACION FUERA DE LA OBRA Y ACARREO DE MATERIALES AL SITIO DE SU UTILIZACION.</t>
  </si>
  <si>
    <t>REGISTRO TAPA CIEGA DE 0.70 X 0.70 X 1.00 M, CON MURO DE LADRILLO DE LAMA DE 5.5 X 11.0 X 22.0 CM, ASENTADO CON MORTERO CEMENTO-ARENA 1:3, APLANADO CON MORTERO CEMENTO-ARENA DE RIO 1:3, PLANTILLA DE CONCRETO HECHO EN OBRA F'C= 150 KG/CM2, INCLUYE: TRAZO, EXCAVACIONES, NIVELACION, RELLENO CON MATERIAL PRODUCTO DE EXCAVACION, RETIRO DE MATERIAL EXCEDENTE FUERA DE LA OBRA, TAPA DE CONCRETO F'C=200 KG/CM2, MARCO Y CONTRAMARCO DE ANGULO DE 1 1/2" X 1/8", CIMBRA, DESCIMBRA, MATERIALES, DESPERDICIOS, HERRAMIENTAS, MANO DE OBRA, LIMPIEZA, RETIRO DE MATERIAL PRODUCTO DE EXCAVACION FUERA DE LA OBRA Y ACARREO DE MATERIALES AL SITIO DE SU UTILIZACION.</t>
  </si>
  <si>
    <t>REGISTRO TAPA CIEGA DE 0.70 X 0.70 X 1.40 M, CON MURO DE LADRILLO DE LAMA DE 5.5 X 11.0 X 22.0 CM, ASENTADO CON MORTERO CEMENTO-ARENA 1:3, APLANADO CON MORTERO CEMENTO-ARENA DE RIO 1:3, PLANTILLA DE CONCRETO HECHO EN OBRA F'C= 150 KG/CM2, INCLUYE: TRAZO, EXCAVACIONES, NIVELACION, RELLENO CON MATERIAL PRODUCTO DE EXCAVACION, RETIRO DE MATERIAL EXCEDENTE FUERA DE LA OBRA, TAPA DE CONCRETO F'C=200 KG/CM2, MARCO Y CONTRAMARCO DE ANGULO DE 1 1/2" X 1/8", CIMBRA, DESCIMBRA, MATERIALES, DESPERDICIOS, HERRAMIENTAS, MANO DE OBRA, LIMPIEZA, RETIRO DE MATERIAL PRODUCTO DE EXCAVACION FUERA DE LA OBRA Y ACARREO DE MATERIALES AL SITIO DE SU UTILIZACION.</t>
  </si>
  <si>
    <t>REGISTRO TAPA CIEGA DE 0.70 X 0.70 X 1.50 M, CON MURO DE LADRILLO DE LAMA DE 5.5 X 11.0 X 22.0 CM, ASENTADO CON MORTERO CEMENTO-ARENA 1:3, APLANADO CON MORTERO CEMENTO-ARENA DE RIO 1:3, PLANTILLA DE CONCRETO HECHO EN OBRA F'C= 150 KG/CM2, INCLUYE: TRAZO, EXCAVACIONES, NIVELACION, RELLENO CON MATERIAL PRODUCTO DE EXCAVACION, RETIRO DE MATERIAL EXCEDENTE FUERA DE LA OBRA, TAPA DE CONCRETO F'C=200 KG/CM2, MARCO Y CONTRAMARCO DE ANGULO DE 1 1/2" X 1/8", CIMBRA, DESCIMBRA, MATERIALES, DESPERDICIOS, HERRAMIENTAS, MANO DE OBRA, LIMPIEZA, RETIRO DE MATERIAL PRODUCTO DE EXCAVACION FUERA DE LA OBRA Y ACARREO DE MATERIALES AL SITIO DE SU UTILIZACION.</t>
  </si>
  <si>
    <t>SUMINISTRO, ELABORACIÓN Y COLOCACIÓN DE PUERTA TIPO P-01 DE 1.10M X H3.00M, PUERTA DE SOLIDO FENÓLICO CON PINTURA ELECTROSTÁTICA COLOR GRIS GRAVA O SIMILAR DE 1.10M X H2.40M CON MARCO TUBULAR DE 3"X 1 1/2" CAL. 18, VENTANA FIJA DE VIDRIO 6MM DE 0.16X1.28 M Y OTRA DE 0.16X0.88 M, MANIJA TESA NOVARA CON MECANISMO 4030 ENTRADA LLAVE-LLAVE EN ACERO INOXIDABLE LLAVE T5 Y FRANJA DE FENÓLICO CON COLOR SEGÚN DISEÑO, BISAGRA DE LIBRO EMBALERADA DE ACERO INOXIDABLE 4" X 4", TOPE DE ÁNGULO DE 3/4" X 1/2". INCLUYE, MATERIALES MANO DE OBRA, EQUIPO Y HERRAMIENTA MENOR.</t>
  </si>
  <si>
    <t>SUMINISTRO, ELABORACIÓN Y COLOCACIÓN DE PUERTA TIPO P-01.1 DE 1.10M X H3.00M, PUERTA DE SOLIDO FENÓLICO CON PINTURA ELECTROSTÁTICA COLOR GRIS GRAVA O SIMILAR DE 1.10M X H2.40M CON MARCO TUBULAR DE 3"X 1 1/2" CAL. 18, MANIJA TESA NOVARA CON MECANISMO 4030 ENTRADA LLAVE-LLAVE EN ACERO INOXIDABLE LLAVE T5 Y FRANJA DE FENÓLICO CON COLOR SEGÚN DISEÑO, BISAGRA DE LIBRO EMBALERADA DE ACERO INOXIDABLE 4" X 4", TOPE DE ÁNGULO DE 3/4" X 1/2". INCLUYE, MATERIALES MANO DE OBRA, EQUIPO Y HERRAMIENTA MENOR.</t>
  </si>
  <si>
    <t>SUMINISTRO, ELABORACIÓN Y COLOCACIÓN DE PUERTA TIPO P-02 DE 0.90M X H3.00M, PUERTA DE SOLIDO FENÓLICO CON PINTURA ELECTROSTÁTICA COLOR GRIS GRAVA O SIMILAR DE 0.90M X H2.40M CON MARCO TUBULAR DE 3"X 1 1/2" CAL. 18, VENTANA FIJA DE VIDRIO 6MM DE 0.16X1.28 M Y OTRA DE 0.16X0.88 M, MANIJA TESA NOVARA CON MECANISMO 4030 ENTRADA LLAVE-LLAVE EN ACERO INOXIDABLE LLAVE T5 Y FRANJA DE FENÓLICO CON COLOR SEGÚN DISEÑO, BISAGRA DE LIBRO EMBALERADA DE ACERO INOXIDABLE 4" X 4", TOPE DE ÁNGULO DE 3/4" X 1/2". INCLUYE, MATERIALES MANO DE OBRA, EQUIPO Y HERRAMIENTA MENOR.</t>
  </si>
  <si>
    <t>SUMINISTRO, ELABORACIÓN Y COLOCACIÓN DE PUERTA TIPO P-02.1 DE 0.90M X H3.00M, PUERTA DE SOLIDO FENÓLICO CON PINTURA ELECTROSTÁTICA COLOR GRIS GRAVA O SIMILAR DE 0.90M X H2.40M CON MARCO TUBULAR DE 3"X 1 1/2" CAL. 18, MANIJA TESA NOVARA CON MECANISMO 4030 ENTRADA LLAVE-LLAVE EN ACERO INOXIDABLE LLAVE T5 Y FRANJA DE FENÓLICO CON COLOR SEGÚN DISEÑO, BISAGRA DE LIBRO EMBALERADA DE ACERO INOXIDABLE 4" X 4", TOPE DE ÁNGULO DE 3/4" X 1/2". INCLUYE, MATERIALES MANO DE OBRA, EQUIPO Y HERRAMIENTA MENOR.</t>
  </si>
  <si>
    <t>SUMINISTRO, INSTALACIÓN Y PUESTA EN MARCHA DE ELEVADOR DE PASAJEROS, POSICIÓN 00100 MODELO SCHINDLER 3000 O SIMILAR, CON TRES DESTINOS CON DESENBARQUE AL FRENTE EN TODOS LOS NIVELES, CAPACIDAD DE 9 PERSONAS (675KG) RECORRIDO APROXIMADO DE 7.04 M, VELOCIDAD 1.0 M/S, SIN CUARTO DE MAQUINAS, MEDIDAS DE CABINA LIBRE DE 1200MM X 1400MM X 2400MM, APERTURA DE 900MM X 2100MM A 2 HOJAS CON APERTURA CENTRAL, CORTINA DE LUZ ESTATICA, TIPO DE MANIOBRA COLECTIVO SELECTIVO, MOTOR DE 4.6KW 3F+N+TA 220V 60HZ, 120 ARRANQUES POR HORA, CON VARIADOR DE FRECUENCIA TIPO REGENERATIVO, ACABADOS EN ACERO INOXIDABLE CEPILLADO, BOTONERA DE CABINA FI GS 100 A MEDIA ALTURA, PASAMANOS RECTO EN PARED POSTERIOR, ILUMINACIÓN LED, DECORACIÓN PARK AVENUE, . INCLUYE: GARANTÍA DE MÍNIMO 1 AÑO POR ESCRITO DE LA CONTRATISTA, COSTO DE MATERIALES, IMPORTACIONES, FLETES, MANO DE OBRA ESPECIALIZADA, EQUIPO ESPECIAL, HERRAMIENTA, LIMPIEZA Y ACARREO A PRIMERA ESTACION DE DESPERDICIOS Y BASURA.</t>
  </si>
  <si>
    <t>SUMINISTRO E INSTALACIÓN DE TUBO DE ACERO NEGRO CÉDULA 80 SIN COSTURAS ROSCADO DE Ø 1", INCLUYE INSUMO, ACARREOS, DESPERDICIOS, PRUEBA DE HEMERTICIDAD, MANO DE OBRA, HERRAMIENTA Y EQUIPO.</t>
  </si>
  <si>
    <t>SUMINISTRO E INSTALACIÓN DE CODO DE 90° DE ACERO AL CARBÓN CEDULA 80 ROSCADO PARA 3000 PSI DE Ø 1", INCLUYE INSUMO, ACARREOS, MANO DE OBRA, HERRAMIENTA Y EQUIPO.</t>
  </si>
  <si>
    <t>SUMINISTRO E INSTALACIÓN DE CODO DE 45° DE ACERO AL CARBÓN CEDULA 80 ROSCADO PARA 3000 PSI DE Ø 1", INCLUYE INSUMO, ACARREOS, DESPERDICIOS, PRUEBA EN CONJUNTO CON LA TUBERÍA, MANO DE OBRA, HERRAMIENTA Y EQUIPO.</t>
  </si>
  <si>
    <t>SUMINISTRO E INSTALACIÓN DE TEE RECTA DE ACERO AL CARBÓN CEDULA 80 ROSCADA PARA 3000 PSI DE Ø 1", INCLUYE INSUMO, ACARREOS, DESPERDICIOS, PRUEBA EN CONJUNTO CON LA TUBERÍA, MANO DE OBRA, HERRAMIENTA Y EQUIPO.</t>
  </si>
  <si>
    <t>SUMINISTRO E INSTALACIÓN DE REDUCCIÓN BUSHING DE ACERO AL CARBÓN CEDULA 80 ROSCADA DE Ø 1" X 1/2", INCLUYE INSUMO, ACARREOS, DESPERDICIOS, PRUEBA EN CONJUNTO CON LA TUBERÍA, MANO DE OBRA, HERRAMIENTA Y EQUIPO.</t>
  </si>
  <si>
    <t>SUMINISTRO E INSTALACIÓN DE REDUCCIÓN BUSHING DE ACERO AL CARBÓN CEDULA 80 ROSCADA DE Ø 1" X 3/4", INCLUYE INSUMO, ACARREOS, DESPERDICIOS, PRUEBA EN CONJUNTO CON LA TUBERÍA, MANO DE OBRA, HERRAMIENTA Y EQUIPO.</t>
  </si>
  <si>
    <t>SUMINISTRO E INSTALACIÓN DE REDUCCIÓN BUSHING DE ACERO AL CARBÓN CEDULA 80 ROSCADA DE Ø 1 1/4" X 1", INCLUYE INSUMO, ACARREOS, DESPERDICIOS, PRUEBA EN CONJUNTO CON LA TUBERÍA, MANO DE OBRA, HERRAMIENTA Y EQUIPO.</t>
  </si>
  <si>
    <t>SUMINISTRO E INSTALACIÓN DE COPLE ROSCADO DE Ø 1", INCLUYE INSUMO, ACARREOS, DESPERDICIOS, PRUEBA EN CONJUNTO CON LA TUBERÍA, MANO DE OBRA, HERRAMIENTA Y EQUIPO.</t>
  </si>
  <si>
    <t>SUMINISTRO Y COLOCACIÓN DE MANÓMETRO DE GLICERINA DE 0-4KG/CM2, INCLUYE INSUMO, ACARREOS, DESPERDICIOS, PRUEBA EN CONJUNTO CON LA TUBERÍA, MANO DE OBRA, HERRAMIENTA Y EQUIPO.</t>
  </si>
  <si>
    <t>SUMINISTRO Y COLOCACIÓN DE MANÓMETRO DE BAJA PRESIÓN, INCLUYE INSUMO, ACARREOS, DESPERDICIOS, PRUEBA EN CONJUNTO CON LA TUBERÍA, MANO DE OBRA, HERRAMIENTA Y EQUIPO.</t>
  </si>
  <si>
    <t>BASE DE CONCRETO ARMADO DE 0.65M DE LARGO, 0.20M DE ANCHO Y 0.20M DE ALTURA F'C = 200 KG/CM2, CON VARILLA DEL Nº 3 A CADA 30 CM. AMBOS SENTIDOS, DE 20 CM. DE ESPESOR, PARA RECIBIR TANQUE DE GAS, INCLUYE: CIMBRADO Y DESCIMBRADO CON CIMBRA DE TRIPLAY DE MADERA COMUN, PERFIL DE ÁNGULO PARA SUJECIÓN, TORNILLOS, MANIOBRAS, ELEVACIONES, DESPERDICIOS, MANO DE OBRA, HERRAMIENTA Y EQUIPO.</t>
  </si>
  <si>
    <t>SUMINISTRO Y APLICACIÓN DE PRIMER ANTICORROSIVO Y PINTURA DE ESMALTE EN COLOR AMARILLA PARA TUBO DE 1/2", INCLUYE INSUMO, SEÑALETICA, MANO DE OBRA, HERRAMIENTA Y EQUIPO.</t>
  </si>
  <si>
    <t>SUMINISTRO Y APLICACIÓN DE PRIMER ANTICORROSIVO Y PINTURA DE ESMALTE EN COLOR AMARILLA PARA TUBO DE 3/4", INCLUYE INSUMO, SEÑALETICA, MANO DE OBRA, HERRAMIENTA Y EQUIPO.</t>
  </si>
  <si>
    <t>SUMINISTRO Y APLICACIÓN DE PRIMER ANTICORROSIVO Y PINTURA DE ESMALTE EN COLOR AMARILLA PARA TUBO DE 1", INCLUYE INSUMO, SEÑALETICA, MANO DE OBRA, HERRAMIENTA Y EQUIPO.</t>
  </si>
  <si>
    <t>SOPORTE TIPO PERA PARA TUBERÍA DE 1/2" DE DIÁMETRO A BASE DE: 1 TAQUETE DE EXPANSIÓN METÁLICO DE 3/8", 1 VARILLA ROSCADA GALVANIZADA DE 3/8" X 1.0 M, 1 ABRAZADERA PERA DE 1/2", TUERCAS Y RONDANAS GALVANIZADAS DE 3/8", INCLUYE INSUMO, ACARREOS, MANO DE OBRA, HERRAMIENTA Y EQUIPO.</t>
  </si>
  <si>
    <t>SOPORTE TIPO PERA PARA TUBERÍA DE 3/4" DE DIÁMETRO A BASE DE: 1 TAQUETE DE EXPANSIÓN METÁLICO DE 3/8", 1 VARILLA ROSCADA GALVANIZADA DE 3/8" X 1.0 M, 1 ABRAZADERA PERA DE 3/4", TUERCAS Y RONDANAS GALVANIZADAS DE 3/8", INCLUYE INSUMO, ACARREOS, MANO DE OBRA, HERRAMIENTA Y EQUIPO.</t>
  </si>
  <si>
    <t>SOPORTE TIPO PERA PARA TUBERÍA DE 1" DE DIÁMETRO A BASE DE: 1 TAQUETE DE EXPANSIÓN METÁLICO DE 3/8", 1 VARILLA ROSCADA GALVANIZADA DE 3/8" X 1.0 M, 1 ABRAZADERA PERA DE 1", TUERCAS Y RONDANAS GALVANIZADAS DE 3/8", INCLUYE INSUMO, ACARREOS, MANO DE OBRA, HERRAMIENTA Y EQUIPO.</t>
  </si>
  <si>
    <t>NIVEL 1 (TALLER COCINA)</t>
  </si>
  <si>
    <t>PB (COMEDOR)</t>
  </si>
  <si>
    <t>SUMINISTRO E INSTALACIÓN DE CODO DE 90° DE ACERO AL CARBÓN CEDULA 80 ROSCADO PARA 3000 PSI DE Ø 1", INCLUYE INSUMO, ACARREOS, DESPERDICIOS, PRUEBA EN CONJUNTO CON LA TUBERÍA, MANO DE OBRA, HERRAMIENTA Y EQUIPO.</t>
  </si>
  <si>
    <t>BASE DE CONCRETO ARMADO DE 0.65M DE LARGO, 0.20M DE ANCHO Y 0.20M DE ALTURA F'C = 200 KG/CM2, CON VARILLA DEL Nº 3 A CADA 30 CM. AMBOS SENTIDOS, DE 20 CM. DE ESPESOR, PARA RECIBIR TANQUE DE GAS, INCLUYE: CIMBRADO Y DESCIMBRADO CON CIMBRA COMUN, PERFIL DE ÁNGULO PARA SUJECIÓN, TORNILLOS, MANIOBRAS, ELEVACIONES, DESPERDICIOS, MANO DE OBRA, HERRAMIENTA Y EQUIPO.</t>
  </si>
  <si>
    <t>ACARREO EN CAMIÓN DE MATERIAL PRODUCTO DE EXCAVACIONES, DEMOLICIONES Y/O ESCOMBROS, EN KILÓMETROS SUBSECUENTES. VOLUMEN MEDIDO EN SECCIONES, INCLUYE: ABUNDAMIENTO.</t>
  </si>
  <si>
    <t>M3/KM</t>
  </si>
  <si>
    <t>SUMINISTRO Y COLOCACIÓN DE TUBO SALIDA DE MOFLE / ESCAPE ACERO CED 10 DE 4" DE DIÁMETRO, INCLUYE TAPA DE PROTECCIÓN, CONEXIONES, INSUMO, MANO DE OBRA, HERRAMIENTA Y EQUIPO</t>
  </si>
  <si>
    <t>SUMINISTRO E INSTALACIÓN DE TUBERÍA DE FIERRO GALVANIZADO CÉDULA 40 HYLSA O SIMILAR DE 4" DE DIÁMETRO, INCLUYE INSUMO, MANO DE OBRA, HERRAMIENTA Y EQUIPO.</t>
  </si>
  <si>
    <t>SUMINISTRO E INSTALACIÓN DE TUBO DE ACERO AL CARBON PARED DELGADA EXTREMOS ROSCADOS TIPO BLT TYCO O SIMILAR, LISTADA UL Y APROBADA FM; DE 2" DE DIÁMETRO, INCLUYE INSUMO, MANO DE OBRA, HERRAMIENTA Y EQUIPO.</t>
  </si>
  <si>
    <t>SUMINISTRO E INSTALACIÓN DE TUBO DE ACERO AL CARBON PARED DELGADA EXTREMOS ROSCADOS TIPO BLT TYCO O SIMIAR, LISTADA UL Y APROBADA FM; DE 2 1/2" DE DIÁMETRO, INCLUYE INSUMO, MANO DE OBRA, HERRAMIENTA Y EQUIPO.</t>
  </si>
  <si>
    <t>SUMINISTRO E INSTALACIÓN DE TUBO DE ACERO AL CARBON PARED DELGADA EXTREMOS RANURADOS TIPO DYNA-FLOW TYCO O SIMILAR LISTADA UL Y APROBADA FM; DE 4" DE DIÁMETRO, INCLUYE INSUMO, MANO DE OBRA, HERRAMIENTA Y EQUIPO.</t>
  </si>
  <si>
    <t>SUMINISTRO E INSTALACIÓN DE CODO SOLDABLE DE ACERO AL CARBÓN C-40 DE 1 1 /4" X 90º, INCLUYE INSUMO, ACARREOS, MANO DE OBRA, HERRAMIENTA Y EQUIPO.</t>
  </si>
  <si>
    <t>SUMINISTRO E INSTALACIÓN DE CODO SOLDABLE DE ACERO AL CARBÓN C-40 DE 1 1 /4" X 45º, INCLUYE INSUMO, ACARREOS, MANO DE OBRA, HERRAMIENTA Y EQUIPO.</t>
  </si>
  <si>
    <t>SUMINISTRO E INSTALACIÓN DE CODO SOLDABLE DE ACERO AL CARBÓN C-40 DE 4" X 90º, INCLUYE INSUMO, ACARREOS, MANO DE OBRA, HERRAMIENTA Y EQUIPO.</t>
  </si>
  <si>
    <t>SUMINISTRO E INSTALACIÓN DE TEE SOLDABLE DE ACERO AL CARBÓN C-40 DE 4", INCLUYE INSUMO, ACARREOS, MANO DE OBRA, HERRAMIENTA Y EQUIPO.</t>
  </si>
  <si>
    <t>SUMINISTRO E INSTALACIÓN DE REDUCCIÓN CONCÉNTRICA DE ACERO AL CARBÓN C-40 DE 4" X 1 1/4", INCLUYE INSUMO, ACARREOS, MANO DE OBRA, HERRAMIENTA Y EQUIPO.</t>
  </si>
  <si>
    <t>SUMINISTRO E INSTALACIÓN DE REDUCCIÓN CONCÉNTRICA DE ACERO AL CARBÓN C-40 DE 4" X 2", INCLUYE INSUMO, ACARREOS, MANO DE OBRA, HERRAMIENTA Y EQUIPO.</t>
  </si>
  <si>
    <t>SUMINISTRO E INSTALACIÓN DE REDUCCIÓN EXCÉNTRICA DE ACERO AL CARBÓN C-40 DE 4" X 3", INCLUYE INSUMO, ACARREOS, MANO DE OBRA, HERRAMIENTA Y EQUIPO.</t>
  </si>
  <si>
    <t>SUMINISTRO E INSTALACIÓN DE NIPLE DE ACERO AL CARBÓN C-40 DE 6" DE LONGITUD X 1 1/4" DE DIÁMETRO, INCLUYE INSUMO, ACARREOS, MANO DE OBRA, HERRAMIENTA Y EQUIPO.</t>
  </si>
  <si>
    <t>SUMINISTRO E INSTALACIÓN DE NIPLE DE ACERO AL CARBÓN C-40 DE 6" DE LONGITUD X 3" DE DIÁMETRO, INCLUYE INSUMO, ACARREOS, MANO DE OBRA, HERRAMIENTA Y EQUIPO.</t>
  </si>
  <si>
    <t>SUMINISTRO E INSTALACIÓN DE CODO DE JUNTA MECÁNICA FABRICADO EN HIERRO DÚCTIL CLASE 350 SIGMA O SIMILAR DE 4" X 90°; MJ X MJ, INCLUYE INSUMO, ACARREOS, MANO DE OBRA, HERRAMIENTA Y EQUIPO.</t>
  </si>
  <si>
    <t>SUMINISTRO E INSTALACIÓN DE CODO DE JUNTA MECÁNICA FABRICADO EN HIERRO DÚCTIL CLASE 350 SIGMA O SIMILAR DE 4" X 45°; MJ X MJ, INCLUYE INSUMO, ACARREOS, MANO DE OBRA, HERRAMIENTA Y EQUIPO.</t>
  </si>
  <si>
    <t>SUMINISTRO E INSTALACIÓN DE TEE DE JUNTA MECÁNICA FABRICADO EN HIERRO DÚCTIL CLASE 350 SIGMA O SIMILAR DE 4"; MJ X MJ, INCLUYE INSUMO, ACARREOS, MANO DE OBRA, HERRAMIENTA Y EQUIPO.</t>
  </si>
  <si>
    <t>SUMINISTRO E INSTALACIÓN DE PAQUETE DE CONTRABRIDA DE RETENCIÓN PARA JUNTA MECÁNICA FABRICADA EN HIERRO DÚCTIL CLASE 350 SIGMA O SIMILAR DE 4"; INCLUYE CONTRABRIDA, EMPAQUE MJ Y TORNILLO "T" ESTÁNDAR, MANO DE OBRA, HERRAMIENTA Y EQUIPO.</t>
  </si>
  <si>
    <t>SUMINISTRO E INSTALACIÓN DE PV-LOK SERIE PVM FABRICADA EN HIERRO DÚCTIL CLASE 350 SIGMA O SIMILAR PARA UNIR TUBERÍA DE PVC C-900 DE 4" DE DIÁMETRO CON CONEXIONES DE HIERRO DÚCTIL DE JUNTA MECÁNICA; INCLUYE VARILLAS DE SUJECIÓN, TORNILLOS TIPO "T" Y TUERCAS, MANO DE OBRA, HERRAMIENTA Y EQUIPO.</t>
  </si>
  <si>
    <t>SUMINISTRO E INSTALACIÓN DE PV-LOK SERIE PWH FABRICADA EN HIERRO DÚCTIL CLASE 350 SIGMA O SIMILAR PARA UNIR ESPIGA-CAMPANA EN TUBERÍA DE PVC C-900 DE 4" DE DIÁMETRO; INCLUYE VARILLAS DE SUJECIÓN, TORNILLOS TIPO "T" Y TUERCAS, MANO DE OBRA, HERRAMIENTA Y EQUIPO.</t>
  </si>
  <si>
    <t>SUMINISTRO E INSTALACIÓN DE CODO DE FIERRO GALVANIZADO CIFUNSA O SIMILAR DE 4" X 90º, INCLUYE INSUMO, ACARREOS, MANO DE OBRA, HERRAMIENTA Y EQUIPO.</t>
  </si>
  <si>
    <t>SUMINISTRO E INSTALACIÓN DE NIPLE DE FIERRO GALVANIZADO DE 1" DE DIÁMETRO X 6" DE LARGO, EXTREMOS ROSCADOS, INCLUYE INSUMO, ACARREOS, MANO DE OBRA, HERRAMIENTA Y EQUIPO.</t>
  </si>
  <si>
    <t>SUMINISTRO E INSTALACIÓN DE NIPLE DE FIERRO GALVANIZADO DE 4" DE DIÁMETRO X 6" DE LARGO, EXTREMOS ROSCADOS, INCLUYE INSUMO, ACARREOS, MANO DE OBRA, HERRAMIENTA Y EQUIPO.</t>
  </si>
  <si>
    <t>SUMINISTRO E INSTALACIÓN DE CODO RANURADO COMPACTO VIKING O SIMILAR O SIMILAR MODELO V-901 DE 2" X 90°, INCLUYE INSUMO, ACARREOS, MANO DE OBRA, HERRAMIENTA Y EQUIPO.</t>
  </si>
  <si>
    <t>SUMINISTRO E INSTALACIÓN DE CODO RANURADO COMPACTO VIKING O SIMILAR MODELO V-901 DE 2 1/2" X 90°, INCLUYE INSUMO, ACARREOS, MANO DE OBRA, HERRAMIENTA Y EQUIPO.</t>
  </si>
  <si>
    <t>SUMINISTRO E INSTALACIÓN DE CODO RANURADO COMPACTO VIKING O SIMILAR MODELO V-901 DE 4" X 90°, INCLUYE INSUMO, ACARREOS, MANO DE OBRA, HERRAMIENTA Y EQUIPO.</t>
  </si>
  <si>
    <t>SUMINISTRO E INSTALACIÓN DE TEE RANURADA COMPACTA VIKING O SIMILAR MODELO V-903 DE 2", INCLUYE INSUMO, ACARREOS, MANO DE OBRA, HERRAMIENTA Y EQUIPO.</t>
  </si>
  <si>
    <t>SUMINISTRO E INSTALACIÓN DE TEE MECÁNICA X ROSCA EPDM VIKING O SIMILAR MODELO V-M21 DE 4" X 2", INCLUYE INSUMO, ACARREOS, MANO DE OBRA, HERRAMIENTA Y EQUIPO.</t>
  </si>
  <si>
    <t>SUMINISTRO E INSTALACIÓN DE REDUCCIÓN CONCÉNTRICA RANURADA VIKING O SIMILAR MODELO V-7150 DE 2" X 1", INCLUYE INSUMO, ACARREOS, MANO DE OBRA, HERRAMIENTA Y EQUIPO.</t>
  </si>
  <si>
    <t>SUMINISTRO E INSTALACIÓN DE REDUCCIÓN CONCÉNTRICA RANURADA VIKING O SIMILAR MODELO V-7150 DE 4" X 2", INCLUYE INSUMO, ACARREOS, MANO DE OBRA, HERRAMIENTA Y EQUIPO.</t>
  </si>
  <si>
    <t>SUMINISTRO E INSTALACIÓN DE REDUCCIÓN CONCÉNTRICA RANURADA VIKING O SIMILAR MODELO V-7150 DE 4" X 2 1/2", INCLUYE INSUMO, ACARREOS, MANO DE OBRA, HERRAMIENTA Y EQUIPO.</t>
  </si>
  <si>
    <t>SUMINISTRO E INSTALACIÓN DE COPLE RÍGIDO EPDM "A" PRELUBRICADO VIKING O SIMILAR MODELO V-Z05 DE 2", INCLUYE INSUMO, ACARREOS, MANO DE OBRA, HERRAMIENTA Y EQUIPO.</t>
  </si>
  <si>
    <t>SUMINISTRO E INSTALACIÓN DE COPLE RÍGIDO EPDM "A" PRELUBRICADO VIKING O SIMILAR MODELO V-Z05 DE 4", INCLUYE INSUMO, ACARREOS, MANO DE OBRA, HERRAMIENTA Y EQUIPO.</t>
  </si>
  <si>
    <t>SUMINISTRO E INSTALACIÓN DE NIPLE RANURADO X ROSCA MACHO DE 2" DE DIÁMETRO X 4" DE LONGITUD, INCLUYE INSUMO, ACARREOS, MANO DE OBRA, HERRAMIENTA Y EQUIPO.</t>
  </si>
  <si>
    <t>SUMINISTRO E INSTALACIÓN DE NIPLE DE ACERO AL CARBÓN CÉDULA 40 DE 1" X 4" DE LONGITUD, INCLUYE INSUMO, ACARREOS, MANO DE OBRA, HERRAMIENTA Y EQUIPO.</t>
  </si>
  <si>
    <t>SUMINISTRO E INSTALACIÓN DE NIPLE DE ACERO AL CARBÓN CÉDULA 40 DE 2" X 4" DE LONGITUD, INCLUYE INSUMO, ACARREOS, MANO DE OBRA, HERRAMIENTA Y EQUIPO.</t>
  </si>
  <si>
    <t>SUMINISTRO E INSTALACIÓN DE CODO DE HIERRO NEGRO DE 2" X 90°, INCLUYE INSUMO, ACARREOS, MANO DE OBRA, HERRAMIENTA Y EQUIPO.</t>
  </si>
  <si>
    <t>SUMINISTRO E INSTALACIÓN DE TEE RECTA DE HIERRO NEGRO ROSCA HEMBRA DE 2", INCLUYE INSUMO, ACARREOS, MANO DE OBRA, HERRAMIENTA Y EQUIPO.</t>
  </si>
  <si>
    <t>SUMINISTRO E INSTALACIÓN DE REDUCCIÓN DE HIERRO MALEABLE GALVANIZADO TIPO BUSHING DE 1/2" X 1/4", INCLUYE INSUMO, ACARREOS, MANO DE OBRA, HERRAMIENTA Y EQUIPO.</t>
  </si>
  <si>
    <t>SUMINISTRO E INSTALACIÓN DE REDUCCIÓN DE HIERRO NEGRO TIPO BUSHING ROSCA HEMBRA X ROSCA MACHO DE 2" X 1", INCLUYE INSUMO, ACARREOS, MANO DE OBRA, HERRAMIENTA Y EQUIPO.</t>
  </si>
  <si>
    <t>SUMINISTRO E INSTALACIÓN DE REDUCCIÓN DE HIERRO NEGRO TIPO CAMPANA ROSCA HEMBRA DE 2" X 1", INCLUYE INSUMO, ACARREOS, MANO DE OBRA, HERRAMIENTA Y EQUIPO.</t>
  </si>
  <si>
    <t>SUMINISTRO E INSTALACIÓN DE COPLE DE HIERRO NEGRO REFORZADO ROSCA HEMBRA DE 2", INCLUYE INSUMO, ACARREOS, MANO DE OBRA, HERRAMIENTA Y EQUIPO.</t>
  </si>
  <si>
    <t>SUMINISTRO E INSTALACIÓN DE VÁLVULA DE ESFERA ROSCABLE FIGURA 580 DE 1 1/4" ; CUERPO DE BRONCE., URREA O SIMILAR, INCLUYE INSUMO, ACARREOS, MANO DE OBRA, HERRAMIENTA Y EQUIPO.</t>
  </si>
  <si>
    <t>SUMINISTRO E INSTALACIÓN DE VÁLVULA TIPO BOLA FIGURA 550 DE 1/2" EXTREMOS ROSCADOS; DE PASO COMPLETO, BOLA DE LATÓN CROMADO, CIERRE DE LATÓN A TEFLÓN Y CUERPO NIQUELADO URREA O SIMILAR., INCLUYE INSUMO, ACARREOS, MANO DE OBRA, HERRAMIENTA Y EQUIPO.</t>
  </si>
  <si>
    <t>SUMINISTRO E INSTALACIÓN DE VÁLVULA TIPO BOLA FIGURA 550 DE 1" EXTREMOS ROSCADOS; DE PASO COMPLETO, BOLA DE LATÓN CROMADO, CIERRE DE LATÓN A TEFLÓN Y CUERPO NIQUELADO URREA O SIMILAR., INCLUYE INSUMO, ACARREOS, MANO DE OBRA, HERRAMIENTA Y EQUIPO.</t>
  </si>
  <si>
    <t>SUMINISTRO E INSTALACIÓN DE VÁLVULA TIPO CHECK FABRICADA EN FIERRO FUNDIDO WALWORTH O SIMILAR, EXTREMOS BRIDADOS DE 4" DE DIÁMETRO PARA MONTAJE VERTICAL U HORIZONTAL; PARA SERVICIO CONTRA INCENDIOS; APROBADA U.L., INCLUYE INSUMO, ACARREOS, MANO DE OBRA, HERRAMIENTA Y EQUIPO.</t>
  </si>
  <si>
    <t>SUMINISTRO E INSTALACIÓN DE VALVULA TIPO COMPUERTA DE VÁSTAGO SALIENTE CON CUERPO DE HIERRO FUNDIDO, EXTREMOS BRIDADOS DE 4" DE DIÁMETRO; PARA SERVICIO CONTRA INCENDIOS APROBADA UL, INCLUYE INSUMO, ACARREOS, MANO DE OBRA, HERRAMIENTA Y EQUIPO.</t>
  </si>
  <si>
    <t>SUMINISTRO E INSTALACIÓN DE VÁLVULA MARIPOSA MOD. 705W MONITOREADA DE 4" DE DIÁMETRO, MCA VICTAULIC O SIMILAR , INCLUYE INSUMO, MANO DE OBRA, HERRAMIENTA Y EQUIPO.</t>
  </si>
  <si>
    <t>SUMINISTRO E INSTALACIÓN DE VALVULA TIPO MARIPOSA DE 4" EXTREMOS RANURADOS MODELO VIC-300 VICTAULIC O SIMILAR CON INDICADOR DE POSICION. , INCLUYE INSUMO, ACARREOS, MANO DE OBRA, HERRAMIENTA Y EQUIPO.</t>
  </si>
  <si>
    <t>SUMINISTRO E INSTALACIÓN DE VÁLVULA PARA PRUEBAS Y DRENAJE DE 2" DE DIAMETRO CON MIRILLA DE CRISTAL Y ORIFICIO DE PRUEBAS DE 1/2", INCLUYE INSUMO, ACARREOS, MANO DE OBRA, HERRAMIENTA Y EQUIPO.</t>
  </si>
  <si>
    <t>SUMINISTRO E INSTALACIÓN DE DETECTOR DE FLUJO VSR VICTAULIC O SIMILAR DE 4", INCLUYE INSUMO, ACARREOS, MANO DE OBRA, HERRAMIENTA Y EQUIPO.</t>
  </si>
  <si>
    <t>SUMINISTRO E INSTALACIÓN DE PASO EN MURO CON TUBO DE ACERO AL CARBÓN C-40 DE 4" DE DIÁMETRO, INCLUYE PLACA DE ACERO AHOGADA EN MURO DE 20" X 20" X 1/4" DE ESPESOR, INCLUYE INSUMO, ACARREOS, MANO DE OBRA, HERRAMIENTA Y EQUIPO.</t>
  </si>
  <si>
    <t>SUMINISTRO Y COLOCACIÓN DE MANGUERA ANTI VIBRATORIA BRIDADA DE 30 CM X 4" DE DIÁMETRO, INCLUYE INSUMO, ACARREOS, MANO DE OBRA, HERRAMIENTA Y EQUIPO.</t>
  </si>
  <si>
    <t>SUMINISTRO E INSTALACIÓN DE MANÓMETRO MODELO F5310 CARGADO CON GLICERINA Y RANGO DE 0-200 PSI (0-21 KG/CM2), CONEXIÓN DE 1/4" NPT Y CARÁTULA DE 4" TRERICE O SIMILAR. INCLUYE: 1 NIPLE ROSCADO DE 1/4" X 6" DE LONGITUD, 1 VÁLVULA TIPO AGUJA DE 1/4", 1 CODO DE FIERRO DE 1/4" X 90º Y 1 RIZO DE 1/4", MANO DE OBRA, HERRAMIENTA Y EQUIPO.</t>
  </si>
  <si>
    <t>SUMINISTRO E INSTALACIÓN DE HIDRANTE CONTRA INCENDIOS PARA SOBREPONER EN MURO; INCLUYE: GABINETE METALICO DE 70 X 88 X 21 CM FABRICADO EN LAMINA CAL 20 CON PUERTA, CHAPA, CRISTAL DE 6 MM Y PINTURA ANTICORROSIVA, 1 VÁLVULA ANGULAR TIPO GLOBO DE 2" X 1-1/2", 1 MANGUERA DE POLIESTER Y NEOPRENO DE 1-1/2" X 30 M, CHIFLON DE NIEBLA DE 3 PASOS DE 1 1/2", RACK DE SUJECION DE MANGUERA, NIPLE, LLAVE DE APRIETE Y CALCOMANÍA CON LA LEYENDA "RÓMPASE EN CASO DE INCENDIO", ACARREOS, MANO DE OBRA, HERRAMIENTA Y EQUIPO.</t>
  </si>
  <si>
    <t>SUMINISTRO E INSTALACIÓN DE EXTINTOR DE CO2 PARA CLASE B Y C; INCLUYE GABINETE, INSUMO, ACARREOS, MANO DE OBRA, HERRAMIENTA Y EQUIPO.</t>
  </si>
  <si>
    <t>SUMINISTRO E INSTALACIÓN DE EXTINTOR QUÍMICO HUMEDO PARA CLASE K; INCLUYE GABINETE, INSUMO, ACARREOS, MANO DE OBRA, HERRAMIENTA Y EQUIPO.</t>
  </si>
  <si>
    <t>SUMINISTRO E INSTALACIÓN DE PERA DE NIVEL MODELO BPSJT, 250 VAC, 16 (4) AMP, 60 HZ, FLOTADOR RESISTENTE A LA CORROSIÓN BARMESA O SIMILAR, INCLUYE INSUMO, ACARREOS, MANO DE OBRA, HERRAMIENTA Y EQUIPO.</t>
  </si>
  <si>
    <t>SUMINISTRO E INSTALACIÓN DE TANQUE DE COMBUSTIBLE HORIZONTAL PARA EQUIPO CONTRA INCENDIOS BARMESA O SIMILAR, FABRICADO EN LÁMINA ROLADA CON UNA CAPACIDAD DE 100 LITROS; INCLUYE BASE, RESPIRADERO, MANGUERAS &amp; VÁLVULAS PARA SUCCIÓN Y DESCARGA, INDICADOR DE NIVEL, TAPÓN DE COMBUSTIBLE Y TOMA PARA DRENADO.</t>
  </si>
  <si>
    <t>ROTULACIÓN DE TUBERÍA CONTRA INCENDIOS DE 1" DE DIÁMETRO, DIMENSIONES: LONGITUD DE CAMPO DE COLOR 5" Y ALTURA DE LETRAS DE 1/2", INCLUYE INSUMO, MANO DE OBRA, HERRAMIENTA Y EQUIPO.</t>
  </si>
  <si>
    <t>ROTULACIÓN DE TUBERÍA CONTRA INCENDIOS DE 1 1/4" DE DIÁMETRO, DIMENSIONES: LONGITUD DE CAMPO DE COLOR 5" Y ALTURA DE LETRAS DE 1/2", INCLUYE INSUMO, MANO DE OBRA, HERRAMIENTA Y EQUIPO.</t>
  </si>
  <si>
    <t>ROTULACIÓN DE TUBERÍA CONTRA INCENDIOS DE 2" DE DIÁMETRO, DIMENSIONES: LONGITUD DE CAMPO DE COLOR 8" Y ALTURA DE LETRAS DE 3/4", INCLUYE INSUMO, MANO DE OBRA, HERRAMIENTA Y EQUIPO.</t>
  </si>
  <si>
    <t>ROTULACIÓN DE TUBERÍA CONTRA INCENDIOS DE 2 1/2" DE DIÁMETRO, DIMENSIONES: LONGITUD DE CAMPO DE COLOR 12" Y ALTURA DE LETRAS DE 1 1/4", INCLUYE INSUMO, MANO DE OBRA, HERRAMIENTA Y EQUIPO.</t>
  </si>
  <si>
    <t>ROTULACIÓN DE TUBERÍA CONTRA INCENDIOS DE 4" DE DIÁMETRO, DIMENSIONES: LONGITUD DE CAMPO DE COLOR 12" Y ALTURA DE LETRAS DE 1 1/4", INCLUYE INSUMO, MANO DE OBRA, HERRAMIENTA Y EQUIPO.</t>
  </si>
  <si>
    <t>SOPORTE TIPO PERA PARA TUBERÍA DE 2" DE DIÁMETRO A BASE DE: 1 TAQUETE DE EXPANSIÓN METÁLICO DE 3/8", 1 VARILLA ROSCADA GALVANIZADA DE 3/8" X 1.0 M, 1 ABRAZADERA PERA DE 1 1/4", TUERCAS Y RONDANAS GALVANIZADAS DE 3/8", INCLUYE INSUMO, ACARREOS, MANO DE OBRA, HERRAMIENTA Y EQUIPO.</t>
  </si>
  <si>
    <t>SOPORTE TIPO PERA PARA TUBERÍA DE 2 1/2" DE DIÁMETRO A BASE DE: 1 TAQUETE DE EXPANSIÓN METÁLICO DE 3/8", 1 VARILLA ROSCADA GALVANIZADA DE 3/8" X 1.0 M, 1 ABRAZADERA PERA DE 1 1/4", TUERCAS Y RONDANAS GALVANIZADAS DE 3/8", INCLUYE INSUMO, ACARREOS, MANO DE OBRA, HERRAMIENTA Y EQUIPO.</t>
  </si>
  <si>
    <t>SOPORTE TIPO PERA PARA TUBERÍA DE 4" DE DIÁMETRO A BASE DE: 1 TAQUETE DE EXPANSIÓN METÁLICO DE 3/8", 1 VARILLA ROSCADA GALVANIZADA DE 3/8" X 1.0 M, 1 ABRAZADERA PERA DE 1 1/4", TUERCAS Y RONDANAS GALVANIZADAS DE 3/8", INCLUYE INSUMO, ACARREOS, MANO DE OBRA, HERRAMIENTA Y EQUIPO.</t>
  </si>
  <si>
    <t>SUMINISTRO Y COLOCACIÓN DE SOPORTE TIPO PEDESTAL PARA TUBERÍA DE 4"; INCLUYE TUBO DE FIERRO NEGRO DE 1 1/2" DE DIÁMETRO COMO POSTE, MEDIA CAÑA DE TUBO DE FIERRO SOLDABLE DE 4" DE DIÁMETRO Y PLACA DE FIERRO DE 12 CM X 12 CM X 1/4" DE ESPESOR; INCLUYE ELEMENTOS DE FIJACIÓN, PINTURA ANTICORROSIVA Y ACABADO DE PINTURA, ACARREOS, MANO DE OBRA, HERRAMIENTA Y EQUIPO.</t>
  </si>
  <si>
    <t>SUMINISTRO E INSTALACIÓN DE SOPORTE ANTISÍSMICO PARA OSCILACIÓN TRANSVERSAL PARA TUBERÍA DE 2"; INCLUYE ENSAMBLES Y ELEMENTOS DE FIJACIÓN A LOSA, ACARREOS, MANO DE OBRA, HERRAMIENTA Y EQUIPO.</t>
  </si>
  <si>
    <t>SUMINISTRO E INSTALACIÓN DE SOPORTE ANTISÍSMICO PARA OSCILACIÓN TRANSVERSAL PARA TUBERÍA DE 2 1/2"; INCLUYE ENSAMBLES Y ELEMENTOS DE FIJACIÓN A LOSA, ACARREOS, MANO DE OBRA, HERRAMIENTA Y EQUIPO.</t>
  </si>
  <si>
    <t>SUMINISTRO E INSTALACIÓN DE SOPORTE ANTISÍSMICO PARA OSCILACIÓN TRANSVERSAL PARA TUBERÍA DE 4"; INCLUYE ENSAMBLES Y ELEMENTOS DE FIJACIÓN A LOSA, ACARREOS, MANO DE OBRA, HERRAMIENTA Y EQUIPO.</t>
  </si>
  <si>
    <t>SUMINISTRO E INSTALACIÓN DE SOPORTE ANTISÍSMICO PARA OSCILACIÓN LONGITUDINAL PARA TUBERÍA DE 4"; INCLUYE ENSAMBLES Y ELEMENTOS DE FIJACIÓN A LOSA, ACARREOS, MANO DE OBRA, HERRAMIENTA Y EQUIPO.</t>
  </si>
  <si>
    <t>PAQUETE</t>
  </si>
  <si>
    <t>NIVEL 1</t>
  </si>
  <si>
    <t>NIVEL 2</t>
  </si>
  <si>
    <t>SUMINISTRO E INSTALACIÓN DE TEE DE 1/2" DE DIÁMETRO DE PVC HIDRÁULICO RD-26 CEMENTAR, INCLUYE: MATERIAL, ACARREOS, MANO DE OBRA, EQUIPO Y HERRAMIENTA.</t>
  </si>
  <si>
    <t>SUMINISTRO E INSTALACIÓN DE TEE DE 3/4" DE DIÁMETRO DE PVC HIDRÁULICO RD-26 CEMENTAR, INCLUYE: MATERIAL, ACARREOS, MANO DE OBRA, EQUIPO Y HERRAMIENTA.</t>
  </si>
  <si>
    <t>SUMINISTRO E INSTALACIÓN DE TEE DE 1" DE DIÁMETRO DE PVC HIDRÁULICO RD-26 CEMENTAR, INCLUYE: MATERIAL, ACARREOS, MANO DE OBRA, EQUIPO Y HERRAMIENTA.</t>
  </si>
  <si>
    <t>SUMINISTRO E INSTALACIÓN DE TEE DE 1 1/4" DE DIÁMETRO DE PVC HIDRÁULICO RD-26 CEMENTAR, INCLUYE: MATERIAL, ACARREOS, MANO DE OBRA, EQUIPO Y HERRAMIENTA.</t>
  </si>
  <si>
    <t>SUMINISTRO E INSTALACIÓN DE TEE DE 2" DE DIÁMETRO DE PVC HIDRÁULICO RD-26 CEMENTAR, INCLUYE: MATERIAL, ACARREOS, MANO DE OBRA, EQUIPO Y HERRAMIENTA.</t>
  </si>
  <si>
    <t>SUMINISTRO E INSTALACIÓN DE REDUCCIÓN CAMPANA DE 3/4" A 1/2" DE DIÁMETRO DE PVC HIDRÁULICO RD-26 CEMENTAR, INCLUYE: MATERIAL, ACARREOS, MANO DE OBRA, EQUIPO Y HERRAMIENTA.</t>
  </si>
  <si>
    <t>SUMINISTRO E INSTALACIÓN DE REDUCCIÓN CAMPANA DE 1" A 1/2" DE DIÁMETRO DE PVC HIDRÁULICO RD-26 CEMENTAR, INCLUYE: MATERIAL, ACARREOS, MANO DE OBRA, EQUIPO Y HERRAMIENTA.</t>
  </si>
  <si>
    <t>SUMINISTRO E INSTALACIÓN DE REDUCCIÓN CAMPANA DE 1" A 3/4" DE DIÁMETRO DE PVC HIDRÁULICO RD-26 CEMENTAR, INCLUYE: MATERIAL, ACARREOS, MANO DE OBRA, EQUIPO Y HERRAMIENTA.</t>
  </si>
  <si>
    <t>SUMINISTRO E INSTALACIÓN DE REDUCCIÓN CAMPANA DE 1 1/4" A 1/2" DE DIÁMETRO DE PVC HIDRÁULICO RD-26 CEMENTAR, INCLUYE: MATERIAL, ACARREOS, MANO DE OBRA, EQUIPO Y HERRAMIENTA.</t>
  </si>
  <si>
    <t>SUMINISTRO E INSTALACIÓN DE REDUCCIÓN CAMPANA DE 1 1/4" A 3/4" DE DIÁMETRO DE PVC HIDRÁULICO RD-26 CEMENTAR, INCLUYE: MATERIAL, ACARREOS, MANO DE OBRA, EQUIPO Y HERRAMIENTA.</t>
  </si>
  <si>
    <t>SUMINISTRO E INSTALACIÓN DE REDUCCIÓN CAMPANA DE 1 1/4" A 1" DE DIÁMETRO DE PVC HIDRÁULICO RD-26 CEMENTAR, INCLUYE: MATERIAL, ACARREOS, MANO DE OBRA, EQUIPO Y HERRAMIENTA.</t>
  </si>
  <si>
    <t>SUMINISTRO E INSTALACIÓN DE REDUCCIÓN CAMPANA DE 1 1/2" A 3/4" DE DIÁMETRO DE PVC HIDRÁULICO RD-26 CEMENTAR, INCLUYE: MATERIAL, ACARREOS, MANO DE OBRA, EQUIPO Y HERRAMIENTA.</t>
  </si>
  <si>
    <t>SUMINISTRO E INSTALACIÓN DE REDUCCIÓN CAMPANA DE 1 1/2" A 1" DE DIÁMETRO DE PVC HIDRÁULICO RD-26 CEMENTAR, INCLUYE: MATERIAL, ACARREOS, MANO DE OBRA, EQUIPO Y HERRAMIENTA.</t>
  </si>
  <si>
    <t>SUMINISTRO E INSTALACIÓN DE REDUCCIÓN CAMPANA DE 1 1/2" A 1 1/4" DE DIÁMETRO DE PVC HIDRÁULICO RD-26 CEMENTAR, INCLUYE: MATERIAL, ACARREOS, MANO DE OBRA, EQUIPO Y HERRAMIENTA.</t>
  </si>
  <si>
    <t>SUMINISTRO E INSTALACIÓN DE REDUCCIÓN CAMPANA DE 2" A 3/4" DE DIÁMETRO DE PVC HIDRÁULICO RD-26 CEMENTAR, INCLUYE: MATERIAL, ACARREOS, MANO DE OBRA, EQUIPO Y HERRAMIENTA.</t>
  </si>
  <si>
    <t>SUMINISTRO E INSTALACIÓN DE REDUCCIÓN CAMPANA DE 2" A 1" DE DIÁMETRO DE PVC HIDRÁULICO RD-26 CEMENTAR, INCLUYE: MATERIAL, ACARREOS, MANO DE OBRA, EQUIPO Y HERRAMIENTA.</t>
  </si>
  <si>
    <t>SUMINISTRO E INSTALACIÓN DE REDUCCIÓN CAMPANA DE 2" A 1 1/4" DE DIÁMETRO DE PVC HIDRÁULICO RD-26 CEMENTAR, INCLUYE: MATERIAL, ACARREOS, MANO DE OBRA, EQUIPO Y HERRAMIENTA.</t>
  </si>
  <si>
    <t>SUMINISTRO, COLOCACIÓN E INSTALACIÓN DE BOMBA SUMERGIBLE DE CISTERNA DE 47GPM,DE 1.5HP MODELO KOR3 R15-5 ALTAMIRA O SIMILAR, CON MOTOR SUMERGIBLE DE 1.5HP CODIGO MSF41.51230 FRANKLIN ELECTRIC A 230V//3H/60HZ/1F. CON ACOPLAMIENTO PARA MOTOR NEMA 4" , INCLUYE MOTOR PARA BOMBA, ARRANCADOR, CABLE CALIBRE 12 PARA ALIMENTACIÓN DE BOMBA A TABLERO DE CONTROL Y CANALIZACIÓN, MANUAL DE INSTALACIÓN, GARANTÍA DE 2 AÑOS CONTRA DEFECTOS DE FABRICA, PUESTA EN MARCHA, MANO DE OBRA, HERRAMIENTAS Y MATERIALES.</t>
  </si>
  <si>
    <t>SEÑALÉTICA INP01, TIPO "BANNER INP" (CONFORME A MANUAL DE SEÑALETICA) MONTAJE DE PUERTA, DE 20CM DE ANCHO POR H=3.00M DE ALTURA, DE SOLIDO FENÓLICO, COLOR NARANJA TONO PANTONE 151C, TIPOGRAFÍA DE LETRAS GINORA SANS, TEXTO CON REALCE. INCLUYE: SUMINISTRO DE MATERIALES, MANO DE OBRA PARA INSTALACIÓN Y COLOCACIÓN, HERRAMIENTA Y EQUIPO.</t>
  </si>
  <si>
    <t>SEÑALÉTICA INP02, TIPO "BANNER INP" (CONFORME A MANUAL DE SEÑALETICA) MONTAJE DE PUERTA, DE 20CM DE ANCHO POR H=3.00M DE ALTURA, DE SOLIDO FENÓLICO, COLOR AZUL TONO PANTONE P 115-8C, TIPOGRAFÍA DE LETRAS GINORA SANS, TEXTO CON REALCE. INCLUYE: SUMINISTRO DE MATERIALES, MANO DE OBRA PARA INSTALACIÓN Y COLOCACIÓN, HERRAMIENTA Y EQUIPO.</t>
  </si>
  <si>
    <t>SEÑALÉTICA INP03, TIPO "BANNER INP" (CONFORME A MANUAL DE SEÑALETICA) MONTAJE DE PUERTA, DE 20CM DE ANCHO POR H=3.00M DE ALTURA, DE SOLIDO FENÓLICO, COLOR AZUL TONO PANTONE P 115-8C, TIPOGRAFÍA DE LETRAS GINORA SANS, TEXTO CON REALCE. INCLUYE: SUMINISTRO DE MATERIALES, MANO DE OBRA PARA INSTALACIÓN Y COLOCACIÓN, HERRAMIENTA Y EQUIPO.</t>
  </si>
  <si>
    <t>SEÑALÉTICA INP04, TIPO "BANNER INP" (CONFORME A MANUAL DE SEÑALETICA) MONTAJE DE PUERTA, DE 20CM DE ANCHO POR H=3.00M DE ALTURA, DE SOLIDO FENÓLICO, COLOR AMARILLO TONO PANTONE P1-7C, TIPOGRAFÍA DE LETRAS GINORA SANS, TEXTO CON REALCE. INCLUYE: SUMINISTRO DE MATERIALES, MANO DE OBRA PARA INSTALACIÓN Y COLOCACIÓN, HERRAMIENTA Y EQUIPO.</t>
  </si>
  <si>
    <t>SEÑALÉTICA INP05, TIPO "BANNER INP" (CONFORME A MANUAL DE SEÑALETICA) MONTAJE DE PUERTA, DE 20CM DE ANCHO POR H=3.00M DE ALTURA, DE SOLIDO FENÓLICO, COLOR AMARILLO TONO PANTONE P1-7C, TIPOGRAFÍA DE LETRAS GINORA SANS, TEXTO CON REALCE. INCLUYE: SUMINISTRO DE MATERIALES, MANO DE OBRA PARA INSTALACIÓN Y COLOCACIÓN, HERRAMIENTA Y EQUIPO.</t>
  </si>
  <si>
    <t>SEÑALÉTICA INP06, TIPO "BANNER INP" (CONFORME A MANUAL DE SEÑALETICA) MONTAJE DE PUERTA, DE 20CM DE ANCHO POR H=3.00M DE ALTURA, DE SOLIDO FENÓLICO, COLOR AMARILLO TONO PANTONE P1-7C, TIPOGRAFÍA DE LETRAS GINORA SANS, TEXTO CON REALCE. INCLUYE: SUMINISTRO DE MATERIALES, MANO DE OBRA PARA INSTALACIÓN Y COLOCACIÓN, HERRAMIENTA Y EQUIPO.</t>
  </si>
  <si>
    <t>SEÑALÉTICA INP07, TIPO "BANNER INP" (CONFORME A MANUAL DE SEÑALETICA) MONTAJE DE PUERTA, DE 20CM DE ANCHO POR H=3.00M DE ALTURA, DE SOLIDO FENÓLICO, COLOR AMARILLO TONO PANTONE P1-7C, TIPOGRAFÍA DE LETRAS GINORA SANS, TEXTO CON REALCE. INCLUYE: SUMINISTRO DE MATERIALES, MANO DE OBRA PARA INSTALACIÓN Y COLOCACIÓN, HERRAMIENTA Y EQUIPO.</t>
  </si>
  <si>
    <t>SEÑALÉTICA RJI01, "INFOGRÁFICO DE ÁREA DE JUEGOS INFANTILES" (CONFORME A MANUAL DE SEÑALETICA) DE 1.55M DE ANCHO POR 120CM DE ALTURA, A BASE DE 17 OCTÁGONOS DE 31CM DE ANCHO POR 28CM DE ALTO, MONTAJE DE MADERA, COLOR BLANCO TONO PANTONE P1-1C, TIPOGRAFÍA DE LETRAS GEOMETOS, TEXTO CON REALCE BRAILLE. INCLUYE: SUMINISTRO DE MATERIALES, MANO DE OBRA PARA INSTALACIÓN Y COLOCACIÓN, HERRAMIENTA Y EQUIPO.</t>
  </si>
  <si>
    <t>SEÑALÉTICA INP08, TIPO "BANNER INP" (CONFORME A MANUAL DE SEÑALETICA) MONTAJE DE PUERTA, DE 20CM DE ANCHO POR H=3.00M DE ALTURA, DE SOLIDO FENÓLICO, COLOR AZUL TONO PANTONE P 115-8C, TIPOGRAFIA DE LETRAS GINORA SANS, TEXTO CON REALCE. INCLUYE: SUMINISTRO DE MATERIALES, MANO DE OBRA PARA INSTALACON Y COLOCACION, HERRAMIENTA Y EQUIPO.</t>
  </si>
  <si>
    <t>SEÑALÉTICA INP09, TIPO "BANNER INP" (CONFORME A MANUAL DE SEÑALETICA) MONTAJE DE PUERTA, DE 20CM DE ANCHO POR H=3.00M DE ALTURA, DE SOLIDO FENÓLICO, COLOR AMARILLO TONO PANTONE P1-7C, TIPOGRAFIA DE LETRAS GINORA SANS, TEXTO CON REALCE. INCLUYE: SUMINISTRO DE MATERIALES, MANO DE OBRA PARA INSTALACON Y COLOCACION, HERRAMIENTA Y EQUIPO.</t>
  </si>
  <si>
    <t>SEÑALÉTICA INP10, TIPO "BANNER INP" (CONFORME A MANUAL DE SEÑALETICA) MONTAJE DE PUERTA, DE 20CM DE ANCHO POR H=3.00M DE ALTURA, DE SOLIDO FENÓLICO, COLOR AZUL TONO PANTONE P 115-8C, TIPOGRAFIA DE LETRAS GINORA SANS, TEXTO CON REALCE. INCLUYE: SUMINISTRO DE MATERIALES, MANO DE OBRA PARA INSTALACON Y COLOCACION, HERRAMIENTA Y EQUIPO.</t>
  </si>
  <si>
    <t>SEÑALÉTICA INP11, TIPO "BANNER INP" (CONFORME A MANUAL DE SEÑALETICA) MONTAJE DE PUERTA, DE 20CM DE ANCHO POR H=3.00M DE ALTURA, DE SOLIDO FENÓLICO, COLOR AZUL TONO PANTONE P 115-8C, TIPOGRAFIA DE LETRAS GINORA SANS, TEXTO CON REALCE. INCLUYE: SUMINISTRO DE MATERIALES, MANO DE OBRA PARA INSTALACON Y COLOCACION, HERRAMIENTA Y EQUIPO.</t>
  </si>
  <si>
    <t>SEÑALÉTICA INP12, TIPO "BANNER INP" (CONFORME A MANUAL DE SEÑALETICA) MONTAJE DE PUERTA, DE 20CM DE ANCHO POR H=3.00M DE ALTURA, DE SOLIDO FENÓLICO, COLOR AZUL TONO PANTONE P 115-8C, TIPOGRAFIA DE LETRAS GINORA SANS, TEXTO CON REALCE. INCLUYE: SUMINISTRO DE MATERIALES, MANO DE OBRA PARA INSTALACON Y COLOCACION, HERRAMIENTA Y EQUIPO.</t>
  </si>
  <si>
    <t>SEÑALÉTICA INP13, TIPO "BANNER INP" (CONFORME A MANUAL DE SEÑALETICA) MONTAJE DE PUERTA, DE 20CM DE ANCHO POR H=3.00M DE ALTURA, DE SOLIDO FENÓLICO, COLOR AZUL TONO PANTONE P 115-8C, TIPOGRAFIA DE LETRAS GINORA SANS, TEXTO CON REALCE. INCLUYE: SUMINISTRO DE MATERIALES, MANO DE OBRA PARA INSTALACON Y COLOCACION, HERRAMIENTA Y EQUIPO.</t>
  </si>
  <si>
    <t>SEÑALÉTICA INP14, TIPO "BANNER INP" (CONFORME A MANUAL DE SEÑALETICA) MONTAJE DE PUERTA, DE 20CM DE ANCHO POR H=3.00M DE ALTURA, DE SOLIDO FENÓLICO, COLOR NARANJA TONO PANTONE 151C, TIPOGRAFIA DE LETRAS GINORA SANS, TEXTO CON REALCE. INCLUYE: SUMINISTRO DE MATERIALES, MANO DE OBRA PARA INSTALACON Y COLOCACION, HERRAMIENTA Y EQUIPO.</t>
  </si>
  <si>
    <t>SEÑALÉTICA INP15, TIPO "BANNER INP" (CONFORME A MANUAL DE SEÑALETICA) MONTAJE DE PUERTA, DE 20CM DE ANCHO POR H=3.00M DE ALTURA, DE SOLIDO FENÓLICO, COLOR NARANJA TONO PANTONE 151C, TIPOGRAFIA DE LETRAS GINORA SANS, TEXTO CON REALCE. INCLUYE: SUMINISTRO DE MATERIALES, MANO DE OBRA PARA INSTALACON Y COLOCACION, HERRAMIENTA Y EQUIPO.</t>
  </si>
  <si>
    <t>SEÑALÉTICA INP16, TIPO "BANNER INP" (CONFORME A MANUAL DE SEÑALETICA) MONTAJE DE PUERTA, DE 20CM DE ANCHO POR H=3.00M DE ALTURA, DE SOLIDO FENÓLICO, COLOR AMARILLO TONO PANTONE P1-7C, TIPOGRAFIA DE LETRAS GINORA SANS, TEXTO CON REALCE. INCLUYE: SUMINISTRO DE MATERIALES, MANO DE OBRA PARA INSTALACON Y COLOCACION, HERRAMIENTA Y EQUIPO.</t>
  </si>
  <si>
    <t>SEÑALÉTICA INP17, TIPO "BANNER INP" (CONFORME A MANUAL DE SEÑALETICA) MONTAJE DE PUERTA, DE 20CM DE ANCHO POR H=3.00M DE ALTURA, DE SOLIDO FENÓLICO, COLOR AMARILLO TONO PANTONE P1-7C, TIPOGRAFIA DE LETRAS GINORA SANS, TEXTO CON REALCE. INCLUYE: SUMINISTRO DE MATERIALES, MANO DE OBRA PARA INSTALACON Y COLOCACION, HERRAMIENTA Y EQUIPO.</t>
  </si>
  <si>
    <t>SEÑALÉTICA INP18, TIPO "BANNER INP" (CONFORME A MANUAL DE SEÑALETICA) MONTAJE DE PUERTA, DE 20CM DE ANCHO POR H=3.00M DE ALTURA, DE SOLIDO FENÓLICO, COLOR AMARILLO TONO PANTONE P1-7C, TIPOGRAFIA DE LETRAS GINORA SANS, TEXTO CON REALCE. INCLUYE: SUMINISTRO DE MATERIALES, MANO DE OBRA PARA INSTALACON Y COLOCACION, HERRAMIENTA Y EQUIPO.</t>
  </si>
  <si>
    <t>SEÑALETICA "COLMENA VALLE DE LOS MOLINOS" (CONFORME A MANUAL DE SEÑALETICA), FABRICADA DE LAMINA DE ACERO INOXIDABLE, SEGÚN DISEÑO EN PLANOS, FIJADA A MURO. INCLUYE: MATERIALES, MANO DE OBRA, EQUIPO Y HERRAMIENTA MENOR NECESARIA PARA SU EJECUCIÓN.</t>
  </si>
  <si>
    <t>SEÑALÉTICA HEX 01,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AMARILLO PANTONE P1-7C, TIPOGRAFÍA DE LETRAS GINORA SANS, TEXTO CON REALCE. INCLUYE: SUMINISTRO DE MATERIALES, MANO DE OBRA PARA INSTALACIÓN Y COLOCACIÓN, HERRAMIENTA Y EQUIPO.</t>
  </si>
  <si>
    <t>SEÑALÉTICA HEX 02,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AMARILLO PANTONE P1-7C, TIPOGRAFÍA DE LETRAS GINORA SANS, TEXTO CON REALCE. INCLUYE: SUMINISTRO DE MATERIALES, MANO DE OBRA PARA INSTALACIÓN Y COLOCACIÓN, HERRAMIENTA Y EQUIPO.</t>
  </si>
  <si>
    <t>SEÑALÉTICA HEX 03,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NARANJA PANTONE 151C, TIPOGRAFÍA DE LETRAS GINORA SANS, TEXTO CON REALCE. INCLUYE: SUMINISTRO DE MATERIALES, MANO DE OBRA PARA INSTALACIÓN Y COLOCACIÓN, HERRAMIENTA Y EQUIPO.</t>
  </si>
  <si>
    <t>SEÑALÉTICA HEX 05,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NARANJA PANTONE 151C, TIPOGRAFÍA DE LETRAS GINORA SANS, TEXTO CON REALCE. INCLUYE: SUMINISTRO DE MATERIALES, MANO DE OBRA PARA INSTALACIÓN Y COLOCACIÓN, HERRAMIENTA Y EQUIPO.</t>
  </si>
  <si>
    <t>SEÑALÉTICA HEX 06, "TIPO 1" (CONFORME A MANUAL DE SEÑALETICA) MONTADA A MURO,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AMARILLO PANTONE P1-7C, TIPOGRAFÍA DE LETRAS GINORA SANS, TEXTO CON REALCE. INCLUYE: SUMINISTRO DE MATERIALES, MANO DE OBRA PARA INSTALACIÓN Y COLOCACIÓN, HERRAMIENTA Y EQUIPO.</t>
  </si>
  <si>
    <t>SEÑALÉTICA HEX 09, "TIPO 7" (CONFORME A MANUAL DE SEÑALETICA) MONTADA MIXTA SOBRE MURO, JUEGO DE DOS SEÑALES OCTAGONALES A BASE UNA SEÑAL DE 26CM DE LARGO Y 22CM DE ALTO DE UNA PLACA ACRÍLICA DE 5MM DE ESPESOR FIJADO A MURO CON SOPORTE TIPO BANDERÍN DE ACERO INOXIDABLE, Y OTRA SEÑAL DE 26CM DE LARGO Y 26CM DE ALTO DE BASE DE ACRÍLICO 5MM DE ESPESOR CON PLACA DE BRAILLE EN LÁMINA, FIJADO A MURO CON DOS TORNILLOS DE MONTAJE DE 12MM DE ACERO INOXIDABLE, CON ANCLAJES DE PARED Y ESPACIADORES DE GOMA, COLOR NARANJA PANTONE 151C, TIPOGRAFÍA DE LETRAS GINORA SANS, TEXTO CON REALCE. INCLUYE: SUMINISTRO DE MATERIALES, MANO DE OBRA PARA INSTALACIÓN Y COLOCACIÓN, HERRAMIENTA Y EQUIPO.</t>
  </si>
  <si>
    <t>SEÑALÉTICA HEX 10, "TIPO 7" (CONFORME A MANUAL DE SEÑALETICA) MONTADA MIXTA SOBRE MURO, JUEGO DE DOS SEÑALES OCTAGONALES A BASE UNA SEÑAL DE 26CM DE LARGO Y 22CM DE ALTO DE UNA PLACA ACRÍLICA DE 5MM DE ESPESOR FIJADO A MURO CON SOPORTE TIPO BANDERÍN DE ACERO INOXIDABLE, Y OTRA SEÑAL DE 26CM DE LARGO Y 26CM DE ALTO DE BASE DE ACRÍLICO 5MM DE ESPESOR CON PLACA DE BRAILLE EN LÁMINA, FIJADO A MURO CON DOS TORNILLOS DE MONTAJE DE 12MM DE ACERO INOXIDABLE, CON ANCLAJES DE PARED Y ESPACIADORES DE GOMA, COLOR NARANJA PANTONE 151C, TIPOGRAFÍA DE LETRAS GINORA SANS, TEXTO CON REALCE. INCLUYE: SUMINISTRO DE MATERIALES, MANO DE OBRA PARA INSTALACIÓN Y COLOCACIÓN, HERRAMIENTA Y EQUIPO.</t>
  </si>
  <si>
    <t>SEÑALÉTICA HEX 11, "TIPO 7" (CONFORME A MANUAL DE SEÑALETICA) MONTADA MIXTA SOBRE MURO, JUEGO DE DOS SEÑALES OCTAGONALES A BASE UNA SEÑAL DE 26CM DE LARGO Y 22CM DE ALTO DE UNA PLACA ACRÍLICA DE 5MM DE ESPESOR FIJADO A MURO CON SOPORTE TIPO BANDERÍN DE ACERO INOXIDABLE, Y OTRA SEÑAL DE 26CM DE LARGO Y 26CM DE ALTO DE BASE DE ACRÍLICO 5MM DE ESPESOR CON PLACA DE BRAILLE EN LÁMINA, FIJADO A MURO CON DOS TORNILLOS DE MONTAJE DE 12MM DE ACERO INOXIDABLE, CON ANCLAJES DE PARED Y ESPACIADORES DE GOMA, COLOR NARANJA PANTONE 151C, TIPOGRAFÍA DE LETRAS GINORA SANS, TEXTO CON REALCE. INCLUYE: SUMINISTRO DE MATERIALES, MANO DE OBRA PARA INSTALACIÓN Y COLOCACIÓN, HERRAMIENTA Y EQUIPO.</t>
  </si>
  <si>
    <t>SEÑALÉTICA HEX 12,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NARANJA PANTONE 151C, TIPOGRAFÍA DE LETRAS GINORA SANS, TEXTO CON REALCE. INCLUYE: SUMINISTRO DE MATERIALES, MANO DE OBRA PARA INSTALACIÓN Y COLOCACIÓN, HERRAMIENTA Y EQUIPO.</t>
  </si>
  <si>
    <t>SEÑALÉTICA HEX 13,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NARANJA PANTONE 151C, TIPOGRAFÍA DE LETRAS GINORA SANS, TEXTO CON REALCE. INCLUYE: SUMINISTRO DE MATERIALES, MANO DE OBRA PARA INSTALACIÓN Y COLOCACIÓN, HERRAMIENTA Y EQUIPO.</t>
  </si>
  <si>
    <t>SEÑALÉTICA HEX 14, "TIPO 2 LARGO" (CONFORME A MANUAL DE SEÑALETICA) MONTADA A MURO, JUEGO DE DOS SEÑALES OCTAGONALES A BASE UNA SEÑAL DE 51CM DE LARGO Y 22CM DE ALTO DE UNA PLACA ACRÍLICA DE 5MM DE ESPESOR, Y OTRA SEÑAL DE 26CM DE LARGO Y 22CM DE ALTO DE BASE DE ACRÍLICO 5MM DE ESPESOR CON PLACA DE BRAILLE EN LÁMINA, FIJADO A MURO CON DOS TORNILLOS DE MONTAJE DE 12MM DE ACERO INOXIDABLE, CON ANCLAJES DE PARED Y ESPACIADORES DE GOMA PARA CADA PLACA, COLOR NARANJA PANTONE 151C, TIPOGRAFÍA DE LETRAS GINORA SANS, TEXTO CON REALCE. INCLUYE: SUMINISTRO DE MATERIALES, MANO DE OBRA PARA INSTALACIÓN Y COLOCACIÓN, HERRAMIENTA Y EQUIPO.</t>
  </si>
  <si>
    <t>SEÑALÉTICA HEX 15, "TIPO 1" (CONFORME A MANUAL DE SEÑALETICA) MONTADA A MURO,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NARANJA PANTONE 151C, TIPOGRAFÍA DE LETRAS GINORA SANS, TEXTO CON REALCE. INCLUYE: SUMINISTRO DE MATERIALES, MANO DE OBRA PARA INSTALACIÓN Y COLOCACIÓN, HERRAMIENTA Y EQUIPO.</t>
  </si>
  <si>
    <t>SEÑALÉTICA HEX 16,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NARANJA PANTONE 151C, TIPOGRAFÍA DE LETRAS GINORA SANS, TEXTO CON REALCE. INCLUYE: SUMINISTRO DE MATERIALES, MANO DE OBRA PARA INSTALACIÓN Y COLOCACIÓN, HERRAMIENTA Y EQUIPO.</t>
  </si>
  <si>
    <t>SEÑALÉTICA HEX 17, "TIPO 1" (CONFORME A MANUAL DE SEÑALETICA) MONTADA A MURO,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NARANJA PANTONE 151C, TIPOGRAFÍA DE LETRAS GINORA SANS, TEXTO CON REALCE. INCLUYE: SUMINISTRO DE MATERIALES, MANO DE OBRA PARA INSTALACIÓN Y COLOCACIÓN, HERRAMIENTA Y EQUIPO.</t>
  </si>
  <si>
    <t>SEÑALÉTICA HEX 18,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AZUL PANTONE P115-8C, TIPOGRAFIA DE LETRAS GINORA SANS, TEXTO CON REALCE. INCLUYE: SUMINISTRO DE MATERIALES, MANO DE OBRA PARA INSTALACIÓN Y COLOCACIÓN, HERRAMIENTA Y EQUIPO.</t>
  </si>
  <si>
    <t>SEÑALÉTICA HEX 19, "TIPO 1" (CONFORME A MANUAL DE SEÑALETICA) MONTADA A MURO,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AZUL PANTONE P115-8C, TIPOGRAFÍA DE LETRAS GINORA SANS, TEXTO CON REALCE. INCLUYE: SUMINISTRO DE MATERIALES, MANO DE OBRA PARA INSTALACIÓN Y COLOCACIÓN, HERRAMIENTA Y EQUIPO.</t>
  </si>
  <si>
    <t>SEÑALÉTICA HEX 20, "TIPO 1" (CONFORME A MANUAL DE SEÑALETICA) MONTADA A MURO,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AZUL PANTONE P115-8C, TIPOGRAFÍA DE LETRAS GINORA SANS, TEXTO CON REALCE. INCLUYE: SUMINISTRO DE MATERIALES, MANO DE OBRA PARA INSTALACIÓN Y COLOCACIÓN, HERRAMIENTA Y EQUIPO.</t>
  </si>
  <si>
    <t>SEÑALÉTICA HEX 21,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AZUL PANTONE P115-8C, TIPOGRAFÍA DE LETRAS GINORA SANS, TEXTO CON REALCE. INCLUYE: SUMINISTRO DE MATERIALES, MANO DE OBRA PARA INSTALACIÓN Y COLOCACIÓN, HERRAMIENTA Y EQUIPO.</t>
  </si>
  <si>
    <t>SEÑALÉTICA HEX 22, "TIPO 3" (CONFORME A MANUAL DE SEÑALETICA) MONTADA A MURO EN (SENTIDO VERTICAL),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AMARILLO PANTONE P1-7C, TIPOGRAFÍA DE LETRAS GINORA SANS, TEXTO CON REALCE. INCLUYE: SUMINISTRO DE MATERIALES, MANO DE OBRA PARA INSTALACIÓN Y COLOCACIÓN, HERRAMIENTA Y EQUIPO.</t>
  </si>
  <si>
    <t>SEÑALÉTICA HEX 23, "TIPO 3" (CONFORME A MANUAL DE SEÑALETICA) MONTADA A MURO EN (SENTIDO VERTICAL),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AMARILLO PANTONE P1-7C, TIPOGRAFÍA DE LETRAS GINORA SANS, TEXTO CON REALCE. INCLUYE: SUMINISTRO DE MATERIALES, MANO DE OBRA PARA INSTALACIÓN Y COLOCACIÓN, HERRAMIENTA Y EQUIPO.</t>
  </si>
  <si>
    <t>SEÑALÉTICA HEX 24, "TIPO 1" (CONFORME A MANUAL DE SEÑALETICA) MONTADA A MURO,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AMARILLO PANTONE P1-7C, TIPOGRAFÍA DE LETRAS GINORA SANS, TEXTO CON REALCE. INCLUYE: SUMINISTRO DE MATERIALES, MANO DE OBRA PARA INSTALACIÓN Y COLOCACIÓN, HERRAMIENTA Y EQUIPO.</t>
  </si>
  <si>
    <t>SEÑALÉTICA HEX 25, "TIPO 4" (CONFORME A MANUAL DE SEÑALETICA) MONTADA A POSTE, JUEGO DE DOS SEÑALES OCTAGONALES DE 26CM DE LARGO Y 22CM DE ALTO CADA UNA, A BASE DE; UNA PLACA ACRÍLICA DE 5MM DE ESPESOR, UNA BASE DE ACRÍLICO 5MM DE ESPESOR CON PLACA DE BRAILLE EN LÁMINA, FIJADO CON TORNILLO DE SUJECIÓN DE 12MM DE ACERO INOXIDABLE A POSTE PERFIL PTR GALVANIZADO CAL. 14 DE 2", AHOGADO EN CONCRETO, COLOR VERDE PANTONE P54-16C, TIPOGRAFÍA DE LETRAS GINORA SANS, TEXTO CON REALCE. INCLUYE: SUMINISTRO DE MATERIALES, MANO DE OBRA PARA INSTALACIÓN Y COLOCACIÓN, HERRAMIENTA Y EQUIPO.</t>
  </si>
  <si>
    <t>SEÑALÉTICA HEX 26, "TIPO 4" (CONFORME A MANUAL DE SEÑALETICA) MONTADA A POSTE, JUEGO DE DOS SEÑALES OCTAGONALES DE 26CM DE LARGO Y 22CM DE ALTO CADA UNA, A BASE DE; UNA PLACA ACRÍLICA DE 5MM DE ESPESOR, UNA BASE DE ACRÍLICO 5MM DE ESPESOR CON PLACA DE BRAILLE EN LÁMINA, FIJADO CON TORNILLO DE SUJECIÓN DE 12MM DE ACERO INOXIDABLE A POSTE PERFIL PTR GALVANIZADO CAL. 14 DE 2", AHOGADO EN CONCRETO, COLOR VERDE PANTONE P54-16C, TIPOGRAFÍA DE LETRAS GINORA SANS, TEXTO CON REALCE. INCLUYE: SUMINISTRO DE MATERIALES, MANO DE OBRA PARA INSTALACIÓN Y COLOCACIÓN, HERRAMIENTA Y EQUIPO.</t>
  </si>
  <si>
    <t>SEÑALÉTICA HEX 27, "TIPO 4" (CONFORME A MANUAL DE SEÑALETICA) MONTADA A POSTE, JUEGO DE DOS SEÑALES OCTAGONALES DE 26CM DE LARGO Y 22CM DE ALTO CADA UNA, A BASE DE; UNA PLACA ACRÍLICA DE 5MM DE ESPESOR, UNA BASE DE ACRÍLICO 5MM DE ESPESOR CON PLACA DE BRAILLE EN LÁMINA, FIJADO CON TORNILLO DE SUJECIÓN DE 12MM DE ACERO INOXIDABLE A POSTE PERFIL PTR GALVANIZADO CAL. 14 DE 2", AHOGADO EN CONCRETO, COLOR VERDE PANTONE P54-16C, TIPOGRAFÍA DE LETRAS GINORA SANS, TEXTO CON REALCE. INCLUYE: SUMINISTRO DE MATERIALES, MANO DE OBRA PARA INSTALACIÓN Y COLOCACIÓN, HERRAMIENTA Y EQUIPO.</t>
  </si>
  <si>
    <t>SEÑALÉTICA HEX 28,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NARANJA PANTONE 151C, TIPOGRAFÍA DE LETRAS GINORA SANS, TEXTO CON REALCE. INCLUYE: SUMINISTRO DE MATERIALES, MANO DE OBRA PARA INSTALACIÓN Y COLOCACIÓN, HERRAMIENTA Y EQUIPO.</t>
  </si>
  <si>
    <t>SEÑALÉTICA HEX 10, "TIPO 7" (CONFORME A MANUAL DE SEÑALETICA) MONTADA MIXTA SOBRE MURO, JUEGO DE DOS SEÑALES OCTAGONALES A BASE UNA SEÑAL DE 26CM DE LARGO Y 22CM DE ALTO DE UNA PLACA ACRÍLICA DE 5MM DE ESPESOR FIJADO A MURO CON SOPORTE TIPO BANDERÍN DE ACERO INOXIDABLE, Y OTRA SEÑAL DE 26CM DE LARGO Y 26CM DE ALTO DE BASE DE ACRÍLICO 5MM DE ESPESOR CON PLACA DE BRAILLE EN LÁMINA, FIJADO A MURO CON DOS TORNILLOS DE MONTAJE DE 12MM DE ACERO INOXIDABLE, CON ANCLAJES DE PARED Y ESPACIADORES DE GOMA, COLOR NARANJA PANTONE 151C, TIPOGRAFIA DE LETRAS GINORA SANS, TEXTO CON REALCE. INCLUYE: SUMINISTRO DE MATERIALES, MANO DE OBRA PARA INSTALACON Y COLOCACION, HERRAMIENTA Y EQUIPO.</t>
  </si>
  <si>
    <t>SEÑALÉTICA HEX 11, "TIPO 7" (CONFORME A MANUAL DE SEÑALETICA) MONTADA MIXTA SOBRE MURO, JUEGO DE DOS SEÑALES OCTAGONALES A BASE UNA SEÑAL DE 26CM DE LARGO Y 22CM DE ALTO DE UNA PLACA ACRÍLICA DE 5MM DE ESPESOR FIJADO A MURO CON SOPORTE TIPO BANDERÍN DE ACERO INOXIDABLE, Y OTRA SEÑAL DE 26CM DE LARGO Y 26CM DE ALTO DE BASE DE ACRÍLICO 5MM DE ESPESOR CON PLACA DE BRAILLE EN LÁMINA, FIJADO A MURO CON DOS TORNILLOS DE MONTAJE DE 12MM DE ACERO INOXIDABLE, CON ANCLAJES DE PARED Y ESPACIADORES DE GOMA, COLOR NARANJA PANTONE 151C, TIPOGRAFIA DE LETRAS GINORA SANS, TEXTO CON REALCE. INCLUYE: SUMINISTRO DE MATERIALES, MANO DE OBRA PARA INSTALACON Y COLOCACION, HERRAMIENTA Y EQUIPO.</t>
  </si>
  <si>
    <t>SEÑALÉTICA HEX 12,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NARANJA PANTONE 151C, TIPOGRAFIA DE LETRAS GINORA SANS, TEXTO CON REALCE. INCLUYE: SUMINISTRO DE MATERIALES, MANO DE OBRA PARA INSTALACON Y COLOCACION, HERRAMIENTA Y EQUIPO.</t>
  </si>
  <si>
    <t>SEÑALÉTICA HEX 13,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NARANJA PANTONE 151C, TIPOGRAFIA DE LETRAS GINORA SANS, TEXTO CON REALCE. INCLUYE: SUMINISTRO DE MATERIALES, MANO DE OBRA PARA INSTALACON Y COLOCACION, HERRAMIENTA Y EQUIPO.</t>
  </si>
  <si>
    <t>SEÑALÉTICA HEX 14, "TIPO 2 LARGO" (CONFORME A MANUAL DE SEÑALETICA) MONTADA A MURO, JUEGO DE DOS SEÑALES OCTAGONALES A BASE UNA SEÑAL DE 51CM DE LARGO Y 22CM DE ALTO DE UNA PLACA ACRÍLICA DE 5MM DE ESPESOR, Y OTRA SEÑAL DE 26CM DE LARGO Y 22CM DE ALTO DE BASE DE ACRÍLICO 5MM DE ESPESOR CON PLACA DE BRAILLE EN LÁMINA, FIJADO A MURO CON DOS TORNILLOS DE MONTAJE DE 12MM DE ACERO INOXIDABLE, CON ANCLAJES DE PARED Y ESPACIADORES DE GOMA PARA CADA PLACA, COLOR NARANJA PANTONE 151C, TIPOGRAFIA DE LETRAS GINORA SANS, TEXTO CON REALCE. INCLUYE: SUMINISTRO DE MATERIALES, MANO DE OBRA PARA INSTALACON Y COLOCACION, HERRAMIENTA Y EQUIPO.</t>
  </si>
  <si>
    <t>SEÑALÉTICA HEX 16,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NARANJA PANTONE 151C, TIPOGRAFIA DE LETRAS GINORA SANS, TEXTO CON REALCE. INCLUYE: SUMINISTRO DE MATERIALES, MANO DE OBRA PARA INSTALACON Y COLOCACION, HERRAMIENTA Y EQUIPO.</t>
  </si>
  <si>
    <t>SEÑALÉTICA HEX 18,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AZUL PANTONE P115-8C, TIPOGRAFIA DE LETRAS GINORA SANS, TEXTO CON REALCE. INCLUYE: SUMINISTRO DE MATERIALES, MANO DE OBRA PARA INSTALACON Y COLOCACION, HERRAMIENTA Y EQUIPO.</t>
  </si>
  <si>
    <t>SEÑALÉTICA HEX 21,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AZUL PANTONE P115-8C, TIPOGRAFIA DE LETRAS GINORA SANS, TEXTO CON REALCE. INCLUYE: SUMINISTRO DE MATERIALES, MANO DE OBRA PARA INSTALACON Y COLOCACION, HERRAMIENTA Y EQUIPO.</t>
  </si>
  <si>
    <t>SEÑALÉTICA HEX 28,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NARANJA PANTONE 151C, TIPOGRAFIA DE LETRAS GINORA SANS, TEXTO CON REALCE. INCLUYE: SUMINISTRO DE MATERIALES, MANO DE OBRA PARA INSTALACON Y COLOCACION, HERRAMIENTA Y EQUIPO.</t>
  </si>
  <si>
    <t>SEÑALÉTICA HEX 29, "TIPO 1" (CONFORME A MANUAL DE SEÑALETICA) MONTADA A MURO,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NARANJA PANTONE 151C, TIPOGRAFIA DE LETRAS GINORA SANS, TEXTO CON REALCE. INCLUYE: SUMINISTRO DE MATERIALES, MANO DE OBRA PARA INSTALACON Y COLOCACION, HERRAMIENTA Y EQUIPO.</t>
  </si>
  <si>
    <t>SEÑALÉTICA HEX 30,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AMARILLO PANTONE P1-7C, TIPOGRAFIA DE LETRAS GINORA SANS, TEXTO CON REALCE. INCLUYE: SUMINISTRO DE MATERIALES, MANO DE OBRA PARA INSTALACON Y COLOCACION, HERRAMIENTA Y EQUIPO.</t>
  </si>
  <si>
    <t>SEÑALÉTICA HEX 31, "TIPO 2" (CONFORME A MANUAL DE SEÑALETICA) MONTADA A MURO, JUEGO DE DOS SEÑALES OCTAGONALES DE 26CM DE LARGO Y 22CM DE ALTO CADA UNA, A BASE DE; UNA PLACA ACRÍLICA DE 5MM DE ESPESOR, UNA BASE DE ACRÍLICO 5MM DE ESPESOR CON PLACA DE BRAILLE EN LÁMINA, FIJADO A MURO CON DOS TORNILLOS DE MONTAJE DE 12MM DE ACERO INOXIDABLE, CON ANCLAJES DE PARED Y ESPACIADORES DE GOMA PARA CADA PLACA, COLOR AZUL PANTONE P115-8C, TIPOGRAFIA DE LETRAS GINORA SANS, TEXTO CON REALCE. INCLUYE: SUMINISTRO DE MATERIALES, MANO DE OBRA PARA INSTALACON Y COLOCACION, HERRAMIENTA Y EQUIPO.</t>
  </si>
  <si>
    <t>SEÑALÉTICA HEX 32, "TIPO 1" (CONFORME A MANUAL DE SEÑALETICA) MONTADA A MURO,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AZUL PANTONE P115-8C, TIPOGRAFIA DE LETRAS GINORA SANS, TEXTO CON REALCE. INCLUYE: SUMINISTRO DE MATERIALES, MANO DE OBRA PARA INSTALACON Y COLOCACION, HERRAMIENTA Y EQUIPO.</t>
  </si>
  <si>
    <t>SEÑALÉTICA HEX 33, "TIPO 1" (CONFORME A MANUAL DE SEÑALETICA) MONTADA A MURO,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AZUL PANTONE P115-8C, TIPOGRAFIA DE LETRAS GINORA SANS, TEXTO CON REALCE. INCLUYE: SUMINISTRO DE MATERIALES, MANO DE OBRA PARA INSTALACON Y COLOCACION, HERRAMIENTA Y EQUIPO.</t>
  </si>
  <si>
    <t>SEÑALÉTICA HEX 34, "TIPO 1" (CONFORME A MANUAL DE SEÑALETICA) MONTADA A MURO,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AZUL PANTONE P115-8C, TIPOGRAFIA DE LETRAS GINORA SANS, TEXTO CON REALCE. INCLUYE: SUMINISTRO DE MATERIALES, MANO DE OBRA PARA INSTALACON Y COLOCACION, HERRAMIENTA Y EQUIPO.</t>
  </si>
  <si>
    <t>SEÑALÉTICA HEX 35, "TIPO 1" (CONFORME A MANUAL DE SEÑALETICA) MONTADA A MURO,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NARANJA PANTONE 151C, TIPOGRAFIA DE LETRAS GINORA SANS, TEXTO CON REALCE. INCLUYE: SUMINISTRO DE MATERIALES, MANO DE OBRA PARA INSTALACON Y COLOCACION, HERRAMIENTA Y EQUIPO.</t>
  </si>
  <si>
    <t>SEÑALÉTICA HEX 36, "TIPO 1" (CONFORME A MANUAL DE SEÑALETICA) MONTADA A MURO,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AMARILLO PANTONE P1-7C, TIPOGRAFIA DE LETRAS GINORA SANS, TEXTO CON REALCE. INCLUYE: SUMINISTRO DE MATERIALES, MANO DE OBRA PARA INSTALACON Y COLOCACION, HERRAMIENTA Y EQUIPO.</t>
  </si>
  <si>
    <t>SEÑALÉTICA HEX 37, "TIPO 1" (CONFORME A MANUAL DE SEÑALETICA) MONTADA A MURO,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AMARILLO PANTONE P1-7C, TIPOGRAFIA DE LETRAS GINORA SANS, TEXTO CON REALCE. INCLUYE: SUMINISTRO DE MATERIALES, MANO DE OBRA PARA INSTALACON Y COLOCACION, HERRAMIENTA Y EQUIPO.</t>
  </si>
  <si>
    <t>SEÑALÉTICA HEX 38, "TIPO 1" (CONFORME A MANUAL DE SEÑALETICA) MONTADA A MURO,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AMARILLO PANTONE P1-7C, TIPOGRAFIA DE LETRAS GINORA SANS, TEXTO CON REALCE. INCLUYE: SUMINISTRO DE MATERIALES, MANO DE OBRA PARA INSTALACON Y COLOCACION, HERRAMIENTA Y EQUIPO.</t>
  </si>
  <si>
    <t>SEÑALÉTICA HEX 39, "TIPO 1" (CONFORME A MANUAL DE SEÑALETICA) MONTADA A MURO,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AMARILLO PANTONE P1-7C, TIPOGRAFIA DE LETRAS GINORA SANS, TEXTO CON REALCE. INCLUYE: SUMINISTRO DE MATERIALES, MANO DE OBRA PARA INSTALACON Y COLOCACION, HERRAMIENTA Y EQUIPO.</t>
  </si>
  <si>
    <t>SEÑALÉTICA HEX 40, "TIPO 3" (CONFORME A MANUAL DE SEÑALETICA) MONTADA A MURO EN (SENTIDO VERTICAL), JUEGO DE TRES SEÑALES OCTAGONALES DE 26CM DE LARGO Y 22CM DE ALTO CADA UNA, A BASE DE; UNA PLACA ACRÍLICA DE 5MM DE ESPESOR, UN PIZARRÓN CON BASE ACRÍLICO 5MM DE ESPESOR, UNA BASE DE ACRÍLICO 5MM DE ESPESOR CON PLACA DE BRAILLE EN LÁMINA, FIJADO A MURO CON DOS TORNILLOS DE MONTAJE DE 12MM DE ACERO INOXIDABLE, CON ANCLAJES DE PARED Y ESPACIADORES DE GOMA PARA CADA PLACA, COLOR AMARILLO PANTONE P1-7C, TIPOGRAFIA DE LETRAS GINORA SANS, TEXTO CON REALCE. INCLUYE: SUMINISTRO DE MATERIALES, MANO DE OBRA PARA INSTALACON Y COLOCACION, HERRAMIENTA Y EQUIPO.</t>
  </si>
  <si>
    <t>SUMINISTRO E INSTALACIÓN DE CABLE UTP DE COBRE, NETKEY, AZUL, CATEGORÍA 6 (24 AWG), 1000MBPS, RISER (CMR), DE 4 PARES. PANDUIT. MODELO: NUR6C04BU-C. INCLUYE: HERRAMIENTA, ELEMENTOS DE FIJACIÓN, ACARREOS, NIVELACIÓN, PRUEBAS, CONEXIÓN Y PUESTA EN MARCHA. GARANTÍA DE 25 AÑOS POR DEFECTO DE FABRICA.</t>
  </si>
  <si>
    <t>SISTEMA WLAN</t>
  </si>
  <si>
    <t>SUMINISTRO E INSTALACIÓN DE DOMO IP 6 MEGAPIXEL / LENTE 2.8 MM / 30 MTS IR EXIR /EXTERIOR IP67 / IK10 / WDR 120 DB/ POE / VIDEO ANALÍTICOS (FILTRO DE FALSAS ALARMAS) / MICROSD. HIKVISION. MODELO: DS-2CD2163G2-I INCLUYE: HERRAMIENTA, ELEMENTOS DE FIJACIÓN, ACARREOS, NIVELACIÓN, PRUEBAS, CONEXIÓN Y PUESTA EN MARCHA. GARANTÍA DE 2 AÑOS POR DEFECTO DE FABRICA.</t>
  </si>
  <si>
    <t>SUMINISTRO E INSTALACIÓN DE MONTAJE DE PARED CON CAJA DE CONEXIONES PARA DOMOS. HIKVISION. MODELO: DS-1272ZJ-110B. INCLUYE: HERRAMIENTA, ELEMENTOS DE FIJACIÓN, ACARREOS, NIVELACIÓN, PRUEBAS, CONEXIÓN Y PUESTA EN MARCHA. GARANTÍA DE 2 AÑOS POR DEFECTO DE FABRICA.</t>
  </si>
  <si>
    <t>SUMINISTRO E INSTALACIÓN DE CAJA DE CONEXIONES DE EXTERIOR PARA CÁMARAS TIPO MINI DOMO / IP66. HIKVISION. MODELO: DS-1280ZJ-DM18. INCLUYE: HERRAMIENTA, ELEMENTOS DE FIJACIÓN, ACARREOS, NIVELACIÓN, PRUEBAS, CONEXIÓN Y PUESTA EN MARCHA. GARANTÍA DE 2 AÑOS POR DEFECTO DE FABRICA.</t>
  </si>
  <si>
    <t>SUMINISTRO E INSTALACIÓN DE CABLE AUDACIOUS / PREMIUM DE 2 CONDUCTORES / CALIBRE 12 / LIBRE DE OXIGENO / APLICACIONES DE AUDIO PROFESIONAL. HONEYWELL. MODELO: 54776101/500. INCLUYE: HERRAMIENTA, ELEMENTOS DE FIJACIÓN, ACARREOS, NIVELACIÓN, PRUEBAS, CONEXIÓN Y PUESTA EN MARCHA DE 74 BOCINAS PASIVAS. GARANTÍA DE 2 AÑOS POR DEFECTO DE FABRICA.</t>
  </si>
  <si>
    <t>SUMINISTRO E INSTALACIÓN DE DETECTOR DE HUMO FOTOELÉCTRICO DIRECCIONABLE, COLOR BLANCO, INCLUYE BASE DE MONTAJE 6". FIRE-LITE. MODELO:  SD-365. INCLUYE: HERRAMIENTA, ELEMENTOS DE FIJACIÓN, ACARREOS, NIVELACIÓN, PRUEBAS, CONEXIÓN Y PUESTA EN MARCHA. GARANTÍA DE 2 AÑOS POR DEFECTO DE FABRICA.</t>
  </si>
  <si>
    <t>SUMINISTRO E INSTALACIÓN DE CAJA DE MONTAJE EN PARED, PARA SIRENA, COLOR ROJO, NUEVO DISEÑO MODERNO Y ELEGANTE. SYSTEM SENSOR. MODELO: SBB-RL. INCLUYE: HERRAMIENTA, ELEMENTOS DE FIJACIÓN, ACARREOS, NIVELACIÓN, PRUEBAS, CONEXIÓN Y PUESTA EN MARCHA. GARANTÍA DE 2 AÑOS POR DEFECTO DE FABRICA.</t>
  </si>
  <si>
    <t>SUMINISTRO E INSTALACIÓN DE CABLE DE ALAMBRE 4 X 18 AWG, BLINDADO, TIPO FPLR, DE COLOR ROJO, PARA APLICACIONES EN SISTEMAS DE DETECCIÓN DE INCENDIO Y SISTEMAS DE EVACUACIÓN. HONEYWELL. MODELO: 44035504. INCLUYE: HERRAMIENTA, ELEMENTOS DE FIJACIÓN, ACARREOS, NIVELACIÓN, PRUEBAS, CONEXIÓN Y PUESTA EN MARCHA. GARANTÍA DE 2 AÑOS POR DEFECTO DE FABRICA.</t>
  </si>
  <si>
    <t>SUMINISTRO E INSTALACIÓN DE CABLE DE ALAMBRE, 2 X 16 AWG, COLOR ROJO, TIPO FPLR, CL2R, C (UL) FT4 PARA APLICACIONES EN SISTEMAS DE DETECCIÓN DE INCENDIO Y SISTEMAS DE EVACUACIÓN. HONEYWELL. MODELO: 4311-1004/1000. INCLUYE: HERRAMIENTA, ELEMENTOS DE FIJACIÓN, ACARREOS, NIVELACIÓN, PRUEBAS, CONEXIÓN Y PUESTA EN MARCHA. GARANTÍA DE 2 AÑOS POR DEFECTO DE FABRICA.</t>
  </si>
  <si>
    <t>SUMINISTRO E INSTALACIÓN DE REGISTRO DE CONCRETO PREFABRICADO DE .33X.33.40 CON MARCO GALVANIZADO. INCLUYE: HERRAMIENTA, ELEMENTOS DE FIJACIÓN, ACARREOS, NIVELACIÓN, PRUEBAS, CONEXIÓN Y PUESTA EN MARCHA. GARANTÍA DE 2 AÑOS POR DEFECTO DE FABRICA.</t>
  </si>
  <si>
    <t>SUMINISTRO E INSTALACIÓN DE GABINETE DE ACERO IP66 USO EN INTEMPERIE (500 X 700 X 250 MM) CON PLACA TRASERA INTERIOR METÁLICA Y COMPUERTA INFERIOR ATORNILLABLE (INCLUYE CHAPA Y LLAVE T). PRECISION. MODELO: PST-5070-25A. INCLUYE: HERRAMIENTA, ELEMENTOS DE FIJACIÓN, ACARREOS, NIVELACIÓN, PRUEBAS, CONEXIÓN Y PUESTA EN MARCHA. GARANTÍA DE 25 AÑOS POR DEFECTO DE FÁBRICA. GARANTÍA DE 2 AÑOS POR DEFECTO DE FABRICA.</t>
  </si>
  <si>
    <t>SUMINISTRO E INSTALACIÓN DE TUBO GALVANIZADO PARED DELGADA 19MM. MCA OMEGA. INCLUYE: HERRAMIENTA, NIVELACIÓN, ACARREOS, ACCESORIOS DE UNIÓN (COPLES, CONECTORES, REGISTROS, TAPAS FINALES, CONDULET), ELEMENTOS DE FIJACIÓN (UNICANAL 4X2, ABRAZADERAS TIPO CLIP, VARILLA ROSCADA 3/8, OMEGAS, ELEMENTOS DE FIJACIÓN (ANCLAS, TUERCAS, RONDANAS, PIJAS) PRUEBAS, CONEXIÓN Y PUESTA EN MARCHA. GARANTÍA DE 2 AÑOS POR DEFECTO DE FABRICA. </t>
  </si>
  <si>
    <t>SUMINISTRO E INSTALACIÓN DE TUBO PVC PESADO 19MM. MCA OMEGA. INCLUYE: HERRAMIENTA, ELEMENTOS DE FIJACIÓN, ACARREOS, NIVELACIÓN, PRUEBAS, CONEXIÓN, EXCAVACIÓN EN SUELO BLANDO Y PUESTA EN MARCHA. GARANTÍA DE 2 AÑOS POR DEFECTO DE FABRICA. </t>
  </si>
  <si>
    <t>SUMINISTRO E INSTALACIÓN DE TUBO PVC PESADO 25MM. MCA OMEGA. INCLUYE: HERRAMIENTA, ELEMENTOS DE FIJACIÓN, ACARREOS, NIVELACIÓN, PRUEBAS, CONEXIÓN, EXCAVACIÓN EN SUELO BLANDO Y PUESTA EN MARCHA. GARANTÍA DE 2 AÑOS POR DEFECTO DE FABRICA. </t>
  </si>
  <si>
    <t>SUMINISTRO E INSTALACIÓN DE TUBO PVC PESADO 32MM. MCA OMEGA. INCLUYE: HERRAMIENTA, ELEMENTOS DE FIJACIÓN, ACARREOS, NIVELACIÓN, PRUEBAS, CONEXIÓN, EXCAVACIÓN EN SUELO BLANDO Y PUESTA EN MARCHA. GARANTÍA DE 2 AÑOS POR DEFECTO DE FABRICA. </t>
  </si>
  <si>
    <t>SUMINISTRO E INSTALACIÓN DE POLIDUCTO LISO 19MM. MCA OMEGA. INCLUYE: HERRAMIENTA, ELEMENTOS DE FIJACIÓN, ACARREOS, NIVELACIÓN, PRUEBAS, CONEXIÓN, EXCAVACIÓN EN SUELO BLANDO Y PUESTA EN MARCHA. GARANTÍA DE 2 AÑOS POR DEFECTO DE FABRICA. </t>
  </si>
  <si>
    <t>DEMOLICIÓN DE MOBILIARIO URBANO, CONFORMADO CON MESAS DE 1.27M DE DIAMETRO CON TRES BANCAS DE CONCRETO DE 1.36M X 0.29M, POR MEDIOS MECÁNICOS, INCLUYE: CORTE DE ACERO, ACARREO INTERNO DEL MATERIAL A BANCO (CENTRO DE ACOPIO INDICADO POR LA SUPERVISIÓN) DE OBRA PARA SU POSTERIOR RETIRO Y LIMPIEZA DEL ÁREA DE LOS TRABAJOS, HERRAMIENTA, EQUIPO Y MANO DE OBRA.</t>
  </si>
  <si>
    <t>TALA, DERRIBO Y RETIRO DE ÁRBOL DE HASTA 6.00 M DE ALTURA, INCLUYE: HERRAMIENTA, PAGO DE PERMISOS ANTE PARQUES Y JARDINES, CORTE DE FOLLAJE EN SECCIONES, APILE DE RAMAS Y TRONCOS, EXTRACCIÓN DE TOCÓN, RETIRO DE MATERIALES DE DESECHO FUERA DE LA OBRA A TIRADERO INDICADO POR SUPERVISIÓN, EQUIPO Y MANO DE OBRA.</t>
  </si>
  <si>
    <t>EXCAVACIÓN POR MEDIOS MECÁNICOS EN MATERIAL TIPO II, DE 2.01 A 4.00 M DE PROFUNDIDAD, INCLUYE: AFINE DE PLANTILLA Y TALUDES, ACARREO INTERNO DEL MATERIAL A BANCO (CENTRO DE ACOPIO INDICADO POR LA SUPERVISIÓN) DE OBRA PARA SU POSTERIOR RETIRO, MANO DE OBRA, ABUNDAMIENTO, EQUIPO Y HERRAMIENTA. (MEDIDO EN TERRENO NATURAL POR SECCIÓN).</t>
  </si>
  <si>
    <t>CIMBRA ACABADO COMÚN, EN CIMENTACIÓN CON MADERA DE PINO DE 3RA, INCLUYE: CORTES, DESPERDICIO, HABILITADO, CIMBRADO Y DESCIMBRA, NIVELACIÓN, PLOMEO MATERIAL, MANO DE OBRA, LIMPIEZA, HERRAMIENTA, ACARREO DEL MATERIAL DENTRO Y FUERA DE LA OBRA.</t>
  </si>
  <si>
    <t>SUMINISTRO, HABILITADO Y MONTAJE DE PLACA BASE TIPO PB-6 DE 45CM X 45CM DE ACERO ASTM A36 DE 1/2" DE ESPESOR, CON 4 BARRENOS DE ∅5/8" DE DIÁMETRO, INCLUYE: MATERIALES, CORTES, FIJACIÓN, SOLDADURA, HERRAMIENTAS Y MANO DE OBRA.</t>
  </si>
  <si>
    <t>PISO DE CONCRETO DE 15CM DE ESPESOR A BASE DE CONCRETO MR42 DE BAJA CONTRACCIÓN CON UN VALOR MÁXIMO DE 450 MILLONÉSIMAS A LOS 28 DÍAS SEGÚN LA NORMA ASTM C-157. REV=12.5 CM, AGREGADO MÁXIMO TMA=32 MM, CON REFUERZO DE FIBRA DE POLIPROPILENO EN UNA RAZÓN DE 900GR/M3, TIRO DIRECTO, ACABADO COMÚN, INCLUYE: HERRAMIENTA, CIMBRA, DESCIMBRA, MATERIALES, ACARREOS, VOLTEADO, VIBRADO, CURADO, PRUEBAS DE LABORATORIO, EQUIPO Y MANO DE OBRA.</t>
  </si>
  <si>
    <t>PISO DE CONCRETO DE 15CM DE ESPESOR A BASE DE CONCRETO MR42 DE BAJA CONTRACCIÓN CON UN VALOR MÁXIMO DE 450 MILLONÉSIMAS A LOS 28 DÍAS SEGÚN LA NORMA ASTM C-157. REV=12.5 CM, AGREGADO MÁXIMO TMA=32 MM, CON REFUERZO DE FIBRA DE POLIPROPILENO EN UNA RAZÓN DE 900GR/M3, BOMBEABLE, ACABADO COMÚN, INCLUYE: HERRAMIENTA, CIMBRA, DESCIMBRA, MATERIALES, ACARREOS, VOLTEADO, VIBRADO, CURADO, PRUEBAS DE LABORATORIO, EQUIPO Y MANO DE OBRA.</t>
  </si>
  <si>
    <t>PISO DE CONCRETO DE 15CM DE ESPESOR A BASE DE CONCRETO MR42 DE BAJA CONTRACCIÓN CON UN VALOR MÁXIMO DE 450 MILLONÉSIMAS A LOS 14 DÍAS SEGÚN LA NORMA ASTM C-157. REV=12.5 CM, AGREGADO MÁXIMO TMA=32 MM, CON REFUERZO DE FIBRA DE POLIPROPILENO EN UNA RAZÓN DE 900GR/M3, TIRO DIRECTO, ACABADO COMÚN, INCLUYE: HERRAMIENTA, CIMBRA, DESCIMBRA, MATERIALES, ACARREOS, VOLTEADO, VIBRADO, CURADO, PRUEBAS DE LABORATORIO, EQUIPO Y MANO DE OBRA.</t>
  </si>
  <si>
    <t>PISO DE CONCRETO DE 15CM DE ESPESOR A BASE DE CONCRETO MR42 DE BAJA CONTRACCIÓN CON UN VALOR MÁXIMO DE 450 MILLONÉSIMAS A LOS 14 DÍAS SEGÚN LA NORMA ASTM C-157. REV=12.5 CM, AGREGADO MÁXIMO TMA=32 MM, CON REFUERZO DE FIBRA DE POLIPROPILENO EN UNA RAZÓN DE 900GR/M3, BOMBEABLE, ACABADO COMÚN, INCLUYE: HERRAMIENTA, CIMBRA, DESCIMBRA, MATERIALES, ACARREOS, VOLTEADO, VIBRADO, CURADO, PRUEBAS DE LABORATORIO, EQUIPO Y MANO DE OBRA.</t>
  </si>
  <si>
    <t>ACABADO PÚLIDO (ACABADO ESPEJO APARENTE NATURAL) EN PISOS, A MANO, INCLUYE: SUMINISTRO DE MATERIALES, ACARREOS, MANO DE OBRA, EQUIPO Y HERRAMIENTA.</t>
  </si>
  <si>
    <t>SUMINISTRO Y COLOCACIÓN DE KRONOS 40X40 GRIS ESMALTADO EN FORMATO 40X40 CMS ESTILO SÓLIDO O SIMILAR, COLOR GRIS ESTRUCTURADO, PEGA PISO GRIS ADHESIVO SELECT PISO HIDROGEL O SIMILAR, SOBRE FIRME DE CONCRETO, PEGADO A HUESO. INCLUYE: TRAZO DE ACUERDO A PLANO DE DESPIECE, CORTE, REMATES, ESCUADRE, DESPERDICIOS, DESPATINADO, EMBOQUILLADOS, CERTIFICADO DE CALIDAD, HERRAMIENTAS, MATERIALES, MANO DE OBRA, LIMPIEZA Y ACARREO DE MATERIALES AL SITIO DE SU UTILIZACIÓN, EN CUALQUIER NIVEL.</t>
  </si>
  <si>
    <t>ACABADO PÚLIDO (ESPEJO QUEMADO AL ACIDO), INCLUYE: MATERIALES, ACARREOS, CORTES, DESPERDICIOS, MANO DE OBRA, EQUIPO Y HERRAMIENTA.</t>
  </si>
  <si>
    <t>ADOQUÍN CUADRADO SEMILISO MARTELINADO DE 5 X 14 X 14 COLOR GRIS S.M.A, ASENTADO CON MORTERO-ARENA PROPORCIÓN 1:3 DE 3.00 CM DE ESPESOR, JUNTEADOR SIN ARENA CON RENDIMIENTO DE 4M2 P/SACO DE 5KG, COLOR GRIS, JUNTA DE 1 CM. CON SELLADOR ACRÍLICO TRANSPARENTE PARA PIEDRA, CON RENDIMIENTO DE 5M2/L. INCLUYE: MATERIALES, ACARREOS, CORTES, DESPERDICIOS, MANO DE OBRA, EQUIPO Y HERRAMIENTA.</t>
  </si>
  <si>
    <t>SUMINISTRO Y COLOCACIÓN DE PISO DE BARRO PERÓN ESMALTADO 30X30 COLOR BARRO NATURAL, JUNTEADOR SIN ARENA CON RENDIMIENTO DE 4M2 P/SACO DE 5KG, COLOR GRIS, JUNTA DE 1 CM. CON SELLADOR ACRÍLICO TRANSPARENTE PARA PIEDRA, CON RENDIMIENTO DE 5M2/L. ASENTADO SOBRE MORTERO CEMENTO-ARENA 1:4 INCLUYE: MATERIALES, ACARREOS, CORTES, DESPERDICIOS, MANO DE OBRA, EQUIPO Y HERRAMIENTA.</t>
  </si>
  <si>
    <t>LADRILLO DE AZOTEA ROJO RECOCIDO DE 17 X 17 X 2 CM CON JUNTA DE 5MM. ASENTADO SOBRE MORTERO CEMENTO-ARENA 1:4 INCLUYE: MATERIALES, ACARREOS, CORTES, DESPERDICIOS, MANO DE OBRA, EQUIPO Y HERRAMIENTA.</t>
  </si>
  <si>
    <t>SUMINISTRO Y COLOCACIÓN DE AZULEJO ASTRATTO BLANCO 20 X 30 O SIMILAR, PEGADO CON PEGAZULEJO COLOR BLANCO SELECT AZULEJO O SIMILAR, JUNTAS DE 3MM CON BOQUILLA SIN ARENA COLOR BLANCO CON SELLADOR, INCLUYE: TRAZO DE ACUERDO A PLANO DE DESPIECE, CORTE, REMATES, ESCUADRE, DESPERDICIOS, DESPATINADO, EMBOQUILLADOS, CERTIFICADO DE CALIDAD, HERRAMIENTAS, MATERIALES, MANO DE OBRA, LIMPIEZA Y ACARREO DE MATERIALES AL SITIO DE SU UTILIZACIÓN, EN CUALQUIER NIVEL.</t>
  </si>
  <si>
    <t>SUMINISTRO Y COLADO DE RELLENO FLUIDO PREMEZCLADO F'C= 40 KG/CM2. INCLUYE: CIMBRA EN FRONTERAS, MATERIAL, MANO DE OBRA, EQUIPO Y HERRAMIENTA MENOR.</t>
  </si>
  <si>
    <t>PISO AMORTIGUANTE COMPUESTO CON UNA BASE DE 37MM DE BUFFERING RUBBER LIGADO CON PEGAMENTO Y UNA CAPA SUPERIOR DE EDPM DE 1/2". INCLUYE: MATERIALES, MANO DE OBRA, HERRAMIENTA Y EQUIPO</t>
  </si>
  <si>
    <t>FIRME DE CONCRETO PREMEZCLADO F´C=150 KG/CM2 DE 8CM, T.M.A. 3/4", COLADO A TIRO DIRECTO, INCLUYE CIMBRA Y DESCIMBRAS DE FRONTERAS, COLADO, VIBRADO, MATERIAL, MANO DE OBRA, EQUIPO Y HERRAMIENTA MENOR.</t>
  </si>
  <si>
    <t>SUMINISTRO Y COLOCACIÓN DE TIERRA VEGETAL PREPARADA PARA JARDINERÍA, INCLUYE: SUMINISTRO, ACARREO, COLOCACIÓN, MANO DE OBRA, EQUIPO Y HERRAMIENTA.</t>
  </si>
  <si>
    <t>SUMINISTRO Y COLOCACIÓN DE CAPA DE MULCH DE 3 CM A BASE DE TRONCOS TRITURADOS, INCLUYE: MATERIALES, MANO DE OBRA, EQUIPO Y HERRAMIENTA.</t>
  </si>
  <si>
    <t>RELLENO CON MATERIAL DE BANCO (TEPETATE), EN CAPAS NO MAYORES DE 20 CM DE ESPESOR, COMPACTADA AL 95% ± 2% DE SU P.V.S.M., PRUEBA AASHTO ESTÁNDAR, INCLUYE: HERRAMIENTA, MATERIALES, AGUA, EXTENDIDO, CONFORMACIÓN, COMPACTACIÓN, DESPERDICIOS, ABUNDAMIENTO, EQUIPO Y MANO DE OBRA.</t>
  </si>
  <si>
    <t>EXCAVACIÓN POR MEDIOS MANUALES EN MATERIAL TIPO II, DE 0.00 A 2.00 M DE PROFUNDIDAD, INCLUYE: AFINE DE PLANTILLA Y TALUDES, ACARREO INTERNO DEL MATERIAL A BANCO (CENTRO DE ACOPIO INDICADO POR LA SUPERVISIÓN) DE OBRA PARA SU POSTERIOR RETIRO, MANO DE OBRA, ABUNDAMIENTO, EQUIPO Y HERRAMIENTA. (MEDIDO EN TERRENO NATURAL POR SECCIÓN).</t>
  </si>
  <si>
    <t>SUMINISTRO Y COLOCACIÓN DE CONCRETO PREMEZCLADO TIRO DIRECTO F'C=200 KG/CM2 A 28 DIAS, TMA= 3/4", R.N. EN CIMENTACIÓN. INCLUYE: TENDIDO, RASTREADO, VIBRADO, NIVELACIÓN, HERRAMIENTAS, LIMPIEZA, PRUEBAS DE RESISTENCIA, CURADO CON CURACRETO ROJO, DESPERDICIO Y MANO DE OBRA.</t>
  </si>
  <si>
    <t>U2</t>
  </si>
  <si>
    <t>ESQUEMA DE PLANTACIÓN ARBOREA</t>
  </si>
  <si>
    <t>RELLENO DE SUSTRATO MEJORADO A BASE DE 50% TIERRA NEGRA, 10% MATERIAL ORGANICO PRODUCTO DE COMPOSTAJE, 10% ARCILLA, 10% ARENA Y 20% JAL DE 1 1/2" A 2". INCLUYE: HERRAMIENTA, ACARREOS, SUMINISTRO Y COLOCACIÓN, MEZCLADO DE MATERIALES Y MANO DE OBRA.</t>
  </si>
  <si>
    <t>SUMINISTRO Y COLOCACIÓN DE TUBO DE PVC DE 4" DE DIAMETRO PARA RIEGO PROFUNDO, RELLENO DE GRAVA SIN COMPACTAR, PARA UBICAR EN PUNTO BAJO DE RAIZ ARBOREA. INCLUYE: HERRAMIENTA, ACARREOS, MATERIALES Y MANO DE OBRA.</t>
  </si>
  <si>
    <t>GUARNICION TIPO "I" EN SECCION 15 X 30 CM DE ALTURA A BASE DE CONCRETO PREMEZCLADO CON COLOR INTEGRAL NEGRO AL 4% F'C= 250 KG/CM2, T.M.A., R.N., ACABADO PÚLIDO EN CORONA Y COMÚN EN COSTADOS, INCLUYE: HERRAMIENTA, CIMBRA, DESCIMBRA, COLADO, MATERIALES, CURADO, EQUIPO Y MANO DE OBRA.</t>
  </si>
  <si>
    <t>MESA DE TRABAJO DE 1.80M X 1.80M X H1.75M, ENTERRADA 0.85M PARA CIMENTACIÓN, FABRICADA DE CONCRETO F'C= 250 KG/CM2, R.N. CON COLOR INTEGRAL AL 4%, TERMINADO PÚLIDO ESPEJO, CON SELLADOR A BASE DE POLIURETANO WET-LOOK HÚMEDO O SIMILAR, ANTIGRAFITI A 2 MANOS, REFORZADO CON VARILLAS #4@15CM AMBOS SENTIDOS, ZAPATAS DE CONCRETO DE 0.45M X 0.15M DE SECCIÓN REFORZADAS CON VARILLAS #4@15CM AMBOS SENTIDOS SOBRE PLANTILLA DE CONCRETO F'C= 100 KG/CM2 DE 5CM DE ESPESOR. INCLUYE: CIMBRA APARENTE, DESCIMBRA, SUMINISTRO, HABILITADO, ARMADO DE ACERO DE REFUERZO, COLADO, VIBRADO, MANO DE OBRA, MATERIALES, EQUIPO Y HERRAMIENTA.</t>
  </si>
  <si>
    <t>DADO DE CONCRETO HECHO EN OBRA F'C= 200 KG/CM2 CON MEDIDAS DE 0.20 X 0.20 X 0.40M PARA SOPORTAR BARRA DE LAVAMANOS, ADICIONADOS CON FIBRA DE POLIPROPILENO EN PROPORCION DE 140 GR/M3, INCLUYE: HERRAMIENTA, ELABORACIÓN DE CONCRETO, ACARREOS, CIMBRA, DESCIMBRA, VIBRADO, CURADO, MATERIALES, EQUIPO Y MANO DE OBRA.</t>
  </si>
  <si>
    <t xml:space="preserve">SUMINISTRO Y COLOCACIÓN DE LLAVE DE LAVABO TIPO ECONOMIZADORA A PARED. MOD. TV- 100 O SIMILAR. INCLUYE: MATERIALES MENORES Y DE CONSUMO, MANGUERA FLEXIBLE COFLEX, LLAVE ANGULAR URREA FIG. 401, HERRAMIENTA, ACCESORIOS DE CONEXIÓN, PRUEBAS, LIMPIEZA Y MANO DE OBRA.
</t>
  </si>
  <si>
    <t xml:space="preserve">SUMINISTRO Y COLOCACIÓN DE CÉSPOL FLEXIBLE CON REJILLA DE ACERO INOXIDABLE MODELO 3716 DT-02 O SIMILAR. INCLUYE: MATERIALES, HERRAMIENTA, MANO DE OBRA Y EQUIPO.
</t>
  </si>
  <si>
    <t>SUMINISTRO Y COLOCACIÓN DE BARRA DE ACERO INOXIDABLE DE 1 1/4", CALIBRE 18 MODELO B-470-S O SIMILAR DE 40CM. INCLUYE FIJACIÓN, MATERIALES, MANO DE OBRA, HERRAMIENTA Y EQUIPO</t>
  </si>
  <si>
    <t>SUMINISTRO Y COLOCACIÓN DE BARRA URINAL EN ACERO INOXIDABLE TIPO 304, ACABADO SATINADO CALIBRE 18, ∅1 1/4" MODELO SKU-Q-202-CS-1 O SIMILAR DE 50.8 X 30.5 X 55.90 CM. INCLUYE FIJACIÓN, MATERIALES, MANO DE OBRA, HERRAMIENTA Y EQUIPO</t>
  </si>
  <si>
    <t>SUMINISTRO Y COLOCACIÓN DE BARRA RECTA DE SEGURIDAD DE 700 MM FABRICADO EN ACERO INOXIDABLE MOD. B-700-S O SIMILAR. INCLUYE FIJACIÓN, MATERIALES, MANO DE OBRA, HERRAMIENTA Y EQUIPO</t>
  </si>
  <si>
    <t>SUMINISTRO Y COLOCACIÓN DE BARRA RECTA DE SEGURIDAD ANGULAR DERECHA O IZQUIERDA, MOD. B-062-S O SIMILAR DE 81 X 35 CM. INCLUYE FIJACIÓN, MATERIALES, MANO DE OBRA, HERRAMIENTA Y EQUIPO</t>
  </si>
  <si>
    <t>SUMINISTRO Y COLOCACIÓN DE EXTRACTOR DE AIRE MOD. SERIE 2300 EN ACERO INOXIDABLE DE 15X15 CM O SIMILAR PARA DUCTO DE 4" 15W 127V-60HZ CON FLUJO DE AIRE DE 71M3XHR. INCLUYE MATERIALES, MANO DE OBRA, HERRAMIENTA Y EQUIPO</t>
  </si>
  <si>
    <t>SUMINISTRO Y COLOCACIÓN DE GANCHO PARA MULETAS EN ACERO INOXIDABLE TIPO 304 CALIBRE 12 SANILOCK O SIMILAR. INCLUYE FIJACIÓN, MATERIALES, MANO DE OBRA, HERRAMIENTA Y EQUIPO</t>
  </si>
  <si>
    <t>RELLENO EN CEPAS O ZANJAS CON MATERIAL DE BANCO, COMPACTADO CON EQUIPO DE IMPACTO AL 90% ± 2 DE SU P.V.S.M., PRUEBA AASHTO ESTÁNDAR, CBR DEL 5% MÍNIMO, EN CAPAS NO MAYORES DE 20 CM, INCLUYE: INCORPORACIÓN DE AGUA NECESARIA, MANO DE OBRA, EQUIPO Y HERRAMIENTA, MEDIDO EN TERRENO NATURAL POR SECCIÓN SEGÚN PROYECTOS.</t>
  </si>
  <si>
    <t>ACARREO EN CAMIÓN DE MATERIAL PRODUCTO DE EXCAVACIONES, DEMOLICIONES Y/O ESCOMBROS, EN 10 KILÓMETROS SUBSECUENTES. VOLUMEN MEDIDO EN SECCIONES, INCLUYE: ABUNDAMIENTO</t>
  </si>
  <si>
    <t>REGISTROS</t>
  </si>
  <si>
    <t>ESTRUCTURA BOCA DE TORMENTA</t>
  </si>
  <si>
    <t>RELLENO DE SUELO-CEMENTO PROP. 10-1, COMPACTADO CON EQUIPO DE IMPACTO AL 95% ± 2 DE SU P.V.S.M., PRUEBA AASHTO ESTÁNDAR, CBR DEL 5% MÍNIMO, EN CAPAS NO MAYORES DE 20 CM, INCLUYE: HERRAMIENTA, INCORPORACIÓN DE AGUA NECESARIA, MEDIDO EN TERRENO NATURAL POR SECCIÓN SEGÚN PROYECTOS, ABUNDAMIENTO, EQUIPO Y MANO DE OBRA.</t>
  </si>
  <si>
    <t>SUMINISTRO Y COLOCACIÓN DE CIMBRA ACABADO COMÚN EN CIMENTACIÓN A BASE DE MADERA DE PINO DE 3A, INCLUYE: HERRAMIENTA, SUMINISTRO DE MATERIALES, ACARREOS, CORTES, HABILITADO, CIMBRADO, DESCIMBRA, EQUIPO Y MANO DE OBRA.</t>
  </si>
  <si>
    <t>CANALETA COLADA EN SITIO CON CONCRETO CON RESISTENCIA A LA COMPRESIÓN F'C=150 KG/CM² TERMINADO PULIDO. INCLUYE: SUMINISTRO Y COLOCACIÓN, MATERIALES, DESPERDICIOS, COLADO, VIBRADO, CURADO, PRUEBAS DE CALIDAD, LIMPIEZA, ACARREO DE MATERIALES AL LUGAR DE LA OBRA, DISPOSICIÓN DE DESPERDICIOS HASTA UN LUGAR AUTORIZADO PARA SU DESECHO, MANO DE OBRA, EQUIPO, HERRAMIENTA.</t>
  </si>
  <si>
    <t>SUMINISTRO Y COLOCACIÓN DE ACERO DE REFUERZO A BASE DE VARILLA #3 (3/8). INCLUYE: MATERIALES, DESPERDICIOS, ARMADO, LIMPIEZA, ACARREO DE MATERIALES AL LUGAR DE LA OBRA, DISPOSICIÓN DE DESPERDICIOS HASTA UN LUGAR AUTORIZADO PARA SU DESECHO, MANO DE OBRA, EQUIPO, HERRAMIENTA.</t>
  </si>
  <si>
    <t>REJILLAS</t>
  </si>
  <si>
    <t>BASE DE CONCRETO DE 10 CM DE ESPESOR DE CONCRETO HECHO EN OBRA DE F´C=150 KG/CM2 PARA RECIBIR CANAL ACO DRAIN LINE 100, INCLUYE: PREPARACIÓN DE LA SUPERFICIE, NIVELACIÓN, MAESTREADO, COLADO, MANO DE OBRA, EQUIPO Y HERRAMIENTA.</t>
  </si>
  <si>
    <t>R5</t>
  </si>
  <si>
    <t>R6</t>
  </si>
  <si>
    <t>INSTALACIÓN PLUVIAL-PLANTA BAJA</t>
  </si>
  <si>
    <t>SUMINISTRO E INSTALACIÓN DE MANGUERA PEAD DE 1 1/4" DE DIÁMETRO. INCLUYE MATERIALES, PRUEBA HIDROSTÁTICA, MANO DE OBRA, HERRAMIENTA Y EQUIPO.</t>
  </si>
  <si>
    <t>SUMINISTRO E INSTALACIÓN DE TUBO DE PVC SANITARIO DE 4" DE DIÁMETRO. INCLUYE MATERIALES, PRUEBA HIDROSTÁTICA, MANO DE OBRA, HERRAMIENTA Y EQUIPO.</t>
  </si>
  <si>
    <t>SUMINISTRO E INSTALACIÓN DE TUBO DE PVC SANITARIO DE 6" DE DIÁMETRO. INCLUYE MATERIALES, PRUEBA HIDROSTÁTICA, MANO DE OBRA, HERRAMIENTA Y EQUIPO.</t>
  </si>
  <si>
    <t>SUMINISTRO E INSTALACIÓN DE TUBO DE PVC SANITARIO DE 8" DE DIÁMETRO. INCLUYE MATERIALES, PRUEBA HIDROSTÁTICA, MANO DE OBRA, HERRAMIENTA Y EQUIPO.</t>
  </si>
  <si>
    <t xml:space="preserve">SUMINISTRO E INSTALACIÓN DE ADAPTADOR MACHO PARA TUBERÍA PEAD DE 1 1/4" DE DIÁMETRO, INCLUYE INSUMOS, ACARREO AL SITIO DE COLOCACIÓN, DESPERDICIOS, PRUEBA HIDROSTÁTICA, MANO DE OBRA, EQUIPO Y HERRAMIENTA. </t>
  </si>
  <si>
    <t>SUMINISTRO E INSTALACIÓN DE SOPORTE TIPO PERA PARA TUBERÍA DE 1 1/4" DE DIÁMETRO A BASE DE: 1 TAQUETE DE EXPANSIÓN METÁLICO DE 3/8", 1 VARILLA ROSCADA GALVANIZADA DE 3/8" X 1.0 M, 1 ABRAZADERA PERA DE 1 1/4", TUERCAS Y RONDANAS GALVANIZADAS DE 3/8", INCLUYE INSUMO, ACARREOS, MANO DE OBRA, HERRAMIENTA Y EQUIPO.</t>
  </si>
  <si>
    <t>SUMINISTRO E INSTALACIÓN DE SOPORTE TIPO PERA PARA TUBERÍA DE 4" DE DIÁMETRO A BASE DE: 1 TAQUETE DE EXPANSIÓN METÁLICO DE 3/8", 1 VARILLA ROSCADA GALVANIZADA DE 3/8" X 1.0 M, 1 ABRAZADERA PERA DE 4", TUERCAS Y RONDANAS GALVANIZADAS DE 3/8", INCLUYE INSUMO, ACARREOS, MANO DE OBRA, HERRAMIENTA Y EQUIPO.</t>
  </si>
  <si>
    <t>R7</t>
  </si>
  <si>
    <t>INSTALACIÓN PLUVIAL-NIVEL 1</t>
  </si>
  <si>
    <t>R8</t>
  </si>
  <si>
    <t>INSTALACIÓN PLUVIAL-NIVEL 2</t>
  </si>
  <si>
    <t>R9</t>
  </si>
  <si>
    <t>INSTALACIÓN PLUVIAL-AZOTEA</t>
  </si>
  <si>
    <t>AC</t>
  </si>
  <si>
    <t>AC1</t>
  </si>
  <si>
    <t>MOBILIARIO FIJO</t>
  </si>
  <si>
    <t>LUDOTECA</t>
  </si>
  <si>
    <t>SUMINISTRO Y COLOCACIÓN DE VENTILADOR DE TECHO, TIPO INDUSTRIAL MODELO REBEL III WHITE 72899 DE 56" A 65W / 120V-60HZ DE 3 ASPAS METÁLICAS Y 3 VELOCIDADES CON CONTROL A PARED, INCLUYE NIVELACIÓN, ANDAMIOS, ELEMENTOS DE FIJACIÓN, PRUEBAS, HERRAMIENTAS, EQUIPO, MANO DE OBRA, ELEVACIONES, Y ACARREOS AL SITIO DE SU COLOCACIÓN.</t>
  </si>
  <si>
    <t>NIVEL 01</t>
  </si>
  <si>
    <t>NIVEL 02</t>
  </si>
  <si>
    <t xml:space="preserve">SUMINISTRO DE GAS REFRIGERANTE ECOLÓGICO R 410 EL CUAL INCLUYE: CHEQUEO DE PRESIONES EN SISTEMA, HERRAMIENTA MENOR, CHEQUEO Y SUPERVISIÓN. </t>
  </si>
  <si>
    <t>SUMINISTRO E INSTALACIÓN DE REJILLA DE DESFOGUE ESPECIAL DE 15 X 15 CM" EL CUAL INCLUYE: MANO DE OBRA, TAQUETES DE PLÁSTICO DE 1/4, TORNILLO DE 1/4 X 2", NIVELACIÓN DE LA MISMA PARA EMPOTRAR EN MURO MODELO:RR45FL</t>
  </si>
  <si>
    <t>SUMINISTRO E INSTALACIÓN DE TUBERÍAS DE COBRE DE 1/2 EL CUAL INCLUYE: INSTALACIÓN DE LA MISMA, HERRAMIENTA MENOR, SOLDADURA DE PLATA DEL 0%</t>
  </si>
  <si>
    <t>SUMINISTRO E INSTALACIÓN DE TUBERÍAS DE COBRE DE 1/4 EL CUAL INCLUYE INSTALACIÓN DE LA MISMA, HERRAMIENTA MENOR, SOLDADURA DE PLATA DEL 0%</t>
  </si>
  <si>
    <t xml:space="preserve">SUMINISTRO DE SOPORTES PARA ESPIRODUCTO CIRCULAR EL CUAL INCLUYE: MANO DE OBRA, HERRAMIENTAS ESPECIALES, PERNOS, FULMINANTES CAL 22, TUERCAS 1/4, RONDANAS 1/4, SOPORTE STIPO PERA DE 8" DIÁMETRO, VARILLA ROSCADA DE 1/4, TAQUETE ESPECIAL TIPO Z DE 1/4" </t>
  </si>
  <si>
    <t>SUMINISTRO E INSTALACIÓN DE CABLE DE COBRE DESNUDO CALIBRE 2/0 AWG CONDUMEX O SIMILAR. INCLUYE: MATERIALES, ACARREOS, ELEVACIONES, DESPERDICIOS, INSTALACIÓN, MANO DE OBRA, EQUIPO Y HERRAMIENTA</t>
  </si>
  <si>
    <t>SUMINISTRO E INSTALACIÓN DE CARGA PARA SOLDADURAS EXOTÉRMICAS NO. 90 INCLUYE: MATERIALES, ACARREOS, ELEVACIONES, DESPERDICIOS, INSTALACIÓN, MANO DE OBRA, EQUIPO Y HERRAMIENTA</t>
  </si>
  <si>
    <t>SUMINISTRO E INSTALACIÓN DE CARGA PARA SOLDADURAS EXOTÉRMICAS NO. 115 INCLUYE: MATERIALES, MANO DE OBRA, ACARREOS, ELEVACIONES, HERRAMIENTA MENOR, TRAZO, Y FIJACIÓN</t>
  </si>
  <si>
    <t>SUMINISTRO E INSTALACIÓN DE MOLDE DE GRAFITO PARA DERIVACIONES EN CABLE DE COBRE CALIBRE 2/0 AWG CATALOGO TAC-2G2G(2/0 A 2/0) INCLUYE: MATERIALES, ACARREOS, ELEVACIONES, DESPERDICIOS, INSTALACIÓN, MANO DE OBRA, EQUIPO Y HERRAMIENTA</t>
  </si>
  <si>
    <t>SUMINISTRO E INSTALACIÓN DE MOLDE DE GRAFITO PARA DERIVACIONES EN CABLE CALIBRE 2/0AWG A VARILAL DE TIERRA CATALOGO GTC-312G INCLUYE: MATERIALES, ACARREOS, ELEVACIONES, DESPERDICIOS, INSTALACIÓN, MANO DE OBRA, EQUIPO Y HERRAMIENTA</t>
  </si>
  <si>
    <t>SUMINISTRO E INSTALACIÓN DE MOLDE DE GRAFITO PARA DERIVACIONES EN CABLE CALIBRE 2/0AWG A VARILLA DE ARMADO RJC-522G INCLUYE: MATERIALES, ACARREOS, ELEVACIONES, DESPERDICIOS, INSTALACIÓN, MANO DE OBRA, EQUIPO Y HERRAMIENTA</t>
  </si>
  <si>
    <t>SUMINISTRO E INSTALACIÓN DE PUNTA PARARRAYOS PIEZOELÉCTRICA TOTAL GROUND, TGPE9. INCLUYE: MATERIALES, ACARREOS, ELEVACIONES, DESPERDICIOS, INSTALACIÓN, MANO DE OBRA, EQUIPO Y HERRAMIENTA</t>
  </si>
  <si>
    <t>SUMINISTRO E INSTALACIÓN DE KIT DE PUESTA A TIERRA, TOTAL GROUND, TG100K, INCLUYE ELECTRODO DE COBRE ELECTROLÍTICO, ACOPLADOR DE IMPEDANCIA TGC01 Y COMPUESTO INTENSIFICADOR H2OHM. INCLUYE: EXCAVACIÓN, RELLENO Y COMPACTADO MATERIALES, ACARREOS, ELEVACIONES, DESPERDICIOS, INSTALACIÓN, MANO DE OBRA, EQUIPO Y HERRAMIENTA</t>
  </si>
  <si>
    <t>SUMINISTRO E INSTALACIÓN DE MÁSTIL DE ACERO INOXIDABLE DE 2" DE DIÁMETRO, 6M DE ALTURA, INCLUYE BASE MULTIPOSICIONES Y JUEGO DE RETENIDAS (3 PZAS) CON CABLE DE ACERO DE 1/8" GALVANIZADO, CONECTORES TIPO PERRO, ABRAZADERAS, ARMELLAS Y TAQUETES EXPANSORES. TOTAL GROUND. INCLUYE: MATERIALES, ACARREOS, ELEVACIONES, DESPERDICIOS, INSTALACIÓN, MANO DE OBRA, EQUIPO Y HERRAMIENTA</t>
  </si>
  <si>
    <t>SUMINISTRO E INSTALACIÓN DE CONECTOR TIPO BORNE PARA CABLE CALIBRE 1/0 AWG A 250 KCM, TGCR14. INCLUYE: MATERIALES, ACARREOS, ELEVACIONES, DESPERDICIOS, INSTALACIÓN, MANO DE OBRA, EQUIPO Y HERRAMIENTA</t>
  </si>
  <si>
    <t>SUMINISTRO E INSTALACIÓN DE CONECTOR METÁLICO CABLE/VARILLA DE 3/4" CALIBRE 2/0 AWG A 350 KCM. TGAB-21. INCLUYE: MATERIALES, ACARREOS, ELEVACIONES, DESPERDICIOS, INSTALACIÓN, MANO DE OBRA, EQUIPO Y HERRAMIENTA</t>
  </si>
  <si>
    <t>SUMINISTRO E INSTALACIÓN DE CONTADOR DE DESCARGAS O IMPACTOS TGCDA, TOTAL GROUND. INCLUYE: MATERIALES, ACARREOS, ELEVACIONES, DESPERDICIOS, INSTALACIÓN, MANO DE OBRA, EQUIPO Y HERRAMIENTA</t>
  </si>
  <si>
    <t>SUMINISTRO E INSTALACIÓN DE COMPUESTO INTENSIFICADOR DE TIERRA, 11 KG, H2OHM. INCLUYE: MATERIALES, ACARREOS, ELEVACIONES, DESPERDICIOS, INSTALACIÓN, MANO DE OBRA, EQUIPO Y HERRAMIENTA</t>
  </si>
  <si>
    <t>SUMINISTRO E INSTALACIÓN DE BASE DE MULTIPOSICIONES. TOTAL GROUND INCLUYE: MATERIALES, ACARREOS, ELEVACIONES, DESPERDICIOS, INSTALACIÓN, MANO DE OBRA, EQUIPO Y HERRAMIENTA</t>
  </si>
  <si>
    <t>SUMINISTRO E INSTALACIÓN DE CABLE DE COBRE CON AISLAMIENTO THW-LS, 600V, 75ºC, CONDUMEX O SIMILAR, CALIBRE 2/0 AWG. INCLUYE: MATERIALES, MANO DE OBRA, ACARREOS, ELEVACIONES, HERRAMIENTA MENOR, TRAZO, Y FIJACIÓN</t>
  </si>
  <si>
    <t>SUMINISTRO E INSTALACIÓN DE REGISTRO DE CONCRETO NORMA CFE RMTB4TC CON TAPAS CUADRADAS POLIMÉRICAS DE 1.5X1.5 QUE INCLUYE FLETE, GRÚA PARA SU INSTALACIÓN, RÓTULOS, ETIQUETAS, SISTEMA DE TIERRAS, ACARREOS, EXCAVACIÓN, RELLENO Y COMPACTADO ELEVACIONES, DESPERDICIOS, INSTALACIÓN, MANO DE OBRA, EQUIPO Y HERRAMIENTA</t>
  </si>
  <si>
    <t>SUMINISTRO E INSTALACIÓN DE REGISTRO DE CONCRETO NORMA CFE RMTB3 CON TAPA 84B QUE INCLUYE FLETE, GRÚA PARA SU INSTALACIÓN, RÓTULOS, ETIQUETAS, SISTEMA DE TIERRAS, ACARREOS, ELEVACIONES, DESPERDICIOS, INSTALACIÓN, MANO DE OBRA, EQUIPO Y HERRAMIENTA</t>
  </si>
  <si>
    <t>SUMINISTRO E INSTALACIÓN DE BANCO DE DUCTOS NORMA CFE P3A, QUE INCLUYE 3 TUBOS PAD RD 19 DE 3" MAS UN ADICIONAL DE 2" Y CINTA DE PRECAUCIÓN "PELIGRO, CABLES ABAJO" INCLUYE: EXCAVACIÓN, RELLENO Y COMPACTADO MATERIALES, ACARREOS, ELEVACIONES, DESPERDICIOS, INSTALACIÓN, MANO DE OBRA, EQUIPO Y HERRAMIENTA</t>
  </si>
  <si>
    <t>SUMINISTRO E INSTALACIÓN DE CABLE DE ACERO RECUBIERTO DE COBRE 30%, ACS7 NO. 9. INCLUYE: MATERIALES, ACARREOS, ELEVACIONES, DESPERDICIOS, INSTALACIÓN, MANO DE OBRA, EQUIPO Y HERRAMIENTA</t>
  </si>
  <si>
    <t>SUMINISTRO E INSTALACIÓN DE CABLE DE ENERGÍA XLP 25KV, AISLAMIENTO 100%, CONDUCTOR DE ALUMINIO, VIAKON O SIMILAR, CALIBRE 1/0 AWG. INCLUYE: MATERIALES, ACARREOS, ELEVACIONES, DESPERDICIOS, INSTALACIÓN, MANO DE OBRA, EQUIPO Y HERRAMIENTA</t>
  </si>
  <si>
    <t>SUMINISTRO E INSTALACIÓN DE INDICADOR DE FALLA, 200A. INCLUYE: MATERIALES, ACARREOS, ELEVACIONES, DESPERDICIOS, INSTALACIÓN, MANO DE OBRA, EQUIPO Y HERRAMIENTA</t>
  </si>
  <si>
    <t>SUMINISTRO E INSTALACIÓN DE CODO OPERACIÓN CON CARGA CLASE 25KV, CON PROTOCOLO PARA CFE, CATALOGO 25LE200TB. INCLUYE: ZAPATA, MATERIALES, ACARREOS, ELEVACIONES, DESPERDICIOS, INSTALACIÓN, MANO DE OBRA, EQUIPO Y HERRAMIENTA</t>
  </si>
  <si>
    <t>SUMINISTRO E INSTALACIÓN CODO PORTA FUSIBLE 25KV 1/0 AWG INCLUYE CABLE DE TIERRA, ACARREOS, ELEVACIONES, DESPERDICIOS, INSTALACIÓN, MANO DE OBRA, EQUIPO Y HERRAMIENTA</t>
  </si>
  <si>
    <t>SUMINISTRO E INSTALACIÓN DE TAPÓN AISLADO PARA INSERTO 25 KV 200 A OPERACIÓN CON CARGA, CHARDON CAT 25LIC200. INCLUYE: MATERIALES, ACARREOS, ELEVACIONES, DESPERDICIOS, INSTALACIÓN, MANO DE OBRA, EQUIPO Y HERRAMIENTA</t>
  </si>
  <si>
    <t>SUMINISTRO E INSTALACIÓN DE SISTEMA DE TIERRAS EN REGISTRO DE MEDIA TENSIÓN QUE INCLUYE UNA VARILLA DE TIERRAS DE 5/8"X3M CON PROTOCOLO, SOLDADURA EXOTÉRMICA, MOLDE DE GRAFITO, CHISPERO INCLUYE: MATERIALES, ACARREOS, ELEVACIONES, DESPERDICIOS, INSTALACIÓN, MANO DE OBRA, EQUIPO Y HERRAMIENTA</t>
  </si>
  <si>
    <t>SUMINISTRO E INSTALACIÓN DE CORREDERA DE LAMINA 60 CMS 3 PERNOS INCLUYE: MATERIALES, ACARREOS, ELEVACIONES, DESPERDICIOS, INSTALACIÓN, MANO DE OBRA, EQUIPO Y HERRAMIENTA</t>
  </si>
  <si>
    <t>SUMINISTRO E INSTALACIÓN DE MÉNSULA 35 CM INCLUYE: MATERIALES, MATERIALES, ACARREOS, ELEVACIONES, DESPERDICIOS, INSTALACIÓN, MANO DE OBRA, EQUIPO Y HERRAMIENTA</t>
  </si>
  <si>
    <t>SUMINISTRO E INSTALACIÓN DE TACÓN DE HULE DE NEOPRENO INCLUYE: MATERIALES, ACARREOS, ELEVACIONES, DESPERDICIOS, INSTALACIÓN, MANO DE OBRA, EQUIPO Y HERRAMIENTA</t>
  </si>
  <si>
    <t>SUMINISTRO E INSTALACIÓN DE ADAPTADOR PARA TIERRA PREMOLDEADOS 15 KV 3/0 25KV 1/0 AP AWG CATALOGO SADP-C INCLUYE: MATERIALES, ACARREOS, ELEVACIONES, DESPERDICIOS, INSTALACIÓN, MANO DE OBRA, EQUIPO Y HERRAMIENTA</t>
  </si>
  <si>
    <t>SUMINISTRO E INSTALACIÓN DE TABLERO SQUARE D CATALOGO NQ424AB400 CON INTERRUPTOR PRINCIPAL DE 3X300 INCLUYE: MATERIALES, MANO DE OBRA, ACARREOS, ELEVACIONES, HERRAMIENTA MENOR, TRAZO, Y FIJACIÓN</t>
  </si>
  <si>
    <t>SUMINISTRO E INSTALACIÓN DE CENTRO DE CARGAS 12 ESPACIOS, 125 AMPERES, CON FRENTE PARA SOBREPONER. SQUARE-D, MODELO. QO312L125G. MATERIALES, ACARREOS, ELEVACIONES, DESPERDICIOS, INSTALACIÓN, MANO DE OBRA, EQUIPO Y HERRAMIENTA</t>
  </si>
  <si>
    <t>SUMINISTRO E INSTALACIÓN DE CENTRO DE CARGA 30 ESPACIOS 200A, CON FRENTE PARA SOBREPONER. SQUARE-D, COD. QO330L200G. INCLUYE: MATERIALES, ACARREOS, ELEVACIONES, DESPERDICIOS, INSTALACIÓN, MANO DE OBRA, EQUIPO Y HERRAMIENTA</t>
  </si>
  <si>
    <t>SUMINISTRO E INSTALACIÓN DE CENTRO DE CARGA 20 ESPACIOS 125A, CON FRENTE PARA SOBREPONER. SQUARE-D, COD. QO320L125G. INCLUYE: MATERIALES, ACARREOS, ELEVACIONES, DESPERDICIOS, INSTALACIÓN, MANO DE OBRA, EQUIPO Y HERRAMIENTA</t>
  </si>
  <si>
    <t>SUMINISTRO E INSTALACIÓN DE INTERRUPTOR TERMOMAGNÉTICO 1 POLOS, 15 AMPERES. QO115. INCLUYE: MATERIALES, ACARREOS, ELEVACIONES, DESPERDICIOS, INSTALACIÓN, MANO DE OBRA, EQUIPO Y HERRAMIENTA</t>
  </si>
  <si>
    <t>SUMINISTRO E INSTALACIÓN DE INTERRUPTOR TERMOMAGNÉTICO 2 POLOS, 15 AMPERES. QO215. INCLUYE: MATERIALES, ACARREOS, ELEVACIONES, DESPERDICIOS, INSTALACIÓN, MANO DE OBRA, EQUIPO Y HERRAMIENTA</t>
  </si>
  <si>
    <t>SUMINISTRO E INSTALACIÓN DE INTERRUPTOR TERMOMAGNÉTICO 1 POLOS, 20 AMPERES. QO120. INCLUYE: MATERIALES, ACARREOS, ELEVACIONES, DESPERDICIOS, INSTALACIÓN, MANO DE OBRA, EQUIPO Y HERRAMIENTA</t>
  </si>
  <si>
    <t>SUMINISTRO E INSTALACIÓN DE INTERRUPTOR TERMOMAGNÉTICO 3 POLOS, 30 AMPERES. QO330. INCLUYE: MATERIALES, ACARREOS, ELEVACIONES, DESPERDICIOS, INSTALACIÓN, MANO DE OBRA, EQUIPO Y HERRAMIENTA</t>
  </si>
  <si>
    <t>SUMINISTRO E INSTALACIÓN DE INTERRUPTOR TERMOMAGNÉTICO 3 POLOS, 40 AMPERES. QO340. INCLUYE: MATERIALES, ACARREOS, ELEVACIONES, DESPERDICIOS, INSTALACIÓN, MANO DE OBRA, EQUIPO Y HERRAMIENTA</t>
  </si>
  <si>
    <t>SUMINISTRO E INSTALACIÓN DE INTERRUPTOR TERMOMAGNÉTICO 3 POLOS, 50 AMPERES. QO350. INCLUYE: MATERIALES, ACARREOS, ELEVACIONES, DESPERDICIOS, INSTALACIÓN, MANO DE OBRA, EQUIPO Y HERRAMIENTA</t>
  </si>
  <si>
    <t>SUMINISTRO E INSTALACIÓN DE INTERRUPTOR TERMOMAGNÉTICO 3 POLOS, 100 AMPERES. QO3100. MATERIALES, ACARREOS, ELEVACIONES, DESPERDICIOS, INSTALACIÓN, MANO DE OBRA, EQUIPO Y HERRAMIENTA</t>
  </si>
  <si>
    <t>SUMINISTRO E INSTALACIÓN DE INTERRUPTOR TERMOMAGNÉTICO SQD DE 1X30 A, CATALOGO QO130, 10 KA 120/240 V CA 50/60 HZ INCLUYE: MATERIALES, ACARREOS, ELEVACIONES, DESPERDICIOS, INSTALACIÓN, MANO DE OBRA, EQUIPO Y HERRAMIENTA</t>
  </si>
  <si>
    <t>SUMINISTRO E INSTALACIÓN DE TRANSFORMADOR DE CORRIENTE PARA MEDICIÓN EN BAJA TENSIÓN, RELACIÓN 400:5 CON PROTOCOLO PARA CFE INCLUYE: MATERIALES, ACARREOS, DESPERDICIOS, INSTALACIÓN, MANO DE OBRA, EQUIPO Y HERRAMIENTA.</t>
  </si>
  <si>
    <t>SUMINISTRO E INSTALACIÓN DE BASE DE MEDICIÓN DE 13 TERMINALES MS02013J INCLUYE: MATERIALES, ACARREOS, ELEVACIONES, DESPERDICIOS, INSTALACIÓN, MANO DE OBRA, EQUIPO Y HERRAMIENTA</t>
  </si>
  <si>
    <t xml:space="preserve">SUMINISTRO E INSTALACIÓN DE TUBO GALVANIZADO PARED GRUESA 35 MM 1 1/4" INCLUYE: MATERIALES, ACARREOS, DESPERDICIOS, INSTALACIÓN, MANO DE OBRA, EQUIPO Y HERRAMIENTA. </t>
  </si>
  <si>
    <t xml:space="preserve">SUMINISTRO E INSTALACIÓN DE TUBO CONDUIT PVC PESADO DE 35 MM (1 1/4") DE DIÁMETRO, INCLUYE: MATERIALES, ACARREOS, CORTES, DESPERDICIOS, INSTALACIÓN, MANO DE OBRA, EQUIPO Y HERRAMIENTA. </t>
  </si>
  <si>
    <t>SUMINISTRO E INSTALACIÓN DE INTERRUPTOR TERMOMAGNÉTICO MGL ZAPATAS, 3X300A CATÁLOGO MGL36300, 480 VCA., 35 KA, INCLUYE: MATERIALES, ACARREOS, ELEVACIONES, DESPERDICIOS, INSTALACIÓN, MANO DE OBRA, EQUIPO Y HERRAMIENTA</t>
  </si>
  <si>
    <t>SUMINISTRO E INSTALACIÓN DE GABINETE SQD CATALOGO M800SMX INCLUYE: MATERIALES, ACARREOS, ELEVACIONES, DESPERDICIOS, INSTALACIÓN, MANO DE OBRA, EQUIPO Y HERRAMIENTA</t>
  </si>
  <si>
    <t>SUMINISTRO E INSTALACIÓN DE SENSOR DE MOVIMIENTO INFRARROJO 360° A 127V, 600W MAX CON FOTOCELDA, CATÁLOGO LX28A. INCLUYE: MATERIALES, ACARREOS, ELEVACIONES, DESPERDICIOS, INSTALACIÓN, MANO DE OBRA, EQUIPO Y HERRAMIENTA</t>
  </si>
  <si>
    <t>SUMINISTRO E INSTALACIÓN DE FOTOCELDA PARA EXTERIOR MONTADA EN SOCKET DE SOBREPONER Y MÉNSULA, 127V 1800W MAX, MODELO 2021. INCLUYE: MATERIALES, ACARREOS, ELEVACIONES, DESPERDICIOS, INSTALACIÓN, MANO DE OBRA, EQUIPO Y HERRAMIENTA</t>
  </si>
  <si>
    <t>SUMINISTRO E INSTALACIÓN DE CABLE DE COBRE THW-LS CALIBRE 1/0 AWG, CONDUMEX O SIMILAR, COLOR NEGRO INCLUYE: INTRODUCCIÓN A TUBERÍA, CORTES, EMPALMES, RETIRO Y ENROLLADO DE GUÍA DE ALAMBRE, ACARREOS, ELEVACIONES, DESPERDICIOS, INSTALACIÓN, MANO DE OBRA, EQUIPO Y HERRAMIENTA</t>
  </si>
  <si>
    <t>SUMINISTRO E INSTALACIÓN DE CABLE DE COBRE TIPO THW-2-LS CALIBRE 10 AWG CONDUMEX O SIMILAR COLOR NEGRO INCLUYE: MATERIALES, ACARREOS, ELEVACIONES, DESPERDICIOS, INSTALACIÓN, MANO DE OBRA, EQUIPO Y HERRAMIENTA</t>
  </si>
  <si>
    <t xml:space="preserve">SUMINISTRO E INSTALACIÓN DE TUBO CONDUIT PARED DELGADA GALVANIZADO DE 53 MM (2") DE DIÁMETRO, INCLUYE: MATERIALES, ACARREOS, CORTES, DESPERDICIOS, INSTALACIÓN, MANO DE OBRA, EQUIPO Y HERRAMIENTA. </t>
  </si>
  <si>
    <t xml:space="preserve">SUMINISTRO E INSTALACIÓN DE CONECTOR CONDUIT PARED DELGADA GALVANIZADO DE 53 MM (2") DE DIÁMETRO, INCLUYE: SUMINISTRO, ACARREOS, INSTALACIÓN, MANO DE OBRA, EQUIPO Y HERRAMIENTA. </t>
  </si>
  <si>
    <t>SUMINISTRO E INSTALACIÓN DE TUBO CONDUIT PVC PESADO DE 53 MM (2") DE DIÁMETRO, INCLUYE: MATERIALES, ACARREOS, CORTES, DESPERDICIOS, INSTALACIÓN, MANO DE OBRA, EQUIPO Y HERRAMIENTA. I</t>
  </si>
  <si>
    <t xml:space="preserve">SUMINISTRO E INSTALACIÓN DE TUBO CONDUIT PARED DELGADA GALVANIZADO DE 27 MM (1") DE DIÁMETRO, INCLUYE: MATERIALES, ACARREOS, CORTES, DESPERDICIOS, INSTALACIÓN, MANO DE OBRA, EQUIPO Y HERRAMIENTA. </t>
  </si>
  <si>
    <t xml:space="preserve">SUMINISTRO E INSTALACIÓN DE CONECTOR CONDUIT PARED DELGADA GALVANIZADO DE 27 MM (1") DE DIÁMETRO, INCLUYE: SUMINISTRO, ACARREOS, INSTALACIÓN, MANO DE OBRA, EQUIPO Y HERRAMIENTA. </t>
  </si>
  <si>
    <t xml:space="preserve">SUMINISTRO E INSTALACIÓN DE TUBO CONDUIT PVC PESADO DE 27 MM (1") DE DIÁMETRO, INCLUYE: MATERIALES, ACARREOS, CORTES, DESPERDICIOS, INSTALACIÓN, MANO DE OBRA, EQUIPO Y HERRAMIENTA. </t>
  </si>
  <si>
    <t xml:space="preserve">SUMINISTRO E INSTALACIÓN DE TUBO CONDUIT PARED DELGADA GALVANIZADO DE 35 MM (1 1/4") DE DIÁMETRO, INCLUYE: MATERIALES, ACARREOS, CORTES, DESPERDICIOS, INSTALACIÓN, MANO DE OBRA, EQUIPO Y HERRAMIENTA. </t>
  </si>
  <si>
    <t xml:space="preserve">SUMINISTRO E INSTALACIÓN DE CONECTOR CONDUIT PARED DELGADA GALVANIZADO DE 35 MM (1 1/4") DE DIÁMETRO, INCLUYE: SUMINISTRO, ACARREOS, INSTALACIÓN, MANO DE OBRA, EQUIPO Y HERRAMIENTA. </t>
  </si>
  <si>
    <t>SUMINISTRO E INSTALACIÓN DE CABLE DE COBRE THW-LS CALIBRE 8 AWG, CONDUMEX O SIMILAR, COLOR NEGRO INCLUYE: INTRODUCCIÓN A TUBERÍA, CORTES, EMPALMES, RETIRO Y ENROLLADO DE GUÍA DE ALAMBRE, ACARREOS, ELEVACIONES, DESPERDICIOS, INSTALACIÓN, MANO DE OBRA, EQUIPO Y HERRAMIENTA</t>
  </si>
  <si>
    <t>SUMINISTRO E INSTALACIÓN DE CABLE DE COBRE THW-LS CALIBRE 6 AWG, CONDUMEX O SIMILAR, COLOR NEGRO INCLUYE: INTRODUCCIÓN A TUBERÍA, CORTES, EMPALMES, RETIRO Y ENROLLADO DE Guía DE ALAMBRE, ACARREOS, ELEVACIONES, DESPERDICIOS, INSTALACIÓN, MANO DE OBRA, EQUIPO Y HERRAMIENTA</t>
  </si>
  <si>
    <t>SUMINISTRO E INSTALACIÓN DE CABLE DE COBRE THW-LS CALIBRE 2 AWG, CONDUMEX O SIMILAR, COLOR NEGRO INCLUYE: INTRODUCCIÓN A TUBERÍA, CORTES, EMPALMES, RETIRO Y ENROLLADO DE GUÍA DE ALAMBRE, ACARREOS, ELEVACIONES, DESPERDICIOS, INSTALACIÓN, MANO DE OBRA, EQUIPO Y HERRAMIENTA</t>
  </si>
  <si>
    <t>SUMINISTRO E INSTALACIÓN DE CONTACTO NEMA 5-15, 2P+TF CON PROTECCIÓN INFANTIL, 15A, 127 V, BTICINO, LÍNEA MODUS PRO, COLOR BLANCO, CATALOGO E6028NPTL. INCLUYE: MATERIALES, ACARREOS, ELEVACIONES, DESPERDICIOS, INSTALACIÓN, MANO DE OBRA, EQUIPO Y HERRAMIENTA</t>
  </si>
  <si>
    <t>SUMINISTRO E INSTALACIÓN DE CONTACTO TRIFÁSICO DE MEDIA VUELTA, NEMA L14-20R, 3P+TF, 20A, 250V. HART, LEGRAND O SIMILAR. INCLUYE: MATERIALES, ACARREOS, ELEVACIONES, DESPERDICIOS, INSTALACIÓN, MANO DE OBRA, EQUIPO Y HERRAMIENTA</t>
  </si>
  <si>
    <t>SUMINISTRO E INSTALACIÓN DE CONTACTO DÚPLEX NEMA 5-15 CON INTERRUPTOR DE FALLA A TIERRA CATALOGO E6028GFG6PTL DE LA LÍNEA MODUS PRO INCLUYE: MATERIALES, ACARREOS, ELEVACIONES, DESPERDICIOS, INSTALACIÓN, MANO DE OBRA, EQUIPO Y HERRAMIENTA</t>
  </si>
  <si>
    <t>SUMINISTRO E INSTALACIÓN DE CONTACTO DÚPLEX COLOR BLANCO CATALOGO 270W CON PLACA PARA INTEMPERIE INCLUYE: MATERIALES, ACARREOS, ELEVACIONES, DESPERDICIOS, INSTALACIÓN, MANO DE OBRA, EQUIPO Y HERRAMIENTA</t>
  </si>
  <si>
    <t>SUMINISTRO E INSTALACIÓN DE CONTROL HORARIO ELECTROMECÁNICO PARA SOBREPONER EN MURO, TORK CATÁLOGO 701B, INCLUYE: MATERIALES, ACARREOS, ELEVACIONES, DESPERDICIOS, INSTALACIÓN, MANO DE OBRA, EQUIPO Y HERRAMIENTA</t>
  </si>
  <si>
    <t>SUMINISTRO E INSTALACIÓN DE LUMINARIA A PRUEBA DE VAPOR, IP 65 CATALOGO L6867-5I0, 30W, 100-240V, 50/60Hz, 4000K, INCLUYE: MATERIALES, ACARREOS, ELEVACIONES, DESPERDICIOS, INSTALACIÓN, MANO DE OBRA, EQUIPO Y HERRAMIENTA</t>
  </si>
  <si>
    <t>SUMINISTRO E INSTALACIÓN DE LUMINARIA LED DE SOBREPONER EN MURO, MODELO HLED-1052/30, 15W 127V, 3000K.. TECNOLITE. INCLUYE: MATERIALES, ACARREOS, ELEVACIONES, DESPERDICIOS, INSTALACIÓN, MANO DE OBRA, EQUIPO Y HERRAMIENTA</t>
  </si>
  <si>
    <t>SUMINISTRO E INSTALACIÓN DE LUMINARIA PARA SOBREPONER LÍNEA FLAT-13S CATALOGO L6374-1E0, 13W, 100-305V, 3000K, INCLUYE: MATERIALES, ACARREOS, ELEVACIONES, DESPERDICIOS, INSTALACIÓN, MANO DE OBRA, EQUIPO Y HERRAMIENTA</t>
  </si>
  <si>
    <t>SUMINISTRO E INSTALACIÓN DE LUMINARIA PARA SOBREPONER LÍNEA FLAT-13S CATALOGO L6374-1I0, 13W, 100-305V, 4000K, INCLUYE: MATERIALES, ACARREOS, ELEVACIONES, DESPERDICIOS, INSTALACIÓN, MANO DE OBRA, EQUIPO Y HERRAMIENTA</t>
  </si>
  <si>
    <t>SUMINISTRO E INSTALACIÓN DE LUMINARIA TIPO REFLECTOR EN PISO, SERIE LANDSCAPE, CÓDIGO OU7031 N BC A, DE 15 W. MCA. CONSTRULITA. INCLUYE: MATERIALES, ACARREOS, ELEVACIONES, DESPERDICIOS, INSTALACIÓN, MANO DE OBRA, EQUIPO Y HERRAMIENTA</t>
  </si>
  <si>
    <t>SUMINISTRO E INSTALACIÓN DE LUMINARIA TIPO CORTESÍA, TECNOLITE, CATALOGO HLED-806/S, 100-240V, 9.5W, 3000K INCLUYE: MATERIALES, ACARREOS, ELEVACIONES, DESPERDICIOS, INSTALACIÓN, MANO DE OBRA, EQUIPO Y HERRAMIENTA</t>
  </si>
  <si>
    <t>SUMINISTRO E INSTALACIÓN DE LUMINARIA DE SOBREPONER, CONSTRULITA, CATALOGO OU6608GBCA, 18W, 100-277V, 50/60Hz, 3000K. INCLUYE: MATERIALES, ACARREOS, ELEVACIONES, DESPERDICIOS, INSTALACIÓN, MANO DE OBRA, EQUIPO Y HERRAMIENTA</t>
  </si>
  <si>
    <t>SUMINISTRO E INSTALACIÓN DE LUMINARIA DE SOBREPONER, CONSTRULITA, CATALOGO OU6609GBCA, 36W, 100-277V, 50/60Hz, 3000K. INCLUYE: MATERIALES, ACARREOS, ELEVACIONES, DESPERDICIOS, INSTALACIÓN, MANO DE OBRA, EQUIPO Y HERRAMIENTA</t>
  </si>
  <si>
    <t>SUMINISTRO E INSTALACIÓN DE LUMINARIA TIPO PROYECTOR CATALOGO L7424-619, 12W, 100-305V, 2700K, 50/60Hz. INCLUYE: MATERIALES, ACARREOS, ELEVACIONES, DESPERDICIOS, INSTALACIÓN, MANO DE OBRA, EQUIPO Y HERRAMIENTA</t>
  </si>
  <si>
    <t>SUMINISTRO E INSTALACIÓN DE ZAPATA PARA CABLE DE COBRE CATALOGO YA252N CON 2 PERFORACIONES DE 1/2" CALIBRE 1/0 AWG INCLUYE: MATERIALES, ACARREOS, ELEVACIONES, DESPERDICIOS, INSTALACIÓN, MANO DE OBRA, EQUIPO Y HERRAMIENTA</t>
  </si>
  <si>
    <t>SUMINISTRO E INSTALACIÓN DE INTERRUPTOR TERMOMAGNÉTICO HDL ZAPATAS, 3X150A CATÁLOGO HDL36150, 480 VCA., 18 KA, INCLUYE: MATERIALES, ACARREOS, ELEVACIONES, DESPERDICIOS, INSTALACIÓN, MANO DE OBRA, EQUIPO Y HERRAMIENTA</t>
  </si>
  <si>
    <t>SUMINISTRO E INSTALACIÓN DE GABINETE SQD CATALOGO H150SMX INCLUYE: MATERIALES, MATERIALES, ACARREOS, ELEVACIONES, DESPERDICIOS, INSTALACIÓN, MANO DE OBRA, EQUIPO Y HERRAMIENTA</t>
  </si>
  <si>
    <t>AD</t>
  </si>
  <si>
    <t>AD1</t>
  </si>
  <si>
    <t>MURO PERIMETRAL</t>
  </si>
  <si>
    <t>CIMENTACIONES</t>
  </si>
  <si>
    <t>SUMINISTRO, HABILITADO Y MONTAJE DE ANCLA COLD ROLL DE 1/2'' DE DIÁMETRO CON UN DESARROLLO DE 75 CM PROMEDIO (INCLUYE ESCUADRA INFERIOR DE 20 CM), CON ROSCA EN EXTREMO SUPERIOR, INCLUYE: HERRAMIENTA, ACARREOS, TUERCAS HEXAGONALES DE 1/2" ESTRUCTURALES PESADA GRADO 5 CON RONDANA PLANA, CORTES, NIVELADO, MATERIALES, EQUIPO Y MANO DE OBRA.</t>
  </si>
  <si>
    <t>SUMINISTRO, HABILITADO Y MONTAJE DE PLACA DE ACERO A-36 DE 10" X 9" Y 3/8" DE ESPESOR, INCLUYE: TRAZO, MATERIALES, 4 PERFORACIONES DE 5/8" PARA ANCLAS, CORTES, SOLDADURA, FIJACIÓN, MANO DE OBRA, EQUIPO Y HERRAMIENTA.</t>
  </si>
  <si>
    <t xml:space="preserve">CIMENTACIÓN DE PIEDRA BRAZA ACOMODADA, ASENTADA CON MORTERO CEMENTO-ARENA 1:3, INCLUYE: SELECCIÓN DE PIEDRA, MATERIALES, DESPERDICIOS, NIVELACIÓN, MANO DE OBRA, HERRAMIENTA, EQUIPO Y ACARREOS. </t>
  </si>
  <si>
    <t xml:space="preserve">MAMPOSTERÍA DE PIEDRA BRAZA ASENTADA CON MORTERO CEMENTO-ARENA 1:3, ACABADO APARENTE DOS CARAS, DE 0.00 A 3.00 M DE ALTURA, INCLUYE: SELECCIÓN DE PIEDRA, MATERIALES, DESPERDICIOS, NIVELACIÓN, MANO DE OBRA, HERRAMIENTA, ANDAMIOS, EQUIPO Y ACARREOS. </t>
  </si>
  <si>
    <t>ENCHAPADO EN DADO DE CONCRETO CON RAJUELA DE PIEDRA BRAZA JUNTEADA CON MORTERO CEMENTO-ARENA EN PROPORCIÓN 1:3 DE 5 CM DE ESPESOR PROMEDIO, INCLUYE: HERRAMIENTA, NIVELACIÓN, DESPERDICIOS, ACARREOS Y MANO DE OBRA.</t>
  </si>
  <si>
    <t>REPISÓN DE CONCRETO HECHO EN OBRA F'C= 150 KG/CM2, EN FORMAR RECTANGULAR CON MEDIDAS DE 50 CM DE ANCHO Y 8 CM DE ESPESOR, ARMADO CON MALLA ELECTROSOLDADA 6X6-10/10, TERMINADO BOLEADO EN SUS CUATRO ARISTAS, INCLUYE: HERRAMIENTA, SUMINISTRO DE MATERIALES, CIMBRA, CORTES, DESPERDICIOS, COLADO, VIBRADO, DESCIMBRA, CURADO, EQUIPO Y MANO DE OBRA.</t>
  </si>
  <si>
    <t>MURO PREFABRICADO</t>
  </si>
  <si>
    <t>CORTE CON DISCO DE DIAMANTE HASTA 1/3 DE ESPESOR DE LA LOSA Y HASTA 3 MM DE ANCHO, INCLUYE: EQUIPO, DISCO DE DIAMANTE, HERRAMIENTA Y MANO DE OBRA.</t>
  </si>
  <si>
    <t>TRAZO Y NIVELACIÓN CON EQUIPO TOPOGRÁFICO DEL TERRENO ESTABLECIENDO EJES Y REFERENCIAS Y BANCOS DE NIVEL, INCLUYE: CRUCETAS, ESTACAS, HILOS, Y TRAZOS CON CALHIDRA, MANO DE OBRA, EQUIPO Y HERRAMIENTA.</t>
  </si>
  <si>
    <t>RELLENO EN CEPAS O MESETAS CON MATERIAL DE BANCO (TEPETATE), COMPACTADO AL 90% ± 2 DE SU P.V.S.M., PRUEBA AASHTO ESTANDAR, CBR DEL 5% MÍNIMO, EN CAPAS NO MAYORES DE 20 CM, INCLUYE: INCORPORACIÓN DE AGUA NECESARIA, MANO DE OBRA, EQUIPO Y HERRAMIENTA, MEDIDO EN TERRENO NATURAL POR SECCIÓN SEGÚN PROYECTOS.</t>
  </si>
  <si>
    <t>ACARREO EN CAMIÓN DE MATERIAL PRODUCTO DE EXCAVACIONES, DEMOLICIONES Y/O ESCOMBROS, EN 10 KILÓMETROS SUBSECUENTES. VOLUMEN MEDIDO EN SECCIONES, INCLUYE: ABUNDAMIENTO.</t>
  </si>
  <si>
    <t>RED PRINCIPAL</t>
  </si>
  <si>
    <t>SUMINISTRO Y COLOCACIÓN DE TUBO DE PVC SANITARIO DE 75MM DE DIÁMETRO, INCLUYE: MATERIALES, ACARREOS, PRUEBAS, MANO DE OBRA, EQUIPO Y HERRAMIENTA.</t>
  </si>
  <si>
    <t>SUMINISTRO Y COLOCACIÓN DE TUBO CORRUGADO TIPO PEAD DE 75MM DE DIÁMETRO , INCLUYE: MATERIALES, ACARREOS, PRUEBAS, MANO DE OBRA, EQUIPO Y HERRAMIENTA.</t>
  </si>
  <si>
    <t>RELLENO ACOSTILLADO EN CEPAS O MESETAS CON MATERIAL DE BANCO, COMPACTADO MANUALMENTE EN CAPAS NO MAYORES DE 20 CM, INCLUYE: ABUNDAMIENTO, INCORPORACIÓN DE AGUA NECESARIA, ACARREOS, MANO DE OBRA, HERRAMIENTAS Y EQUIPO.</t>
  </si>
  <si>
    <t>Y3</t>
  </si>
  <si>
    <t>REGISTROS Y REJILLAS</t>
  </si>
  <si>
    <t>Y4</t>
  </si>
  <si>
    <t>ESTRUCTURA DE JARDINERA</t>
  </si>
  <si>
    <t xml:space="preserve">SUMINISTRO Y COLOCACIÓN DE MALLA ELECTROSOLDADA 6X6-10/10 CON RESISTENCIA A LA FLUENCIA FY=5000 KG/CM². INCLUYE: SUMINISTRO Y COLOCACIÓN, DISCOS SEPARADORES, MATERIALES, DESPERDICIOS, ELEVACIONES, CORTES, TRASLAPES, AMARRES, ALAMBRE RECOCIDO, SILLETAS, LIMPIEZA, ACARREO DE MATERIALES AL LUGAR DE LA OBRA, DISPOSICIÓN DE DESPERDICIOS HASTA UN LUGAR AUTORIZADO PARA SU DESECHO, MANO DE OBRA, EQUIPO, HERRAMIENTA. </t>
  </si>
  <si>
    <t>SUMINISTRO Y COLOCACIÓN DE CONCRETO PREMEZCLADO CON RESISTENCIA A LA COMPRESIÓN F'C=200 KG/CM² CON AGREGADO DE 1/2" R.N. A 28 DÍAS, EN CIMENTACIÓN, TIRO DIRECTO. INCLUYE: SUMINISTRO Y COLOCACIÓN, MATERIALES, DESPERDICIOS, COLADO, VIBRADO, CURADO, PRUEBAS DE CALIDAD, LIMPIEZA, ACARREO DE MATERIALES AL LUGAR DE LA OBRA, DISPOSICIÓN DE DESPERDICIOS HASTA UN LUGAR AUTORIZADO PARA SU DESECHO, MANO DE OBRA, EQUIPO, HERRAMIENTA.</t>
  </si>
  <si>
    <t>Y5</t>
  </si>
  <si>
    <t>ACABADOS</t>
  </si>
  <si>
    <t>Y6</t>
  </si>
  <si>
    <t>SUMINISTRO Y COLOCACIÓN DE MATERIAL FILTRANTE A BASE DE GRAVA DE TRITURACIÓN- GRAVA GRUESA- TEZONTLE; CON UN RANGO DE 40 A 60 MM DE DIÁMETRO, EN CAPAS NO MAYORES A 20CM, DELIMITANDO LA SEPARACIÓN DE FILTROS EVITANDO SE MEZCLEN EN EL PROCESO, INCLUYE: MATERIALES, ACARREO HASTA SITIO DE COLOCACIÓN, EQUIPO, HERRAMIENTAS Y MANO DE OBRA.</t>
  </si>
  <si>
    <t>CIMBRA ACABADO COMÚN, EN CIMENTACIÓN, INCLUYE: CORTES, DESPERDICIO, HABILITADO, CIMBRADO Y DESCIMBRA, NIVELACIÓN, PLOMEO, MATERIALES, MANO DE OBRA, LIMPIEZA, HERRAMIENTA, ACARREO DEL MATERIAL DENTRO Y FUERA DE LA OBRA.</t>
  </si>
  <si>
    <t>CIMBRA PARA MUROS DE CONCRETO, ACABADO COMÚN, INCLUYE: HERRAMIENTA, SUMINISTRO DE MATERIALES, ACARREOS, CORTES, HABILITADO, CHAFLANES, CIMBRADO, DESCIMBRADO, LIMPIEZA, EQUIPO Y MANO DE OBRA.</t>
  </si>
  <si>
    <t>CIMBRA ACABADO COMÚN EN LOSAS, INCLUYE: MATERIALES, APUNTALAMIENTOS, CORTES, HERRAMIENTA, HABILITADO, CHAFLANES, CIMBRA, DESCIMBRA, LIMPIEZA, ACARREO DE MATERIALES AL SITIO DE SU UTILIZACIÓN, A CUALQUIER NIVEL, EQUIPO Y MANO DE OBRA.</t>
  </si>
  <si>
    <t>CIMBRA EN FRONTERA ACABADO COMÚN EN MADERA DE PINO, EN LOSAS. INCLUYE: CORTES, MATERIAL, HABILITADO, CHAFLANES, PUNTALES, DESMOLDANTE, CLAVOS, DESCIMBRA, LIMPIEZAS, MANO DE OBRA Y HERRAMIENTA.</t>
  </si>
  <si>
    <t>SUMINISTRO Y COLOCACIÓN DE MALLA GEOTEXTIL TEJIDA FORMADA POR FIBRAS DE POLIPROPILENO EN SENTIDO URDIDUMBRE Y TRANSVERSAL, CON RESISTENCIA TIPO BIAXIAL AMANCO O SIMILAR, FIJADA A MURO DE CONCRETO CON INTERACCIÓN DIRECTA CON TERRENO NATURAL. INCLUYE: MATERIALES, MANO DE OBRA, EQUIPO Y HERRAMIENTA.</t>
  </si>
  <si>
    <t>SUMINISTRO, ELABORACIÓN Y COLOCACIÓN DE PUERTA PC-01 ABATIBLE 1 HOJA, DE 1.20 X 2.50M CON MARCO DE PTR DE 2" X 2" CAL. 16, BASTIDOR DE PTR DE 1 1/2" X 1 1/2" CAL. 14, REJILLA TIPO IRVING EN EL INTERIOR DEL MARCO CON SOLERA DE 1" X 1/8", CON PASTA AUTOMOTIVA, PRIMER ANTICORROSIVO Y PINTURA ESMALTE TOTAL 100 O SIMILAR, CON FIJO SUPERIOR DE 1.20 X 0.68M DE LA MISMA REJILLA IRVING, CERROJO TIPO PASADOR PORTACANDADO DE ACERO INOXIDABLE FT-6138 O SIMILAR.. INCLUYE: MATERIALES, MANO DE OBRA, MEDIOS DE ELEVACION, ACARREOS, EQUIPO Y HERRAMIENTA MENOR.</t>
  </si>
  <si>
    <t>SUMINISTRO, ELABORACIÓN Y COLOCACIÓN DE PUERTA PE-01 ABATIBLE 1 HOJA, DE 1.48 X 2.20M CON MARCO DE PTR DE 2" X 2" CAL. 16, BASTIDOR DE PTR DE 1 1/2" X 1 1/2" CAL. 14, LAMINA DE ACERO AL CARBON CAL. 18 CON PASTA AUTOMOTIVA, PRIMER ANTICORROSIVO Y PINTURA ESMALTE TOTAL 100 O SIMILAR, 4 BISAGRAS TUBULARES DE ACERO FORJADO DE 5/8", MANIJA TESA NOVARA CON MECANISMO 4030 ENTRADA LLAVE-LLAVE DE ACERO INOXIDABLE LLAVE T5. INCLUYE: MATERIALES, MANO DE OBRA, MEDIOS DE ELEVACION, ACARREOS, EQUIPO Y HERRAMIENTA MENOR.</t>
  </si>
  <si>
    <t>J4</t>
  </si>
  <si>
    <t>JUNTA DE EXPANSION TIPO DIAMANTE, REFORZADO CON DOS VARILLAS DE ACERO CORRUGADO DE REFUERZO FY=4,200 KG/CM2 (G.E.), DE 1/2" ( #4 ), EN TODO EL PERÍMETRO, A BASE DE CORTE CON DISCO DE DIAMANTE A 4.00 CM DE PROFUNDIDAD POR 0.6MM DE ESPESOR, SELLADO ELÁSTICO DE POLIURETANO, AUTONIVELANTE Y MONO COMPONENTE DE USO GENERAL, SIKAFLEX O SIMILAR, SOBRE COLA DE RATA SIKAROD. INCLUYE: HERRAMIENTA, CIMBRA, DESCIMBRA, MATERIALES, ACARREOS, VOLTEADO, VIBRADO, CURADO, PRUEBAS DE LABORATORIO, EQUIPO Y MANO DE OBRA.</t>
  </si>
  <si>
    <t>DESMANTELAMIENTO SIN RECUPERACIÓN DE MALLA CICLÓN EXISTENTE CON POSTES VERTICALES Y HORIZONTALES, INCLUYE: HERRAMIENTA, DESMONTAJE DE PUERTAS, DEMOLICIÓN DE ANCLAJES DE CONCRETO, ACARREO Y APILE DE MATERIAL A BODEGA DONDE INDIQUE SUPERVISIÓN DENTRO Y FUERA DE LA OBRA, EQUIPO Y MANO DE OBRA.</t>
  </si>
  <si>
    <t>ESCARIFICACIÓN DEL TERRENO NATURAL DE 20 CM DE ESPESOR POR MEDIOS MECÁNICOS, COMPACTADO CON EQUIPO MECÁNICO AL 90% ± 2 DE SU P.V.S.M., PRUEBA AASHTO ESTANDAR, CBR DEL 5% MÍNIMO, INCLUYE: AFINE DE LA SUPERFICIE, EXTENDIDO DEL MATERIAL, HOMOGENIZADO, COMPACTADO, MANO DE OBRA, EQUIPO Y HERRAMIENTA.</t>
  </si>
  <si>
    <t>SUB-BASE HIDRÁULICA CON MATERIAL GRAVA - ARENA LIMOSA QUE GARANTICE NULA PLASTICIDAD Y UN V.R.S. MÍNIMO DEL 50%, EN PROPORCIÓN 50% - 50% EN CAPAS NO MAYORES DE 20 CM DE ESPESOR, COMPACTADA COMO MÍNIMO AL 100% DE SU P.V.S.M., PRUEBA AASHTO MODIFICADA, CBR DEL 50%, INCLUYE: HERRAMIENTA, MATERIALES, AGUA, EXTENDIDO, CONFORMACIÓN, COMPACTACIÓN, DESPERDICIOS, ABUNDAMIENTO, EQUIPO Y MANO DE OBRA.</t>
  </si>
  <si>
    <t>RELLENO EN CEPAS POR CUALQUIER MEDIO, CON MATERIAL DE BANCO, COMPACTADO AL 90% PROCTOR, EN CAPAS DE 20 CM, MEDIDO COMPACTO, CONSIDERA ABUNDAMIENTO. INCLUYE: SUMINISTRO DE AGUA PARA LOGRAR HUMEDAD OPTIMA, TENDIDO, TRASPALEOS, EQUIPO, PRUEBAS DE COMPACTACIÓN, AFINE, NIVELACIÓN, HERRAMIENTAS, MANO DE OBRA Y ACARREO HASTA EL SITIO DE SU COLOCACIÓN</t>
  </si>
  <si>
    <t>SUMINISTRO, HABILITADO Y MONTAJE DE ESTRUCTURA METÁLICA PARA VIGAS, DE ACERO ASTM A-992 GRADO 50, SOLDADOS Y/O ATORNILLADOS, (IPR, OR, OC, TUBOS REDONDOS, PTR, ETC., DIFERENTES DIMENSIONES Y CALIBRES), INCLUYE: MATERIALES MENORES Y DE CONSUMO, TRAZO, CORTES, AJUSTES, DESPERDICIOS, ENDEREZADO, BISELADO, DESCALIBRES, BARRENOS, TORQUES, SOLDADURA, UNA PRUEBA RADIOGRÁFICA Y/O LÍQUIDOS PENETRANTES POR CADA 500 KG. DE ACERO, FLETES, PINTURA ANTICORROSIVA (DOS MANOS), MANO DE OBRA CALIFICADA, HERRAMIENTA, ANDAMIOS, EQUIPO, FLETES, ELEVACIONES, ACARREOS DE MATERIALES AL SITIO DE SU COLOCACIÓN, A CUALQUIER ALTURA.</t>
  </si>
  <si>
    <t>SUMINISTRO, HABILITADO Y MONTAJE DE ESTRUCTURA METÁLICA PARA COLUMNAS, DE ACERO ASTM A-572 GRADO A-36, SOLDADOS Y/O ATORNILLADOS, (4 PLACAS, OR, OC, TUBOS REDONDOS, PTR, ETC., DIFERENTES DIMENSIONES Y CALIBRES), INCLUYE: MATERIALES MENORES Y DE CONSUMO, TRAZO, CORTES, AJUSTES, DESPERDICIOS, ENDEREZADO, BISELADO, DESCALIBRES, BARRENOS, TORQUES, SOLDADURA, UNA PRUEBA RADIOGRÁFICA Y/O LÍQUIDOS PENETRANTES POR CADA 500 KG. DE ACERO, FLETES, PINTURA ANTICORROSIVA (DOS MANOS), MANO DE OBRA CALIFICADA, HERRAMIENTA, ANDAMIOS, EQUIPO, FLETES, ELEVACIONES, ACARREOS DE MATERIALES AL SITIO DE SU COLOCACIÓN, A CUALQUIER ALTURA.</t>
  </si>
  <si>
    <t>F6</t>
  </si>
  <si>
    <t>FIRME DE CONCRETO HECHO EN OBRA F'C= 200 KG/CM2 DE 15CM DE ESPESOR REFORZADO CON MALLA ELECTROSOLDADA 6-6/10-10, INCLUYE: CIMBRA EN FRONTERAS, DESCIMBRA, HECHURA DE CONCRETO, COLADO, VIBRADO, CURADO, MATERIALES, MANO DE OBRA, EQUIPO Y HERRAMIENTA MENOR.</t>
  </si>
  <si>
    <t>AE</t>
  </si>
  <si>
    <t>RELLENO DE SUELO-CEMENTO PROP. 8:1, COMPACTADO CON EQUIPO DE IMPACTO AL 95% ± 2 DE SU P.V.S.M., PRUEBA AASHTO ESTÁNDAR, CBR DEL 5% MÍNIMO, EN CAPAS NO MAYORES DE 20 CM, INCLUYE: HERRAMIENTA, INCORPORACIÓN DE AGUA NECESARIA, MEDIDO EN TERRENO NATURAL POR SECCIÓN SEGÚN PROYECTOS, ABUNDAMIENTO, EQUIPO Y MANO DE OBRA.</t>
  </si>
  <si>
    <t>AE1</t>
  </si>
  <si>
    <t>AE2</t>
  </si>
  <si>
    <t>GRADAS</t>
  </si>
  <si>
    <t xml:space="preserve">MOBILIARIO (JUEGOS LÚDICOS) </t>
  </si>
  <si>
    <t>SUMINISTRO E INSTALACION DE JUEGO INFANTIL MARIMBA, MEDIDAS 800 X 520 X 800 MM MODELO RD-C258C O SIMILAR. INCLUYE: HERRAMIENTA, MATERIALES, ACARREOS, FIJACIÓN, EQUIPO Y MANO DE OBRA.</t>
  </si>
  <si>
    <t>SUMINISTRO E INSTALACION DE SUBE Y BAJA MONTABLE, MEDIDAS 2300 X 300 X 790 MM MODELO RD-C266-K O SIMILAR. INCLUYE: HERRAMIENTA, MATERIALES, ACARREOS, FIJACIÓN, EQUIPO Y MANO DE OBRA.</t>
  </si>
  <si>
    <t>SUMINISTRO E INSTALACION DE MONTABLE AMARILLO REDDPAR MODELO RD-C266-I O SIMIAR, INCLUYE: HERRAMIENTA, MATERIALES, ACARREOS, FIJACIÓN, EQUIPO Y MANO DE OBRA.</t>
  </si>
  <si>
    <t>SUMINISTRO E INSTALACION DE MONTABLE POLLO ROJO MODELO RD-C266-0 O SIMILAR. INCLUYE: HERRAMIENTA, MATERIALES, ACARREOS, FIJACIÓN, EQUIPO Y MANO DE OBRA.</t>
  </si>
  <si>
    <t>SUMINISTRO E INSTALACION DE TAMBORES, MEDIDAS 1000 X 800 X 1000 MM MODELO RD-C275B O SIMILAR. INCLUYE: HERRAMIENTA, MATERIALES, ACARREOS, FIJACIÓN, EQUIPO Y MANO DE OBRA.</t>
  </si>
  <si>
    <t>VEGETACIÓN</t>
  </si>
  <si>
    <t xml:space="preserve">GUARNICIONES </t>
  </si>
  <si>
    <t>SOTANO</t>
  </si>
  <si>
    <t>VERTEDERO DE SERVICIO DE MEDIDAS INTERNAS 0.49 X 0.37 X 0.20M CON MUROS DE CONCRETO F'C= 150 KG/CM2, R.N., DE 12CM DE ESPESOR REFORZADO CON V#3@30CM EN AMBOS SENTIDOS ANCLADAS 7CM A LOSA CON EPOXICO, ACABADO EXTERIOR PULIDO, INTERNO CON AZULEJO ASTRATTO 20X30CM COLOR BLANCO CON PEGAZULEJO Y BOQUILLA DE 3MM SIN ARENA COLOR BLANCO O SIMILAR Y PERFILES DE ALIMINIO LISTEL PLATA BRILLANTE DE 10MM 138 DT-02 O SIMILAR. INCLUYE: MATERIALES, MANO DE OBRA, CIMBRA, DESCIMBRA, HECHURA DE CONCRETO, COLADO, VIBRADO, HABILITADO Y ARMADO DE ACERO DE REFUERZO, EQUIPO Y HERRAMIENTA MENOR.</t>
  </si>
  <si>
    <t>SUMINISTRO E INSTALACIÓN DE TUBO DE PVC HIDRÁULICO CED. 40 DE 1" DE DIÁMETRO. INCLUYE MATERIALES, PRUEBA HIDROSTÁTICA, MANO DE OBRA, HERRAMIENTA Y EQUIPO.</t>
  </si>
  <si>
    <t>SUMINISTRO E INSTALACIÓN DE TUBO DE PVC HIDRÁULICO CED. 40 DE 4" DE DIÁMETRO. INCLUYE MATERIALES, PRUEBA HIDROSTÁTICA, MANO DE OBRA, HERRAMIENTA Y EQUIPO.</t>
  </si>
  <si>
    <t>SUMINISTRO E INSTALACIÓN DE TUBO DE PVC HIDRÁULICO CED. 40 DE 6" DE DIÁMETRO. INCLUYE MATERIALES, PRUEBA HIDROSTÁTICA, MANO DE OBRA, HERRAMIENTA Y EQUIPO.</t>
  </si>
  <si>
    <t xml:space="preserve">SUMINISTRO E INSTALACIÓN DE ADAPTADOR MACHO DE PVC HIDRÁULICO CED. 40 DE 1" DE DIÁMETRO, INCLUYE INSUMOS, ACARREO AL SITIO DE COLOCACIÓN, DESPERDICIOS, PRUEBA HIDROSTÁTICA, MANO DE OBRA, EQUIPO Y HERRAMIENTA. </t>
  </si>
  <si>
    <t xml:space="preserve">SUMINISTRO E INSTALACIÓN DE ADAPTADOR MACHO DE PVC HIDRÁULICO CED. 40 DE 6" DE DIÁMETRO, INCLUYE INSUMOS, ACARREO AL SITIO DE COLOCACIÓN, DESPERDICIOS, PRUEBA HIDROSTÁTICA, MANO DE OBRA, EQUIPO Y HERRAMIENTA. </t>
  </si>
  <si>
    <t xml:space="preserve">SUMINISTRO E INSTALACIÓN DE ADAPTADOR HEMBRA DE PVC HIDRÁULICO CED. 40 DE 1 1/4" DE DIÁMETRO, INCLUYE INSUMOS, ACARREO AL SITIO DE COLOCACIÓN, DESPERDICIOS, PRUEBA HIDROSTÁTICA, MANO DE OBRA, EQUIPO Y HERRAMIENTA. </t>
  </si>
  <si>
    <t>SUMIISTRO E INSTALACIÓN DE SOPORTE TIPO PERA PARA TUBERÍA DE 1" DE DIÁMETRO A BASE DE: 1 TAQUETE DE EXPANSIÓN METÁLICO DE 3/8", 1 VARILLA ROSCADA GALVANIZADA DE 3/8" X 1.0 M, 1 ABRAZADERA PERA DE 1", TUERCAS Y RONDANAS GALVANIZADAS DE 3/8", INCLUYE INSUMO, ACARREOS, MANO DE OBRA, HERRAMIENTA Y EQUIPO.</t>
  </si>
  <si>
    <t>SUMIISTRO E INSTALACIÓN DE SOPORTE TIPO PERA PARA TUBERÍA DE 6" DE DIÁMETRO A BASE DE: 1 TAQUETE DE EXPANSIÓN METÁLICO DE 3/8", 1 VARILLA ROSCADA GALVANIZADA DE 3/8" X 1.0 M, 1 ABRAZADERA PERA DE 6", TUERCAS Y RONDANAS GALVANIZADAS DE 3/8", INCLUYE INSUMO, ACARREOS, MANO DE OBRA, HERRAMIENTA Y EQUIPO.</t>
  </si>
  <si>
    <t>SUMINISTRO E INSTALACIÓN DE ESTRUCTURA PARA BASE DE DISPOSITIVOS DE PRIMERAS LLUVIAS ELABORADA CON ANGULO DE 1 1/4" X 3/16", FIJADO A MURO Y LOSA A BASE DE TAQUETES TIPO ARPON DE 1/4" X 2", APLICACION DE FONDO ANTICORROSIVO Y ESMALTE ACABADO SATINADO COLOR S.M.A. A DOS MANOS. INCLUYE ACARREO AL SITIO DE COLOCACIÓN, DESPERDICIOS, MANO DE OBRA, EQUIPO Y HERRAMIENTA.</t>
  </si>
  <si>
    <t>SUMINISTRO E INSTALACIÓN DE ELECTRONIVEL MODELO VL-2 O SIMILAR, CONEXIÓN ELÉCTRICA 120/220 VCA ± 10% @ 50/60 Hz, INCLUYE SENSORES DE CONTROL, CABLE PARA ALIMENTACIÓN DE BOMBA A ELECTRONIVEL Y CANALIZACIÓN, MANUAL DE INSTALACIÓN, GARANTÍA DE 3 AÑOS CONTRA DEFECTOS DE FABRICA, PUESTA EN MARCHA, MANO DE OBRA, HERRAMIENTAS Y MATERIALES.</t>
  </si>
  <si>
    <t>SUMIISTRO E INSTALACIÓN DE SOPORTE TIPO PERA PARA TUBERÍA DE 4" DE DIÁMETRO A BASE DE: 1 TAQUETE DE EXPANSIÓN METÁLICO DE 3/8", 1 VARILLA ROSCADA GALVANIZADA DE 3/8" X 1.0 M, 1 ABRAZADERA PERA DE 4", TUERCAS Y RONDANAS GALVANIZADAS DE 3/8", INCLUYE INSUMO, ACARREOS, MANO DE OBRA, HERRAMIENTA Y EQUIPO.</t>
  </si>
  <si>
    <t>S4</t>
  </si>
  <si>
    <t>S5</t>
  </si>
  <si>
    <t>T3</t>
  </si>
  <si>
    <t>V2</t>
  </si>
  <si>
    <t>V3</t>
  </si>
  <si>
    <t>Y7</t>
  </si>
  <si>
    <t>Y8</t>
  </si>
  <si>
    <t>Y9</t>
  </si>
  <si>
    <t>Y10</t>
  </si>
  <si>
    <t>AA2</t>
  </si>
  <si>
    <t>AA3</t>
  </si>
  <si>
    <t>AA4</t>
  </si>
  <si>
    <t>AA5</t>
  </si>
  <si>
    <t>AA6</t>
  </si>
  <si>
    <t>AE3</t>
  </si>
  <si>
    <t>AF</t>
  </si>
  <si>
    <t>AF1</t>
  </si>
  <si>
    <t>AF2</t>
  </si>
  <si>
    <t xml:space="preserve">SUMINISTRO Y COLOCACIÓN DE POZO DE ABSORCIÓN DE 6.00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</si>
  <si>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POZO DE ABSORCIÓN</t>
  </si>
  <si>
    <t>SUMINISTRO E INSTALACIÓN Y PUESTA EN MARCHA DE CONTROLADOR DE EVACUACIÓN POR VOZ | 500 W | 8 ZONAS INDEPENDIENTES | 4 ENTRADAS DE AUDIO Y 2 ENTRADAS DE MICRÓFONO. EPCOM PROAUDIO. MODELO:  SF-6200MA. INCLUYE: HERRAMIENTA, ELEMENTOS DE FIJACIÓN, ACARREOS, NIVELACIÓN, PRUEBAS, CONEXIÓN Y PUESTA EN MARCHA. GARANTÍA DE 1 AÑO POR DEFECTO DE FABRICA.</t>
  </si>
  <si>
    <t>SUMINISTRO E INSTALACIÓN Y PUESTA EN MARCHA DE CONTROLADOR DE EXTENSIÓN DE EVACUACIÓN DE VOZ | 8 ZONAS | 500W | SOPORTA MÁX. 19 SF6200MS EN CASCADA. EPCOM PROAUDIO. MODELO:  SF-6200MS. INCLUYE: HERRAMIENTA, ELEMENTOS DE FIJACIÓN, ACARREOS, NIVELACIÓN, PRUEBAS, CONEXIÓN Y PUESTA EN MARCHA. GARANTÍA DE 1 AÑO POR DEFECTO DE FABRICA.</t>
  </si>
  <si>
    <t>SUMINISTRO E INSTALACIÓN Y PUESTA EN MARCHA DE PAR DE ALTAVOZ PARA MONTAJE EN SUPERFICIE | 2.25IN | FREESPACE | 16OHMS | 70/100V | BLANCO. BOSE. MODELO:  FS2SEW. INCLUYE: HERRAMIENTA, ELEMENTOS DE FIJACIÓN, ACARREOS, NIVELACIÓN, PRUEBAS, CONEXIÓN Y PUESTA EN MARCHA. GARANTÍA DE 5 AÑOS POR DEFECTO DE FABRICA.</t>
  </si>
  <si>
    <t>SUMINISTRO E INSTALACIÓN DE SALIDA PARA CONTACTO DÚPLEX NEMA 5-15 QUE INCLUYE: TUBERÍA GALVANIZADA DE AJUSTE O LA NECESARIA DE 13MM A 27MM, CABLEADO CON CABLE DE COBRE THW-LS 600V, 70ºC, CALIBRE 10 A 12 AWG, CONDUMEX O SIMILAR, REGISTROS, MATERIALES, ACARREOS, ELEVACIONES, DESPERDICIOS, INSTALACIÓN, MANO DE OBRA, EQUIPO Y HERRAMIENTA</t>
  </si>
  <si>
    <t>SUMINISTRO E INSTALACIÓN DE SALIDA PARA ALUMBRADO QUE INCLUYE, TUBERÍA GALVANIZADA DE AJUSTE O LA NECESARIA DE 13MM A 27MM, CABLEADO CON CABLE DE COBRE THW-LS, 600V, 75ºC. CAL. 10 A 12 AWG, CONDUMEX O SIMILAR, REGISTROS, CHICOTE CON TUBO ZAPA DE 9.5 O 16MM, CONECTORES, MATERIALES, ACARREOS, ELEVACIONES, DESPERDICIOS, INSTALACIÓN, MANO DE OBRA, EQUIPO Y HERRAMIENTA</t>
  </si>
  <si>
    <t>SUMINISTRO E INSTALACIÓN DE SALIDA PARA CONTROL DE VENTILADOR QUE INCLUYE TUBERÍA GALVANIZADA DE AJUSTE LA NECESARIA DE 13MM A 27MM, CABLEADO CON CABLE DE COBRE THW-LS, 600V, 75ºC, CAL. 10 A 12 AWG, CONDUMEX O SIMILAR, REGISTRO, FIJACIONES, CHICOTE CON TUBO ZAPA DE 9.5 O 16MM, REGISTROS, MATERIALES, ACARREOS, ELEVACIONES, DESPERDICIOS, INSTALACIÓN, MANO DE OBRA, EQUIPO Y HERRAMIENTA</t>
  </si>
  <si>
    <t>SUMINISTRO E INSTALACIÓN DE SALIDA PARA CONTACTO DÚPLEX NEMA 5-15 QUE INCLUYE: TUBERÍA GALVANIZADA DE AJUSTE O LA NECESARIA DE 13MM A 27MM, CABLEADO CON CABLE DE COBRE THW-LS 600V, 70ºC, CALIBRE. 10 A 12 AWG, CONDUMEX O SIMILAR, REGISTROS, MATERIALES, ACARREOS, ELEVACIONES, DESPERDICIOS, INSTALACIÓN, MANO DE OBRA, EQUIPO Y HERRAMIENTA</t>
  </si>
  <si>
    <t>SUMINISTRO E INSTALACIÓN DE SALIDA PARA CONTACTO DÚPLEX NEMA 5-15 QUE INCLUYE: TUBERÍA GALVANIZADA DE AJUSTE O LA NECESARIA DE 13 MM A 27MM, CABLEADO CON CABLE DE COBRE THW-LS 600V, 70ºC, CALIBRE. 10 A 12 AWG, CONDUMEX O SIMILAR, REGISTROS, MATERIALES, ACARREOS, ELEVACIONES, DESPERDICIOS, INSTALACIÓN, MANO DE OBRA, EQUIPO Y HERRAMIENTA</t>
  </si>
  <si>
    <t>MURO DE TABIQUE HUECO INDUSTRIALIZADO DE ALTA RESISTENCIA 24X12X6 (MODELOS: CARAVISTA LISO TONO NATURAL Y CARAVISTA ESMALTADO TONO TABACO) PEGADO A SOGA ACABADO APARENTE, ASENTADO CON MORTERO CEMENTO-ARENA PROPORCIÓN 1:3 REFORZADO CON 1 VARILLA TEC 60 1/4"EN SENTIDO HORIZONTAL @4 HILADAS Y 1 VARILLA TEC 60 1/4" EN SENTIDO VERTICAL @2 HUECOS, GRAPAS DEL #2 @6 BLOCKS. INCLUYE: TRAZO, NIVELACIÓN, PLOMEO, LIMPIEZA, SUMINISTRO, INSTALACIÓN, MATERIALES, DESPERDICIOS, ACARREOS, MANO DE OBRA Y HERRAMIENTA.</t>
  </si>
  <si>
    <t>MURO DE CELOSÍA CON TABIQUE DECORATIVO MAZATLAN 10X12X24CM, ASENTADA CON MORTERO CEMENTO-CAL-ARENA EN PROPORCIÓN 1:0.25:3, CON DOS VARILLAS DEL N° 2 A CADA DOS HILADAS, SOLDADOS EN LAS PUNTAS A COLUMNAS METÁLICAS QUE CONFORMAN EL MARCO (BASTIDOR). INCLUYE: SUMINISTRO, INSTALACIÓN, MATERIALES, DESPERDICIOS, ACARREOS, MANO DE OBRA Y HERRAMIENTA.</t>
  </si>
  <si>
    <t>SUMINISTRO, HABILITADO Y COLOCACIÓN DE BASTIDOR DE REFUERZO PARA CELOSÍA A BASE DE PERFILES TIPO IPS, CANAL, ÁNGULOS, PTR, ETC, APLICANDO PRIMARIO ANTICORROSIVO, INCLUYE: PLACAS, SOLDADURA, EQUIPO, MEDIOS DE ELEVACIÓN, ANDAMIOS, MANO DE OBRA Y HERRAMIENTA MENOR.</t>
  </si>
  <si>
    <t>SUMINSITRO E INSTALACIÓN DE CABLE DE CORRIENTE CONTINUA PARA USO EN SISTEMAS FOTOVOLTAICOS. EL CONDUCTOR DE CORRIENTE DIRECTA DEBE DE RESISTIR LA CAPACIDAD DE TENSIÓN Y AMPERAJE DEL O LOS STRING O CADENAS DE MÓDULOS A LA LLEGADA DE LAS PROTECCIONES DEL INVERSOR DE CORRIENTE, CONSIDERANDO UNA CAÍDA DE TENSIÓN &lt;1.5%, RETARDADOR DE FUEGO, ALTA RESISTENCIA A AMBIENTES ABRASIVOS, CERTIFICADO PARA USO EN EXTERIORES. LA INTERCONEXIÓN DEL SISTEMA DE CD NO DEBE CONTENER EMPALMES. ESTA CONEXIÓN DEBE REALIZARSE MEDIANTE CONDUCTORES ADECUADOS ASEGURANDO LA CONTINUIDAD ENTRE TODOS LOS ELEMENTOS DE LA INSTALACIÓN ELÉCTRICA CON ENVOLVENTE METÁLICA.</t>
  </si>
  <si>
    <t>SUMINISTRO Y COLOCACIÓN DE TUBERÍA DE PVC PESADO DE 1 1/4" DE DIÁMETRO O SU EQUIVALENTE DE 35MM. INCLUYE: ACARREOS, JUNTEO, HERRAMIENTA Y MANO DE OBRA.</t>
  </si>
  <si>
    <t>SUMINISTRO Y COLOCACIÓN DE REGISTRO DE CONCRETO CON TAPA CON MARCO DE ACERO DE 40 X 40 X 60. INCLUYE EXCAVACIÓN E INSTALACIÓN.</t>
  </si>
  <si>
    <t>SUMINISTRO Y COLOCACIÓN DE INTERRUPTOR TERMO MAGNÉTICO PARA CORRIENTE ALTERNA CON UNA CORRIENTE NOMINAL DE 50A A 220 VCA DE TRES POLOS.</t>
  </si>
  <si>
    <t>SUMINISTRO Y COLOCACIÓN DE BLOQUE DE DISTRIBUCIÓN PARA UNA CORRIENTE NOMINAL MÍNIMA DE 160A, CONEXIÓN EN EL LADO DE CARGA 7 CABLES DE 16MM2 Y TAMAÑO MÁXIMO DEL CONDUCTOR DEL LADO DE LÍNEA 70MM2.</t>
  </si>
  <si>
    <t>SUMINISTRO Y COLOCACIÓN DE INTERRUPTOR TERMO MAGNÉTICO CON UNA CORRIENTE NOMINAL DE 100A A 220 VCA. EL PUNTO DE INTERCONEXIÓN PARA EL SISTEMA FOTOVOLTAICO EN CADA UNA DE LAS ÁREAS, DEBERÁ SER DIRECTAMENTE AL TABLERO PRINCIPAL. DEBERÁ ASEGURAR QUE EL TABLERO CUENTA CON LA CAPACIDAD PARA RECIBIR LA CORRIENTE MÁXIMA GENERADA POR EL SISTEMA FOTOVOLTAICO (98A), ASÍ COMO DE SUMINISTRAR EL I.T.M. CUYA CORRIENTE NOMINAL DEBERÁ SER DE 100A TRES POLOS A 220 VCA.</t>
  </si>
  <si>
    <t>SUMINISTRO, COLADO Y VIBRADO DE CONCRETO PREMEZCLADO F'C= 250 KG/CM2 A LOS 28 DIAS, CON IMPERMEABILIZANTE INTEGRAL KRYSTOL AL 4% (2 KG POR SACO DE CEMENTO DE 50KG), T.M.A. 3/4", BOMBEABLE. INCLUYE: MATERIALES, SUMINISTRO Y COLOCACIÓN, DESPERDICIOS, COLADO, VIBRADO, CURADO, PRUEBAS DE CALIDAD, LIMPIEZA, ACARREO DE MATERIALES AL LUGAR DE LA OBRA, DISPOSICIÓN DE DESPERDICIOS HASTA UN LUGAR AUTORIZADO PARA SU DESECHO, MANO DE OBRA, EQUIPO Y HERRAMIENTA MENOR.</t>
  </si>
  <si>
    <t>SUMINISTRO, COLADO Y VIBRADO DE CONCRETO PREMEZCLADO F'C= 250 KG/CM2 A LOS 14 DIAS, CON IMPERMEABILIZANTE INTEGRAL KRYSTOL AL 4% (2 KG POR SACO DE CEMENTO DE 50KG), T.M.A. 3/4", BOMBEABLE. INCLUYE: MATERIALES, SUMINISTRO Y COLOCACIÓN, DESPERDICIOS, COLADO, VIBRADO, CURADO, PRUEBAS DE CALIDAD, LIMPIEZA, ACARREO DE MATERIALES AL LUGAR DE LA OBRA, DISPOSICIÓN DE DESPERDICIOS HASTA UN LUGAR AUTORIZADO PARA SU DESECHO, MANO DE OBRA, EQUIPO Y HERRAMIENTA MENOR.</t>
  </si>
  <si>
    <t>SUMINISTRO E INSTALACIÓN DE BANDA OJILLADA KRYTONITE O SIMILAR PLÁSTICO-SINTÉTICA DE 9" DE ANCHO, FIJADA AL ACERO DE REFUERZO MEDIANTE ALAMBRE RECOCIDO. INCLUYE: CORTES, MATERIALES, MANO DE OBRA, EQUIPO Y HERRAMIENTA.</t>
  </si>
  <si>
    <t>SUMINISTRO E INSTALACIÓN V-01, CONFORMADO POR FIJA DIVIDIDA EN TRES PARTES FIJAS (DOS PERFILES INTERMEDIOS HORIZONTALES) EN MEDIDA TOTAL DE 0.72 X 3.02 M A BASE DE ALUMINIO SERIE 2500 COLOR GRIS EUROPA INDALUM O SIMILAR CONSIDERANDO ZOCLO EN LA PARTE INFERIOR, CRISTAL CLARO DE 6 MM RECOCIDO MÁS PELÍCULA DE SEGURIDAD SRCS100-4 O SIMILAR, SELLADO CON SILICÓN PENNSYLVANIA O SIMILAR. INCLUYE: ACARREO, MATERIALES, MANO DE OBRA CALIFICADA, LIMPIEZA Y RETIRO DE MATERIALES Y BASURA FUERA DEL ÁREA HASTA LUGAR DE ACOPIO.</t>
  </si>
  <si>
    <t xml:space="preserve">SUMINISTRO E INSTALACIÓN V-02 DE VENTANA FIJA DIVIDIDA EN DOS PARTES FIJAS (UN PERFIL INTERMEDIO HORIZONTAL) EN MEDIDA TOTAL DE 0.72 X 2.02 M A BASE DE ALUMINIO SERIE 2500 COLOR GRIS EUROPA INDALUM O SIMILAR CONSIDERANDO ZOCLO EN LA PARTE INFERIOR, CRISTAL CLARO DE 6 MM RECOCIDO MÁS PELÍCULA DE SEGURIDAD SRCS100-4 O SIMILAR, SELLADO CON SILICÓN PENNSYLVANIA O SIMILAR. INCLUYE: ACARREO, MATERIALES, MANO DE OBRA CALIFICADA, LIMPIEZA Y RETIRO DE MATERIALES Y BASURA FUERA DEL ÁREA HASTA LUGAR DE ACOPIO. </t>
  </si>
  <si>
    <t>SUMINISTRO E INSTALACIÓN V-03 VENTANA FIJA DIVIDIDA EN TRES PARTES FIJAS (DOS PERFILES INTERMEDIOS HORIZONTALES) EN MEDIDA TOTAL DE 0.72 X 3.02 M A BASE DE ALUMINIO SERIE 2500 COLOR GRIS EUROPA INDALUM O SIMILAR CONSIDERANDO ZOCLO EN LA PARTE INFERIOR, DOS FIJOS FORRADOS TIPO LOUVER, CRISTAL CLARO DE 6 MM RECOCIDO MÁS PELÍCULA DE SEGURIDAD SRCS100-4 O SIMILAR EN FIJO SUPERIOR, SELLADO CON SILICÓN PENNSYLVANIA O SIMILAR. INCLUYE: ACARREO, MATERIALES, MANO DE OBRA CALIFICADA, LIMPIEZA Y RETIRO DE MATERIALES Y BASURA FUERA DEL ÁREA HASTA LUGAR DE ACOPIO.</t>
  </si>
  <si>
    <t xml:space="preserve">SUMINISTRO E INSTALACIÓN V-07 VENTANA FIJA DIVIDIDA EN DOCE PARTES FIJAS (DOS PERFILES INTERMEDIOS HORIZONTALES Y TRES PERFILES INTERMEDIOS VERTICALES) EN MEDIDA TOTAL DE 4.07 X 3.02 M A BASE DE ALUMINIO SERIE 2500 COLOR GRIS EUROPA INDALUM O SIMILAR CONSIDERANDO ZOCLO EN LA PARTE INFERIOR, DOS FIJOS FORRADOS TIPO LOUVER, CRISTAL CLARO DE 6 MM RECOCIDO MÁS PELÍCULA DE SEGURIDAD SRCS100-4 O SIMILAR EN FIJO SUPERIOR, SELLADO CON SILICÓN PENNSYLVANIA O SIMILAR. INCLUYE: ACARREO, MATERIALES, MANO DE OBRA CALIFICADA, LIMPIEZA Y RETIRO DE MATERIALES Y BASURA FUERA DEL ÁREA HASTA LUGAR DE ACOPIO. </t>
  </si>
  <si>
    <t xml:space="preserve">SUMINISTRO E INSTALACIÓN DE VENTANA V-01 FIJA DIVIDIDA EN TRES PARTES FIJAS (DOS PERFILES INTERMEDIOS HORIZONTALES) EN MEDIDA TOTAL DE 0.72 X 3.02 M A BASE DE ALUMINIO SERIE 2500 COLOR GRIS EUROPA INDALUM O SIMILAR CONSIDERANDO ZOCLO EN LA PARTE INFERIOR, CRISTAL CLARO DE 6 MM RECOCIDO MÁS PELÍCULA DE SEGURIDAD SRCS100-4 O SIMILAR, SELLADO CON SILICÓN PENNSYLVANIA O SIMILAR. INCLUYE: ACARREO, MATERIALES, MANO DE OBRA CALIFICADA, LIMPIEZA Y RETIRO DE MATERIALES Y BASURA FUERA DEL ÁREA HASTA LUGAR DE ACOPIO. </t>
  </si>
  <si>
    <t>SUMINISTRO E INSTALACIÓN DE VENTANA V-02 FIJA DIVIDIDA EN DOS PARTES FIJAS (UN PERFIL INTERMEDIO HORIZONTAL) EN MEDIDA TOTAL DE 0.72 X 2.02 M A BASE DE ALUMINIO SERIE 2500 COLOR GRIS EUROPA INDALUM O SIMILAR CONSIDERANDO ZOCLO EN LA PARTE INFERIOR, CRISTAL CLARO DE 6 MM RECOCIDO MÁS PELÍCULA DE SEGURIDAD SRCS100-4 O SIMILAR, SELLADO CON SILICÓN PENNSYLVANIA O SIMILAR. INCLUYE: ACARREO, MATERIALES, MANO DE OBRA CALIFICADA, LIMPIEZA Y RETIRO DE MATERIALES Y BASURA FUERA DEL ÁREA HASTA LUGAR DE ACOPIO.</t>
  </si>
  <si>
    <t>SUMINISTRO E INSTALACIÓN DE DOMO A BASE DE CRISTAL FILTRASOL DE 9 MM TEMPLADO MONTADO SOBRE BASTIDOR EXISTENTE, SUJETADO CON CINTA NORTON, SELLADO CON SILICON ULTRAGLAZE O SIMILAR. INCLUYE: MATERIALES, MANO DE OBRA, MEDIOS DE ELEVACION, EQUIPO Y HERRAMIENTA.</t>
  </si>
  <si>
    <t>ATRAQUE DE CONCRETO FORJADO EN CAMPO CON F'C= 150 KG/CM2 DE 0.40M x 0.40M x 0.40M, INCLUYE INSUMO, MANO DE OBRA, HERRAMIENTA Y EQUIPO.</t>
  </si>
  <si>
    <t>REGISTRO PARA VÁLVULA CHECK DE 0.60M X 0.40M X 0.95M MEDIDAS INTERIORES, ELABORADO A BASE DE BLOCK O LADRILLO DE 14CMS DE ESPESOR TRAPALEADO EN LAS ESQUINAS PARA "AMARRAR" LOS MUROS, JUNTEADO CON MORTERO CEMENTO-CAL-ARENA PROP. 1:3:8, DALAS DE CONCRETO F'C=200 KG/CM2 T.M.A. 19MM DE 10CM DE PERALTE ARMADO CON 2V#3 Y E#2@20CM, LOSA DE PISO DE CONCRETO F'C=250 KG/CM2 CON V#3@20CM AMBOS SENTIDOS CON TAPA DE CONCRETO DE FC= 200 KG/CM2 DE 10 CMS DE ESPESOR CON V#3@10CM AMBOS SENTIDOS Y CON MARCO Y CONTRAMARCO DE ANGULO DE 1 3/4" X 1/4" Y 1 1/2" X 1/4", HUECO DE 10 X 10 X 15 CM RELLENO DE GRAVA DE 1 1/2" PARA PERMITIR DRENAJE DE AGUA HACIA EL SUELO. INCLUYE INSUMO, MANO DE OBRA, HERRAMIENTA Y EQUIPO.</t>
  </si>
  <si>
    <t>SUMINISTRO, ELABORACIÓN Y COLOCACIÓN DE PUERTA TIPO P-02 DE 4.08M X H3.00M, SISTEMA DE 4 PUERTAS METALICAS CORREPLEGADIZAS DE 1.00 M X H2.50M EN PARES CON BASTIDORDE PTR DE 2" X 2" Y RECUBIERTA CON LAMINA LISA COLOR GRIS EUROPEA Y 4 REJILLAS SUPERIOR PARA VENTILACION DE 1.00M X H 50CM A BASE DE PERSIANA COMERCIAL SOBRE ANGULO DE 1" X 1" Y SOLERA 1" X 1/4", CON CERRADURA DE SOBREPONER 625 IF, INCLUYE: MATERIALES, MANO DE OBRA, MEDIOS DE ELEVACION, ACARREOS, EQUIPO Y HERRAMIENTA MENOR.</t>
  </si>
  <si>
    <t>SUMINISTRO, ELABORACIÓN Y COLOCACIÓN DE PUERTA TIPO P-03 DE 4.50M X H3.00M, SISTEMA DE 2 PUERTAS METALICAS ABATIBLES DE 2.25M X H3.00M CON BASTIDORDE PTR DE 2" X 2", BISAGRA TUBULAR DE ACERO FORJADO DE 3/8", CERROJO TIPO PASADOR CON PORTA-CANDADO Y PASADOR INDUSTRIAL DE PISO PARA HERRERIA, PINTURA ELECTROSTATICA S.M.A., INCLUYE: MATERIALES, MANO DE OBRA, MEDIOS DE ELEVACION, ACARREOS, EQUIPO Y HERRAMIENTA MENOR.</t>
  </si>
  <si>
    <t>SUMINISTRO, ELABORACIÓN Y COLOCACIÓN DE PUERTA TIPO P-04 DE 3.38M X H3.00M, SISTEMA DE 4 PUERTAS METALICAS ABATIBLES DE 0.82M X H3.00M CON BASTIDORDE PTR DE 2" X 2" CON REJILLA TIPO IRVING IS-05 CON SOLERA DE 1" X 1/8", BISAGRA TUBULAR DE ACERO FORJADO DE 3/8", CERROJO TIPO PASADOR CON PORTACANDADO DE ACERO INOXIDABLE FT-6138 O SIMILAR, PINTURA ELECTROSTATICA TONO S.M.A., INCLUYE: MATERIALES, MANO DE OBRA, MEDIOS DE ELEVACION, ACARREOS, EQUIPO Y HERRAMIENTA MENOR.</t>
  </si>
  <si>
    <t>SUMINISTRO, ELABORACIÓN Y COLOCACIÓN DE PUERTA TIPO P-08 DE 1.15M X H3.00M, SISTEMA DE 1 PUERTA METALICA ABATIBLE CON BASTIDORDE PTR DE 2" X 2", BISAGRA TUBULAR DE ACERO FORJADO DE 3/8", CERROJO TIPO PASADOR CON PORTA-CANDADO Y PASADOR INDUSTRIAL DE PISO PARA HERRERIA, PINTURA ELECTROSTATICA TONO S.M.A., INCLUYE: MATERIALES, MANO DE OBRA, MEDIOS DE ELEVACION, ACARREOS, EQUIPO Y HERRAMIENTA MENOR.</t>
  </si>
  <si>
    <t>MARCO PARA REJILLA DE ÁNGULO DE 1 1/4"X 1/8", CON 6 PATAS DE GALLO A BASE DE ÁNGULO DE 1 1/4", MEDIDAS DE 0.35 X 1.40 M, INCLUYE: MATERIALES, DESPERDICIOS, ARMADO, LIMPIEZA, ACARREO DE MATERIALES AL LUGAR DE LA OBRA, DISPOSICIÓN DE DESPERDICIOS HASTA UN LUGAR AUTORIZADO PARA SU DESECHO, MANO DE OBRA, EQUIPO, HERRAMIENTA.</t>
  </si>
  <si>
    <t>REJILLA TIPO IRVING DE 1.40 M X 0.35 M, ESTÁNDAR IS-01 DE 1"X3/16", PINTADO COLOR NEGRO. INCLUYE: MATERIALES, DESPERDICIOS, ARMADO, LIMPIEZA, ACARREO DE MATERIALES AL LUGAR DE LA OBRA, DISPOSICIÓN DE DESPERDICIOS HASTA UN LUGAR AUTORIZADO PARA SU DESECHO, MANO DE OBRA, EQUIPO, HERRAMIENTA.</t>
  </si>
  <si>
    <t>BASE DE 10 CM DE ESPESOR PARA FILTROS A BASE DE CONCRETO F´C=200 KG/CM2, REFORZADO CON MALLA ELECTROSOLDADA 6-6/10-10 ACABADO PULIDO ELABORADA EN OBRA, INCLUYE: PREPARACIÓN DE LA SUPERFICIE, NIVELACIÓN, MAESTREADO, COLADO, MANO DE OBRA, EQUIPO Y HERRAMIENTA.</t>
  </si>
  <si>
    <t>CIMBRA ACABADO COMÚN, EN MUROS CON MADERA DE PINO DE 3RA, INCLUYE: CORTES, DESPERDICIO, HABILITADO, CIMBRADO Y DESCIMBRA, NIVELACIÓN, PLOMEO MATERIAL, MANO DE OBRA, LIMPIEZA, HERRAMIENTA, ACARREO DEL MATERIAL DENTRO Y FUERA DE LA OBRA.</t>
  </si>
  <si>
    <t>CIMBRA ACABADO APARENTE, EN MUROS CON MADERA DE PINO DE 1RA, INCLUYE: CORTES, DESPERDICIO, HABILITADO, CIMBRADO Y DESCIMBRA, NIVELACIÓN, PLOMEO MATERIAL, MANO DE OBRA, LIMPIEZA, HERRAMIENTA, ACARREO DEL MATERIAL DENTRO Y FUERA DE LA OBRA.</t>
  </si>
  <si>
    <t>SUMINISTRO, HABILITADO Y COLOCACIÓN DE ACERO DE REFUERZO DE FY= 4200 KG/CM2, INCLUYE: MATERIALES, TRASLAPES, SILLETAS, HABILITADO, AMARRES, MANO DE OBRA, EQUIPO Y HERRAMIENTA.</t>
  </si>
  <si>
    <t>SUMINISTRO Y COLOCACIÓN DE CONCRETO PREMEZCLADO BOMBEABLE F'C=250 KG/CM2 A 28 DIAS, TMA= 3/4", R.N. EN GRADAS. INCLUYE: BOMBEO, TENDIDO, RASTREADO, VIBRADO, NIVELACIÓN, HERRAMIENTAS, LIMPIEZA, PRUEBAS DE RESISTENCIA, CURADO CON CURACRETO ROJO, DESPERDICIO Y MANO DE OBRA.</t>
  </si>
  <si>
    <t>SUMINISTRO Y COLOCACIÓN DE CONCRETO PREMEZCLADO TIRO DIRECTO F'C=250 KG/CM2 A 28 DIAS, TMA= 3/4", R.N. EN GRADAS. INCLUYE: TENDIDO, RASTREADO, VIBRADO, NIVELACIÓN, HERRAMIENTAS, LIMPIEZA, PRUEBAS DE RESISTENCIA, CURADO CON CURACRETO ROJO, DESPERDICIO Y MANO DE OBRA.</t>
  </si>
  <si>
    <t>CIMBRA ACABADO COMÚN, EN LOSAS CON MADERA DE PINO DE 3RA, INCLUYE: CORTES, DESPERDICIO, HABILITADO, CIMBRADO Y DESCIMBRA, NIVELACIÓN, PLOMEO MATERIAL, MANO DE OBRA, LIMPIEZA, HERRAMIENTA, ACARREO DEL MATERIAL DENTRO Y FUERA DE LA OBRA.</t>
  </si>
  <si>
    <t xml:space="preserve">CIMENTACIÓN DE PIEDRA BRAZA ACOMODADA, ASENTADA CON MORTERO CEMENTO-ARENA 1:3, INCLUYE: SELECCIÓN DE PIEDRA, MATERIALES, DESPERDICIOS, MANO DE OBRA, HERRAMIENTA, EQUIPO Y ACARREOS. </t>
  </si>
  <si>
    <t>CALAVEREADO EN JUNTA DE MAMPOSTERÍA EXISTENTE A BASE DE MORTERO CEMENTO-ARENA PROPORCIÓN 1:3, INCLUYE: MATERIALES, MANO DE OBRA, EQUIPO Y HERRAMIENTA.</t>
  </si>
  <si>
    <t>SUMINISTROS Y COLOCACIÓN DE SEÑALETICA PARA HIDRANTE CONTRA INCENDIOS A BASE DE PLACA DE ACRÍLICO AUTOADHERIBLE ELITE 3 MM DE ESPESOR, CON MEDIDAS DE 35 X 24 CM , INCLUYE INSUMO, MANO DE OBRA, HERRAMIENTA Y EQUIPO.</t>
  </si>
  <si>
    <t>SUMINISTROS Y COLOCACIÓN DE SEÑALETICA PARA EXTINTORES A BASE DE PLACA DE ACRÍLICO AUTOADHERIBLE ELITE 3 MM DE ESPESOR, CON MEDIDAS DE 35 X 24 CM, INCLUYE INSUMO, MANO DE OBRA, HERRAMIENTA Y EQUIPO.</t>
  </si>
  <si>
    <t>SUMINISTROS Y COLOCACIÓN DE SEÑALETICA PARA TOMA SIAMESA A BASE DE PLACA DE ACRÍLICO AUTOADHERIBLE ELITE 3 MM DE ESPESOR, CON MEDIDAS DE 35 X 24 CM, INCLUYE INSUMO, MANO DE OBRA, HERRAMIENTA Y EQUIPO.</t>
  </si>
  <si>
    <t>SUMINISTROS Y COLOCACIÓN DE SEÑALETICA PARA HIDRANTE CONTRA A BASE DE PLACA DE ACRÍLICO AUTOADHERIBLE ELITE 3 MM DE ESPESOR, CON MEDIDAS DE 35 X 24 CM, INCLUYE INSUMO, MANO DE OBRA, HERRAMIENTA Y EQUIPO.</t>
  </si>
  <si>
    <t>SUMINISTROS Y COLOCACIÓN DE SEÑALETICA PARA HIDRANTE CONTRA INCENDIOS A BASE DE PLACA DE ACRÍLICO AUTOADHERIBLE ELITE 3 MM DE ESPESOR, CON MEDIDAS DE 35 X 24 CM, INCLUYE INSUMO, MANO DE OBRA, HERRAMIENTA Y EQUIPO.</t>
  </si>
  <si>
    <t>MAMPOSTERÍA DE PIEDRA BRAZA ASENTADA CON MORTERO CEMENTO-ARENA 1:3, DE 0.00 A 3.00 M DE ALTURA, INCLUYE: SELECCIÓN DE PIEDRA, MATERIALES, DESPERDICIOS, MANO DE OBRA, HERRAMIENTA, ANDAMIOS, EQUIPO Y ACARREOS</t>
  </si>
  <si>
    <t>SUMINISTRO Y COLOCACIÓN DE CONCRETO PREMEZCLADO TIRO DIRECTO F'C=200 KG/CM2 A 28 DIAS, TMA= 3/4", R.N. EN GRADAS. INCLUYE: TENDIDO, RASTREADO, VIBRADO, NIVELACIÓN, HERRAMIENTAS, LIMPIEZA, PRUEBAS DE RESISTENCIA, CURADO CON CURACRETO ROJO, DESPERDICIO Y MANO DE OBRA.</t>
  </si>
  <si>
    <t>SUMINISTRO Y COLOCACIÓN DE CONCRETO PREMEZCLADO BOMBEABLE F'C=200 KG/CM2 A 28 DIAS, TMA= 3/4", R.N. EN GRADAS. INCLUYE: BOMBEO, TENDIDO, RASTREADO, VIBRADO, NIVELACIÓN, HERRAMIENTAS, LIMPIEZA, PRUEBAS DE RESISTENCIA, CURADO CON CURACRETO ROJO, DESPERDICIO Y MANO DE OBRA.</t>
  </si>
  <si>
    <t>SUMINISTRO Y COLOCACIÓN DE TIERRA VEGETAL DEL SITIO PREVIAMENTE LIMPIADA DE RESIDUOS, INCLUYE: SUMINISTRO, ACARREO, COLOCACIÓN, MANO DE OBRA, EQUIPO Y HERRAMIENTA.</t>
  </si>
  <si>
    <t>SUMINISTRO E INSTALACIÓN DE MAMPARAS EN SOLIDO FENOLICO 1.7MM (HPL), CUBICULOS SANITARIOS MODELO ESTANDAR 4500 O SIMILAR ACABADO ANTIGRAFITI FORMADAS POR PANELES LATERALES, PILASTRAS Y PUERTAS, ZOCLO DE ACERO INOXIDABLE. CON HERRAJES, CERROJOS, Y BISAGRAS EN ACERO INOXIDABLE. INCLUYE MATERIALES, MANO DE OBRA, HERRAMIENTA Y EQUIPO (AREA EFECTIVA)</t>
  </si>
  <si>
    <t>SUMINISTRO Y COLOCACIÓN DE DISPENSADOR DE PAPEL HIGIÉNICO COLOR HUMO MODELO H-1127 O SIMILAR. INCLUYE: ROLLO DE PAPEL SANITARIO, MANO DE OBRA, HERRAMIENTA, MATERIALES DE FIJACIÓN Y ACARREOS DENTRO Y FUERA DE LA OBRA.</t>
  </si>
  <si>
    <t>SUMINISTRO Y COLOCACIÓN DE FLUXOMETRO PARA TAZA MODELO TET1UA32#CP SENSOR ELECTRÓNICO , SPUD DE 38 MM 3.5L POR DESCARGA O SIMILAR, ACABADO CROMO, INCLUYE: MATERIALES MENORES, PRUEBAS Y ACARREO DE MATERIALES AL SITIO DE SU COLOCACIÓN, A CUALQUIER NIVEL.</t>
  </si>
  <si>
    <t>SUMINISTRO Y COLOCACIÓN DE MINGITORIO SECO, MOD. MG MOJAVE TDS2 , O SIMILAR., INCLUYE: MATERIALES MENORES, HERRAMIENTAS, ELEMENTOS DE FIJACIÓN, NIVELACIÓN, PRUEBAS, MANO DE OBRA Y ACARREO DE MATERIALES AL SITIO DE SU COLOCACIÓN.</t>
  </si>
  <si>
    <t>SUMINISTRO E INSTALACIÓN DE MAMPARAS, SEPARACION DE MINGITORIOS TIPO 304 CALIBRE 12 O SIMILAR, MEDIDAS 1.50X0.60, S.M.A, INCLUYE HERRAJES EN ACERO INOXIDABLE. INCLUYE MATERIALES, MANO DE OBRA, HERRAMIENTA Y EQUIPO (AREA EFECTIVA)</t>
  </si>
  <si>
    <t>SUMINISTRO Y COLOCACIÓN DE BANCO PARA REGADERA EN ACERO INOXIDABLE, GRADO SANITARIO CALIBRE 18, MODELO BNC-RG O SIMILAR, ANCLADO A MURO A BASE DE TAQUETES ARPON DE ACERO INOXIDABLE DE 10X2" INCLUYE: ACCESORIOS Y MATERIALES DE FIJACIÓN, MANO DE OBRA, EQUIPO Y HERRAMIENTA.</t>
  </si>
  <si>
    <t>SUMINISTRO E INSTALACIÓN DE REGADERA MANUAL DE CHORRO SEMIEMPOTRADA CUERPO DE LATON CROMADO MODELO RM 24 O SIMILAR INCLUYE MATERIALES, MANO DE OBRA, HERRAMIENTA Y EQUIPO</t>
  </si>
  <si>
    <t>SUMINISTRO Y COLOCACIÓN DE SEÑALETICA PARA "VÁLVULA DE PASO DE GAS" EN PLACA DE ACRILICO AUTOADHERIBLE ELITE DE 35 X 24 CM, 3MM DE ESPESOR, INCLUYE INSUMO, ACARREOS, MANO DE OBRA, HERRAMIENTA Y EQUIPO.</t>
  </si>
  <si>
    <t>SUMINISTRO Y COLOCACIÓN DE SEÑALETICA "PROHIBIDO FUMAR" EN PLACA DE ACRILICO AUTOADHERIBLE ELITE DE 35 X 24 CM, 3MM DE ESPESOR, INCLUYE INSUMO, ACARREOS, MANO DE OBRA, HERRAMIENTA Y EQUIPO.</t>
  </si>
  <si>
    <t>SUMINISTRO Y COLOCACIÓN DE SEÑALETICA "PRECACUCIÓN GAS INFLAMABLE" EN PLACA DE ACRILICO AUTOADHERIBLE ELITE DE 35 X 24 CM, 3MM DE ESPESOR, INCLUYE INSUMO, ACARREOS, MANO DE OBRA, HERRAMIENTA Y EQUIPO.</t>
  </si>
  <si>
    <t>SUMINISTROS Y COLOCACIÓN DE SEÑALETICA PARA EXTINTORES EN PLACA DE ACRILICO AUTOADHERIBLE ELITE DE 35 X 24 CM, 3MM DE ESPESOR, INCLUYE INSUMO, ACARREOS, MANO DE OBRA, HERRAMIENTA Y EQUIPO.</t>
  </si>
  <si>
    <t>TAPA PARA PASO HOMBRE CON MARCO Y CONTRA MARCO DE ANGULO DE ACERO DE 1 3/4" X 3/16 Y 2" X 3/16" CON 4 PATAS DE GALLO DE ANGULO DE 1 1/2", ARMADO CON VARILLA DEL #3@10CM AMBOS SENTIDOS CONCRETO F'C= 200 KG/CM2 DE 6CM DE ESPESOR, APLICAICÓN DE PRIMARIO ANTICORROSIVO 100 Y PINTURA ESMALTE 100 TOTAL O SIMILAR. INCLUYE: CIMBRA, DESCIMBRA, MATERIALES, SOLDADURA, CORTES, DESPERDICIOS, MANO DE OBRA, EQUIPO Y HERRAMIENTA.</t>
  </si>
  <si>
    <t>MAMPOSTERÍA DE PIEDRA BRAZA ASENTADA CON MORTERO CEMENTO-ARENA 1:3, ACABADO APARENTE UNA CARA, DE 0.00 A 3.00 M DE ALTURA, INCLUYE: SELECCIÓN DE PIEDRA, MATERIALES, DESPERDICIOS, MANO DE OBRA, HERRAMIENTA, ANDAMIOS, EQUIPO Y ACARREOS.</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</si>
  <si>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</si>
  <si>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</si>
  <si>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BOQUILLA DE 15 A 20 CM DE ANCHO, CON MORTERO CEMENTO ARENA PROPORCIÓN 1:3, TERMINADO APALILLADO, INCLUYE: MATERIALES, ACARREOS, DESPERDICIOS, MANO DE OBRA, PLOMEADO, NIVELADO, REGLEADO, RECORTES, MANO DE OBRA, EQUIPO Y HERRAMIENTA.</t>
  </si>
  <si>
    <t>CIMBRA ACABADO APARENTE, EN LOSAS CON MADERA DE PINO DE 1RA, INCLUYE: CORTES, DESPERDICIO, HABILITADO, CIMBRADO Y DESCIMBRA, NIVELACIÓN, PLOMEO MATERIAL, MANO DE OBRA, LIMPIEZA, HERRAMIENTA, ACARREO DEL MATERIAL DENTRO Y FUERA DE LA OBRA.</t>
  </si>
  <si>
    <t>SUMINISTRO, ELABORACIÓN Y COLOCACIÓN DE CORTINA MULTIPERFORADA CAL. 22 PERFORACIÓN EN 1/8" CON SISTEMA DE OPERACIÓN MECÁNICA, INCLUYE CAJA Y MENSULAS PARA CANDADO EN MEDIDA PARA BANO DE 4.85 X 2.10M. INCLUYE: MATERIALES, MANO DE OBRA, MEDIOS DE ELEVACION, ACARREOS, EQUIPO Y HERRAMIENTA MENOR.</t>
  </si>
  <si>
    <t>SUMINISTRO, ELABORACIÓN Y COLOCACIÓN DE ESTRUCTURA DE REFUERZO PARA CAMPANA DE COCINA FORMADA POR PTR 2" X 2" CAL. 12, INCLUYE PRIMARIO ANTICORROSIVO 100, PINTURA ESMALTE 100 TOTAL O SIMILAR, MEDIOS DE ELEVACIÓN, SOLDADURA, MANO DE OBRA, EQUIPO, ANDAMIOS Y HERREMIENTA MENOR.</t>
  </si>
  <si>
    <t>SUMINISTRO Y COLOCACIÓN DE PIEDRA DE 1" A 2" DE DIAMETRO EN CAPAS DE 20CM COMPACTADO POR MEDIOS MANUALES. INCLUYE: SUMINISTRO DE MATERIA, ACARREO, MANO DE OBRA Y HERRAMIENTA MENOR.</t>
  </si>
  <si>
    <t>SUMINISTRO Y COLOCACIÓN DE TIERRA VEGETAL PREPARADA CON PEAT MOSS Y PERLITA, MEJORADA CON 50% DE COMPOSTA Y FERTILIZANTES OSMOCOTE 14-14-14 PARA JARDINERÍA, INCLUYE: SUMINISTRO, ACARREO, COLOCACIÓN, MANO DE OBRA, EQUIPO Y HERRAMIENTA.</t>
  </si>
  <si>
    <t>MUEBLE (CR-01) DE ZONA DE LECTURA, DE 1.28 M X 0.40 M X 1.08 M, FABRICADO CONFORME A DETALLES Y ESPECIFICACIONES DE PROYECTO, ELABORADO A BASE DE TRIPLAY DE PINO DE PRIMERA DE 19 MM, LIJADO, PREPARADO CON BARNIZ POLYFORM3000, APLICADO EN DOS CAPAS POR ASPERSIÓN, DEJANDO SECAR COMPLETAMENTE ENTRE APLICACIONES, CON CUBIERTA DE MELAMINA COLOR PANTONE EN CARAS VISIBLES SEGÚN PROYECTO Y/O S.M.A., INCLUYE: 7 ÁREAS (HUECOS) PARA COLOCAR OBJETOS, HERRAMIENTA, SUMINISTRO DE MATERIALES, FABRICACIÓN DE MUEBLE, HABILITADO, CORTES, DESPERDICIOS, ACARREOS, COLOCACIÓN, EQUIPO Y MANO DE OBRA.</t>
  </si>
  <si>
    <t>MUEBLE (CR-02) DE ZONA DE LECTURA, DE 2.30 M X 0.40 M X 1.08 M, FABRICADO CONFORME A DETALLES Y ESPECIFICACIONES DE PROYECTO, ELABORADO A BASE DE TRIPLAY DE PINO DE PRIMERA DE 19 MM, LIJADO, PREPARADO CON BARNIZ POLYFORM3000, APLICADO EN DOS CAPAS POR ASPERSIÓN, DEJANDO SECAR COMPLETAMENTE ENTRE APLICACIONES, CON CUBIERTA DE MELAMINA COLOR PANTONE EN CARAS VISIBLES SEGÚN PROYECTO Y/O S.M.A., INCLUYE: 8 ÁREAS (HUECOS) PARA COLOCAR OBJETOS, HERRAMIENTA, SUMINISTRO DE MATERIALES, FABRICACIÓN DE MUEBLE, HABILITADO, CORTES, DESPERDICIOS, ACARREOS, COLOCACIÓN, EQUIPO Y MANO DE OBRA.</t>
  </si>
  <si>
    <t>MUEBLE (CR-03) DE ZONA DE LECTURA, DE 1.02 M X 1.02 M X 0.65 M, FABRICADO CONFORME A DETALLES Y ESPECIFICACIONES DE PROYECTO, ELABORADO A BASE DE TRIPLAY DE PINO DE PRIMERA DE 19 MM, LIJADO, PREPARADO CON BARNIZ POLYFORM3000, APLICADO EN DOS CAPAS POR ASPERSIÓN, DEJANDO SECAR COMPLETAMENTE ENTRE APLICACIONES, CON CUBIERTA DE MELAMINA COLOR PANTONE EN CARAS VISIBLES SEGÚN PROYECTO Y/O S.M.A., INCLUYE: 3 ÁREAS (HUECOS) PARA COLOCAR OBJETOS, HERRAMIENTA, SUMINISTRO DE MATERIALES, FABRICACIÓN DE MUEBLE, HABILITADO, CORTES, DESPERDICIOS, ACARREOS, COLOCACIÓN, EQUIPO Y MANO DE OBRA.</t>
  </si>
  <si>
    <t>MUEBLE (CR-04) DE ZONA DE LECTURA, DE 1.92 M X 0.40 M X 2.10 M, FABRICADO CONFORME A DETALLES Y ESPECIFICACIONES DE PROYECTO, ELABORADO A BASE DE TRIPLAY DE PINO DE PRIMERA DE 19 MM, LIJADO, PREPARADO CON BARNIZ POLYFORM3000, APLICADO EN DOS CAPAS POR ASPERSIÓN, DEJANDO SECAR COMPLETAMENTE ENTRE APLICACIONES, CON CUBIERTA DE MELAMINA COLOR PANTONE EN CARAS VISIBLES SEGÚN PROYECTO Y/O S.M.A., RESPALDO A BASE DE PANEL MADERA AGLOMERADA CON PINTURA NEGRA PARA PIZARRA Y BASE PANEL DE MADERA AGLOMERADA PARA CORCHO NATURAL DE 1 CM DE ESPESOR, INCLUYE: 1 ÁREA (HUECO) PARA COLOCAR CAJONERAS, HERRAMIENTA, SUMINISTRO DE MATERIALES, FABRICACIÓN DE MUEBLE, HABILITADO, CORTES, DESPERDICIOS, ACARREOS, COLOCACIÓN, EQUIPO Y MANO DE OBRA.</t>
  </si>
  <si>
    <t>MUEBLE CAJONERA (CR-05) DE ZONA DE LECTURA, DE 0.40 M X 0.46 M X 0.40 M, FABRICADO CONFORME A DETALLES Y ESPECIFICACIONES DE PROYECTO, ELABORADO A BASE DE TRIPLAY DE PINO DE PRIMERA DE 19 MM, LIJADO, PREPARADO CON BARNIZ POLYFORM3000, APLICADO EN DOS CAPAS POR ASPERSIÓN, DEJANDO SECAR COMPLETAMENTE ENTRE APLICACIONES, CON CUBIERTA DE MELAMINA COLOR PANTONE EN CARAS VISIBLES SEGÚN PROYECTO Y/O S.M.A., INCLUYE: 1 ÁREA (HUECO) PARA COLOCAR OBJETOS, HERRAMIENTA, SUMINISTRO DE MATERIALES, FABRICACIÓN DE MUEBLE, HABILITADO, CORTES, DESPERDICIOS, ACARREOS, COLOCACIÓN, EQUIPO Y MANO DE OBRA.</t>
  </si>
  <si>
    <t>MUEBLE (CR-06) DE ZONA DE LECTURA, DE 0.65 M X 0.40 M X 1.70 M, FABRICADO CONFORME A DETALLES Y ESPECIFICACIONES DE PROYECTO, ELABORADO A BASE DE TRIPLAY DE PINO DE PRIMERA DE 19 MM, LIJADO, PREPARADO CON BARNIZ POLYFORM3000, APLICADO EN DOS CAPAS POR ASPERSIÓN, DEJANDO SECAR COMPLETAMENTE ENTRE APLICACIONES, CON CUBIERTA DE MELAMINA COLOR PANTONE EN CARAS VISIBLES SEGÚN PROYECTO Y/O S.M.A., INCLUYE: 4 ÁREAS (HUECOS) PARA COLOCAR OBJETOS, HERRAMIENTA, SUMINISTRO DE MATERIALES, FABRICACIÓN DE MUEBLE, HABILITADO, CORTES, DESPERDICIOS, ACARREOS, COLOCACIÓN, EQUIPO Y MANO DE OBRA.</t>
  </si>
  <si>
    <t>MUEBLE (CR-07) DE ZONA DE LECTURA, DE 2.93 M X 0.65 M X 2.12 M, FABRICADO CONFORME A DETALLES Y ESPECIFICACIONES DE PROYECTO, ELABORADO A BASE DE TRIPLAY DE PINO DE PRIMERA DE 19 MM, LIJADO, PREPARADO CON BARNIZ POLYFORM3000, APLICADO EN DOS CAPAS POR ASPERSIÓN, DEJANDO SECAR COMPLETAMENTE ENTRE APLICACIONES, CON CUBIERTA DE MELAMINA COLOR PANTONE EN CARAS VISIBLES SEGÚN PROYECTO Y/O S.M.A., INCLUYE: 8 ÁREAS (HUECOS) PARA COLOCAR OBJETOS Y UN ÁREA (HUECO) PARA COLOCAR CAJONERAS, HERRAMIENTA, SUMINISTRO DE MATERIALES, FABRICACIÓN DE MUEBLE, HABILITADO, CORTES, DESPERDICIOS, ACARREOS, COLOCACIÓN, EQUIPO Y MANO DE OBRA.</t>
  </si>
  <si>
    <t>MUEBLE BANCO (CR-08) DE ZONA DE LECTURA, DE 0.65 M X 0.61 M X 0.40 M, FABRICADO CONFORME A DETALLES Y ESPECIFICACIONES DE PROYECTO, ELABORADO A BASE DE TRIPLAY DE PINO DE PRIMERA DE 19 MM, LIJADO, PREPARADO CON BARNIZ POLYFORM3000, APLICADO EN DOS CAPAS POR ASPERSIÓN, DEJANDO SECAR COMPLETAMENTE ENTRE APLICACIONES, CON CUBIERTA DE MELAMINA COLOR PANTONE EN CARAS VISIBLES SEGÚN PROYECTO Y/O S.M.A., INCLUYE: 1 ÁREA (HUECO) PARA COLOCAR OBJETOS, HERRAMIENTA, SUMINISTRO DE MATERIALES, FABRICACIÓN DE MUEBLE, HABILITADO, CORTES, DESPERDICIOS, ACARREOS, COLOCACIÓN, EQUIPO Y MANO DE OBRA.</t>
  </si>
  <si>
    <t>MUEBLE CAJONERA (CR-09) DE ZONA DE LECTURA, DE 0.65 M X 0.61 M X 0.40 M, FABRICADO CONFORME A DETALLES Y ESPECIFICACIONES DE PROYECTO, ELABORADO A BASE DE TRIPLAY DE PINO DE PRIMERA DE 19 MM, LIJADO, PREPARADO CON BARNIZ POLYFORM3000, APLICADO EN DOS CAPAS POR ASPERSIÓN, DEJANDO SECAR COMPLETAMENTE ENTRE APLICACIONES, CON CUBIERTA DE MELAMINA COLOR PANTONE EN CARAS VISIBLES SEGÚN PROYECTO Y/O S.M.A., INCLUYE: 1 ÁREA (HUECO) PARA COLOCAR OBJETOS, HERRAMIENTA, SUMINISTRO DE MATERIALES, FABRICACIÓN DE MUEBLE, HABILITADO, CORTES, DESPERDICIOS, ACARREOS, COLOCACIÓN, EQUIPO Y MANO DE OBRA.</t>
  </si>
  <si>
    <t>MUEBLE ESTANTERÍA (CR-10) DE ZONA ARTÍSTICA, DE 4.76 M X 0.40 M X 3.36 M, FABRICADO CONFORME A DETALLES Y ESPECIFICACIONES DE PROYECTO, ELABORADO A BASE DE TRIPLAY DE PINO DE PRIMERA DE 19 MM, LIJADO, PREPARADO CON BARNIZ POLYFORM3000, APLICADO EN DOS CAPAS POR ASPERSIÓN, DEJANDO SECAR COMPLETAMENTE ENTRE APLICACIONES, CON CUBIERTA DE MELAMINA COLOR PANTONE EN CARAS VISIBLES SEGÚN PROYECTO Y/O S.M.A., INCLUYE: 10 ÁREAS (HUECOS) CON GAVETA PARA COLOCAR OBJETOS Y 20 ÁREAS (HUECOS) SIN GAVETA PARA COLOCAR OBJETOS, HERRAMIENTA, SUMINISTRO DE MATERIALES, JALADERAS PRAGA MOD. 5188-NC, BISAGRA BIDIMENSIONAL BIDI-165C, FABRICACIÓN DE MUEBLE, HABILITADO, CORTES, DESPERDICIOS, ACARREOS, COLOCACIÓN, EQUIPO Y MANO DE OBRA.</t>
  </si>
  <si>
    <t>MUEBLE ESTANTERÍA (CR-11) DE ZONA ARTÍSTICA, DE 1.98 M X 0.40 M X 3.36 M, FABRICADO CONFORME A DETALLES Y ESPECIFICACIONES DE PROYECTO, ELABORADO A BASE DE TRIPLAY DE PINO DE PRIMERA DE 19 MM, LIJADO, PREPARADO CON BARNIZ POLYFORM3000, APLICADO EN DOS CAPAS POR ASPERSIÓN, DEJANDO SECAR COMPLETAMENTE ENTRE APLICACIONES, CON CUBIERTA DE MELAMINA COLOR PANTONE EN CARAS VISIBLES SEGÚN PROYECTO Y/O S.M.A., INCLUYE: 4 ÁREAS (HUECOS) CON GAVETA PARA COLOCAR OBJETOS Y 9 ÁREAS (HUECOS) SIN GAVETA PARA COLOCAR OBJETOS, HERRAMIENTA, SUMINISTRO DE MATERIALES, FABRICACIÓN DE MUEBLE, HABILITADO, CORTES, DESPERDICIOS, JALADERAS PRAGA MOD. 5188-NC, BISAGRA BIDIMENSIONAL BIDI-165C, ACARREOS, COLOCACIÓN, EQUIPO Y MANO DE OBRA.</t>
  </si>
  <si>
    <t>CUARTO DE MÁQUINAS Y CISTERNAS</t>
  </si>
  <si>
    <t>PINTURA E IMPERMEABILIZACIÓN</t>
  </si>
  <si>
    <t>HERRERÍA</t>
  </si>
  <si>
    <t>CARPINTERÍA</t>
  </si>
  <si>
    <t>SEÑALÉTICA</t>
  </si>
  <si>
    <t>JUEGOS INFANTILES | MOBILIARIO LÚDICO</t>
  </si>
  <si>
    <t>INSTALACIONES ELÉCTRICAS</t>
  </si>
  <si>
    <t>MEDIA TENSIÓN</t>
  </si>
  <si>
    <t>BAJA TENSIÓN</t>
  </si>
  <si>
    <t>SALIDAS ELÉCTRICAS PB</t>
  </si>
  <si>
    <t>SALIDAS ELÉCTRICAS N1</t>
  </si>
  <si>
    <t>SALIDAS ELÉCTRICAS N2</t>
  </si>
  <si>
    <t>ILUMINACIÓN PB</t>
  </si>
  <si>
    <t>ILUMINACIÓN N1</t>
  </si>
  <si>
    <t>ILUMINACIÓN N2</t>
  </si>
  <si>
    <t>INSTALACIÓN ELÉCTRICA PARA SCI</t>
  </si>
  <si>
    <t>INSTALACIONES HIDRÁULICAS</t>
  </si>
  <si>
    <t>INSTALACIÓN SANITARIA PB</t>
  </si>
  <si>
    <t>INSTALACIÓN SANITARIA N1</t>
  </si>
  <si>
    <t>INSTALACIÓN SANITARIA N2</t>
  </si>
  <si>
    <t>INSTALACIÓN PLUVIAL</t>
  </si>
  <si>
    <t>INSTALACIÓN SCALL</t>
  </si>
  <si>
    <t>INSTALACIÓN DE GAS</t>
  </si>
  <si>
    <t>VEGETACIÓN Y ARBOLADO</t>
  </si>
  <si>
    <t>INSTALACIÓN FOTOVOLTAICA</t>
  </si>
  <si>
    <t>TELECOMUNICACIÓN</t>
  </si>
  <si>
    <t>RIEGO POR ASPERSIÓN</t>
  </si>
  <si>
    <t>TUBERÍAS</t>
  </si>
  <si>
    <t>VÁLVULAS</t>
  </si>
  <si>
    <t>EXCAVACIÓN</t>
  </si>
  <si>
    <t>SUMINISTRO E INSTALACIÓN DE REJILLA DE SUCCIÓN REDONDA DE PLATO ESPECIAL CON BOCA DE 4" MODELO DRPL4 EL CUAL INCLUYE: TORNIBROCAS DE 3/4 X 10, SELLO DE LAS MISMAS CON DURETAN O SILICON BLANCO, MANO DE OBRA, HERRAMIENTAS ESPECIALES Y SUPERVISIÓN.</t>
  </si>
  <si>
    <t>SUMINISTRO Y FABRICACIÓN DE CAJA DE GRASAS EN SISTEMA DE EXTRACCIÓN CON LAMINA GALVANIZADA LISA CAL 24 O 22 DE 4 X 10 PIES E INSTALACIÓN DE LA MISMA EN OBRA. EQUIPO 01</t>
  </si>
  <si>
    <t>SUMINISTRO Y FABRICACIÓN DE CAJA DE GRASAS EN SISTEMA DE EXTRACCIÓN CON LAMINA GALVANIZADA LISA CAL 24 O 22 DE 4 X 10 PIES E INSTALACIÓN DE LA MISMA EN OBRA. EQUIPO 02</t>
  </si>
  <si>
    <t>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t>
  </si>
  <si>
    <t>SUMINISTRO, HABILITADO Y MONTAJE DE PLACA BASE TIPO PB-1A DE 50CM X 60CM DE ACERO ASTM A36 DE 3/4" DE ESPESOR, CON 12 BARRENOS DE ∅1" DE DIÁMETRO Y 2 CARTABONES DE 11.70CM X 17.60 CM, INCLUYE: MATERIALES, CORTES, FIJACIÓN, SOLDADURA, HERRAMIENTAS Y MANO DE OBRA.</t>
  </si>
  <si>
    <t>SUMINISTRO Y COLOCACIÓN DE CÉSPOL FLEXIBLE CON REJILLA DE ACERO INOXIDABLE MODELO 3716 DT-02 O SIMILAR. INCLUYE: MATERIALES, HERRAMIENTA, MANO DE OBRA Y EQUIPO.</t>
  </si>
  <si>
    <t>SUMINISTRO Y COLOCACIÓN DE LLAVE DE LAVABO TIPO ECONOMIZADORA A PARED. MOD. TV- 100 O SIMILAR. INCLUYE: MATERIALES MENORES Y DE CONSUMO, MANGUERA FLEXIBLE COFLEX, LLAVE ANGULAR URREA FIG. 401, HERRAMIENTA, ACCESORIOS DE CONEXIÓN, PRUEBAS, LIMPIEZA Y MANO DE OBRA.</t>
  </si>
  <si>
    <t>SUMINISTRO Y COLOCACIÓN DE GANCHO PARA MULETAS EN ACERO INOXIDABLE TIPO 304 CALIBRE 12 SANILOCK O SIMILAR. INCLUYE FIJACIÓN, MATERIALES, MANO DE OBRA, HERRAMIENTA Y EQUIPO.</t>
  </si>
  <si>
    <t>E6</t>
  </si>
  <si>
    <t>Construcción del centro comunitario denominado Colmena Valle de los Molinos y obras complementarias, etapa 01, Municipio de Zapopan, Jalisco</t>
  </si>
  <si>
    <t>DOPI-MUN-CUSMAX-IM-LP-137-2023</t>
  </si>
  <si>
    <t>LICITACIÓN PUBLICA No.</t>
  </si>
  <si>
    <t>RAZÓN SOCIAL DEL LICITANTE</t>
  </si>
  <si>
    <t>RECUBRIMIENTO DE PINTURA ESMALTE COMEX 100 TOTAL O SIMILAR, SOBRE SUPERFICIE METÁLICA Y HERRERÍA, A DOS MANOS Y UNA ALTURA MÁXIMA DE 10.00 M., CON LIMPIEZA DE SUPERFICIE PARA MEJOR ADHESIÓN DE PINTURA, EN COLOR INDICADO POR LA SUPERVISIÓN. INCLUYE: SUMINISTRO, FABRICACIÓN, LIMPIEZA, SUMINISTRO Y APLICACIÓN CON AIRLESS PARA MEJORAR TERMINADO, DISOLVENTE, MANO DE OBRA, PROTECCIONES PARA CONSERVACIÓN DE ÁREAS, ANDAMIOS, HERRAMIENTAS Y EQUIPO.</t>
  </si>
  <si>
    <t>BASE PARA LAVADERO A BASE DE DOS MUROS DE 0.70 X 0.75 X 0.10M DE CONCRETO F'C=200 KG/CM2 REFORZADO CON VARILLAS #3@12CM EN AMBOS SENTIDOS, TERMINADO PULIDO ESPEJO Y SUMINISTRO Y APLICACIÓN DE SELLADOR A BASE DE POLIURETANO WET-LOOK HÚMEDO O SIMILAR, INCLUYE: CIMBRA, DESCIMBRA, HECHURA DE CONCRETO, ARMADO, COLADO, VIBRADO, CURADO, SUMINISTRO Y APLICACIÓN DEL SELLADOR, MANO E OBRA, EQUIPO Y HERREMINTA MENOR.</t>
  </si>
  <si>
    <t>VERTEDERO DE HUERTO DE MEDIDAS INTERNAS 2.05 X 0.45 X 0.33M CON MUROS DE CONCRETO F'C= 150 KG/CM2, R.N., DE 10CM DE ESPESOR REFORZADO CON V#3@30CM EN AMBOS SENTIDOS, LOSA DE PISO REFORZADA CON MALLA ELECTROSOLDADA 6-6/10-10, TERMINADO PÚLIDO CON SUMINISTRO Y APLICACIÓN DE SELLADOR A BASE DE POLIURETANO WET-LOOK HÚMEDO O SIMILAR. INCLUYE: MATERIALES, MANO DE OBRA, CIMBRA, DESCIMBRA, HECHURA DE CONCRETO, COLADO, VIBRADO, HABILITADO Y ARMADO DE ACERO DE REFUERZO, EQUIPO Y HERRAMIENTA MENOR.</t>
  </si>
  <si>
    <t>SUMINISTRO, HABILITADO Y MONTAJE DE ESTRUCTURA DE ACERO A BASE DE PTR Y ÁNGULOS DE DISTINTAS MEDIDAS Y CALIBRES, SUMINISTRO Y APLICACIÓN DE PRIMARIO ANTICORROSIVO A 2 MANOS. INCLUYE: HERRAMIENTA, CARGA, ACARREOS, INGENIERÍA DE TALLER, CORTES, BISELADOS, SOLDADURA, NIVELACIÓN, ALINEAMIENTO Y PLOMEO, DESPERDICIOS, MATERIALES, EQUIPO Y MANO DE OBRA.</t>
  </si>
  <si>
    <t>MURO DE CONCRETO F'C=200 KG/CM2 REFORZADO CON VARILLAS #4@12CM EN AMBOS SENTIDOS ANCLADAS A PISO CON RESINA EPOXICA INYECTABLE DE ALTO RENDIMIENTO, TERMINADO PULIDO ESPEJO Y SUMINISTRO Y APLICACIÓN DE SELLADOR A BASE DE POLIURETANO WET-LOOK HÚMEDO O SIMILAR, INCLUYE: CIMBRA, DESCIMBRA, HECHURA DE CONCRETO, ARMADO, COLADO, VIBRADO, CURADO, SUMINISTRO Y APLICACIÓN DEL SELLADOR, MANO E OBRA, EQUIPO Y HERREMINTA MENOR.</t>
  </si>
  <si>
    <t>LOSA DE CONCRETO F'C= 150 KG/CM2 REFORZADA CON MALLA ELECTROSOLDADA 6-6/10-10 DE 10CM DE ESPESOR ACABADO PULIDO CON SUMINISTRO Y APLICACIÓN DE SELLADOR DE POLIURETANO WET-LOOL ACABADO NATURAL O SIMILAR. INCLUYE: CIMBRA EN FRONTERAS, DESCIMBRA, HECHURA DE CONCRETO, COLADO, VIBRADO, CURADO, MATERIALES, MANO DE OBRA, EQUIPO Y HERRAMIENTA MENOR.</t>
  </si>
  <si>
    <t>RECUBRIMIENTO DE PINTURA ESMALTE COMEX 100 TOTAL O SIMILAR, SOBRE SUPERFICIE METÁLICA Y HERRERÍA, A DOS MANOS Y UNA ALTURA MÁXIMA DE 10.00 M., CON LIMPIEZA DE SUPERFICIE PARA MEJOR ADHESIÓN DE PINTURA, EN COLOR INDICADO POR LA SUPERVISIÓN. INCLUYE: SUMINISTRO, FABRICACIÓN, LIMPIEZA, SUMINISTRO Y APLICACIÓN CON AIRLESS PARA MEJORAR TERMINADO, DISOLVENTE, MANO DE OBRA, PROTECCIONES PARA CONSERVACIÓN DE ÁREAS, HERRAMIENTAS Y EQUIPO.</t>
  </si>
  <si>
    <t>SUMINISTRO Y APLIACCIÓN DE PINTURA ESMALTE 100 MATE, COLOR SEGÚN PROYECTO, EN ESTRUCTURAS METÁLICAS, INCLUYE: HERRAMIENTA, SUMINISTRO Y APLICACIÓN DE RECUBRIMIENTO A 4 MILÉSIMAS DE ESPESOR, MATERIALES, EQUIPO Y MANO DE OBRA.</t>
  </si>
  <si>
    <t>ESCALERA FORMADA POR PLACAS DE ACERO A-36 DE 3/4" DE ESPESOR Y 200MM DE ANCHO, LOS CUALES SERÁN SOLDADOS A PLACAS DE REFUERZO DE 1/2" EMBEBIDAS EN ESTRUCTURA, SUMINISTRO Y APLICACIÓN DE PRIMER ANTICORROSIVO 100 Y PINTURA ESMALTE 100 TOTAL O SIMILAR. INCLUYE: CORTES, SOLDADURAS, DESPERDICIOS, MATERIALES, MANO DE OBRA, MEDIOS DE ELEVACION, ACARREOS, EQUIPO Y HERRAMIENTA MENOR.</t>
  </si>
  <si>
    <t>SUMINISTRO Y COLOCACIÓN DE LAMINA ANTIDERRAPANTE GALVANIZADA DE 1/2" PARA ESCALONES, TODOS LOS ESCALONES SERAN SOLDADOS DIRECTAMENTE A LOS SOPORTES PRINCIPALES, SUMINISTRO Y APLICACIÓN DE PRIMER ANTICORROSIVO 100 Y PINTURA ESMALTE 100 TOTAL O SIMILAR. INCLUYE: CORTES, SOLDADURAS, DESPERDICIOS, MATERIALES, MANO DE OBRA, MEDIOS DE ELEVACION, ACARREOS, EQUIPO Y HERRAMIENTA MENOR.</t>
  </si>
  <si>
    <t>SUMINISTRO, ELABORACIÓN Y COLOCACIÓN DE FIJO-01 DE 0.42 X 3.00M A BASE DE MARCO DE PTR 2" X 2" CAL. 16, BASTIDOR DE PTR 2" X 1" CAL. 16, REJILLA TIPO IRVING IS-05 CON SOLERA DE 1" X 1/8", SUMINISTRO Y APLICACIÓN DE PRIMARIO ANTICORROSIVO 100, PINTURA ESMALTE 100 TOTAL O SIMILAR. INCLUYE: CORTES, SOLDADURAS, MEDIOS DE ELEVACION, ANDAMIOS, MATERIALES, MANO DE OBRA</t>
  </si>
  <si>
    <t>SUMINISTRO, ELABORACIÓN Y COLOCACIÓN DE FIJO-02 DE 0.69 X 3.00M A BASE DE MARCO DE PTR 2" X 2" CAL. 16, BASTIDOR DE PTR 2" X 1" CAL. 16, REJILLA TIPO IRVING IS-05 CON SOLERA DE 1" X 1/8", SUMINISTRO Y APLICACIÓN DE PRIMARIO ANTICORROSIVO 100, PINTURA ESMALTE 100 TOTAL O SIMILAR. INCLUYE: CORTES, SOLDADURAS, MEDIOS DE ELEVACION, ANDAMIOS, MATERIALES, MANO DE OBRA</t>
  </si>
  <si>
    <t>SUMINISTRO, ELABORACIÓN Y COLOCACIÓN DE FIJO-03 DE 1.33 X 3.00M A BASE DE MARCO DE PTR 2" X 2" CAL. 16, BASTIDOR DE PTR 2" X 1" CAL. 16, REJILLA TIPO IRVING IS-05 CON SOLERA DE 1" X 1/8", SUMINISTRO Y APLICACIÓN DE PRIMARIO ANTICORROSIVO 100, PINTURA ESMALTE 100 TOTAL O SIMILAR. INCLUYE: CORTES, SOLDADURAS, MEDIOS DE ELEVACION, ANDAMIOS, MATERIALES, MANO DE OBRA</t>
  </si>
  <si>
    <t>SUMINISTRO, ELABORACIÓN Y COLOCACIÓN DE VENTANA V-01 DE 0.72 X 3.00M A BASE DE MARCO DE PTR 2" X 2" CAL. 16, MARCO DE PTR 1 1/2" X 1 1/2" CAL. 14, UN MODULO ABATIBLE DE 0.72 X 1.27M CON CRISTALES DE 6MM DE ESPESOR, PASADOR PARA VENTANA MOD. 6255NS, SUMINISTRO Y APLICACIÓN DE PRIMARIO ANTICORROSIVO 100, PINTURA ESMALTE 100 TOTAL O SIMILAR. INCLUYE: CORTES, SOLDADURAS, MEDIOS DE ELEVACION, ANDAMIOS, MATERIALES, MANO DE OBRA</t>
  </si>
  <si>
    <t>SUMINISTRO, ELABORACIÓN Y COLOCACIÓN DE VENTANA V-02 DE 0.72 X 3.00M A BASE DE MARCO DE PTR 2" X 2" CAL. 16, MARCO DE PTR 1 1/2" X 1 1/2" CAL. 14, TRES MODULOS FIJOS CON CRISTALES DE 6MM DE ESPESOR, SUMINISTRO Y APLICACIÓN DE PRIMARIO ANTICORROSIVO 100, PINTURA ESMALTE 100 TOTAL O SIMILAR. INCLUYE: CORTES, SOLDADURAS, MEDIOS DE ELEVACION, ANDAMIOS, MATERIALES, MANO DE OBRA</t>
  </si>
  <si>
    <t>SUMINISTRO, ELABORACIÓN Y COLOCACIÓN DE BARANDAL PARA ESCALERA TIPO B ESC-01, DE 0.93M DE ALTURA FORMADO POR SOLERA DE 2" X 1/4" EN MARCOS Y ELEMENTOS HORIZONTALES, SOLERA DE 2" X 3/16" EN ELEMENTOS VERTICALES INTERCALADOS A CADA 5 Y 11 CM, REDONDO DE ACERO DE 3/8" HORIZONTAL Y TUBO DE ACERO AL CARBON DE 2" CAL. 18 COMO PASAMANOS, SUMINISTRO Y APLICACIÓN DE PRIMARIO ANTICORROSIVO 100, PINTURA ESMALTE 100 TOTAL O SIMILAR. INCLUYE: CORTES, SOLDADURAS, MEDIOS DE ELEVACION, ANDAMIOS, MATERIALES, MANO DE OBRA ESPECIALIZADA, EQUIPO Y HERRAMIENTA MENOR.</t>
  </si>
  <si>
    <t>SUMINISTRO, ELABORACIÓN Y COLOCACIÓN DE BARANDAL PARA ESCALERA TIPO B ESC-01.1, DE 0.93M DE ALTURA FORMADO POR SOLERA DE 2" X 1/4" EN MARCOS Y ELEMENTOS HORIZONTALES, SOLERA DE 2" X 3/16" EN ELEMENTOS VERTICALES INTERCALADOS A CADA 5 Y 11 CM, REDONDO DE ACERO DE 3/8" HORIZONTAL Y TUBO DE ACERO AL CARBON DE 2" CAL. 18 COMO PASAMANOS, SUMINISTRO Y APLICACIÓN DE PRIMARIO ANTICORROSIVO 100, PINTURA ESMALTE 100 TOTAL O SIMILAR. INCLUYE: CORTES, SOLDADURAS, MEDIOS DE ELEVACION, ANDAMIOS, MATERIALES, MANO DE OBRA ESPECIALIZADA, EQUIPO Y HERRAMIENTA MENOR.</t>
  </si>
  <si>
    <t>SUMINISTRO, ELABORACIÓN Y COLOCACIÓN DE BARANDAL PARA ESCALERA TIPO B ESC-02, DE 0.93M DE ALTURA FORMADO POR SOLERA DE 2" X 1/4" EN MARCOS Y ELEMENTOS HORIZONTALES, SOLERA DE 2" X 3/16" EN ELEMENTOS VERTICALES INTERCALADOS A CADA 5 Y 11 CM, REDONDO DE ACERO DE 3/8" HORIZONTAL Y TUBO DE ACERO AL CARBON DE 2" CAL. 18 COMO PASAMANOS, SUMINISTRO Y APLICACIÓN DE PRIMARIO ANTICORROSIVO 100, PINTURA ESMALTE 100 TOTAL O SIMILAR. INCLUYE: CORTES, SOLDADURAS, MEDIOS DE ELEVACION, ANDAMIOS, MATERIALES, MANO DE OBRA ESPECIALIZADA, EQUIPO Y HERRAMIENTA MENOR.</t>
  </si>
  <si>
    <t>SUMINISTRO, ELABORACIÓN Y COLOCACIÓN DE BARANDAL LINEAL, DE 0.93M DE ALTURA FORMADO POR SOLERA DE 2" X 1/4" EN MARCOS Y ELEMENTOS HORIZONTALES, SOLERA DE 2" X 3/16" EN ELEMENTOS VERTICALES INTERCALADOS A CADA 5 Y 8 CM, REDONDO DE ACERO DE 3/8" HORIZONTAL Y TUBO DE ACERO AL CARBON DE 2" CAL. 18 COMO PASAMANOS, SUMINISTRO Y APLICACIÓN DE PRIMARIO ANTICORROSIVO 100, PINTURA ESMALTE 100 TOTAL O SIMILAR. INCLUYE: CORTES, SOLDADURAS, MEDIOS DE ELEVACION, ANDAMIOS, MATERIALES, MANO DE OBRA ESPECIALIZADA, EQUIPO Y HERRAMIENTA MENOR.</t>
  </si>
  <si>
    <t>SUMINISTRO, ELABORACIÓN Y COLOCACIÓN DE CERCA PERIMETRAL A BASE DE POSTES VERTICALES DE PTR 2" X 2" CAL. 16 @3.00M DE 2.50 MTS DE ALTURA ANCLADO CON PLACA DE ACERO A-36 DE 15 X 15CM DE 1/2" DE ESPESOR AHOGADA EN DADO DE CONCRETO F'C=250 KG/CM2 ARMADO CON 4V#5 Y E#3@12CM, VERTICALES DE SOLERA DE 1" X 3/16" SEPARADAS @2" Y TENSOR HORIZONTAL DE REDONDO LISO DE 1/4" @20CM, REMATE INFERIOR CON PLACA DE ACERO DE 2" X 3/8", REMATE SUPERIOR DE PLACA DE 2"X 3/8". INCLUYE: SUMINISTRO Y APLICACIÓN DE PRIMARIO ANTICORROSIVO 100, PINTURA ESMALTE 100 TOTAL O SIMILAR, MATERIALES, MEDIOS DE ELEVACIÓN, ACARREOS, ANDAMIOS, MANO DE OBRA, SOLDADURA, EQUIPO Y HERRAMIENTA MENOR.</t>
  </si>
  <si>
    <t>SUMINISTRO, ELABORACIÓN Y COLOCACIÓN DE TAPA PARA PARTE BAJA DE ESCALERA DE LAMINA DE ACERO AL CARBON CAL. 18 EXTERIOR TAMBOR, CON BASTIDORES DE PTR 2" X 2" CAL. 16. INCLUYE: SUMINISTRO Y APLICACIÓN DE PRIMARIO ANTICORROSIVO 100, PINTURA ESMALTE 100 TOTAL O SIMILAR, MATERIALES, MEDIOS DE ELEVACIÓN, ACARREOS, ANDAMIOS, MANO DE OBRA, SOLDADURA, EQUIPO Y HERRAMIENTA MENOR.</t>
  </si>
  <si>
    <t>SUMINISTRO, ELABORACIÓN Y COLOCACIÓN DE BARANDAL PARA ESCALERA TIPO B ESC-03, DE 0.93M DE ALTURA FORMADO POR SOLERA DE 2" X 1/4" EN MARCOS Y ELEMENTOS HORIZONTALES, SOLERA DE 2" X 3/16" EN ELEMENTOS VERTICALES INTERCALADOS A CADA 5 Y 11 CM, REDONDO DE ACERO DE 3/8" HORIZONTAL Y TUBO DE ACERO AL CARBON DE 2" CAL. 18 COMO PASAMANOS, SUMINISTRO Y APLICACIÓN DE PRIMARIO ANTICORROSIVO 100, PINTURA ESMALTE 100 TOTAL O SIMILAR. INCLUYE: CORTES, SOLDADURAS, MEDIOS DE ELEVACION, ANDAMIOS, MATERIALES, MANO DE OBRA ESPECIALIZADA, EQUIPO Y HERRAMIENTA MENOR.</t>
  </si>
  <si>
    <t>SUMINISTRO, ELABORACIÓN Y COLOCACIÓN DE MOLDURA GOTERO M-01 A BASE DE LAMINA GALVANIZADA DE 2" X 2" CON DOBLES DE 1/2", FIJADA A LOSA CON CLAVOS EXPANSORES DE 1/4" X 1", JUNTA SELLADA CON SILICÓN O SELLADOR PLÁSTICO, SUMINISTRO Y APLICACIÓN DE PRIMARIO ANTICORROSIVO 100, PINTURA ESMALTE 100 TOTAL O SIMILAR. INCLUYE: CORTES, SOLDADURAS, MEDIOS DE ELEVACION, ANDAMIOS, MATERIALES, MANO DE OBRA ESPECIALIZADA, EQUIPO Y HERRAMIENTA MENOR.</t>
  </si>
  <si>
    <t>SUMINISTRO, ELABORACIÓN Y COLOCACIÓN DE LOUVER MESH C-01 DE 3.38 X 2.88M CON MARCOS DE PTR DE 2" X 2" CAL. 16, LOUVER MESH 70-20 DE ACERO AL CARBON, SUMINISTRO Y APLICACIÓN DE PRIMARIO ANTICORROSIVO 100, PINTURA ESMALTE 100 TOTAL O SIMILAR. INCLUYE: CORTES, SOLDADURAS, MEDIOS DE ELEVACION, ANDAMIOS, MATERIALES, MANO DE OBRA ESPECIALIZADA, EQUIPO Y HERRAMIENTA MENOR.</t>
  </si>
  <si>
    <t>SUMINISTRO, ELABORACIÓN Y COLOCACIÓN DE FIJO-04 DE 0.65 X 0.80M A BASE DE MARCO DE PTR 2" X 2" CAL. 16, REJILLA TIPO IRVING IS-05 CON SOLERA DE 1" X 1/8", SUMINISTRO Y APLICACIÓN DE PRIMARIO ANTICORROSIVO 100, PINTURA ESMALTE 100 TOTAL O SIMILAR. INCLUYE: CORTES, SOLDADURAS, MEDIOS DE ELEVACION, ANDAMIOS, MATERIALES, MANO DE OBRA</t>
  </si>
  <si>
    <t>SUMINISTRO, ELABORACIÓN Y COLOCACIÓN DE BASTIDOR TIPO DOMO A BASE DE PTR 2" X 2" X 1/4", SUMINISTRO Y APLICACIÓN DE PRIMARIO ANTICORROSIVO 100, PINTURA ESMALTE 100 TOTAL O SIMILAR. INCLUYE: CORTES, SOLDADURAS, MEDIOS DE ELEVACION, ANDAMIOS, MATERIALES, MANO DE OBRA ESPECIALIZADA, EQUIPO Y HERRAMIENTA MENOR.</t>
  </si>
  <si>
    <t>SUMINISTRO Y APLICACIÓN DE PRIMER ANTICORROSIVO Y PINTURA DE ESMALTE EN COLOR ROJO BERMELLÓN PARA TUBERÍAS Y CONEXIONES CONTRA INCENDIOS DE 1" DE DIÁMETRO, INCLUYE INSUMO, MANO DE OBRA, HERRAMIENTA Y EQUIPO.</t>
  </si>
  <si>
    <t>SUMINISTRO Y APLICACIÓN DE PRIMER ANTICORROSIVO Y PINTURA DE ESMALTE EN COLOR ROJO BERMELLÓN PARA TUBERÍAS Y CONEXIONES CONTRA INCENDIOS DE 1 1/4" DE DIÁMETRO, INCLUYE INSUMO, MANO DE OBRA, HERRAMIENTA Y EQUIPO.</t>
  </si>
  <si>
    <t>SUMINISTRO Y APLICACIÓN DE PRIMER ANTICORROSIVO Y PINTURA DE ESMALTE EN COLOR ROJO BERMELLÓN PARA TUBERÍAS Y CONEXIONES CONTRA INCENDIOS DE 2" DE DIÁMETRO, INCLUYE INSUMO, MANO DE OBRA, HERRAMIENTA Y EQUIPO.</t>
  </si>
  <si>
    <t>SUMINISTRO Y APLICACIÓN DE PRIMER ANTICORROSIVO Y PINTURA DE ESMALTE EN COLOR ROJO BERMELLÓN PARA TUBERÍAS Y CONEXIONES CONTRA INCENDIOS DE 2 1/2" DE DIÁMETRO, INCLUYE INSUMO, MANO DE OBRA, HERRAMIENTA Y EQUIPO.</t>
  </si>
  <si>
    <t>SUMINISTRO Y APLICACIÓN DE PRIMER ANTICORROSIVO Y PINTURA DE ESMALTE EN COLOR ROJO BERMELLÓN PARA TUBERÍAS Y CONEXIONES CONTRA INCENDIOS DE 4" DE DIÁMETRO, INCLUYE INSUMO, MANO DE OBRA, HERRAMIENTA Y EQUIPO.</t>
  </si>
  <si>
    <t>SUMINISTRO Y APLICACIÓN DE PINTURA PARA ALTAS TEMPERATURAS EN TUBERÍA DE ACERO DE 4" DE DIÁMETRO PARA ESCAPE DE MOTOR DE COMBUSTIÓN INTERNA; UNA CAPA ANTICORROSIVA Y UNA CAPA DE COLOR ROJO SEGÚN NORMA., INCLUYE INSUMO, MANO DE OBRA, HERRAMIENTA Y EQUIPO.</t>
  </si>
  <si>
    <t>SUMINISTRO, MONTAJE Y COLOCACIÓN DE TABLETA PREFABRICADA MODELO 01 CON MEDIDAS DE 3.08 M DE LARGO, 0.80 M DE ALTURA Y 0.08 M DE ESPESOR, A BASE DE CONCRETO F´C= 200 KG/CM2, REFORZADA CON MALLA ELECTROSOLDADA 6X6-6/6, ACABADO PULIDO EN AMBAS CARAS CON INCRUSTACIÓN DE SAL DE MAR Y LIMPIEZA CON AGUA A PRESIÓN AL FRAGUAR EL ELEMENTO, VER DETALLES DE PROYECTO, INCLUYE: HERRAMIENTA, 6 BORDES HEXAGONALES EN ALTO RELIEVE DE 3/8" DE ESPESOR, BISELADO AL PERÍMETRO DE TABLETA A 45° X 3/4", BISELADO AL PERÍMETRO DE HEXÁGONOS A 60°, SUMINISTRO Y APLICACIÓN A DOS MANOS DE SILICÓN DE POLIURETANO ANTIGRAFITI, ACABADO MATE, 2 GANCHOS IZAJES A BASE DE REDONDO LISO 3/8" DE DIÁMETRO DE 1.60 M DE DESARROLLO PROMEDIO, ACARREOS AL SITIO, GRÚA, NIVELACIÓN, CAPADO DE GANCHOS DE IZAJE DESPUÉS DE CADA COLOCACIÓN DE TABLETA, MOLDES DE CIMBRA, EQUIPO Y MANO DE OBRA.</t>
  </si>
  <si>
    <t>SUMINISTRO, MONTAJE Y COLOCACIÓN DE TABLETA PREFABRICADA MODELO 02 CON MEDIDAS DE 3.08 M DE LARGO, 0.80 M DE ALTURA Y 0.08 M DE ESPESOR, A BASE DE CONCRETO F´C= 200 KG/CM2, REFORZADA CON MALLA ELECTROSOLDADA 6X6-6/6, ACABADO PULIDO EN AMBAS CARAS CON INCRUSTACIÓN DE SAL DE MAR Y LIMPIEZA CON AGUA A PRESIÓN AL FRAGUAR EL ELEMENTO, VER DETALLES DE PROYECTO, INCLUYE: HERRAMIENTA, 6 BORDES HEXAGONALES EN ALTO RELIEVE DE 3/8" DE ESPESOR, BISELADO AL PERÍMETRO DE TABLETA A 45° X 3/4", BISELADO AL PERÍMETRO DE HEXÁGONOS A 60°, SUMINISTRO Y APLICACIÓN A DOS MANOS DE SILICÓN DE POLIURETANO ANTIGRAFITI, ACABADO MATE, 2 GANCHOS IZAJES A BASE DE REDONDO LISO 3/8" DE DIÁMETRO DE 1.60 M DE DESARROLLO PROMEDIO, ACARREOS AL SITIO, GRÚA, NIVELACIÓN, CAPADO DE GANCHOS DE IZAJE DESPUÉS DE CADA COLOCACIÓN DE TABLETA, MOLDES DE CIMBRA, EQUIPO Y MANO DE OBRA.</t>
  </si>
  <si>
    <t>SUMINISTRO, MONTAJE Y COLOCACIÓN DE TABLETA PREFABRICADA MODELO 03 CON MEDIDAS DE 3.08 M DE LARGO, 0.80 M DE ALTURA Y 0.08 M DE ESPESOR, A BASE DE CONCRETO F´C= 200 KG/CM2, REFORZADA CON MALLA ELECTROSOLDADA 6X6-6/6, ACABADO PULIDO EN AMBAS CARAS CON INCRUSTACIÓN DE SAL DE MAR Y LIMPIEZA CON AGUA A PRESIÓN AL FRAGUAR EL ELEMENTO, VER DETALLES DE PROYECTO, INCLUYE: HERRAMIENTA, GRABADO DE LOGOTIPO "n_ñ" A UNA PROFUNDIDAD DE 3 MM COMO MÁXIMO CON DIMENSIONES DE 15 X 10 CM CON PISTOLA DE ARENA (SAND-BLASTER), BISELADO AL PERÍMETRO DE TABLETA A 45° X 3/4", SUMINISTRO Y APLICACIÓN A DOS MANOS DE SILICÓN DE POLIURETANO ANTIGRAFITI, ACABADO MATE, 2 GANCHOS IZAJES A BASE DE REDONDO LISO 3/8" DE DIÁMETRO DE 1.60 M DE DESARROLLO PROMEDIO, ACARREOS AL SITIO, GRÚA, NIVELACIÓN, CAPADO DE GANCHOS DE IZAJE DESPUÉS DE CADA COLOCACIÓN DE TABLETA, MOLDES DE CIMBRA, EQUIPO Y MANO DE OBRA.</t>
  </si>
  <si>
    <t>SUMINISTRO, MONTAJE Y COLOCACIÓN DE TABLETA PREFABRICADA MODELO 04 CON MEDIDAS DE 3.08 M DE LARGO, 0.80 M DE ALTURA Y 0.08 M DE ESPESOR, A BASE DE CONCRETO F´C= 200 KG/CM2, REFORZADA CON MALLA ELECTROSOLDADA 6X6-6/6, ACABADO PULIDO EN AMBAS CARAS CON INCRUSTACIÓN DE SAL DE MAR Y LIMPIEZA CON AGUA A PRESIÓN AL FRAGUAR EL ELEMENTO, VER DETALLES DE PROYECTO, INCLUYE: HERRAMIENTA, GRABADO DE LOGOTIPO "Gobierno de Zapopan" A UNA PROFUNDIDAD DE 3 MM COMO MÁXIMO CON DIMENSIONES DE 15 X 18 CM CON PISTOLA DE ARENA (SAND-BLASTER), GRABADO DE LOGOTIPO "Ciudad de las niñas y niños" A UNA PROFUNDIDAD DE 3 MM COMO MÁXIMO CON DIMENSIONES DE 40 X 11 CM CON PISTOLA DE ARENA (SAND-BLASTER), BISELADO AL PERÍMETRO DE TABLETA A 45° X 3/4", SUMINISTRO Y APLICACIÓN A DOS MANOS DE SILICÓN DE POLIURETANO ANTIGRAFITI, ACABADO MATE, 2 GANCHOS IZAJES A BASE DE REDONDO LISO 3/8" DE DIÁMETRO DE 1.60 M DE DESARROLLO PROMEDIO, ACARREOS AL SITIO, GRÚA, NIVELACIÓN, CAPADO DE GANCHOS DE IZAJE DESPUÉS DE CADA COLOCACIÓN DE TABLETA, MOLDES DE CIMBRA, EQUIPO Y MANO DE OBRA.</t>
  </si>
  <si>
    <t>SUMINISTRO, MONTAJE Y COLOCACIÓN DE TABLETA PREFABRICADA MODELO 05 CON MEDIDAS DE 3.08 M DE LARGO, 0.80 M DE ALTURA Y 0.08 M DE ESPESOR, A BASE DE CONCRETO F´C= 200 KG/CM2, REFORZADA CON MALLA ELECTROSOLDADA 6X6-6/6, ACABADO PULIDO EN AMBAS CARAS CON INCRUSTACIÓN DE SAL DE MAR Y LIMPIEZA CON AGUA A PRESIÓN AL FRAGUAR EL ELEMENTO, VER DETALLES DE PROYECTO, INCLUYE: HERRAMIENTA, BISELADO AL PERÍMETRO DE TABLETA A 45° X 3/4", SUMINISTRO Y APLICACIÓN A DOS MANOS DE SILICÓN DE POLIURETANO ANTIGRAFITI, ACABADO MATE, 2 GANCHOS IZAJES A BASE DE REDONDO LISO 3/8" DE DIÁMETRO DE 1.60 M DE DESARROLLO PROMEDIO, ACARREOS AL SITIO, GRÚA, NIVELACIÓN, CAPADO DE GANCHOS DE IZAJE DESPUÉS DE CADA COLOCACIÓN DE TABLETA, MOLDES DE CIMBRA, EQUIPO Y MANO DE OBRA.</t>
  </si>
  <si>
    <t>SUMINISTRO, MONTAJE Y COLOCACIÓN DE TABLETA PREFABRICADA DE AJUSTE DE 0.80 M DE ALTURA Y 0.08 M DE ESPESOR, A BASE DE CONCRETO F´C= 200 KG/CM2, REFORZADA CON MALLA ELECTROSOLDADA 6X6-6/6, ACABADO PULIDO EN AMBAS CARAS CON INCRUSTACIÓN DE SAL DE MAR Y LIMPIEZA CON AGUA A PRESIÓN AL FRAGUAR EL ELEMENTO, VER DETALLES DE PROYECTO, INCLUYE: HERRAMIENTA, BISELADO AL PERÍMETRO DE TABLETA A 45° X 3/4", SUMINISTRO Y APLICACIÓN A DOS MANOS DE SILICÓN DE POLIURETANO ANTIGRAFITI, ACABADO MATE, 2 GANCHOS IZAJES A BASE DE REDONDO LISO 3/8" DE DIÁMETRO DE 1.60 M DE DESARROLLO PROMEDIO, ACARREOS AL SITIO, GRÚA, NIVELACIÓN, CAPADO DE GANCHOS DE IZAJE DESPUÉS DE CADA COLOCACIÓN DE TABLETA, MOLDES DE CIMBRA, EQUIPO Y MANO DE OBRA.</t>
  </si>
  <si>
    <t>SUMINISTRO Y APLICACIÓN DE PINTURA ESMALTE 100 MATE, COLOR SEGÚN PROYECTO, EN ESTRUCTURAS METÁLICAS, INCLUYE: HERRAMIENTA, SUMINISTRO Y APLICACIÓN DE RECUBRIMIENTO A 4 MILÉSIMAS DE ESPESOR, MATERIALES, EQUIPO Y MANO DE OBRA.</t>
  </si>
  <si>
    <t>SUMINISTRO Y APLICACIÓN DE PINTURA DE ESMALTE 100 MATE COMEX O SIMILAR, COLOR S.M.A., EN ESTRUCTURAS LOSACERO Y/O ESTRUCTURAS METÁLICAS PLANAS, INCLUYE: PREPARACIÓN DE LA SUPERFICIE, PRIMARIO ANTICORROSIVO, SUMINISTRO Y APLICACIÓN DE RECUBRIMIENTO A 4 MILÉSIMAS DE ESPESOR, MATERIALES, MANO DE OBRA, EQUIPO Y HERRAMIENTA.</t>
  </si>
  <si>
    <t>SUMINISTRO Y COLOCACIÓN DE SOPORTERÍA PARA TUBERÍAS DE COBRE, EL CUAL INCLUYE, UNICANAL PERFORADO DE 3 X 2" CON 3M DE LARGO, TUERCAS 1/4, RONDANAS 1/4, PERNOS CAL 22, FULMINANTES CAL 22, NIVEL, HERRAMIENTA MENOR, ABRAZADERAS DE 1 1/4, PVC DE 2" PARA CAMISONES Y SUPERVISIÓN.</t>
  </si>
  <si>
    <t xml:space="preserve">SUMINISTRO Y COLOCACIÓN DE GAS REFRIGERANTE ECOLÓGICO R 410 EL CUAL INCLUYE: CHEQUEO DE PRESIONES EN SISTEMA, HERRAMIENTA MENOR, CHEQUEO Y SUPERVISIÓN. </t>
  </si>
  <si>
    <t>REGISTRO DE 0.60 X 0.40, ELABORADO CON MURO DE BLOCK DE JALCRETO DE 11 X 14 X 28 CM, ESTRUCTURA COMO SE INDICA EN PLANO, ASENTADO AL HILO CON MORTERO CEMENTO-ARENA PROP.1:3, REPELLADO EN INTERIOR Y ENJARRE PULIDO, MARCO/TAPA DE REGISTRO ELABORADO CON ÁNGULO METÁLICO SECCIÓN 2 1/2"X2 1/2"X3/16" ARMADO CON VARILLAS #3 DE REFUERZO @ 10CM AMBOS SENTIDOS Y COLADO CON CONCRETO F'C 200KG/CM² A 8CM DE ESPESOR, FIRME DE CONCRETO DE F'C 150KG/CM² DE 8 CMS DE ESPESOR. INCLUYE: TRAZO, EXCAVACIONES, NIVELACION, RELLENO CON MATERIAL PRODUCTO DE EXCAVACION, RETIRO DE MATERIAL EXCEDENTE FUERA DE LA OBRA, MATERIALES, DESPERDICIOS, HERRAMIENTAS, MANO DE OBRA, LIMPIEZA, RETIRO DE MATERIAL PRODUCTO DE EXCAVACION FUERA DE LA OBRA Y ACARREO DE MATERIALES AL SITIO DE SU UTILIZACION.</t>
  </si>
  <si>
    <t>DEMOLICIÓN POR MEDIOS MECÁNICOS DE MURO DE LADRILLO DE LAMA Y/O BLOCK, INCLUYE: HERRAMIENTA, DEMOLICIÓN DE DALAS, CADENAS Y CASTILLOS, RECUBRIMIENTOS Y APLANADOS, ACARREO INTERNO DEL MATERIAL A BANCO (CENTRO DE ACOPIO INDICADO POR LA SUPERVISIÓN) DE OBRA PARA SU POSTERIOR RETIRO, LIMPIEZA DEL ÁREA DE LOS TRABAJOS, VOLUMEN MEDIDO EN SECCIONES, ABUNDAMIENTO, EQUIPO Y MANO DE OBRA.</t>
  </si>
  <si>
    <t>SUMINISTRO, HABILITADO, ARMADO Y COLOCACIÓN DE ACERO DE REFUERZO FY=4,200 KG/CM2, EN CIMENTACIÓN, INCLUYE: MATERIALES, HABILITADO, DOBLECES, SILLETAS, ALAMBRE, GANCHOS, ESCUADRAS, TRASLAPES, DESPERDICIOS HERRAMIENTAS, MANO DE OBRA Y ACARREO DE MATERIALES AL SITIO DE SU COLOCACIÓN.</t>
  </si>
  <si>
    <t>SUMINISTRO, HABILITADO Y MONTAJE DE ANCLA CON ACERO A-36, REDONDO LISO DE 1" X 60 CM, CON 21.2 CM DE ROSCA EN ESQUINA EXPUESTA SUPERIOR Y PLACA ANCLAJE DE 6CM X 6CM CON 5 CM DE LARGO EXTREMO CONTRARIO, CON UN DESARROLLO TOTAL DE 86.20CM, CON DOS TUERCAS DE APRIETE ASTM A194 TIPO 2H MÁS DOS ARANDELAS ASTM F436, ANCLAS AHOGADAS EN DADO PARA RECIBIR COLUMNA DE ESTRUCTURA DE CUBIERTA DE PROTECCIÓN ANTISOLAR, INCLUYE: SUMINISTRO, INSTALACIÓN, FABRICACIÓN, CORTE, ROSCA, DESPERDICIOS, DOBLES, NIVELACIÓN, MANO DE OBRA, HERRAMIENTA Y EQUIPO.</t>
  </si>
  <si>
    <t>SUMINISTRO, HABILITADO Y MONTAJE DE ANCLA CON ACERO A-36, REDONDO LISO DE 1-1/8" X 65 CM, CON 21.2 CM DE ROSCA EN ESQUINA EXPUESTA SUPERIOR Y PLACA ANCLAJE DE 6.5CM X 6.5CM CON 5 CM DE LARGO EXTREMO CONTRARIO, CON UN DESARROLLO TOTAL DE 86.20CM, CON DOS TUERCAS DE APRIETE ASTM A194 TIPO 2H MÁS DOS ARANDELAS ASTM F436, ANCLAS AHOGADAS EN DADO PARA RECIBIR COLUMNA DE ESTRUCTURA DE CUBIERTA DE PROTECCIÓN ANTISOLAR, INCLUYE: SUMINISTRO, INSTALACIÓN, FABRICACIÓN, CORTE, ROSCA, DESPERDICIOS, DOBLES, NIVELACIÓN, MANO DE OBRA, HERRAMIENTA Y EQUIPO.</t>
  </si>
  <si>
    <t>SUMINISTRO, HABILITADO Y MONTAJE DE ANCLA CON ACERO A-36, REDONDO LISO DE 5/8" X 60 CM, CON 21.2 CM DE ROSCA EN ESQUINA EXPUESTA SUPERIOR Y PLACA ANCLAJE DE 5CM X 5CM CON 5 CM DE LARGO EXTREMO CONTRARIO, CON UN DESARROLLO TOTAL DE 86.20CM, CON DOS TUERCAS DE APRIETE ASTM A194 TIPO 2H MÁS DOS ARANDELAS ASTM F436, ANCLAS AHOGADAS EN DADO PARA RECIBIR COLUMNA DE ESTRUCTURA DE CUBIERTA DE PROTECCIÓN ANTISOLAR, INCLUYE: SUMINISTRO, INSTALACIÓN, FABRICACIÓN, CORTE, ROSCA, DESPERDICIOS, DOBLES, NIVELACIÓN, MANO DE OBRA, HERRAMIENTA Y EQUIPO.</t>
  </si>
  <si>
    <t>SUMINISTRO, HABILITADO Y MONTAJE DE ANCLA CON ACERO A-36, REDONDO LISO DE 1/2" X 60 CM, CON 21.2 CM DE ROSCA EN ESQUINA EXPUESTA SUPERIOR Y PLACA ANCLAJE DE 5CM X 5CM CON 5 CM DE LARGO EXTREMO CONTRARIO, CON UN DESARROLLO TOTAL DE 86.20CM, CON DOS TUERCAS DE APRIETE ASTM A194 TIPO 2H MÁS DOS ARANDELAS ASTM F436, ANCLAS AHOGADAS EN DADO PARA RECIBIR COLUMNA DE ESTRUCTURA DE CUBIERTA DE PROTECCIÓN ANTISOLAR, INCLUYE: SUMINISTRO, INSTALACIÓN, FABRICACIÓN, CORTE, ROSCA, DESPERDICIOS, DOBLES, NIVELACIÓN, MANO DE OBRA, HERRAMIENTA Y EQUIPO.</t>
  </si>
  <si>
    <t xml:space="preserve">FILETES Y BOLEADOS, HECHOS CON MORTERO CEMENTO-ARENA EN PROPORCIÓN 1:3, TANTO INCLINADOS COMO VERTICALES A TIRO DE HILO Y ESCUADRA, INCLUYE: DESPERDICIOS, ANDAMIOS Y ACARREO DE MATERIALES AL SITIO DE SU UTILIZACIÓN, A CUALQUIER NIVEL. </t>
  </si>
  <si>
    <t>SUMINISTRO Y COLOCACIÓN DE CUBIERTA A BASE DE GRANITO MOD. "NEGRO ABSOLUTO", O SEGÚN MUESTRA APROBADA DE 2 CM. DE ESPESOR, ACABADO PULIDO, CANTOS BOLEADOS, BORDE BISELADO, TERMINADO CON RECUBRIMIENTO A BASE DE POLIURETANO ACABADO HÚMEDO, TIPO WET-LOOK, SEALKRETE O SIMILAR. ASENTADAS CON PASTA AUTOMOTIVA SOBRE FIBRA DE VIDRIO. INCLUYE: HERRAMIENTA, CUBIERTA, FALDONES Y RESPALDOS, ACARREOS, ELEVACIONES, CORTES, DESPERDICIOS, ALINEADO, PLOMEO, MATERIALES, EQUIPO Y MANO DE OBRA.</t>
  </si>
  <si>
    <t>SUMINISTRO Y COLOCACIÓN DE PORCELÁNICO "URBAN" ESMALTADO EN FORMATO EXTRA GRANDE 60X120 CMS, ESTILO CEMENTO. SMA PEGA PISO GRIS ADHESIVO SELECT PISO HIDROGEL O SIMILAR, SOBRE FIRME DE CONCRETO, PEGADO A HUESO. INCLUYE: TRAZO DE ACUERDO A PLANO DE DESPIECE, CORTE, REMATES, ESCUADRE, DESPERDICIOS, DESPATINADO, EMBOQUILLADOS, CERTIFICADO DE CALIDAD, HERRAMIENTAS, MATERIALES, MANO DE OBRA, LIMPIEZA Y ACARREO DE MATERIALES AL SITIO DE SU UTILIZACIÓN, EN CUALQUIER NIVEL.</t>
  </si>
  <si>
    <t xml:space="preserve">SUMINISTRO Y COLOCACIÓN DE SEMILLAS DE CÉSPED, MANTENIENDO UNA MEZCLA DE 40% LOLIUM PERENNE, 30% CYNODON DACTYLON, 20% POA PRATENSIS Y 10% FESTRUCA RUBRA, INCLUYE: SUMINISTRO, ACARREO, COLOCACIÓN, REVOLTURAS, MANO DE OBRA, EQUIPO Y HERRAMIENTA. </t>
  </si>
  <si>
    <t>SUMINISTRO E INSTALACIÓN DE INODORO TAZA PARA FLUXÓMETRO MOD. CT705EN#01 ELONGADA TRAMPA EXPUESTA 3.5L/4.8L O SIMILAR, COLOR BLANCO, INCLUYE: ASIENTO DE PLÁSTICO, MATERIALES MENORES Y DE CONSUMO, ELEMENTOS DE FIJACIÓN, LIMPIEZA, CUELLO DE CERA CON GUÍA, PRUEBAS, HERRAMIENTAS, MANO DE OBRA Y ACARREO DE MATERIALES AL SITIO DE SU COLOCACIÓN.</t>
  </si>
  <si>
    <t>SUMINISTRO, HABILITADO Y COLOCACIÓN DE PLACA DE ACERO A-36 DE 12X12 CM DE 1/4", CON 4 ANCLAS DE VARILLA #3, CON UN DESARROLLO DE 13 CM. INCLUYE: HERRAMIENTA, ACARREOS, PRIMARIO ANTICORROSIVO, TRAZO, CORTES, SOLDADURA, FIJACIÓN, MATERIALES, EQUIPO Y MANO DE OBRA.</t>
  </si>
  <si>
    <t>CUBIERTA A BASE DE GRANITO MOD. "NEGRO ABSOLUTO", O SEGÚN MUESTRA APROBADA DE 2 CM. DE ESPESOR, ACABADO PULIDO, CANTOS BOLEADOS, BORDE BISELADO, TERMINADO CON RECUBRIMIENTO A BASE DE POLIURETANO ACABADO HÚMEDO, TIPO WET-LOOK, SEALKRETE O SIMILAR. ASENTADAS CON PASTA AUTOMOTIVA SOBRE FIBRA DE VIDRIO. INCLUYE: HERRAMIENTA, CUBIERTA, FALDONES Y RESPALDOS, ACARREOS, ELEVACIONES, CORTES, DESPERDICIOS, ALINEADO, PLOMEO, MATERIALES, EQUIPO Y MANO DE OBRA.</t>
  </si>
  <si>
    <t>SUMINISTRO Y COLOCACIÓN DE LLAVE ECOLÓGICA, MOD. KRAGEN CON SENSOR PARA LAVABO. SKU: 25.2505.21 O SIMILAR. INCLUYE: MATERIALES MENORES Y DE CONSUMO, MANGUERA FLEXIBLE COFLEX, LLAVE ANGULAR URREA FIG. 401, HERRAMIENTA, ACCESORIOS DE CONEXIÓN, PRUEBAS, LIMPIEZA Y MANO DE OBRA.</t>
  </si>
  <si>
    <t>SUMINISTRO Y COLOCACIÓN DE BARRA ABATIBLE DERECHA / IZQUIERDA 840MM, MOD. AV14840, O SIMILAR. INCLUYE FIJACIÓN, MATERIALES, MANO DE OBRA, HERRAMIENTA Y EQUIPO</t>
  </si>
  <si>
    <t>SUMINISTRO Y COLOCACIÓN DE ESPEJO FLOTADO ESPESOR DE 6MM BISELADO. ALTURA DE INSTALACIÓN: SOPORTADO POR BASTIDOR DE PERFIL CUADRADO DE ALUMINIO DE 11/2"X0.044 MM, COLOR NATURAL. MEDIDAS 1.10 X0.95 CM. INCLUYE MATERIALES, MANO DE OBRA, HERRAMIENTA Y EQUIPO</t>
  </si>
  <si>
    <t>SUMINISTRO Y COLOCACIÓN DE ESPEJO FLOTADO ESPESOR DE 6MM BISELADO. ALTURA DE INSTALACIÓN: SOPORTADO POR BASTIDOR DE PERFIL CUADRADO DE ALUMINIO DE 11/2"X0.044 MM, COLOR NATURAL. MEDIDAS 1.10 X0.85 CM. INCLUYE MATERIALES, MANO DE OBRA, HERRAMIENTA Y EQUIPO</t>
  </si>
  <si>
    <t xml:space="preserve">SUMINISTRO E INSTALACIÓN V-04 VENTANA TIPO PROYECCIÓN DIVIDIDO EN TRES PARTES, MODULADO CON UN FIJO SUPERIOR DE 0.52X0.58 M, Y VENTANA INTERMEDIA TIPO ABATIBLE EN MEDIDA 0.62X1.55 M Y VENTANA INFERIOR FIJA EN MEDIDA DE 0.62X1.00 M CON MOSQUITERO A BASE DE ALUMINIO SERIE 2500 COLOR GRIS EUROPA INDALUM O SIMILAR, CIERRE FINAL GN-136PPAARA VENTANA BATIENTE LÍNEA EUROVENT MODELO. 2149. Y BISAGRAS DE 3 PALAS PARA PUERTAS Y VENTANAS ABATIBLES MODELO 2296003 DE LA LÍNEA ESPAÑOLA 1400, CRISTAL CLARO DE 6 MM RECOCIDO MÁS PELÍCULA DE SEGURIDAD SRCS100-4 O SIMILAR, SELLADO CON SILICÓN PENNSYLVANIA O SIMILAR. INCLUYE: ACARREO, MATERIALES, MANO DE OBRA CALIFICADA, LIMPIEZA Y RETIRO DE MATERIALES Y BASURA FUERA DEL ÁREA HASTA LUGAR DE ACOPIO. </t>
  </si>
  <si>
    <t>SUMINISTRO E INSTALACIÓN V-05 VENTANA TIPO PROYECCIÓN DIVIDIDO EN DOS PARTES MODULADO CON UN FIJO SUPERIOR EN MEDIDA DE .62X0.53 M Y VENTANA INTERMEDIA TIPO ABATIBLE EN MEDIDA DE 0.62X1.45 M CON MOSQUITERO A BASE DE ALUMINIO SERIE 2500 COLOR GRIS EUROPA INDALUM O SIMILAR, CIERRE FINAL GN-136PPAARA VENTANA BATIENTE LÍNEA EUROVENT MODELO. 2149. Y BISAGRAS DE 3 PALAS PARA PUERTAS Y VENTANAS ABATIBLES MODELO 2296003 DE LA LÍNEA ESPAÑOLA 1400 CRISTAL CLARO DE 6 MM RECOCIDO MÁS PELÍCULA DE SEGURIDAD SRCS100-4 O SIMILAR, SELLADO CON SILICÓN PENNSYLVANIA O SIMILAR. INCLUYE: ACARREO, MATERIALES, MANO DE OBRA CALIFICADA, LIMPIEZA Y RETIRO DE MATERIALES Y BASURA FUERA DEL ÁREA HASTA LUGAR DE ACOPIO.</t>
  </si>
  <si>
    <t xml:space="preserve">SUMINISTRO E INSTALACIÓN V-06 VENTANA FIJA DIVIDIDA EN TRES PARTES FIJAS (DOS PERFILES INTERMEDIOS HORIZONTALES) EN MEDIDA TOTAL DE 0.62 X 3.13 M A BASE DE ALUMINIO SERIE 2500 COLOR GRIS EUROPA INDALUM O SIMILAR CONSIDERANDO ZOCLO EN LA PARTE INFERIOR, DOS FIJOS FORRADOS TIPO LOUVER, CRISTAL CLARO DE 6 MM RECOCIDO MÁS PELÍCULA DE SEGURIDAD SRCS100-4 O SIMILAR EN FIJO SUPERIOR, SELLADO CON SILICÓN PENNSYLVANIA O SIMILAR. INCLUYE: ACARREO, MATERIALES, MANO DE OBRA CALIFICADA, LIMPIEZA Y RETIRO DE MATERIALES Y BASURA FUERA DEL ÁREA HASTA LUGAR DE ACOPIO. </t>
  </si>
  <si>
    <t>SUMINISTRO E INSTALACIÓN V-08 VENTANAL FIJO DIVIDIDO EN DIEZ PARTES FIJAS (DOS PERFILES INTERMEDIOS HORIZONTALES Y TRES PERFILES INTERMEDIOS VERTICALES) MÁS PUERTA ABATIBLE (UN PERFIL INTERMEDIO HORIZONTAL) EN MEDIDA TOTAL DE 4.07 X 3.02 M A BASE DE ALUMINIO SERIE 2500 COLOR GRIS EUROPA INDALUM O SIMILAR, CONSIDERANDO ZOCLO EN LA PARTE INFERIOR, CRISTAL CLARO DE 6 MM TEMPLADO MÁS PELÍCULA DE SEGURIDAD SRCS100-4 O SIMILAR, CHAPA MODELO 1096001 DOBLE MANIJA, CON CILINDRO LLAVE-LLAVE PARA PUERTAS CON PERFIL DE ALUMINIO, BISAGRAS DE 3 PALAS PARA PUERTAS Y VENTANAS ABATIBLES MODELO 2296003 DE LA LÍNEA ESPAÑOLA 1400, SELLADO CON SILICÓN PENNSYLVANIA O SIMILAR. INCLUYE: ACARREO, MATERIALES, MANO DE OBRA CALIFICADA, LIMPIEZA Y RETIRO DE MATERIALES Y BASURA FUERA DEL ÁREA HASTA LUGAR DE ACOPIO.</t>
  </si>
  <si>
    <t>SUMINISTRO E INSTALACIÓN DE VENTANA V-09 TIPO XOXO EN MEDIDA DE 2.97 X 0.52 M CON DOS MOSQUITEROS CORREDIZOS A BASE DE ALUMINIO SERIE 2500 COLOR GRIS EUROPA INDALUM O SIMILAR, CRISTAL CLARO DE 6 MM RECOCIDO MÁS PELÍCULA DE SEGURIDAD SRCS100-4 O SIMILAR, CON JALADERAS MODELO 1284 EMBUTID PARA LÍNEA DE 3" CON CILINDRO Y LLAVE, SELLADO CON SILICÓN PENNSYLVANIA O SIMILAR. INCLUYE: ACARREO, MATERIALES, MANO DE OBRA CALIFICADA, LIMPIEZA Y RETIRO DE MATERIALES Y BASURA FUERA DEL ÁREA HASTA LUGAR DE ACOPIO.</t>
  </si>
  <si>
    <t>SUMINISTRO E INSTALACIÓN DE VENTANAL V-10 TIPO OOXXO MAS VENTANA SUPERIOR FIJA DIVIDIDA EN CINCO PARTES FIJAS CON MOSQUITERO EN MEDIDA TOTAL DE 5.85 X 3.02 M A BASE DE ALUMINIO SERIE 4000 COLOR GRIS EUROPA INDALUM O SIMILAR, CON JALADERAS MODELO 1284 EMBUTID PARA LÍNEA DE 3" CON CILINDRO Y LLAVE, CRISTAL CLARO DE 6 MM TEMPLADO MÁS PELÍCULA DE SEGURIDAD SRCS100-4 O SIMILAR, SELLADO CON SILICÓN PENNSYLVANIA O SIMILAR. INCLUYE: ACARREO, MATERIALES, MANO DE OBRA CALIFICADA, LIMPIEZA Y RETIRO DE MATERIALES Y BASURA FUERA DEL ÁREA HASTA LUGAR DE ACOPIO.</t>
  </si>
  <si>
    <t>SUMINISTRO E INSTALACIÓN DE VENTANAL V-12 EN ESCUADRA MODULADO EN XOXOOXOO MAS VENTANA SUPERIOR FIJA DIVIDIDA EN OCHO PARTES FIJAS EN MEDIDA TOTAL DE 6.88 X 2.02 + 2.32 M A BASE DE ALUMINIO SERIE 2500 COLOR GRIS EUROPA INDALUM O SIMILAR, CON JALADERAS MODELO 1284 EMBUTID PARA LÍNEA DE 3" CON CILINDRO Y LLAVE, CRISTAL CLARO DE 6 MM RECOCIDO MÁS PELÍCULA DE SEGURIDAD SRCS100-4 O SIMILAR, SELLADO CON SILICÓN PENNSYLVANIA O SIMILAR. INCLUYE: ACARREO, MATERIALES, MANO DE OBRA CALIFICADA, LIMPIEZA Y RETIRO DE MATERIALES Y BASURA FUERA DEL ÁREA HASTA LUGAR DE ACOPIO.</t>
  </si>
  <si>
    <t xml:space="preserve">SUMINISTRO E INSTALACIÓN DE VENTANA V-09 TIPO XOXO EN MEDIDA DE 2.97 X 0.52 M CON DOS MOSQUITEROS CORREDIZOS A BASE DE ALUMINIO SERIE 2500 COLOR GRIS EUROPA INDALUM O SIMILAR, CRISTAL CLARO DE 6 MM RECOCIDO MÁS PELÍCULA DE SEGURIDAD SRCS100-4 O SIMILAR, CON JALADERAS MODELO 1284 EMBUTID PARA LÍNEA DE 3" CON CILINDRO Y LLAVE, SELLADO CON SILICÓN PENNSYLVANIA O SIMILAR. INCLUYE: ACARREO, MATERIALES, MANO DE OBRA CALIFICADA, LIMPIEZA Y RETIRO DE MATERIALES Y BASURA FUERA DEL ÁREA HASTA LUGAR DE ACOPIO. </t>
  </si>
  <si>
    <t xml:space="preserve">SUMINISTRO E INSTALACIÓN DE VENTANAL V-13 FIJO DIVIDIDO EN CUATRO PARTES FIJAS (UN PERFIL INTERMEDIO HORIZONTAL Y UN PERFIL INTERMEDIO VERTICAL) MÁS VENTANA SUPERIOR TIPO OX CON MOSQUITERO EN MEDIDA TOTAL DE 1.80 X 3.02 M A BASE DE ALUMINIO SERIE 2500 COLOR GRIS EUROPA INDALUM O SIMILAR, CHAPA MODELO 1096001 DOBLE MANIJA, CON CILINDRO LLAVE-LLAVE PARA PUERTAS CON PERFIL DE ALUMINIO, BISAGRAS DE 3 PALAS PARA PUERTAS Y VENTANAS ABATIBLES MODELO 2296003 DE LA LÍNEA ESPAÑOLA 1400 CON JALADERAS MODELO 1284 EMBUTIDO PARA LÍNEA DE 3" CON CILINDRO Y LLAVE, CRISTAL CLARO DE 6 MM RECOCIDO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</si>
  <si>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VENTANAL V-14 FIJO DIVIDIDO EN SEIS PARTES FIJAS (UN PERFIL INTERMEDIO HORIZONTAL Y DOS PERFILES INTERMEDIOS VERTICALES) MÁS PUERTA ABATIBLE (UN PERFIL INTERMEDIO HORIZONTAL) MÁS VENTANA SUPERIOR TIPO XOOX CON MOSQUITERO EN MEDIDA TOTAL DE 3.38 X 3.02 M A BASE DE ALUMINIO SERIE 2500 COLOR GRIS EUROPA INDALUM O SIMILAR, CON CHAPA MODELO 1096001 DOBLE MANIJA, CON CILINDRO LLAVE-LLAVE PARA PUERTAS CON PERFIL DE ALUMINIO, BISAGRAS DE 3 PALAS PARA PUERTAS Y VENTANAS ABATIBLES MODELO 2296003 DE LA LÍNEA ESPAÑOLA 1400 CON JALADERAS MODELO 1284 EMBUTIDO PARA LÍNEA DE 3" CON CILINDRO Y LLAVE CRISTAL CLARO DE 6 MM TEMPLADO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</si>
  <si>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VENTANAL V-15 FIJO DIVIDIDO EN OCHO PARTES FIJAS (UN PERFIL INTERMEDIO HORIZONTAL Y TRES PERFILES INTERMEDIOS VERTICALES) MÁS VENTANA SUPERIOR TIPO XOOX CON MOSQUITERO EN MEDIDA TOTAL DE 3.38 X 3.02 M A BASE DE ALUMINIO SERIE 2500 COLOR GRIS EUROPA INDALUM O SIMILAR, CON JALADERAS MODELO 1284 EMBUTIDO PARA LÍNEA DE 3" CON CILINDRO Y LLAVE, CRISTAL CLARO DE 6 MM TEMPLADO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</si>
  <si>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V-16 PUERTA ABATIBLE DIVIDIDO EN DOS PARTES FIJAS, MÁS PUERTA ABATIBLE EN MEDIDA DE 0.88 X 2.50 M CON PELÍCULA DE PRIVACIDAD ( UN PERFIL INTERMEDIO HORIZONTAL ) MAS VENTANA SUPERIOR TIPO XO CON MOSQUITERO EN MEDIDA DE 1.67X0.52 M Y FIJO SUPERIOR CON ESPACIO PARA DUCTO DE VENTILACIÓN A BASE DE ALUMINIO SERIE 2500 COLOR GRIS EUROPA INDALUM O SIMILAR, CON CHAPA MODELO 1096001 DOBLE MANIJA, CON CILINDRO LLAVE-LLAVE PARA PUERTAS CON PERFIL DE ALUMINIO, BISAGRAS DE 3 PALAS PARA PUERTAS Y VENTANAS ABATIBLES MODELO 2296003 DE LA LÍNEA ESPAÑOLA 1400 CON JALADERAS MODELO 1284 EMBUTID PARA LÍNEA DE 3" CON CILINDRO Y LLAVE, CRISTAL CLARO DE 6 MM RECOCIDO MÁS PELÍCULA DE SEGURIDAD SRCS100-4 O SIMILAR, SELLADO CON SILICÓN PENNSYLVANIA O SIMILAR. INCLUYE: ACARREO, MATERIALES, MANO DE OBRA CALIFICADA, LIMPIEZA Y RETIRO DE MATERIALES Y BASURA FUERA DEL ÁREA HASTA LUGAR DE ACOPIO. </t>
  </si>
  <si>
    <t>SUMINISTRO E INSTALACIÓN DE V-17 PUERTA ABATIBLE DIVIDIDO EN DOS PARTES FIJAS, MÁS PUERTA ABATIBLE EN MEDIDA DE 0.88 X 2.50 M CON PELÍCULA DE PRIVACIDAD ( UN PERFIL INTERMEDIO HORIZONTAL ) MAS VENTANA SUPERIOR TIPO XO CON MOSQUITERO EN MEDIDA DE 1.67X0.52 M Y FIJO SUPERIOR CON ESPACIO PARA DUCTO DE VENTILACIÓN A BASE DE ALUMINIO SERIE 2500 COLOR GRIS EUROPA INDALUM O SIMILAR, CON CHAPA MODELO 1096001 DOBLE MANIJA, CON CILINDRO LLAVE-LLAVE PARA PUERTAS CON PERFIL DE ALUMINIO, BISAGRAS DE 3 PALAS PARA PUERTAS Y VENTANAS ABATIBLES MODELO 2296003 DE LA LÍNEA ESPAÑOLA 1400 CON JALADERAS MODELO 1284 EMBUTID PARA LÍNEA DE 3" CON CILINDRO Y LLAVE, CRISTAL CLARO DE 6 MM RECOCIDO MÁS PELÍCULA DE SEGURIDAD SRCS100-4 O SIMILAR, SELLADO CON SILICÓN PENNSYLVANIA O SIMILAR. INCLUYE: ACARREO, MATERIALES, MANO DE OBRA CALIFICADA, LIMPIEZA Y RETIRO DE MATERIALES Y BASURA FUERA DEL ÁREA HASTA LUGAR DE ACOPIO.</t>
  </si>
  <si>
    <t xml:space="preserve">SUMINISTRO E INSTALACIÓN DE V-18 VENTANAL FIJO DIVIDIDO EN DIEZ PARTES FIJAS (UN PERFIL INTERMEDIO HORIZONTAL Y CUATRO PERFILES INTERMEDIOS VERTICALES) CON PUERTA LATERAL (UN PERFIL INTERMEDIO HORIZONTAL) MÁS VENTANA SUPERIOR TIPO XOOXOX CON MOSQUITERO EN MEDIDA TOTAL DE 5.85 X 3.02 M A BASE DE ALUMINIO SERIE 2500 COLOR GRIS EUROPA INDALUM O SIMILAR, CON CHAPA MODELO 1096001 DOBLE MANIJA, CON CILINDRO LLAVE-LLAVE PARA PUERTAS CON PERFIL DE ALUMINIO, BISAGRAS DE 3 PALAS PARA PUERTAS Y VENTANAS ABATIBLES MODELO 2296003 DE LA LÍNEA ESPAÑOLA 1400 CON JALADERAS MODELO 1284 EMBUTID PARA LÍNEA DE 3" CON CILINDRO Y LLAVE, CRISTAL CLARO DE 6 MM TEMPLADO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</si>
  <si>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V-19 VENTANAL FIJO DIVIDIDO EN DIEZ PARTES FIJAS (UN PERFIL INTERMEDIO HORIZONTAL Y CUATRO PERFILES INTERMEDIOS VERTICALES) CON PUERTA LATERAL (UN PERFIL INTERMEDIO HORIZONTAL) MÁS VENTANA SUPERIOR TIPO XOOXOX CON MOSQUITERO EN MEDIDA TOTAL DE 5.85 X 3.02 M A BASE DE ALUMINIO SERIE 2500 COLOR GRIS EUROPA INDALUM O SIMILAR, CON CHAPA MODELO 1096001 DOBLE MANIJA, CON CILINDRO LLAVE-LLAVE PARA PUERTAS CON PERFIL DE ALUMINIO, BISAGRAS DE 3 PALAS PARA PUERTAS Y VENTANAS ABATIBLES MODELO 2296003 DE LA LÍNEA ESPAÑOLA 1400 CON JALADERAS MODELO 1284 EMBUTID PARA LÍNEA DE 3" CON CILINDRO Y LLAVE, CRISTAL CLARO DE 6 MM TEMPLADO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</si>
  <si>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V-20 PUERTA DOBLE ABATIBLE (UN PERFIL INTERMEDIO HORIZONTAL) MÁS DOS FIJOS DIVIDIDOS EN CUATRO PARTES FIJAS LATERALES DE CADA LADO ( UN PERFIL INTERMEDIO HORIZONTAL Y UN PERFIL INTERMEDIO VERTICAL) MÁS VENTANA SUPERIOR TIPO OXOOXO CON MOSQUITERO EN MEDIDA TOTAL DE 5.10 X 3.02 M A BASE DE ALUMINIO SERIE 2500 COLOR GRIS EUROPA INDALUM O SIMILAR, CON CHAPA MODELO 1096001 DOBLE MANIJA, CON CILINDRO LLAVE-LLAVE PARA PUERTAS CON PERFIL DE ALUMINIO, BISAGRAS DE 3 PALAS PARA PUERTAS Y VENTANAS ABATIBLES MODELO 2296003 DE LA LÍNEA ESPAÑOLA 1400 CON JALADERAS MODELO 1284 EMBUTID PARA LÍNEA DE 3" CON CILINDRO Y LLAVE, CRISTAL CLARO DE 6 MM TEMPLADO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</si>
  <si>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VENTANAL V-21 TIPO OOXXOO MÁS VENTANA SUPERIOR TIPO XOXOOX CON MOSQUITERO EN MEDIDA TOTAL DE 5.85 X 2.845 M A BASE DE ALUMINIO SERIE 4000 COLOR GRIS EUROPA INDALUM O SIMILAR, CON JALADERAS MODELO 1284 EMBUTID PARA LÍNEA DE 3" CON CILINDRO Y LLAVE, CRISTAL CLARO DE 6 MM TEMPLADO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</si>
  <si>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VENTANAL V-22 TIPO XOOO MÁS VENTANA SUPERIOR TIPO OXOX CON MOSQUITERO EN MEDIDA TOTAL DE 3.38 X 2.845 M A BASE DE ALUMINIO SERIE 4000 COLOR GRIS EUROPA INDALUM O SIMILAR, CON JALADERAS MODELO 1284 EMBUTID PARA LÍNEA DE 3" CON CILINDRO Y LLAVE, CRISTAL CLARO DE 6 MM TEMPLADO MÁS PELÍCULA DE SEGURIDAD SRCS100-4 O SIMILAR, SELLADO CON SILICÓN PENNSYLVANIA O SIMILAR. INCLUYE: ACARREO, MATERIALES, MANO DE OBRA CALIFICADA, LIMPIEZA Y RETIRO DE MATERIALES Y BASURA FUERA DEL ÁREA HASTA LUGAR DE ACOPIO. </t>
  </si>
  <si>
    <t xml:space="preserve">SUMINISTRO E INSTALACIÓN V-23 DE VENTANAL FIJO DIVIDIDO EN OCHO PARTES FIJAS (UN PERFIL INTERMEDIO HORIZONTAL Y TRES PERFILES INTERMEDIOS VERTICALES) MÁS VENTANA SUPERIOR TIPO OXOX CON MOSQUITERO EN MEDIDA TOTAL DE 3.38 X 2.845 M A BASE DE ALUMINIO SERIE 2500 COLOR GRIS EUROPA INDALUM O SIMILAR, CON JALADERAS MODELO 1284 EMBUTID PARA LÍNEA DE 3" CON CILINDRO Y LLAVE, CRISTAL CLARO DE 6 MM TEMPLADO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</si>
  <si>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VENTANAL V-24 FIJO DIVIDIDO EN OCHO PARTES FIJAS (UN PERFIL INTERMEDIO HORIZONTAL Y TRES PERFILES INTERMEDIOS VERTICALES) MÁS VENTANA SUPERIOR TIPO OXOX CON MOSQUITERO EN MEDIDA TOTAL DE 4.07 X 2.845 M A BASE DE ALUMINIO SERIE 2500 COLOR GRIS EUROPA INDALUM O SIMILAR, CON JALADERAS MODELO 1284 EMBUTID PARA LÍNEA DE 3" CON CILINDRO Y LLAVE, CRISTAL CLARO DE 6 MM TEMPLADO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</si>
  <si>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VENTANAL V-25 TIPO XOOO CON VENTANA SUPERIOR TIPO OXOX CON MOSQUITERO EN MEDIDA TOTAL DE 4.07 X 2.845 M A BASE DE ALUMINIO SERIE 4000 COLOR GRIS EUROPA INDALUM O SIMILAR, CON JALADERAS MODELO 1284 EMBUTID PARA LÍNEA DE 3" CON CILINDRO Y LLAVE, CRISTAL CLARO DE 6 MM TEMPLADO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</si>
  <si>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VENTANA V-26 FIJA DIVIDIDA EN SEIS PARTES FIJAS (CINCO PERFILES INTERMEDIOS VERTICALES) EN MEDIDA TOTAL DE 5.85 X 0.35 M A BASE DE ALUMINIO SERIE 2500 COLOR GRIS EUROPA INDALUM O SIMILAR, CRISTAL CLARO DE 6 MM RECOCIDO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</si>
  <si>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VENTANA V-27 FIJA DIVIDIDA EN CUATRO PARTES FIJAS (TRES PERFILES INTERMEDIOS VERTICALES) EN MEDIDA TOTAL DE 3.38 X 0.35 M A BASE DE ALUMINIO SERIE 2500 COLOR GRIS EUROPA INDALUM O SIMILAR, CRISTAL CLARO DE 6 MM RECOCIDO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</si>
  <si>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VENTANAL V-28 TIPO OXXO CON MOSQUITERO MAS VENTANA SUPERIOR FIJA DIVIDIDA EN CUATRO PARTES FIJAS EN MEDIDA TOTAL DE 3.38 X 2.845 M A BASE DE ALUMINIO SERIE 2500 COLOR GRIS EUROPA INDALUM O SIMILAR, CON JALADERAS MODELO 1284 EMBUTID PARA LÍNEA DE 3" CON CILINDRO Y LLAVE, CRISTAL CLARO DE 6 MM TEMPLADO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</si>
  <si>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VENTANAL V-29 TIPO OXXO CON MOSQUITERO MAS VENTANA SUPERIOR FIJA DIVIDIDA EN CUATRO PARTES FIJAS EN MEDIDA TOTAL DE 4.07 X 2.845 M A BASE DE ALUMINIO SERIE 2500 COLOR GRIS EUROPA INDALUM O SIMILAR, CON JALADERAS MODELO 1284 EMBUTID PARA LÍNEA DE 3" CON CILINDRO Y LLAVE, CRISTAL CLARO DE 6 MM TEMPLADO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</si>
  <si>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VENTANAL V-30 FIJO DIVIDIDO EN DOCE PARTES FIJAS EN MEDIDA TOTAL DE 5.85 X 1.85 M A BASE DE ALUMINIO SERIE 2500 COLOR GRIS EUROPA INDALUM O SIMILAR, CRISTAL CLARO DE 6 MM RECOCIDO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</si>
  <si>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VENTANAL V-31 TIPO OOX CON MOSQUITERO CON VENTANA FIJA SUPERIOR DIVIDIDO EN TRES PARTES FIJAS EN MEDIDA TOTAL DE 4.07 X 2.845 M A BASE DE ALUMINIO SERIE 4000 COLOR GRIS EUROPA INDALUM O SIMILAR, CON JALADERAS MODELO 1284 EMBUTID PARA LÍNEA DE 3" CON CILINDRO Y LLAVE, CRISTAL CLARO DE 6 MM TEMPLADO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</si>
  <si>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VENTANAL V-32 FIJO DIVIDIDO EN DIECIOCHO PARTES FIJAS (DOS PERFILES INTERMEDIOS HORIZONTALES Y CINCO PERFILES INTERMEDIOS VERTICALES) EN MEDIDA TOTAL DE 5.85 X 2.845 M A BASE DE ALUMINIO SERIE 2500 COLOR GRIS EUROPA INDALUM O SIMILAR, CRISTAL CLARO DE 6 MM TEMPLADO MÁS PELÍCULA DE SEGURIDAD SRCS100-4 O SIMILAR, SELLADO CON SILICÓN PENNSYLVANIA O SIMILAR. INCLUYE: ACARREO, MATERIALES, MANO DE OBRA CALIFICADA, LIMPIEZA Y RETIRO DE MATERIALES Y BASURA FUERA DEL ÁREA HASTA LUGAR DE ACOPIO. </t>
  </si>
  <si>
    <t xml:space="preserve">SUMINISTRO E INSTALACIÓN DE VENTANAL V-33 FIJO DIVIDIDO EN DOCE PARTES FIJAS (DOS PERFILES INTERMEDIOS HORIZONTALES Y TRES PERFILES INTERMEDIOS VERTICALES) EN MEDIDA TOTAL DE 3.38 X 2.845 M A BASE DE ALUMINIO SERIE 2500 COLOR GRIS EUROPA INDALUM O SIMILAR, CRISTAL CLARO DE 6 MM RECOCIDO MÁS PELÍCULA DE SEGURIDAD SRCS100-4 O SIMILAR, SELLADO CON SILICÓN PENNSYLVANIA O SIMILAR. INCLUYE: ACARREO, MATERIALES, MANO DE OBRA CALIFICADA, LIMPIEZA Y RETIRO DE MATERIALES Y BASURA FUERA DEL ÁREA HASTA LUGAR DE ACOPIO. </t>
  </si>
  <si>
    <t>SUMINISTRO E INSTALACION DE MODULO INCLUYENTE HEXAGONAL, MEDIDAS 12527 X 3100 MM MODELO RD-LI06 O SIMILAR. INCLUYE: HERRAMIENTA, MATERIALES, ACARREOS, FIJACIÓN, EQUIPO Y MANO DE OBRA.</t>
  </si>
  <si>
    <t>SUMINISTRO E INSTALACIÓN DE VARILLA DE TIERRA DE 5/8" X 3 METROS DE LARGO CON PROTOCOLO INCLUYE: MATERIALES, ACARREOS, ELEVACIONES, DESPERDICIOS, INSTALACIÓN, MANO DE OBRA, EQUIPO Y HERRAMIENTA</t>
  </si>
  <si>
    <t>SUMINISTRO E INSTALACIÓN DE REGISTRO DE PVC DE ALTO DESEMPEÑO 24X27X32CM. INCLUYE: EXCAVACIÓN, RELLENO Y COMPACTADO, MATERIALES, ACARREOS, ELEVACIONES, DESPERDICIOS, INSTALACIÓN, MANO DE OBRA, EQUIPO Y HERRAMIENTA</t>
  </si>
  <si>
    <t>SUMINISTRO E INSTALACIÓN DE TUBO DE PVC DE 1 1/4" (35MM), INCLUYE CODOS, CONECTORES CEMENTO PARA PVC. MATERIALES, ACARREOS, ELEVACIONES, DESPERDICIOS, INSTALACIÓN, MANO DE OBRA, EQUIPO Y HERRAMIENTA</t>
  </si>
  <si>
    <t>SUMINISTRO E INSTALACIÓN DE BASE DE CONCRETO PARA TRANSFORMADOR TRIFÁSICO CON REGISTRO TIPO 4 NORMA CFE CFEBTMRMTB4 PARA BANQUETA DE 176 CM. X 155 CM. X 90 CM. INCLUYE: FLETE, GRÚA PARA SU INSTALACIÓN, RÓTULOS, ETIQUETAS, SISTEMA DE TIERRAS, ACARREOS, ELEVACIONES, DESPERDICIOS, INSTALACIÓN, MANO DE OBRA, EQUIPO Y HERRAMIENTA</t>
  </si>
  <si>
    <t>SUMINISTRO E INSTALACIÓN DE TRANSFORMADOR TRIFÁSICO TIPO PEDESTAL. POTENCIA 150KVA, VOLTAJE PRIMARIO 23KV. VOLTAJE SECUNDARIO 220/127. 50/60Hz NORMA J. INCLUYE FLETE, TORNILLERÍA, ZAPATAS Y MANIOBRA CON CAMIÓN GRÚA PARA INSTALACIÓN EN OBRA, PRUEBAS DE PUESTA EN SERVICIO. ACARREOS, ELEVACIONES, DESPERDICIOS, INSTALACIÓN, MANO DE OBRA, EQUIPO Y HERRAMIENTA</t>
  </si>
  <si>
    <t>SUMINISTRO E INSTALACIÓN DE INSERTO SENCILLO OCC 25KV, 200A. CAT. 25BI200 INCLUYE: MATERIALES, ACARREOS, ELEVACIONES, DESPERDICIOS, INSTALACIÓN, MANO DE OBRA, EQUIPO Y HERRAMIENTA</t>
  </si>
  <si>
    <t>SUMINISTRO E INSTALACIÓN DE CAJA DERIVADORA OCC 25KV 200A, 4 VÍAS, CHARDON CATÁLOGO 25-LJ200F4SS INCLUYE: MATERIAL, MANO DE OBRA Y HERRAMIENTA</t>
  </si>
  <si>
    <t>SUMINISTRO E INSTALACIÓN DE CAJA DERIVADORA OCC 25KV 200A 3 VÍAS, CHARDON, CAT 25-LJ200F3SS INCLUYE: MATERIAL, MANO DE OBRA Y HERRAMIENTA.</t>
  </si>
  <si>
    <t>SUMINISTRO E INSTALACIÓN DE INTERRUPTOR TERMOMAGNÉTICO 2 POLOS, 20 AMPERES. QO220. INCLUYE: MATERIALES, ACARREOS, ELEVACIONES, DESPERDICIOS, INSTALACIÓN, MANO DE OBRA, EQUIPO Y HERRAMIENTA</t>
  </si>
  <si>
    <t xml:space="preserve">SUMINISTRO E INSTALACIÓN DE INTERRUPTOR TERMOMAGNÉTICO 3 POLOS, 20 AMPERES. QO320. INCLUYE: MATERIALES, ACARREOS, ELEVACIONES, DESPERDICIOS, INSTALACIÓN, MANO DE OBRA, EQUIPO Y HERRAMIENTA </t>
  </si>
  <si>
    <t>SUMINISTRO E INSTALACIÓN DE CAJA PARA MEDICIÓN DE 100X60X40CM INCLUYE: MATERIALES, ACARREOS, ELEVACIONES, DESPERDICIOS, INSTALACIÓN, MANO DE OBRA, EQUIPO Y HERRAMIENTA</t>
  </si>
  <si>
    <t>SUMINISTRO E INSTALACIÓN DE CODO GALVANIZADO PARED GRUESA 35MM (1 1/4") INCLUYE: MATERIALES, ACARREOS, ELEVACIONES, DESPERDICIOS, INSTALACIÓN, MANO DE OBRA, EQUIPO Y HERRAMIENTA</t>
  </si>
  <si>
    <t>SUMINISTRO E INSTALACIÓN DE REGISTRO DE CONCRETO CON TAPA, MARCO GALVANIZADO. DE 40 X 40 X 40 CM. INCLUYE: MATERIALES, MANO DE OBRA, ACARREOS, ELEVACIONES, HERRAMIENTA MENOR, TRAZO, Y FIJACIÓN</t>
  </si>
  <si>
    <t>SUMINISTRO E INSTALACIÓN DE CABLE DE COBRE THW-LS CALIBRE 4 AWG, CONDUMEX O SIMILAR, COLOR NEGRO INCLUYE: INTRODUCCIÓN A TUBERÍA, CORTES, EMPALMES, RETIRO Y ENROLLADO DE GUÑA DE ALAMBRE, ACARREOS, ELEVACIONES, DESPERDICIOS, INSTALACIÓN, MANO DE OBRA, EQUIPO Y HERRAMIENTA</t>
  </si>
  <si>
    <t>SUMINISTRO E INSTALACIÓN DE SALIDA PARA CONTACTO TRIFÁSICO NEMA L14-20 QUE INCLUYE, TUBERÍA DE GALVANIZADA DE AJUSTE O LA NECESARIA DE 13MM A 27MM, CABLEADO CON CABLE DE COBRE THW-LS, 600V, 75ºC, CAL. 10 A 12 AWG, CONDUMEX O SIMILAR, REGISTROS, MATERIALES, ACARREOS, ELEVACIONES, DESPERDICIOS, INSTALACIÓN, MANO DE OBRA, EQUIPO Y HERRAMIENTA</t>
  </si>
  <si>
    <t>SUMINISTRO E INSTALACIÓN DE SALIDA PARA APAGADOR SENCILLO QUE INCLUYE TUBERÍA DE AJUSTE O LA NECESARIA DE 13MM A 27MM, CABLEADO CON CABLE DE COBRE THW-LS, 600V, 75ºC, CAL. 10 A 12 AWG, CONDUMEX O SIMILAR, REGISTRO, FIJACIONES, CHICOTE CON TUBO ZAPA DE 9.5 O 16MM, CONECTORES, MATERIALES, ACARREOS, ELEVACIONES, DESPERDICIOS, INSTALACIÓN, MANO DE OBRA, EQUIPO Y HERRAMIENTA</t>
  </si>
  <si>
    <t>SUMINISTRO E INSTALACIÓN DE CONTACTO DE MEDIA VUELTA, NEMA L6-20R, 2P+TF, 20A, 250V. ARROW HART, LEGRAND O SIMILAR. INCLUYE: MATERIALES, ACARREOS, ELEVACIONES, DESPERDICIOS, INSTALACIÓN, MANO DE OBRA, EQUIPO Y HERRAMIENTA</t>
  </si>
  <si>
    <t>SUMINISTRO E INSTALACIÓN DE APAGADOR SENCILLO, 16A, 127V, COLOR BLANCO, LÍNEA MODUS PRO, CATÁLOGO E2001PTL. CON PLACA Y CHASIS. INCLUYE: MATERIALES, ACARREOS, ELEVACIONES, DESPERDICIOS, INSTALACIÓN, MANO DE OBRA, EQUIPO Y HERRAMIENTA</t>
  </si>
  <si>
    <t>SUMINISTRO E INSTALACIÓN DE LUMINARIA PARA SOBREPONER LÍNEA BLU-1200 CATALOGO L6553-1I0, 36W, 50/60Hz, 100-305V, 4000K INCLUYE: MATERIALES, ACARREOS, ELEVACIONES, DESPERDICIOS, INSTALACIÓN, MANO DE OBRA, EQUIPO Y HERRAMIENTA</t>
  </si>
  <si>
    <t>SUMINISTRO E INSTALACIÓN DE LUMINARIA PUNTA DE POSTE, CONSTRULITA CATALOGO OU9032NBCA 75W, 100-277V, 50/60Hz, 3000K. INCLUYE: POSTE, ANCLA, CABLEADO DENTRO DE POSTE, MATERIALES, ACARREOS, ELEVACIONES, DESPERDICIOS, INSTALACIÓN, MANO DE OBRA, EQUIPO Y HERRAMIENTA</t>
  </si>
  <si>
    <t>SUMINISTRO Y COLOCACIÓN DE SALIDA HIDRÁULICA PARA W.C. DE FLUXOMETRO DE PEDAL 32MM, INCLUYE RED GENERAL DE 32 A 51MM TUBERÍA CPVC CTS FLOWGUARD GOLD, CONEXIONES CEMENTADAS, RANURAS, PASOS EN MURO O LOSA, SOPORTERÍA TIPO PERA A CADA 1.5M FORMADA CON VARILLA ROSCADA 3/8" TUERCAS, RONDAS, TAQUETE DE EXPANSIÓN 3/8 ,VÁLVULAS DE CONTROL, SOLO COLOCACIÓN DE FLUXOMETRO NO INCLUYE SUMINISTRO,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</si>
  <si>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DE SALIDA HIDRÁULICA PARA TARJA DE 13MM, INCLUYE RED GENERAL DE 13 A 51 MM TUBERÍA CPVC CTS FLOWGUARD GOLD ,CONEXIONES CEMENTADAS, RANURAS, PASOS EN MURO O LOSA, PRUEBAS, MANGUERA COFLEX DE 13MM Y LLAVE ANGULAR, SOPORTERÍA TIPO PERA A CADA 1.5M FORMADA CON VARILLA ROSCADA 3/8" TUERCAS, RONDAS, TAQUETE DE EXPANSIÓN 3/8 ,VÁLVULAS DE CONTROL, SOLO COLOCACIÓN DE MONOMANDO NO INCLUYE SUMINISTRO,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</si>
  <si>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DE LLAVE NARIZ 19CR 13 MM CROMADA, SUPERVISIÓN, MANO DE OBRA. DEBERÁ EJECUTARSE DE ACUERDO A LOS PLANOS EJECUTIVOS AUTORIZADOS, ESPECIFICACIONES DE PROYECTO Y A LA NOM VIGENTE.</t>
  </si>
  <si>
    <t>SUMINISTRO Y COLOCACIÓN DE SALIDA HIDRÁULICA PARA REGADERA AGUA FRIA Y AGUA CALIENTE , INCLUYE RED GENERAL DE 13 A 51 MM TUBERÍA CPVC CTS FLOWGUARD GOLD, CONEXIONES CEMENTADAS, CODO OREJA INS/ BCE , NIPLE GALV, ADAPTADOR HEMBRA, RANURAS, PASOS EN MURO O LOSA, PRUEBAS, SOPORTERÍA TIPO PERA A CADA 1.5M FORMADA CON VARILLA ROSCADA 3/8" TUERCAS, RONDAS, TAQUETE DE EXPANSIÓN 3/8 ,VÁLVULAS DE CONTROL, SOLO COLOCACIÓN DE MONOMANDO NO INCLUYE SUMINISTRO,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</si>
  <si>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DE CALENTADOR ELECTRICO PARA UN SERVCIO MOD. RTX3-04 3.2KW/29AMP/127V/60HZ, 4 AÑOS DE GARANTIA SUPERVISIÓN, MANO DE OBRA. DEBERÁ EJECUTARSE DE ACUERDO A LOS PLANOS EJECUTIVOS AUTORIZADOS, ESPECIFICACIONES DE PROYECTO Y A LA NOM VIGENTE.</t>
  </si>
  <si>
    <t>SUMINISTRO Y COLOCACIÓN DE LÍNEA DE LLENADO DE CISTERNA INCLUYE TUBO CPVC CTS FLOWGUARD GOLD 19 MM, CONEXIONES CEMENTADAS (CODOS REDUCCIONES, TEE), ADAPTADORES PARA TRANSICIÓN DE MATERIAL,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</si>
  <si>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DE SALIDA HIDRÁULICA PARA TINACO INCLUYE RED GENERAL DE 13 A 51MM TUBERÍA CPVC CTS FLOWGUARD GOLD, CONEXIONES CEMENTADAS, NIPLE GALV. ADAPTADORES INC/BCE, VÁLVULAS DE CONTROL, VÁLVULA FLOTADOR, TUERCA UNION, VÁLVULA CHECK, PASOS EN MURO O LOSA, SUJECCION AL MURO, PRUEBAS, SOPORTERÍA TIPO PERA A CADA 1.5M,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</si>
  <si>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DE TINACOS 1,100 LTS INCLUYE VÁLVULA DE LLENADO, MULTICONECTOR, FLOTADOR, JARRO DE AIRE, FILTRO DE SEDIMENTOS, SUPERVISIÓN, MANO DE OBRA, EQUIPO Y HERRAMIENTA. DEBERÁ EJECUTARSE DE ACUERDO A LOS PLANOS EJECUTIVOS AUTORIZADOS, ESPECIFICACIONES DE PROYECTO Y A LA NOM VIGENTE.</t>
  </si>
  <si>
    <t>SUMINISTRO Y COLOCACIÓN DE SALIDA SANITARIA PARA LAVABO DE 51MM, INCLUYE TUBERÍA P.V.C SANITARIO, RED GENERAL 50 A 200 MM, CONEXIONES CEMENTADAS, RANURAS, PASOS EN MURO O LOSA, PRUEBAS, CESPOL Y CONTRACANASTA, SOPORTERÍA TIPO PERA A CADA 1.5M FORMADA CON VARILLA ROSCADA 3/8" TUERCAS, RONDAS, TAQUETE DE EXPANSIÓN 3/8,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</si>
  <si>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DE SALIDA SANITARIA PARA W.C. DE FLUXOMETRO DE 100MM, TUBERÍA P.V.C SANITARIO, RED GENERAL 50 A 200 MM, CONEXIONES CEMENTADAS, RANURAS, PASOS EN MURO O LOSA, PRUEBAS, CESPOL Y CONTRACANASTA, SOPORTERÍA TIPO PERA A CADA 1.5M FORMADA CON VARILLA ROSCADA 3/8" TUERCAS, RONDAS, TAQUETE DE EXPANSIÓN 3/8,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</si>
  <si>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DE SALIDA SANITARIA PARA MINIGITORIO DE 50MM, INCLUYE TUBERÍA P.V.C SANITARIO, RED GENERAL 50 A 200 MM, CONEXIONES CEMENTADAS, RANURAS, PASOS EN MURO O LOSA, PRUEBAS, CESPOL Y CONTRACANASTA, SOPORTERÍA TIPO PERA A CADA 1.5M FORMADA CON VARILLA ROSCADA 3/8" TUERCAS, RONDAS, TAQUETE DE EXPANSIÓN 3/8,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</si>
  <si>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DE SALIDA SANITARIA PARA COLADERA 24-CHLI 50MM, TUBERÍA P.V.C SANITARIO, RED GENERAL 50 A 200MM, CONEXIONES CEMENTADAS, RANURAS, PASOS EN MURO O LOSA, PRUEBAS, CESPOL Y CONTRACANASTA, SOPORTERÍA TIPO PERA A CADA 1.5M FORMADA CON VARILLA ROSCADA 3/8" TUERCAS, RONDAS, TAQUETE DE EXPANSIÓN 3/8,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</si>
  <si>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DE SALIDA SANITARIA PARA COLADERA 24-50MM, TUBERÍA P.V.C SANITARIO, RED GENERAL 50 A 200MM, CONEXIONES CEMENTADAS, RANURAS, PASOS EN MURO O LOSA, PRUEBAS, CESPOL Y CONTRACANASTA, SOPORTERÍA TIPO PERA A CADA 1.5M FORMADA CON VARILLA ROSCADA 3/8" TUERCAS, RONDAS, TAQUETE DE EXPANSIÓN 3/8,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</si>
  <si>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COLADERA 24 50MM, SUPERVISIÓN, MANO DE OBRA. DEBERÁ EJECUTARSE DE ACUERDO A LOS PLANOS EJECUTIVOS AUTORIZADOS, ESPECIFICACIONES DE PROYECTO Y A LA NOM VIGENTE.</t>
  </si>
  <si>
    <t>SUMINISTRO Y COLOCACIÓN DE SALIDA SANITARIA PARA TRAMPA DE GRASAS 100MM, TUBERÍA P.V.C SANITARIO, RED GENERAL 50 A 200MM, CONEXIONES CEMENTADAS, RANURAS, PASOS EN MURO O LOSA, PRUEBAS, CESPOL Y CONTRACANASTA, SOPORTERÍA TIPO PERA A CADA 1.5M FORMADA CON VARILLA ROSCADA 3/8" TUERCAS, RONDAS, TAQUETE DE EXPANSIÓN 3/8,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</si>
  <si>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TRAMPA DE GRASAS IG -20, EN REGISTRO HECHO EN OBRA DE 1.05X1.70 X 1.30 M DE DIMENSION INTERIOR, FORMADO DE MUROS DE CONCRETO F´C= 250 KG/CM2, CON IMPERMEABILIZANTE INTEGRAL AL 4%, ESPESOR DE MURO Y LOSA DE 15 CM, CON 2 MUROS INTERMEDIOS, DOS PASO HOMBRES 0.75 X 0.85 CON TAPA DE CONCRETO ARMADO. MARCO DE 1-1/2”X1/4” CON CONTRA MARCO DE 2”X1/4", INCLUYE: CIMBRA, DESCIMBRA, HABILITADO DE ACERO, COLADO, MATERIALES MENORES, HERRAMIENTAS, LIMPIEZA, RETIRO DE MATERIAL SOBRANTE FUERA DE LA OBRA, SUPERVISIÓN, MANO DE OBRA. DEBERÁ EJECUTARSE DE ACUERDO A LOS PLANOS EJECUTIVOS AUTORIZADOS, ESPECIFICACIONES DE PROYECTO Y A LA NOM VIGENTE.</t>
  </si>
  <si>
    <t>SUMINISTRO Y COLOCACIÓN TRAMPA DE GRASAS IG -40, EN REGISTRO HECHO EN OBRA DE 1.05X1.70 X 1.30 M DE DIMENSION INTERIOR, FORMADO DE MUROS DE CONCRETO F´C= 250 KG/CM2, CON IMPERMEABILIZANTE INTEGRAL AL 4%, ESPESOR DE MURO Y LOSA DE 15 CM, CON 2 MUROS INTERMEDIOS, DOS PASO HOMBRES 0.75 X 0.85 CON TAPA DE CONCRETO ARMADO. MARCO DE 1-1/2”X1/4” CON CONTRA MARCO DE 2”X1/4", INCLUYE: CIMBRA, DESCIMBRA, HABILITADO DE ACERO, COLADO, MATERIALES MENORES, HERRAMIENTAS, LIMPIEZA, RETIRO DE MATERIAL SOBRANTE FUERA DE LA OBRA, SUPERVISIÓN, MANO DE OBRA. DEBERÁ EJECUTARSE DE ACUERDO A LOS PLANOS EJECUTIVOS AUTORIZADOS, ESPECIFICACIONES DE PROYECTO Y A LA NOM VIGENTE.</t>
  </si>
  <si>
    <t>SUMINISTRO Y COLOCACIÓN DE SALIDA SANITARIA PARA TARJA DE 51MM, INCLUYE TUBERÍA P.V.C SANITARIO, RED GENERAL 50 A 200MM, CONEXIONES CEMENTADAS, RANURAS, PASOS EN MURO O LOSA, PRUEBAS, CESPOL Y CONTRACANASTA, SOPORTERÍA TIPO PERA A CADA 1.5M FORMADA CON VARILLA ROSCADA 3/8" TUERCAS, RONDAS, TAQUETE DE EXPANSIÓN 3/8,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</si>
  <si>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 xml:space="preserve">SUMINISTRO Y COLOCACIÓN DE SALIDA SANITARIA PARA REJILLA ACO 460D , INCLUYE TUBERÍA P.V.C SANITARIO, RED GENERAL, CONEXIONES, RANURAS, PASOS EN MURO O LOSA, PRUEBAS, MATERIALES MENORES, HERRAMIENTAS, MONTAJE A CUALQUIER NIVEL CON ANDAMIOS Y/O ESCALERA, LIMPIEZA, RETIRO DE MATERIAL SOBRANTE FUERA DE LA OBRA, SUPERVISIÓN, MANO DE OBRA. DEBERÁ EJECUTARSE DE ACUERDO A LOS PLANOS EJECUTIVOS AUTORIZADOS, ESPECIFICACIONES DE PROYECTO Y A LA NOM VIGENTE. </t>
  </si>
  <si>
    <t xml:space="preserve">SUMINISTRO Y COLOCACIÓN DE REJILLA ACO 460D DE HIERRO DUCTIL 1 METRO X 0.123 CM CON CANAL K100 DE CONCRETO POLIMERICO 1 METRO DE LARGO, TAPA REGISTRABLE, PRUEBAS, MATERIALES MENORES, HERRAMIENTAS, MONTAJE A CUALQUIER NIVEL, LIMPIEZA, RETIRO DE MATERIAL SOBRANTE FUERA DE LA OBRA, SUPERVISIÓN, MANO DE OBRA. DEBERÁ EJECUTARSE DE ACUERDO A LOS PLANOS EJECUTIVOS AUTORIZADOS, ESPECIFICACIONES DE PROYECTO Y A LA NOM VIGENTE. </t>
  </si>
  <si>
    <t>SUMINISTRO Y FABRICACIÓN DE CARCAMO PARA AGUAS NEGRAS CON MEDIDAS DE INTERIOR 1.2X0.90X 1.50 M, HECHO EN OBRA DE CONCRETO F´C=250 KG/CM2 CON IMPERMEABILIZANTE INTEGRAL DEL 4%, ARMADO CON VARILLA DEL NO, 4 @ 15 CM EN SENTIDO LONGITUDINAL Y VERTICAL, PASO HOMBRES 0.60 X 0.90 DE CON TAPA DE CONCRETO ARMADO. MARCO DE 1-1/2”X1/4” CON CONTRA MARCO DE 2”X1/4”, HERRAMIENTAS, MONTAJE A CUALQUIER NIVEL CON ANDAMIOS Y/O ESCALERA, LIMPIEZA, RETIRO DE MATERIAL SOBRANTE FUERA DE LA OBRA, SUPERVISIÓN, MANO DE OBRA, CIMBRA, DESCIMBRA HABILITADO DE ACERO. DEBERÁ EJECUTARSE DE ACUERDO A LOS PLANOS EJECUTIVOS AUTORIZADOS, ESPECIFICACIONES DE PROYECTO Y A LA NOM VIGENTE.</t>
  </si>
  <si>
    <t xml:space="preserve">SUMINISTRO Y COLOCACIÓN DE SALIDA SANITARIA PARA REJILLA INOXIDABLE MOD. IRP-1611/11 CON BASE MOD.IBT 1612/01 , INCLUYE TUBERÍA P.V.C SANITARIO, RED GENERAL, CONEXIONES, RANURAS, PASOS EN MURO O LOSA, PRUEBAS, MATERIALES MENORES, HERRAMIENTAS, MONTAJE A CUALQUIER NIVEL CON ANDAMIOS Y/O ESCALERA, LIMPIEZA, RETIRO DE MATERIAL SOBRANTE FUERA DE LA OBRA, SUPERVISIÓN, MANO DE OBRA. DEBERÁ EJECUTARSE DE ACUERDO A LOS PLANOS EJECUTIVOS AUTORIZADOS, ESPECIFICACIONES DE PROYECTO Y A LA NOM VIGENTE. </t>
  </si>
  <si>
    <t xml:space="preserve">SUMINISTRO Y COLOCACIÓN DE REJILLA INOXIDABLE MOD. IRP-1611/11 CON BASE MOD.IBT 1612/01 PRUEBAS, MATERIALES MENORES, HERRAMIENTAS, MONTAJE A CUALQUIER NIVEL, LIMPIEZA, RETIRO DE MATERIAL SOBRANTE FUERA DE LA OBRA, SUPERVISIÓN, MANO DE OBRA. DEBERÁ EJECUTARSE DE ACUERDO A LOS PLANOS EJECUTIVOS AUTORIZADOS, ESPECIFICACIONES DE PROYECTO Y A LA NOM VIGENTE. </t>
  </si>
  <si>
    <t>SUMINISTRO Y COLOCACIÓN DE SALIDA SANITARIA PARA LAVADERO DE 51MM, INCLUYE TUBERÍA P.V.C SANITARIO, RED GENERAL 50 A 200MM, CONEXIONES CEMENTADAS, RANURAS, PASOS EN MURO O LOSA, PRUEBAS, CESPOL Y CONTRACANASTA, SOPORTERÍA TIPO PERA A CADA 1.5M FORMADA CON VARILLA ROSCADA 3/8" TUERCAS, RONDAS, TAQUETE DE EXPANSIÓN 3/8,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</si>
  <si>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DE SALIDA SANITARIA PARA COLADERA 24- H 50MM, INCLUYE TUBERÍA P.V.C SANITARIO, RED GENERAL 50 A 200MM, CONEXIONES CEMENTADAS, RANURAS, PASOS EN MURO O LOSA, PRUEBAS, CESPOL Y CONTRACANASTA, SOPORTERÍA TIPO PERA A CADA 1.5M FORMADA CON VARILLA ROSCADA 3/8" TUERCAS, RONDAS, TAQUETE DE EXPANSIÓN 3/8,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</si>
  <si>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COLADERA 24-H 50MM, SUPERVISIÓN, MANO DE OBRA. DEBERÁ EJECUTARSE DE ACUERDO A LOS PLANOS EJECUTIVOS AUTORIZADOS, ESPECIFICACIONES DE PROYECTO Y A LA NOM VIGENTE.</t>
  </si>
  <si>
    <t>SUMINISTRO E INSTALACIÓN DE CANAL ACO DRAIN LINE 100 FABRICADO DE HORMIGÓN POLÍMERO DURADERO O SIMILAR, INCLUYE ACARREO AL SITIO DE COLOCACIÓN, DESPERDICIOS, EMPAQUES, PRUEBA HIDROSTÁTICA EN CONJUNTO CON LA TUBERÍA, MANO DE OBRA, EQUIPO Y HERRAMIENTA.</t>
  </si>
  <si>
    <t>SUMINISTRO E INSTALACIÓN DE TAPA DE CIERRE UNIVERSAL INCLUYE ACARREO AL SITIO DE COLOCACIÓN, DESPERDICIOS, EMPAQUES, PRUEBA HIDROSTÁTICA EN CONJUNTO CON LA TUBERÍA, MANO DE OBRA, EQUIPO Y HERRAMIENTA.</t>
  </si>
  <si>
    <t>SUMINISTRO E INSTALACIÓN DE ADAPTADOR DE SALIDA OVAL DE 4" DE DIÁMETRO, INCLUYE ACARREO AL SITIO DE COLOCACIÓN, DESPERDICIOS, EMPAQUES, PRUEBA HIDROSTÁTICA EN CONJUNTO CON LA TUBERÍA, MANO DE OBRA, EQUIPO Y HERRAMIENTA.</t>
  </si>
  <si>
    <t>SUMINISTRO E INSTALACIÓN DE REJILLA DE ACERO GALVANIZADO NO. PARTE 38516 (0.5 M) DE LONGITUD O SIMILAR, INCLUYE: ACARREO AL SITIO DE COLOCACIÓN, DESPERDICIOS, EMPAQUES, PRUEBA HIDROSTÁTICA EN CONJUNTO CON LA TUBERÍA, MANO DE OBRA, EQUIPO Y HERRAMIENTA.</t>
  </si>
  <si>
    <t>SUMINISTRO E INSTALACIÓN DE CODO DE PVC SANITARIO DE 90° DE 4" DE DIÁMETRO. INCLUYE ACARREO AL SITIO DE COLOCACIÓN, DESPERDICIOS, EMPAQUES, PRUEBA HIDROSTÁTICA EN CONJUNTO CON LA TUBERÍA, MANO DE OBRA, EQUIPO Y HERRAMIENTA.</t>
  </si>
  <si>
    <t>SUMINISTRO E INSTALACIÓN DE CODO DE PVC SANITARIO DE 45° DE 4" DE DIÁMETRO. INCLUYE ACARREO AL SITIO DE COLOCACIÓN, DESPERDICIOS, EMPAQUES, PRUEBA HIDROSTÁTICA EN CONJUNTO CON LA TUBERÍA, MANO DE OBRA, EQUIPO Y HERRAMIENTA.</t>
  </si>
  <si>
    <t>SUMINISTRO E INSTALACIÓN DE CODO DE PVC SANITARIO DE 90° DE 6" DE DIÁMETRO. INCLUYE ACARREO AL SITIO DE COLOCACIÓN, DESPERDICIOS, EMPAQUES, PRUEBA HIDROSTÁTICA EN CONJUNTO CON LA TUBERÍA, MANO DE OBRA, EQUIPO Y HERRAMIENTA.</t>
  </si>
  <si>
    <t>SUMINISTRO E INSTALACIÓN DE CODO DE PVC SANITARIO DE 45° DE 6" DE DIÁMETRO. INCLUYE ACARREO AL SITIO DE COLOCACIÓN, DESPERDICIOS, EMPAQUES, PRUEBA HIDROSTÁTICA EN CONJUNTO CON LA TUBERÍA, MANO DE OBRA, EQUIPO Y HERRAMIENTA.</t>
  </si>
  <si>
    <t>SUMINISTRO E INSTALACIÓN DE CODO DE PVC SANITARIO DE 90° DE 8" DE DIÁMETRO. INCLUYE ACARREO AL SITIO DE COLOCACIÓN, DESPERDICIOS, EMPAQUES, PRUEBA HIDROSTÁTICA EN CONJUNTO CON LA TUBERÍA, MANO DE OBRA, EQUIPO Y HERRAMIENTA.</t>
  </si>
  <si>
    <t>SUMINISTRO E INSTALACIÓN DE CODO DE PVC SANITARIO DE 45° DE 8" DE DIÁMETRO. INCLUYE ACARREO AL SITIO DE COLOCACIÓN, DESPERDICIOS, EMPAQUES, PRUEBA HIDROSTÁTICA EN CONJUNTO CON LA TUBERÍA, MANO DE OBRA, EQUIPO Y HERRAMIENTA.</t>
  </si>
  <si>
    <t>SUMINISTRO E INSTALACIÓN DE YEE SENCILLA DE PVC SANITARIO DE 4" DE DIÁMETRO. INCLUYE ACARREO AL SITIO DE COLOCACIÓN, DESPERDICIOS, EMPAQUES, PRUEBA HIDROSTÁTICA EN CONJUNTO CON LA TUBERÍA, MANO DE OBRA, EQUIPO Y HERRAMIENTA.</t>
  </si>
  <si>
    <t>SUMINISTRO E INSTALACIÓN DE YEE REDUCIDA DE PVC SANITARIO DE 6"X4" DE DIÁMETRO. INCLUYE ACARREO AL SITIO DE COLOCACIÓN, DESPERDICIOS, EMPAQUES, PRUEBA HIDROSTÁTICA EN CONJUNTO CON LA TUBERÍA, MANO DE OBRA, EQUIPO Y HERRAMIENTA.</t>
  </si>
  <si>
    <t>SUMINISTRO E INSTALACIÓN DE COPLE DE PVC SANITARIO DE 4" DE DIÁMETRO. INCLUYE ACARREO AL SITIO DE COLOCACIÓN, DESPERDICIOS, EMPAQUES, PRUEBA HIDROSTÁTICA EN CONJUNTO CON LA TUBERÍA, MANO DE OBRA, EQUIPO Y HERRAMIENTA.</t>
  </si>
  <si>
    <t>SUMINISTRO E INSTALACIÓN DE COPLE DE PVC SANITARIO DE 6" DE DIÁMETRO. INCLUYE ACARREO AL SITIO DE COLOCACIÓN, DESPERDICIOS, EMPAQUES, PRUEBA HIDROSTÁTICA EN CONJUNTO CON LA TUBERÍA, MANO DE OBRA, EQUIPO Y HERRAMIENTA.</t>
  </si>
  <si>
    <t>SUMINISTRO E INSTALACIÓN DE ADAPTADOR GAL ESPIGA DE 4" DE DIÁMETRO . INCLUYE ACARREO AL SITIO DE COLOCACIÓN, DESPERDICIOS, EMPAQUES, PRUEBA HIDROSTÁTICA EN CONJUNTO CON LA TUBERÍA, MANO DE OBRA, EQUIPO Y HERRAMIENTA.</t>
  </si>
  <si>
    <t>SUMINISTRO E INSTALACIÓN DE ADAPTADOR GAL ESPIGA DE 6" DE DIÁMETRO . INCLUYE ACARREO AL SITIO DE COLOCACIÓN, DESPERDICIOS, EMPAQUES, PRUEBA HIDROSTÁTICA EN CONJUNTO CON LA TUBERÍA, MANO DE OBRA, EQUIPO Y HERRAMIENTA.</t>
  </si>
  <si>
    <t>SUMINISTRO E INSTALACIÓN DE COLADERA DE REJILLA CUADRADA MODELO F610-4 O SIMILAR, INCLUYE ACARREO AL SITIO DE COLOCACIÓN, DESPERDICIOS, EMPAQUES, PRUEBA HIDROSTÁTICA EN CONJUNTO CON LA TUBERÍA, MANO DE OBRA, EQUIPO Y HERRAMIENTA.</t>
  </si>
  <si>
    <t xml:space="preserve">SUMINISTRO E INSTALACIÓN DE ADAPTADOR HEMBRA DE 1 1/4" DE DIÁMETRO, INCLUYE INSUMOS, ACARREO AL SITIO DE COLOCACIÓN, DESPERDICIOS, PRUEBA HIDROSTÁTICA, MANO DE OBRA, EQUIPO Y HERRAMIENTA. </t>
  </si>
  <si>
    <t>SUMINISTRO E INSTALACIÓN DE VÁLVULA DE RETENCIÓN DE 1 1/4" CÓDIGO VRC01 O SIMILAR, INCLUYE ACARREO AL SITIO DE COLOCACIÓN, DESPERDICIOS, EMPAQUES, PRUEBA HIDROSTÁTICA EN CONJUNTO CON LA TUBERÍA, MANO DE OBRA, EQUIPO Y HERRAMIENTA.</t>
  </si>
  <si>
    <t>SUMINISTRO Y COLOCACIÓN DE VÁLVULA DE ESFERA ROSCABLE DE LATÓN FIG. 555 O SIMILAR DE 1 1/4", INCLUYE ACARREO AL SITIO DE COLOCACIÓN, DESPERDICIOS, EMPAQUES, PRUEBA HIDROSTÁTICA EN CONJUNTO CON LA TUBERÍA, MANO DE OBRA, EQUIPO Y HERRAMIENTA.</t>
  </si>
  <si>
    <t>SUMINISTRO E INSTALACIÓN JUEGO DE SOPORTE CON UNICANAL Y ABRAZADE PARA TUBERÍA DE 4"; INCLUYE: UNICAL 4X4 SOLIDO DE 2.5 MM, ABRAZADERA PARA PARED GRUESA, TUERCA HEXAGONAL 3/4", TORNILLO, ACARREOS, MANO DE OBRA, HERRAMIENTA Y EQUIPO.</t>
  </si>
  <si>
    <t>SUMINISTRO E INSTALACIÓN DE BOMBA SUMERGIBLE DE 1.5 HP MOD BOS-1-1/2SP O SIMILAR, TABLERO DE CONTROL , CONEXIÓN ELÉCTRICA 127 VCA @60 HZ. INCLUYE CABLE PARA ALIMENTACIÓN DE BOMBA A TABLERO DE CONTROL Y CANALIZACIÓN, MANUAL DE INSTALACIÓN, GARANTÍA CONTRA DEFECTOS DE FABRICA, PUESTA EN MARCHA, MANO DE OBRA, HERRAMIENTAS Y MATERIALES.</t>
  </si>
  <si>
    <t>SUMINISTRO E INSTALACIÓN DE YEE DOBLE DE PVC SANITARIO DE 4" DE DIÁMETRO. INCLUYE ACARREO AL SITIO DE COLOCACIÓN, DESPERDICIOS, EMPAQUES, PRUEBA HIDROSTÁTICA EN CONJUNTO CON LA TUBERÍA, MANO DE OBRA, EQUIPO Y HERRAMIENTA.</t>
  </si>
  <si>
    <t>SUMINISTRO E INSTALACIÓN DE CODO DE PVC HIDRÁULICO CED. 40 DE 90° DE 1" DE DIÁMETRO. INCLUYE ACARREO AL SITIO DE COLOCACIÓN, DESPERDICIOS, EMPAQUES, PRUEBA HIDROSTÁTICA EN CONJUNTO CON LA TUBERÍA, MANO DE OBRA, EQUIPO Y HERRAMIENTA.</t>
  </si>
  <si>
    <t>SUMINISTRO E INSTALACIÓN DE CODO DE PVC HIDRÁULICO CED. 40 DE 90° DE 6" DE DIÁMETRO. INCLUYE ACARREO AL SITIO DE COLOCACIÓN, DESPERDICIOS, EMPAQUES, PRUEBA HIDROSTÁTICA EN CONJUNTO CON LA TUBERÍA, MANO DE OBRA, EQUIPO Y HERRAMIENTA.</t>
  </si>
  <si>
    <t>SUMINISTRO E INSTALACIÓN DE CODO DE PVC HIDRÁULICO CED. 40 DE 45° DE 6" DE DIÁMETRO. INCLUYE ACARREO AL SITIO DE COLOCACIÓN, DESPERDICIOS, EMPAQUES, PRUEBA HIDROSTÁTICA EN CONJUNTO CON LA TUBERÍA, MANO DE OBRA, EQUIPO Y HERRAMIENTA.</t>
  </si>
  <si>
    <t>SUMINISTRO E INSTALACIÓN DE TEE DE PVC HIDRÁULICO CED. 40 DE 1" DE DIÁMETRO. INCLUYE ACARREO AL SITIO DE COLOCACIÓN, DESPERDICIOS, EMPAQUES, PRUEBA HIDROSTÁTICA EN CONJUNTO CON LA TUBERÍA, MANO DE OBRA, EQUIPO Y HERRAMIENTA.</t>
  </si>
  <si>
    <t>SUMINISTRO E INSTALACIÓN DE TEE DE PVC HIDRÁULICO CED. 40 DE 6" DE DIÁMETRO. INCLUYE ACARREO AL SITIO DE COLOCACIÓN, DESPERDICIOS, EMPAQUES, PRUEBA HIDROSTÁTICA EN CONJUNTO CON LA TUBERÍA, MANO DE OBRA, EQUIPO Y HERRAMIENTA.</t>
  </si>
  <si>
    <t>SUMINISTRO E INSTALACIÓN DE TEE REDUCIDA DE PVC HIDRÁULICO CED. 40 DE 6"x6"x2" DE DIÁMETRO. INCLUYE ACARREO AL SITIO DE COLOCACIÓN, DESPERDICIOS, EMPAQUES, PRUEBA HIDROSTÁTICA EN CONJUNTO CON LA TUBERÍA, MANO DE OBRA, EQUIPO Y HERRAMIENTA.</t>
  </si>
  <si>
    <t>SUMINISTRO E INSTALACIÓN DE TEE REDUCIDA DE PVC HIDRÁULICO CED. 40 DE 6"x6"x4" DE DIÁMETRO. INCLUYE ACARREO AL SITIO DE COLOCACIÓN, DESPERDICIOS, EMPAQUES, PRUEBA HIDROSTÁTICA EN CONJUNTO CON LA TUBERÍA, MANO DE OBRA, EQUIPO Y HERRAMIENTA.</t>
  </si>
  <si>
    <t>SUMINISTRO E INSTALACIÓN DE COPLE DE PVC HIDRÁULICO CED. 40 DE 1" DE DIÁMETRO. INCLUYE ACARREO AL SITIO DE COLOCACIÓN, DESPERDICIOS, EMPAQUES, PRUEBA HIDROSTÁTICA EN CONJUNTO CON LA TUBERÍA, MANO DE OBRA, EQUIPO Y HERRAMIENTA.</t>
  </si>
  <si>
    <t>SUMINISTRO E INSTALACIÓN DE COPLE DE PVC HIDRÁULICO CED. 40 DE 6" DE DIÁMETRO. INCLUYE ACARREO AL SITIO DE COLOCACIÓN, DESPERDICIOS, EMPAQUES, PRUEBA HIDROSTÁTICA EN CONJUNTO CON LA TUBERÍA, MANO DE OBRA, EQUIPO Y HERRAMIENTA.</t>
  </si>
  <si>
    <t>SUMINISTRO E INSTALACIÓN DE REDUCCIÓN BUSHING DE PVC HIDRÁULICO CED. 40 DE 1 1/4"x1" DE DIÁMETRO. INCLUYE ACARREO AL SITIO DE COLOCACIÓN, DESPERDICIOS, EMPAQUES, PRUEBA HIDROSTÁTICA EN CONJUNTO CON LA TUBERÍA, MANO DE OBRA, EQUIPO Y HERRAMIENTA.</t>
  </si>
  <si>
    <t>SUMINISTRO E INSTALACIÓN DE REDUCCIÓN BUSHING DE PVC HIDRÁULICO CED. 40 DE 2"x1" DE DIÁMETRO. INCLUYE ACARREO AL SITIO DE COLOCACIÓN, DESPERDICIOS, EMPAQUES, PRUEBA HIDROSTÁTICA EN CONJUNTO CON LA TUBERÍA, MANO DE OBRA, EQUIPO Y HERRAMIENTA.</t>
  </si>
  <si>
    <t xml:space="preserve">SUMINISTRO E INSTALACIÓN DE ADAPTADOR HEMBRA DE PVC HIDRÁULICO CED. 40 DE 1" DE DIÁMETRO, INCLUYE INSUMOS, ACARREO AL SITIO DE COLOCACIÓN, DESPERDICIOS, PRUEBA HIDROSTÁTICA, MANO DE OBRA, EQUIPO Y HERRAMIENTA. </t>
  </si>
  <si>
    <t xml:space="preserve">SUMINISTRO E INSTALACIÓN DE TUERCA UNIÓN DE PVC HIDRÁULICO CED. 40 DE 1" DE DIÁMETRO, INCLUYE INSUMOS, ACARREO AL SITIO DE COLOCACIÓN, DESPERDICIOS, PRUEBA HIDROSTÁTICA, MANO DE OBRA, EQUIPO Y HERRAMIENTA. </t>
  </si>
  <si>
    <t>SUMINISTRO E INSTALACIÓN DE VÁLVULA DE RETENCIÓN DE 1" CODIGO VRC01 O SIMILAR, INCLUYE ACARREO AL SITIO DE COLOCACIÓN, DESPERDICIOS, EMPAQUES, PRUEBA HIDROSTÁTICA EN CONJUNTO CON LA TUBERÍA, MANO DE OBRA, EQUIPO Y HERRAMIENTA.</t>
  </si>
  <si>
    <t>SUMINISTRO Y COLOCACIÓN DE VÁLVULA TIPO GLOBO FIG. 58 O SIMILAR DE 1" DE DIÁMETRO, INCLUYE ACARREO AL SITIO DE COLOCACIÓN, DESPERDICIOS, EMPAQUES, PRUEBA HIDROSTÁTICA EN CONJUNTO CON LA TUBERÍA, MANO DE OBRA, EQUIPO Y HERRAMIENTA.</t>
  </si>
  <si>
    <t>SUMINISTRO Y COLOCACIÓN DE VÁLVULA DE ESFERA DE PVC CED. 40 DE 6" DE DIÁMETRO, INCLUYE ACARREO AL SITIO DE COLOCACIÓN, DESPERDICIOS, EMPAQUES, PRUEBA HIDROSTÁTICA EN CONJUNTO CON LA TUBERÍA, MANO DE OBRA, EQUIPO Y HERRAMIENTA.</t>
  </si>
  <si>
    <t>SUMINISTRO E INSTALACIÓN JUEGO DE SOPORTE CON UNICANAL Y ABRAZADE PARA TUBERÍA DE 1"; INCLUYE: UNICAL 2X2 SOLIDO DE 2.5 MM, ABRAZADERA PARA PARED GRUESA, TUERCA HEXAGONAL 3/4", TORNILLO, ACARREOS, MANO DE OBRA, HERRAMIENTA Y EQUIPO.</t>
  </si>
  <si>
    <t>SUMINISTRO E INSTALACIÓN JUEGO DE SOPORTE CON UNICANAL Y ABRAZADE PARA TUBERÍA DE 6"; INCLUYE: UNICAL 4X4 SOLIDO DE 2.5 MM, ABRAZADERA PARA PARED GRUESA, TUERCA HEXAGONAL 3/4", TORNILLO, ACARREOS, MANO DE OBRA, HERRAMIENTA Y EQUIPO.</t>
  </si>
  <si>
    <t>SUMINISTRO E INSTALACIÓN DE DISPOSITIVO DE PRIMERAS LLUVIAS MODELO TLALOQUE O SIMILAR. INCLUYE ACARREO AL SITIO DE COLOCACIÓN, DESPERDICIOS, EMPAQUES, PRUEBA HIDROSTÁTICA EN CONJUNTO CON LA TUBERÍA, MANO DE OBRA, EQUIPO Y HERRAMIENTA.</t>
  </si>
  <si>
    <t>SUMINISTRO E INSTALACIÓN DE FILTRO DE CARBÓN ACTIVADO MODELO AT-1054BL-25T,62.1 LTS. DE CAPACIDAD, INCLUYE ACARREO AL SITIO DE COLOCACIÓN, MANUAL DE INSTALACIÓN, GARANTÍA DE 5 AÑOS CONTRA DEFECTOS DE FABRICA, PUESTA EN MARCHA, MANO DE OBRA, HERRAMIENTAS Y MATERIALES.</t>
  </si>
  <si>
    <t>SUMINISTRO E INSTALACIÓN DE FILTRO DE LECHO PROFUNDO, INCLUYE ACARREO AL SITIO DE COLOCACIÓN, MANUAL DE INSTALACIÓN, GARANTÍA DE 5 AÑOS CONTRA DEFECTOS DE FABRICA, PUESTA EN MARCHA, MANO DE OBRA, HERRAMIENTAS Y MATERIALES.</t>
  </si>
  <si>
    <t>SUMINISTRO E INSTALACIÓN DE BOMBA SUMERGIBLE TIPO BALA DE 3/4 HP MODELO 4SDM2/5 O SIMILAR, CONEXIÓN ELÉCTRICA 120V/60Hz, INCLUYE TABLERO DE CONTROL, CABLE PARA ALIMENTACIÓN DE BOMBA A TABLERO DE CONTROL Y CANALIZACIÓN, MANUAL DE INSTALACIÓN, GARANTÍA DE 1 AÑO CONTRA DEFECTOS DE FABRICA, PUESTA EN MARCHA, MANO DE OBRA, HERRAMIENTAS Y MATERIALES.</t>
  </si>
  <si>
    <t>SUMINISTRO E INSTALACIÓN DE YEE SENCILLA DE PVC SANITARIO DE 6" DE DIÁMETRO. INCLUYE ACARREO AL SITIO DE COLOCACIÓN, DESPERDICIOS, EMPAQUES, PRUEBA HIDROSTÁTICA EN CONJUNTO CON LA TUBERÍA, MANO DE OBRA, EQUIPO Y HERRAMIENTA.</t>
  </si>
  <si>
    <t>SUMINISTRO E INSTALACIÓN DE REDUCCIÓN DE PVC SANITARIO DE 6"x4" DE DIÁMETRO. INCLUYE ACARREO AL SITIO DE COLOCACIÓN, DESPERDICIOS, EMPAQUES, PRUEBA HIDROSTÁTICA EN CONJUNTO CON LA TUBERÍA, MANO DE OBRA, EQUIPO Y HERRAMIENTA.</t>
  </si>
  <si>
    <t>SUMINISTRO E INSTALACIÓN DE COLADERA DE REJILLA CUADRADA MODELO F460-4 O SIMILAR, INCLUYE ACARREO AL SITIO DE COLOCACIÓN, DESPERDICIOS, EMPAQUES, PRUEBA HIDROSTÁTICA EN CONJUNTO CON LA TUBERÍA, MANO DE OBRA, EQUIPO Y HERRAMIENTA.</t>
  </si>
  <si>
    <t>SUMINISTROS E INSTALACIÓN DE TUBO DE ACERO AL CARBÓN, CON COSTURA, C-40, APROBADA UL &amp; FM, DE 1 1/4" DE DIÁMETRO, DYNA-FLOW O SIMILAR O SIMILAR, INCLUYE INSUMO, MANO DE OBRA, HERRAMIENTA Y EQUIPO.</t>
  </si>
  <si>
    <t>SUMINISTROS E INSTALACIÓN DE TUBO DE ACERO AL CARBÓN, CON COSTURA, C-40, APROBADA UL &amp; FM, DE 2" DE DIÁMETRO, DYNA-FLOW O SIMILAR, INCLUYE INSUMO, MANO DE OBRA, HERRAMIENTA Y EQUIPO.</t>
  </si>
  <si>
    <t>SUMINISTROS E INSTALACIÓN DE TUBO DE ACERO AL CARBÓN, CON COSTURA, C-40, APROBADA UL &amp; FM, DE 4" DE DIÁMETRO, DYNA-FLOW O SIMILAR, INCLUYE INSUMO, MANO DE OBRA, HERRAMIENTA Y EQUIPO.</t>
  </si>
  <si>
    <t>SUMINISTRO E INSTALACIÓN DE TUBERÍA DE PVC AWWA C-900 CON CAMPANA Y ANILLO NORTH AMERICAN PIPE CORPORATION O SIMILAR CLASE 200 (RD-14) APROBADA UL &amp; FM DE 4" DE DIÁMETRO, INCLUYE INSUMO, MANO DE OBRA, HERRAMIENTA Y EQUIPO.</t>
  </si>
  <si>
    <t>SUMINISTRO E INSTALACIÓN DE TUBO DE ACERO AL CARBON PARED DELGADA EXTREMOS ROSCADOS TIPO BLT TYCO O SIMILAR, LISTADA UL Y APROBADA FM; DE 1" DE DIÁMETRO, INCLUYE INSUMO, MANO DE OBRA, HERRAMIENTA Y EQUIPO.</t>
  </si>
  <si>
    <t>SUMINISTRO E INSTALACIÓN DE TEE RANURADA COMPACTA O SIMILAR MODELO V-903 DE 4", INCLUYE INSUMO, ACARREOS, MANO DE OBRA, HERRAMIENTA Y EQUIPO.</t>
  </si>
  <si>
    <t>SUMINISTRO E INSTALACIÓN DE COPLE RÍGIDO EPDM "A" PRELUBRICADO VIKING O SIMILAR MODELO V-Z05 DE 2 1/2", INCLUYE INSUMO, ACARREOS, MANO DE OBRA, HERRAMIENTA Y EQUIPO.</t>
  </si>
  <si>
    <t>SUMINISTRO Y COLOCACIÓN DE VÁLVULA TIPO COMPUERTA VASTAGO SALIENTE OS&amp;Y F-607-OTS UL/FM 175PSI EXTREMOS BRIDADOS DE 4" DE DIÁMETRO, MCA NIBCO O SIMILAR, INCLUYE INSUMO, ACARREOS, MANO DE OBRA, HERRAMIENTA Y EQUIPO.</t>
  </si>
  <si>
    <t>SUMINISTRO Y COLOCACIÓN DE VÁLVULA PRINCIPAL DE ALIVIO DE PRESION, CLAVAL O SIMILAR: MODELO: 2050B-4KG-1 (ANGLE) DE 4" DE DIÁMETRO, INCLUYE INSUMO, ACARREOS, MANO DE OBRA, HERRAMIENTA Y EQUIPO.</t>
  </si>
  <si>
    <t>SUMINISTRO E INSTALACIÓN DE VÁLVULA ELIMINADORA DE AIRE MODELO DAV FABRICADA EN VIDRIO REFORZADO CON POLYAMIDE, CONEXIÓN ROSCADA DE 1" DOROT O SIMILAR, INCLUYE INSUMO, ACARREOS, MANO DE OBRA, HERRAMIENTA Y EQUIPO.</t>
  </si>
  <si>
    <t>SUMINISTRO E INSTALACIÓN DE SUMINISTRO Y COLOCACIÓN DE PLACA ANTIVORTEX 60CM X 60CM, INCLUYE INSUMO, ACARREOS, MANO DE OBRA, HERRAMIENTA Y EQUIPO.</t>
  </si>
  <si>
    <t>SUMINISTRO E INSTALACIÓN DE BRIDA ROSCADA DE ACERO AL CARBÓN DE 4" DE DIÁMETRO PARA 250 PSI; INCLUYE TORNILLOS, TUERCAS, RONDANAS Y EMPAQUE, ACARREOS, MANO DE OBRA, HERRAMIENTA Y EQUIPO.</t>
  </si>
  <si>
    <t>SUMINISTRO E INSTALACIÓN DE BRIDA CIEGA DE ACERO AL CARBÓN DE 4" DE DIÁMETRO PARA 250 PSI; INCLUYE INSUMO, ACARREOS, MANO DE OBRA, HERRAMIENTA Y EQUIPO.</t>
  </si>
  <si>
    <t>SUMINISTRO Y COLOCACIÓN DE TOMA SIAMESA PARA BOMBEROS DE 4" X 2½" X 2½" TERMINADO EN CROMO; INCLUYE TAPONES, CADENA PARA TAPONES Y PLACA REDONDA CON LA LEYENDA "BOMBEROS", ACARREOS, MANO DE OBRA, HERRAMIENTA Y EQUIPO.</t>
  </si>
  <si>
    <t>SUMINISTRO E INSTALACIÓN DE EXTINTOR DE POLVO QUÍMICO SECO TIPO ABC CON CAPACIDAD DE 6 KG (13 LBS); INCLUYE GABINETE, INCLUYE INSUMO, ACARREOS, MANO DE OBRA, HERRAMIENTA Y EQUIPO.</t>
  </si>
  <si>
    <t>SUMINISTRO E INSTALACIÓN JUEGO DE SOPORTE CON UNICANAL Y ABRAZADERA PARA UNICAL PARA TUBERÍA DE 1"; INCLUYE: UNICAL 4X4 SOLIDO DE 2.5 MM, ABRAZADERA PARA PARED GRUESA, TUERCA HEXAGONAL 3/4", TORNILLO, ACARREOS, MANO DE OBRA, HERRAMIENTA Y EQUIPO.</t>
  </si>
  <si>
    <t>SUMINISTRO E INSTALACIÓN JUEGO DE SOPORTE CON UNICANAL Y ABRAZADERA PARA UNICAL PARA TUBERÍA DE 2"; INCLUYE: UNICAL 4X4 SOLIDO DE 2.5 MM, ABRAZADERA PARA PARED GRUESA, TUERCA HEXAGONAL 3/4", TORNILLO, ACARREOS, MANO DE OBRA, HERRAMIENTA Y EQUIPO.</t>
  </si>
  <si>
    <t>SUMINISTRO E INSTALACIÓN JUEGO DE SOPORTE CON UNICANAL Y ABRAZADERA PARA UNICAL PARA TUBERÍA DE 2 1/2"; INCLUYE: UNICAL 4X4 SOLIDO DE 2.5 MM, ABRAZADERA PARA PARED GRUESA, TUERCA HEXAGONAL 3/4", TORNILLO, ACARREOS, MANO DE OBRA, HERRAMIENTA Y EQUIPO.</t>
  </si>
  <si>
    <t>SUMINISTRO E INSTALACIÓN JUEGO DE SOPORTE CON UNICANAL Y ABRAZADERA PARA UNICAL PARA TUBERÍA DE 4"; INCLUYE: UNICAL 4X4 SOLIDO DE 2.5 MM, ABRAZADERA PARA PARED GRUESA, TUERCA HEXAGONAL 3/4", TORNILLO, ACARREOS, MANO DE OBRA, HERRAMIENTA Y EQUIPO.</t>
  </si>
  <si>
    <t>SUMINISTRO, INSTALACIÓN, PRUEBA Y ARRANQUE DE EQUIPO DE BOMBEO CONTRA INCENDIOS EN PAQUETE BARMESA MODELO FPS-IA2EXH-4TNV98/IA21/2-40-2 FABRICADO BAJO NORMAS MEXICANAS PARA HIDRANTES Y MANGUERAS, PARA UN GASTO DE 250 GPM CONTRA 120 PSI, CONFORMADO POR 3 BOMBAS: ELÉCTRICA CON MOTOR DE 40 H.P. A 440 V/3 F/60 HZ Y 3,500 RPM; DIESEL YANMAR CON MOTOR DE COMBUSTIÓN INTERNA DE 67 H.P. A 3,500 RPM Y JOCKEY TIPO MULTIETAPAS VERTICAL PARA 7 GPM CONTRA 120 PSI MODELO BMV1-110-153 CON MOTOR DE 1 1/2 H.P. A 3,450 RPM. INCLUYE TABLERO DE CONTROL PARA CADA BOMBA, CONEXIONES MECÁNICAS, VÁLVULAS, CABEZAL DE DESCARGA, CONEXIONES ELÉCTRICAS ENTRE TABLEROS Y BOMBAS; TODO ESTO MONTADO SOBRE UNA BASE ESTRUCTURAL, ACARREOS, MANO DE OBRA, HERRAMIENTA Y EQUIPO.</t>
  </si>
  <si>
    <t>SUMINISTRO E INSTALACIÓN DE TEE RANURADA COMPACTA VIKING O SIMILAR MODELO V-903 DE 4", INCLUYE INSUMO, ACARREOS, MANO DE OBRA, HERRAMIENTA Y EQUIPO.</t>
  </si>
  <si>
    <t>SUMINISTRO E INSTALACIÓN DE VÁLVULA DE ADMISIÓN Y EXPULSIÓN DE AIRE FABRICADA EN HIERRO GRIS SIMEX O SIMILAR, EXTREMOS ROSCADOS DE 1" DE DIÁMETRO PARA MONTAJE VERTICAL; INCLUYE VÁLVULA DE EXPULSIÓN DE AIRE MONTADA EN FORMA COMBINADA., INCLUYE INSUMO, MANO DE OBRA, HERRAMIENTA Y EQUIPO.</t>
  </si>
  <si>
    <t>SUMINISTRO E INSTALACIÓN DE EXTINTOR DE POLVO QUÍMICO SECO TIPO ABC CON CAPACIDAD DE 6 KG (13 LBS); INCLUYE GABINETE, INSUMO, ACARREOS, MANO DE OBRA, HERRAMIENTA Y EQUIPO.</t>
  </si>
  <si>
    <t>SUMINISTRO E INSTALACIÓN DE TUBO DE COBRE TIPO "L" DE Ø 1/2", NACOBRE O SIMILAR, INCLUYE INSUMOS, ACARREOS AL SITIO DE COLOCACIÓN, DESPERDICIOS, PRUEBA DE HEMERTICIDAD, MANO DE OBRA, HERRAMIENTA Y EQUIPO.</t>
  </si>
  <si>
    <t>SUMINISTRO E INSTALACIÓN DE TUBO DE COBRE TIPO "L" DE Ø 3/4", NACOBRE O SIMILAR, INCLUYE INSUMOS, ACARREOS AL SITIO DE COLOCACIÓN, DESPERDICIOS, PRUEBA DE HEMERTICIDAD, MANO DE OBRA, HERRAMIENTA Y EQUIPO</t>
  </si>
  <si>
    <t>SUMINISTRO E INSTALACIÓN DE TUBO DE COBRE TIPO "L" DE Ø 1", NACOBRE O SIMILAR, INCLUYE INSUMOS, ACARREOS AL SITIO DE COLOCACIÓN, DESPERDICIOS, PRUEBA DE HEMERTICIDAD, MANO DE OBRA, HERRAMIENTA Y EQUIPO</t>
  </si>
  <si>
    <t>SUMINISTRO E INSTALACIÓN DE TUBO DE COBRE FLEXIBLE TIPO "L" DE Ø 1", NACOBRE O SIMILAR, INCLUYE INSUMOS, ACARREOS AL SITIO DE COLOCACIÓN, DESPERDICIOS, PRUEBA DE HEMERTICIDAD, MANO DE OBRA, HERRAMIENTA Y EQUIPO</t>
  </si>
  <si>
    <t>SUMINISTRO E INSTALACIÓN DE CUBRE TUBO PARA TUBERÍA DE DE Ø 1/2" FROST KING O SIMILAR, INCLUYE INSUMOS, ACARREOS AL SITIO DE COLOCACIÓN, DESPERDICIOS, PRUEBA DE HEMERTICIDAD, MANO DE OBRA, HERRAMIENTA Y EQUIPO</t>
  </si>
  <si>
    <t>SUMINISTRO E INSTALACIÓN DE CUBRE TUBO PARA TUBERÍA DE DE Ø 3/4" FROST KING O SIMILAR, INCLUYE INSUMOS, ACARREOS AL SITIO DE COLOCACIÓN, DESPERDICIOS, PRUEBA DE HEMERTICIDAD, MANO DE OBRA, HERRAMIENTA Y EQUIPO</t>
  </si>
  <si>
    <t>SUMINISTRO E INSTALACIÓN DE CUBRE TUBO PARA TUBERÍA DE DE Ø 1" FROST KING O SIMILAR, INCLUYE INSUMOS, ACARREOS AL SITIO DE COLOCACIÓN, DESPERDICIOS, PRUEBA DE HEMERTICIDAD, MANO DE OBRA, HERRAMIENTA Y EQUIPO</t>
  </si>
  <si>
    <t>SUMINISTRO E INSTALACIÓN DE CODO DE 90° DE COBRE A COBRE DE Ø 1/2", NACOBRE O SIMILAR, INCLUYE INSUMO, ACARREOS, DESPERDICIOS, PRUEBA EN CONJUNTO CON LA TUBERÍA, MANO DE OBRA, HERRAMIENTA Y EQUIPO.</t>
  </si>
  <si>
    <t>SUMINISTRO E INSTALACIÓN DE CODO DE 45° DE COBRE A COBRE DE Ø 1/2", NACOBRE O SIMILAR, INCLUYE INSUMO, ACARREOS, DESPERDICIOS, PRUEBA EN CONJUNTO CON LA TUBERÍA, MANO DE OBRA, HERRAMIENTA Y EQUIPO.</t>
  </si>
  <si>
    <t>SUMINISTRO E INSTALACIÓN DE CODO DE 90° DE COBRE A COBRE DE Ø 3/4", NACOBRE O SIMILAR, INCLUYE INSUMO, ACARREOS, DESPERDICIOS, PRUEBA EN CONJUNTO CON LA TUBERÍA, MANO DE OBRA, HERRAMIENTA Y EQUIPO.</t>
  </si>
  <si>
    <t>SUMINISTRO E INSTALACIÓN DE CODO DE 45° DE COBRE A COBRE DE Ø 3/4", NACOBRE O SIMILAR, INCLUYE INSUMO, ACARREOS, DESPERDICIOS, PRUEBA EN CONJUNTO CON LA TUBERÍA, MANO DE OBRA, HERRAMIENTA Y EQUIPO.</t>
  </si>
  <si>
    <t>SUMINISTRO E INSTALACIÓN DE CODO DE 90° DE COBRE A COBRE DE Ø 1", NACOBRE O SIMILAR, INCLUYE INSUMO, ACARREOS, DESPERDICIOS, PRUEBA EN CONJUNTO CON LA TUBERÍA, MANO DE OBRA, HERRAMIENTA Y EQUIPO.</t>
  </si>
  <si>
    <t>SUMINISTRO E INSTALACIÓN DE CODO DE 45° DE COBRE A COBRE DE Ø 1", NACOBRE O SIMILAR, INCLUYE INSUMO, ACARREOS, DESPERDICIOS, PRUEBA EN CONJUNTO CON LA TUBERÍA, MANO DE OBRA, HERRAMIENTA Y EQUIPO.</t>
  </si>
  <si>
    <t>SUMINISTRO E INSTALACIÓN DE TEE DE COBRE A COBRE DE Ø 3/4", NACOBRE O SIMILAR, INCLUYE INSUMO, ACARREOS, DESPERDICIOS, PRUEBA EN CONJUNTO CON LA TUBERÍA, MANO DE OBRA, HERRAMIENTA Y EQUIPO.</t>
  </si>
  <si>
    <t>SUMINISTRO E INSTALACIÓN DE TEE DE COBRE A COBRE DE Ø 1", NACOBRE O SIMILAR, INCLUYE INSUMO, ACARREOS, DESPERDICIOS, PRUEBA EN CONJUNTO CON LA TUBERÍA, MANO DE OBRA, HERRAMIENTA Y EQUIPO.</t>
  </si>
  <si>
    <t>SUMINISTRO E INSTALACIÓN DE COPLE SIN RANURA COBRE A COBRE DE Ø 1/2", NACOBRE O SIMILAR, INCLUYE INSUMO, ACARREOS, DESPERDICIOS, PRUEBA EN CONJUNTO CON LA TUBERÍA, MANO DE OBRA, HERRAMIENTA Y EQUIPO.</t>
  </si>
  <si>
    <t>SUMINISTRO E INSTALACIÓN DE COPLE SIN RANURA COBRE A COBRE DE Ø 3/4", NACOBRE O SIMILAR, INCLUYE INSUMO, ACARREOS, DESPERDICIOS, PRUEBA EN CONJUNTO CON LA TUBERÍA, MANO DE OBRA, HERRAMIENTA Y EQUIPO.</t>
  </si>
  <si>
    <t>SUMINISTRO E INSTALACIÓN DE COPLE SIN RANURA COBRE A COBRE DE Ø 1", NACOBRE O SIMILAR, INCLUYE INSUMO, ACARREOS, DESPERDICIOS, PRUEBA EN CONJUNTO CON LA TUBERÍA, MANO DE OBRA, HERRAMIENTA Y EQUIPO.</t>
  </si>
  <si>
    <t>SUMINISTRO E INSTALACIÓN DE COPLE REDUCCIÓN CAMPANA DE COBRE A COBRE DE Ø 3/4" X 1/2" , NACOBRE O SIMILAR, INCLUYE INSUMO, ACARREOS, DESPERDICIOS, PRUEBA EN CONJUNTO CON LA TUBERÍA, MANO DE OBRA, HERRAMIENTA Y EQUIPO.</t>
  </si>
  <si>
    <t>SUMINISTRO E INSTALACIÓN DE COPLE REDUCCIÓN BUSHING CONEXIÓN A COBRE DE Ø 3/4" X 1/2", NACOBRE O SIMILAR, INCLUYE INSUMO, ACARREOS, DESPERDICIOS, PRUEBA EN CONJUNTO CON LA TUBERÍA, MANO DE OBRA, HERRAMIENTA Y EQUIPO.</t>
  </si>
  <si>
    <t>SUMINISTRO E INSTALACIÓN DE COPLE REDUCCIÓN BUSHING CONEXIÓN A COBRE DE Ø 1" X 1/2", NACOBRE O SIMILAR, INCLUYE INSUMO, ACARREOS, DESPERDICIOS, PRUEBA EN CONJUNTO CON LA TUBERÍA, MANO DE OBRA, HERRAMIENTA Y EQUIPO.</t>
  </si>
  <si>
    <t>SUMINISTRO E INSTALACIÓN DE COPLE REDUCCIÓN BUSHING CONEXIÓN A COBRE DE Ø 1" X 3/4", NACOBRE O SIMILAR, INCLUYE INSUMO, ACARREOS, DESPERDICIOS, PRUEBA EN CONJUNTO CON LA TUBERÍA, MANO DE OBRA, HERRAMIENTA Y EQUIPO.</t>
  </si>
  <si>
    <t>SUMINISTRO E INSTALACIÓN DE CONECTOR COBRE A ROSCA EXTERIOR NPT DE Ø 1/2", NACOBRE O SIMILAR, INCLUYE INSUMO, ACARREOS, DESPERDICIOS, PRUEBA EN CONJUNTO CON LA TUBERÍA, MANO DE OBRA, HERRAMIENTA Y EQUIPO.</t>
  </si>
  <si>
    <t>SUMINISTRO E INSTALACIÓN DE CONECTOR COBRE A ROSCA EXTERIOR NPT DE Ø 3/4", NACOBRE O SIMILAR, INCLUYE INSUMO, ACARREOS, DESPERDICIOS, PRUEBA EN CONJUNTO CON LA TUBERÍA, MANO DE OBRA, HERRAMIENTA Y EQUIPO.</t>
  </si>
  <si>
    <t>SUMINISTRO E INSTALACIÓN DE CONECTOR COBRE A ROSCA EXTERIOR NPT DE Ø 1", NACOBRE O SIMILAR, INCLUYE INSUMO, ACARREOS, DESPERDICIOS, PRUEBA EN CONJUNTO CON LA TUBERÍA, MANO DE OBRA, HERRAMIENTA Y EQUIPO.</t>
  </si>
  <si>
    <t>SUMINISTRO E INSTALACIÓN DE CONECTOR REDUCCIÓN COBRE A ROSCA EXTERIOR NPT DE Ø 1/4" X 1/2", NACOBRE O SIMILAR, INCLUYE INSUMO, ACARREOS, DESPERDICIOS, PRUEBA EN CONJUNTO CON LA TUBERÍA, MANO DE OBRA, HERRAMIENTA Y EQUIPO.</t>
  </si>
  <si>
    <t>SUMINISTRO E INSTALACIÓN DE VÁLVULA DE ESFERA ROSCABLE DE LATÓN FIG. 557 DE 1/2", URREA O SIMILAR, INCLUYE INSUMO, ACARREOS, DESPERDICIOS, PRUEBA EN CONJUNTO CON LA TUBERÍA, MANO DE OBRA, HERRAMIENTA Y EQUIPO.</t>
  </si>
  <si>
    <t>SUMINISTRO E INSTALACIÓN DE VÁLVULA DE ESFERA ROSCABLE DE LATÓN FIG. 557 DE 1", URREA O SIMILAR, INCLUYE INSUMO, ACARREOS, DESPERDICIOS, PRUEBA EN CONJUNTO CON LA TUBERÍA, MANO DE OBRA, HERRAMIENTA Y EQUIPO.</t>
  </si>
  <si>
    <t>SUMINISTRO E INSTALACIÓN DE VÁLVULA DE GLOBO ROSCABLE SERVICIO W.O.G. 400 IB/PULG2 - 28 KG/CM2 DE Ø 1" NO. PARTE 001E602 PYPESA O SIMILAR, INCLUYE INSUMO, ACARREOS, DESPERDICIOS, PRUEBA EN CONJUNTO CON LA TUBERÍA, MANO DE OBRA, HERRAMIENTA Y EQUIPO.</t>
  </si>
  <si>
    <t>SUMINISTRO E INSTALACIÓN DE VÁLVULA DE AGUJA DE Ø 1/4", NO, PARTE 1224WA, REGO O SIMILAR, INCLUYE INSUMO, ACARREOS, DESPERDICIOS, PRUEBA EN CONJUNTO CON LA TUBERÍA, MANO DE OBRA, HERRAMIENTA Y EQUIPO.</t>
  </si>
  <si>
    <t>SUMINISTRO E INSTALACIÓN DE VÁLVULA DE LLENADO DE DOBLE CHECK MODELO L7579C DE Ø 1 1/4", REGO O SIMILAR, INCLUYE INSUMO, ACARREOS, DESPERDICIOS, PRUEBA EN CONJUNTO CON LA TUBERÍA, MANO DE OBRA, HERRAMIENTA Y EQUIPO.</t>
  </si>
  <si>
    <t>SUMINISTRO E INSTALACIÓN DE VÁLVULA DE ALIVIO DE PRESIÓN HIDROSTÁTICA DE LATÓN MODELO 3129L O DE Ø 1/2", REGO O SIMILAR, INCLUYE INSUMO, ACARREOS, DESPERDICIOS, PRUEBA EN CONJUNTO CON LA TUBERÍA, MANO DE OBRA, HERRAMIENTA Y EQUIPO.</t>
  </si>
  <si>
    <t>SUMINISTRO E INSTALACIÓN DE ACOPLADOR DE LIQUIDO DE Ø 1" NO. PARTE 008AE44, PYPESA O SIMILAR, INCLUYE INSUMO, ACARREOS, DESPERDICIOS, PRUEBA EN CONJUNTO CON LA TUBERÍA, MANO DE OBRA, HERRAMIENTA Y EQUIPO.</t>
  </si>
  <si>
    <t>SUMINISTRO E INSTALACIÓN DE REGULADOR DE PRIMERA ETAPA MODELO 597FA, CAPACIDAD 1,750,000 BTU/HR, CON ENTRADA Y SALIDA DE ¼" NPT, REGO O SIMILAR, INCLUYE INSUMO, ACARREOS, DESPERDICIOS, PRUEBA EN CONJUNTO CON LA TUBERÍA, MANO DE OBRA, HERRAMIENTA Y EQUIPO.</t>
  </si>
  <si>
    <t>SUMINISTRO Y COLOCACIÓN DE PUNTA POOL CON ROSCA NPT DE 10 X 6MM CAT. PPR-101, NACOBRE O SIMILAR, INCLUYE INSUMO, ACARREOS, DESPERDICIOS, PRUEBA EN CONJUNTO CON LA TUBERÍA, MANO DE OBRA, HERRAMIENTA Y EQUIPO.</t>
  </si>
  <si>
    <t>SUMINISTRO Y COLOCACIÓN DE MANGUERA FLEXIBLE PARA GAS DE Ø 3/8" X1.50 MTS, NACOBRE O SIMILAR, INCLUYE INSUMO, ACARREOS, DESPERDICIOS, PRUEBA EN CONJUNTO CON LA TUBERÍA, MANO DE OBRA, HERRAMIENTA Y EQUIPO.</t>
  </si>
  <si>
    <t>SUMINISTRO E INSTALACIÓN DE TANQUE ESTACIONARIO PARA GAS LP TATSA O SIMILAR, FABRICADO EN ACERO PARA UNA CAPACIDAD DE 500 LITROS; INCLUYE INSUMO, ACARREOS, DESPERDICIOS, PRUEBA EN CONJUNTO CON LA TUBERÍA, MANO DE OBRA, HERRAMIENTA Y EQUIPO.</t>
  </si>
  <si>
    <t>SUMINISTRO E INSTALACIÓN JUEGO DE SOPORTE CON UNICANAL Y ABRAZADERA PARA TUBERÍA DE 1/2"; INCLUYE: UNICANAL 2X2 SOLIDO DE 2.5 MM, ABRAZADERA PARA PARED GRUESA, TUERCA HEXAGONAL 3/4", TORNILLO, TAQUETES EXPANSIVOS, ACARREOS, MANO DE OBRA, HERRAMIENTA Y EQUIPO.</t>
  </si>
  <si>
    <t>SUMINISTRO E INSTALACIÓN JUEGO DE SOPORTE CON UNICANAL Y ABRAZADERA PARA TUBERÍA DE 3/4"; INCLUYE: UNICANAL 2X2 SOLIDO DE 2.5 MM, ABRAZADERA PARA PARED GRUESA, TUERCA HEXAGONAL 3/4", TORNILLO, TAQUETES EXPANSIVOS, ACARREOS, MANO DE OBRA, HERRAMIENTA Y EQUIPO.</t>
  </si>
  <si>
    <t>SUMINISTRO E INSTALACIÓN JUEGO DE SOPORTE CON UNICANAL Y ABRAZADERA PARA TUBERÍA DE 1"; INCLUYE: UNICANAL 2X2 SOLIDO DE 2.5 MM, ABRAZADERA PARA PARED GRUESA, TUERCA HEXAGONAL 3/4", TORNILLO, TAQUETES EXPANSIVOS, ACARREOS, MANO DE OBRA, HERRAMIENTA Y EQUIPO.</t>
  </si>
  <si>
    <t>SUMINISTRO E INSTALACIÓN DE TANQUE ESTACIONARIO PARA GAS LP TATSA O SIMILAR, FABRICADO EN ACERO PARA UNA CAPACIDAD DE 1,600 LITROS; INCLUYE INSUMO, ACARREOS, DESPERDICIOS, PRUEBA EN CONJUNTO CON LA TUBERÍA, MANO DE OBRA, HERRAMIENTA Y EQUIPO.</t>
  </si>
  <si>
    <t>SUMINISTRO Y PLANTACIÓN DE PLANTA DEDO-MORO A RAZÓN DE 10 PZAS POR M2 DE HASTA 15 CM DE LARGO PROMEDIO, INCLUYE: EXCAVACIÓN, CAPA DE TIERRA VEGETAL, AGUA PARA RIEGO, HERRAMIENTA, MANO DE OBRA, RIEGO Y CUIDADOS POR 30 DÍAS.</t>
  </si>
  <si>
    <t>SUMINISTRO Y PLANTACIÓN DE PLANTA "SALVIA FORINACEA AZUL" A RAZÓN DE 10 PZAS POR M2 DE HASTA 50 CM DE ALTO PROMEDIO, INCLUYE: EXCAVACIÓN, CAPA DE TIERRA VEGETAL, AGUA PARA RIEGO, HERRAMIENTA, MANO DE OBRA, RIEGO Y CUIDADOS POR 30 DÍAS.</t>
  </si>
  <si>
    <t>SUMINISTRO Y PLANTACIÓN DE PLANTA LAVANDA A RAZÓN DE 10 PZAS POR M2 DE HASTA 50 CM DE ALTO PROMEDIO, INCLUYE: EXCAVACIÓN, CAPA DE TIERRA VEGETAL, AGUA PARA RIEGO, HERRAMIENTA, MANO DE OBRA, RIEGO Y CUIDADOS POR 30 DÍAS.</t>
  </si>
  <si>
    <t>SUMINISTRO Y PLANTACIÓN DE PLANTA PASTO STIPA A RAZÓN DE 10 PZAS POR M2 DE HASTA 30 CM DE ALTO PROMEDIO, INCLUYE: EXCAVACIÓN, CAPA DE TIERRA VEGETAL, AGUA PARA RIEGO, HERRAMIENTA, MANO DE OBRA, RIEGO Y CUIDADOS POR 30 DÍAS.</t>
  </si>
  <si>
    <t xml:space="preserve">SUMINISTRO Y PLANTACIÓN DE ÁRBOL CIRUELO DE MÍNIMO 2.00 M DE ALTURA Y 2" DE DIÁMETRO EN TRONCO, INCLUYE: HERRAMIENTA, EXCAVACIÓN, CAPA DE TIERRA VEGETAL, AGUA PARA RIEGO, MANO DE OBRA, RIEGO Y CUIDADOS POR 30 DÍAS. </t>
  </si>
  <si>
    <t xml:space="preserve">SUMINISTRO Y PLANTACIÓN DE ÁRBOL OLIVO NEGRO DE MÍNIMO 2.00 M DE ALTURA Y 2" DE DIÁMETRO EN TRONCO, INCLUYE: HERRAMIENTA, EXCAVACIÓN, CAPA DE TIERRA VEGETAL, AGUA PARA RIEGO, MANO DE OBRA, RIEGO Y CUIDADOS POR 30 DÍAS. </t>
  </si>
  <si>
    <t xml:space="preserve">SUMINISTRO Y PLANTACIÓN DE ÁRBOL BUGAMBILIA DE MÍNIMO 2.00 M DE ALTURA Y 2" DE DIÁMETRO EN TRONCO, INCLUYE: HERRAMIENTA, EXCAVACIÓN, CAPA DE TIERRA VEGETAL, AGUA PARA RIEGO, MANO DE OBRA, RIEGO Y CUIDADOS POR 30 DÍAS. </t>
  </si>
  <si>
    <t xml:space="preserve">SUMINISTRO Y PLANTACIÓN DE ÁRBOL PAROTA DE MÍNIMO 2.00 M DE ALTURA Y 2" DE DIÁMETRO EN TRONCO, INCLUYE: HERRAMIENTA, EXCAVACIÓN, CAPA DE TIERRA VEGETAL, AGUA PARA RIEGO, MANO DE OBRA, RIEGO Y CUIDADOS POR 30 DÍAS. </t>
  </si>
  <si>
    <t>ESTRUCTURA PREFABRICADA, ESPECIALIZADA Y CERTIFICADA PARA EL MONTAJE DE LOS 51 MÓDULOS Y 132.54 METROS CUADRADOS DE SISTEMA FOTOVOLTAICOS QUE SE COMPONEN; CON UN ARREGLO SENCILLO DE 5 MÓDULOS DE 1.13m X 2.3m C/U PARA UN ÁREA DE 12.99 M CUADRADOS, UN ARREGLO SENCILLO DE 5 DE 1.13M X 2.3M C/U PARA UN ÁREA DE 12.99 M CUADRADOS, UN ARREGLO SENCILLO DE 6 MÓDULOS DE 1.13M X 2.3M C/U PARA UN ÁREA DE 15.59 M CUADRADOS, UN ARREGLO SENCILLO DE 7 MÓDULOS DE 1.13M X 2.3M C/U PARA UN ÁREA DE 18.19 M CUADRADOS, UN ARREGLO SENCILLO DE 7 MÓDULOS DE 1.13M X 2.3M C/U PARA UN ÁREA DE 18.19 M CUADRADOS, UN ARREGLO SENCILLO DE 4 MÓDULOS DE 1.13M X 2.3M C/U PARA UN ÁREA DE 10.39 M CUADRADOS, UN ARREGLO SENCILLO DE 2 MÓDULOS DE 1.13M X 2.3M C/U PARA UN ÁREA DE 5.19 M CUADRADOS, UN ARREGLO SENCILLO DE 7 MÓDULOS DE 1.13M X 2.3M C/U PARA UN ÁREA DE 18.19 M CUADRADOS, UN ARREGLO SENCILLO DE 4 MÓDULOS DE 1.13M X 2.3M C/U PARA UN ÁREA DE 10.39 M CUADRADOS, UN ARREGLO SENCILLO DE 2 MÓDULOS DE 1.13M X 2.3M C/U PARA UN ÁREA DE 5.19 M CUADRADOS Y UN ARREGLO SENCILLO DE 2 DE 1.13M X 2.3M C/U PARA UN ÁREA DE 5.19 M CUADRADOS DE ACUERDO AL SEMBRADO PROPUESTO EN EL ANEXO FV-01, RIELES Y SOPORTES DE ALUMINIO ESTRUCTURAL ANODIZADO, GARANTÍA DE VIDA ÚTIL IGUAL O MAYOR A 5 AÑOS. ORIENTACIÓN HACIA EL SIR GEOGRÁFICO CON UNA TOLERANCIA DE ±40° Y UNA INCLINACIÓN DE 10±2°. LA ALTURA MÍNIMA DE LA ESTRUCTURA DEBERÁ SER DE 10CM SOBRE EL NIVEL DEL PISO Y UNA ALTURA MÁXIMA DE 1.20M. PARA EL ATERRIZAJE DE LOS MÓDULOS FOTOVOLTAICOS Y LA ESTRUCTURA DE MONTAJE, DEBERÁ CONTAR CON PINZAS DE SUJECIÓN PARA LOS MÓDULOS FOTOVOLTAICOS PARA MÓDULOS Y ESTRUCTURAS CLASIFICADA EN LA NOM-001-SEDE-2012, ARTÍCULO 250-8a y 110-14, 690-43d, COMO MÉTODO DE PUESTA A TIERRA, Y EN CUMPLIMIENTO CON LAS OBSERVACIONES QUE PUEDA MARCAR SUPERVISIÓN DE C.F.E. EN CAMPO. LA ESTRUCTURA DEBE ESTAR DISEÑADA PARA SOPORTAR TANTO CARGAS ESTÁTICAS COMO DINÁMICAS, CON ANCLAJE AL PISO DE LA AZOTEA QUE SOPORTE LAS CARACTERÍSTICAS CLIMATOLÓGICAS DEL SITIO DE INSTALACIÓN, CAPACIDAD DE RESISTIR, CON MÓDULOS INSTALADOS, SOBRE CARGAS DE VIENTOS O EVENTOS METEOROLÓGICOS CON UNA RESISTENCIA A VIENTOS MÍNIMA DE 120 KM/H. LA ESTRUCTURA DEBE CONTAR Y GARANTIZAR PUNTOS SUFICIENTES DE SUJECIÓN PARA QUE NO PRODUZCAN FLEXIONES EN LOS MÓDULOS, ASÍ COMO FILTRACIONES DE LÍQUIDO EN CADA PUNTO DE SUJECIÓN O ANCLAJE, MEDIANTE IMPERMEABILIZACIÓN SOBRE ENLADRILLADO O BASE DE CONCRETO SÓLIDO EN LOSA DE AZOTEA A BASE DE MEMBRANA PREFABRICADA A BASE DE ASFALTO MODIFICADO APP (POLIPROPILENO ATÁCTICO), REFORZADO CON MALLA DE POLIÉSTER DE ALTA RESISTENCIA, GARANTÍA POR LA EMPRESA RESPONSABLE DE LA OBRA, LIMPIEZA Y PREPARACIÓN DE LA SUPERFICIE PARA EL ANCLAJE Y TAPA PORO, SELLADO DE FISURAS Y GRIETAS A BASE DE CEMENTO PLÁSTICO. SE DEBERÁ CONSIDERAR QUE LA FIJACIÓN NO EXCEDA LAS DIMENSIONES DE LOS ELEMENTOS DE CONCRETO DONDE SE HARÁ EL ANCLAJE. DEBERÁ INCLUIR CONEXIONES Y PROTECCIONES, ARRANQUE Y PUESTA EN MARCHA, LIMPIEZA, MATERIAL DE CONSUMO Y ACARREO AL SITIO DE INSTALACIÓN. LA ESTRUCTURA DEBE CONTEMPLAR PERFILES, RIELES Y TODO TIPO DE HERRAJES PARA EL MONTAJE DE LOS INVERSORES SOBRE LA MISMA ESTRUCTURA DEBAJO DE LOS MÓDULOS FOTOVOLTAICOS. LOS INVERSORES DE CORRIENTE DEBERÁN ESTAR DEBIDAMENTE ANCLADOS EN POSICIÓN VERTICAL DE ACUERDO AL MANUAL DEL FABRICANTE Y A UNA ALTURA DE ENTRE 1.5M Y 1.9M SOBRE EL NIVEL DE LA AZOTEA.</t>
  </si>
  <si>
    <t>GABINETE PLÁSTICO O DE ACERO CON NIVEL DE PROTECCIÓN A LA INTEMPERIE IP65 O NEMA 3R COMO MÍNIMO, DE 25 X 30 X 15 CM, ANCHO, ALTO, PROFUNDIDAD, CON ESPACIO PARA ALMACENAR ALMACENAR DOS INTERRUPTORES TERMO MAGNÉTICOS DE DOS POLOS PARA RIEL DIN Y DEJANDO UN ESPACIO LIBRE MÍNIMO DEL 30% DE SU VOLUMEN TOTAL DEL GABINETE. INCLUYE ACARREOS AL PUNTO DE INSTALACIÓN, CONEXIONES MATERIALES, HERRAMIENTAS Y TODO LO NECESARIO PARA SU CORRECTA INSTALACIÓN.</t>
  </si>
  <si>
    <t>SUMINISTRO Y COLOCACIÓN DE TUBERÍA DE ACERO GALVANIZADO DE 1 1/4" DE DIÁMETRO O SU EQUIVALENTE DE 35MM, DE PARED GRUESA ROSCADA O EN SU DEFECTO DE PARED DELGADA CON ACCESORIOS Y COMPONENTES DE COMPRESIÓN QUE ASEGUREN LA IMPERMEABILIDAD DE LOS DUCTOS EN TODA SU TRAYECTORIA. DEBERÁ INCLUIR SUS ACCESORIOS TALES COMO CODOS, MUFAS, CAJAS OVALES, REGISTOS, MUFAS, ABRAZADERAS Y ELEMENTOS DE FIJACIÓN Y TODO LO NECESARIO PARA SU CORRECTA INSTALACIÓN.DEBERÁ ASEGURAR QUE EL FACTOR DE RELLENO TANTO PARA LOS DUCTOS O CONDUITS DEBE SER DE 40% PARA CABLES DE FUERZA.</t>
  </si>
  <si>
    <t>SUMINISTRO E INSTALACIÓN DE CABLE CALIBRE 6 AWG O SU EQUIVALENTE 16MM2, DE COBRE TIPO THW-LS. INCLUYE: CONEXIONES, MATERIALES MENORES, HERRAMIENTAS, LIMPIEZA, RETIRO DE MATERIAL SOBRANTE FUERA DE LA OBRA, SUPERVISIÓN, EQUIPO Y MANO DE OBRA.</t>
  </si>
  <si>
    <t>SUMINISTRO E INSTALACIÓN DE CABLE CALIBRE 1/0 AWG DE COBRE THW-LS O ALUMINIO TIPO XLPE URD O MC. INCLUYE CANALIZACIÓN DESDE LOS BLOQUES DE DISTRIBUCIÓN HASTA EL TABLERO PRINCIPAL DE INTERCONECIÓN ELÉCTRICA. INCLUYE: CONEXIONES, MATERIALES MENORES, HERRAMIENTAS, LIMPIEZA, RETIRO DE MATERIAL SOBRANTE FUERA DE LA OBRA, SUPERVISIÓN, EQUIPO Y MANO DE OBRA.</t>
  </si>
  <si>
    <t>SUMINISTRO DE EXTRACTOR E INSTALACIÓN, NIVELACIÓN, DESPERDICIOS, ANDAMIOS, MATERIALES MENORES Y DE CONSUMO, ELEMENTOS DE FIJACIÓN, PRUEBAS, HERRAMIENTAS, EQUIPO, FLETES, MANO DE OBRA TÉCNICA ESPECIALIZADA, ELEVACIONES, Y ACARREOS AL SITIO DE SU COLOCACIÓN. PARA EL MISMO CENTRIFUGO SILENCIOSO EN OPERACIÓN VOLTAJE 110-60-1, MODELO K4-EF</t>
  </si>
  <si>
    <t>SUMINISTRO DE EXTRACTOR E INSTALACIÓN, NIVELACIÓN, DESPERDICIOS, ANDAMIOS, MATERIALES MENORES Y DE CONSUMO, ELEMENTOS DE FIJACIÓN, PRUEBAS, HERRAMIENTAS, EQUIPO, FLETES, MANO DE OBRA TÉCNICA ESPECIALIZADA, ELEVACIONES, Y ACARREOS AL SITIO DE SU COLOCACIÓN. PARA EL MISMO CENTRIFUGO SILENCIOSO EN OPERACIÓN VOLTAJE 110-60-1, MODELO K6-EF</t>
  </si>
  <si>
    <t xml:space="preserve">SUMINISTRO DE EXTRACTOR CAMPANA DE PESO LIGERO SU SUMINISTRO Y APLICACIÓN DE USO SE REQUIERE PARA EXTRAER AIRE CON GRASA. INSTALACIÓN DEL MISMO, PRUEBAS Y ARRANQUES DEL MISMO, SOPORTES ESPECIALES PARA UNIDAD TIPO EXTRACTOR PARA COCINA MODELO CVRL 22 </t>
  </si>
  <si>
    <t xml:space="preserve">SUMINISTRO DE EVAPORADOR Y CONDENSADORA TIPO MINI SPLIT SISTEMA INVERTER, NIVELACIÓN CAPACIDAD 1.5 TR. (18,000) BTUS o 1.5 TR. VOLTAJE 220-240-1-60, DISEÑO COMPACTO, OPERACIÓN SILENCIOSA, SUMINISTRO DE AIRE FRESCO, BUILT-IN-DRAIN PUMP MODELO EVAPORADOR : 4MXW6518G1000AA CONDENSADORA:4TXK1118AB000AA BASE DE CONCRETO PARA CONDENSADORA NO CONTEMPLADA, SE REALIZARA POR MEDIO DE INGENIERÍA CIVIL </t>
  </si>
  <si>
    <t xml:space="preserve">SUMINISTRO E INSTALACIÓN DE SOPORTES PARA PVC EL CUAL INCLUYE: MANO DE OBRA, VARILLA ROSCADA DE 1/4, TUERCAS DE 1/4, RONDANAS 1/4, CINTA PERFORADA, TORNIBROCAS 3/4 X10, UNICANAL PERFORADO 3M DE LARGO DE 3/4 DE 3X2" HERRAMIENTA, NIVELACIÓN Y SUPERVISIÓN DE TRABAJOS </t>
  </si>
  <si>
    <t>SUMINISTRO E INSTALACIÓN DE PVC DE 4" EL CUAL INCLUYE, CONEXIONES TALES COMO CODOS 90, 45, COPLES, PEGAMENTO ESPECIAL TRANSPARENTE, HERRAMIENTA NECESARIA NIVELACIÓN DE PVC Y SUPERVISIÓN, LIMPIEZA DE LÍNEAS.</t>
  </si>
  <si>
    <t>SUMINISTRO E INSTALACIÓN DE AISLANTE TÉRMICO DE 5/8 X 1/2 DE PARED TIPO ARMEFLEX EL CUAL INCLUYE MANO DE OBRA, HERRAMIENTAS ESPECIALES, PEGAMENTO ESPECIAL NEGRO, LIMPIEZA Y SUPERVISIÓN.</t>
  </si>
  <si>
    <t>SUMINISTRO Y COLOCACIÓN DE SPIRODUCTO DE 8" DE DIÁMETRO FABRICADO EN LAMINA GALVANIZADA CAL 22 REFORZADO EL CUAL INCLUYE: TRAZO, CORTES, NIPLES, CODOS 90 Y PIEZAS ESPECIALES, TAPAS, TORNIBROCAS, DISCOS DE CORTE, AJUSTES, NIVELACIÓN, DESPERDICIOS, ANDAMIOS, MATERIALES MENORES Y DE CONSUMO, ELEMENTOS DE FIJACIÓN, PRUEBAS, HERRAMIENTAS, EQUIPO, FLETES, MANO DE OBRA TÉCNICA ESPECIALIZADA, ELEVACIONES, Y ACARREOS AL SITIO DE SU COLOCACIÓN."</t>
  </si>
  <si>
    <t>SUMINISTRO E INSTALACIÓN DE REJILLAS TIPO DIFUSIÓN O SUCCIÓN REDONDOS DE 16" DE DIÁMETRO CON BOCAS DE 8" A 12" EL CUAL INCLUYE: TORNIBROCAS 3/4 X 10, SELLADO CON DURETAN, LIMPIEZA Y SUPERVISIÓN DE TRABAJOS.</t>
  </si>
  <si>
    <t>SUMINISTRO E INSTALACIÓN DE RACK DE DOS POSTES ESTÁNDAR DE 19 IN, RIELES NUMERADOS Y ROSCADOS #12-24, FABRICADO EN ALUMINIO, 45 UNIDADES DE JACK, COLOR NEGRO. PANDUIT. MODELO: R2P. INCLUYE: HERRAMIENTA, ELEMENTOS DE FIJACIÓN, ACARREOS, NIVELACIÓN, PRUEBAS, CONEXIÓN Y PUESTA EN MARCHA. GARANTÍA DE 25 AÑOS POR DEFECTO DE FÁBRICA.</t>
  </si>
  <si>
    <t>SUMINISTRO E INSTALACIÓN DE ORGANIZADOR VERTICAL NETRUNNER, DOBLE (FRONTAL Y POSTERIOR), PARA RACK ABIERTO DE 45 UNIDADES, 4.9IN DE ANCHO, COLOR NEGRO. PANDUIT. MODELO: WMPV45E. INCLUYE: HERRAMIENTA, ELEMENTOS DE FIJACIÓN, ACARREOS, NIVELACIÓN, PRUEBAS, CONEXIÓN Y PUESTA EN MARCHA. GARANTÍA DE 25 AÑOS POR DEFECTO DE FABRICA.</t>
  </si>
  <si>
    <t>SUMINISTRO E INSTALACIÓN DE ORGANIZADOR DE CABLES HORIZONTAL PATCHLINK, DOBLE (FRONTAL Y POSTERIOR), PARA RACK DE 19IN, 2UR. PANDUIT. MODELO: WMP1E. INCLUYE: HERRAMIENTA, ELEMENTOS DE FIJACIÓN, ACARREOS, NIVELACIÓN, PRUEBAS, CONEXIÓN Y PUESTA EN MARCHA. GARANTÍA DE 25 AÑOS POR DEFECTO DE FABRICA.</t>
  </si>
  <si>
    <t>SUMINISTRO E INSTALACIÓN DE PDU BÁSICO PARA DISTRIBUCIÓN DE ENERGÍA, ENCHUFE DE ENTRADA NEMA 5-20P, CON 12 CONTACTOS NEMA 5-20R, INSTALACIÓN HORIZONTAL DE 19IN, 1UR, 20 AMP, 120 VCA. PANDUIT. MODELO: P12B19M. INCLUYE: HERRAMIENTA, ELEMENTOS DE FIJACIÓN, ACARREOS, NIVELACIÓN, PRUEBAS, CONEXIÓN Y PUESTA EN MARCHA. GARANTÍA DE 25 AÑOS POR DEFECTO DE FABRICA.</t>
  </si>
  <si>
    <t>SUMINISTRO E INSTALACIÓN DE CABLE DE PARCHEO UTP CATEGORÍA 6, CON PLUG MODULAR EN CADA EXTREMO - 2 M. - AZUL (SERVICIOS DATOS). PANDUIT. MODELO: NK6PC7BUY. INCLUYE: HERRAMIENTA, ELEMENTOS DE FIJACIÓN, ACARREOS, NIVELACIÓN, PRUEBAS, CONEXIÓN Y PUESTA EN MARCHA. GARANTÍA DE 25 AÑOS POR DEFECTO DE FABRICA.</t>
  </si>
  <si>
    <t>SUMINISTRO E INSTALACIÓN DE CABLE DE PARCHEO UTP CATEGORÍA 6, CON PLUG MODULAR EN CADA EXTREMO - 2 M. - AMARILLO (SERVICIOS CÁMARAS). PANDUIT. MODELO: NK6PC7YLY. INCLUYE: HERRAMIENTA, ELEMENTOS DE FIJACIÓN, ACARREOS, NIVELACIÓN, PRUEBAS, CONEXIÓN Y PUESTA EN MARCHA. GARANTÍA DE 25 AÑOS POR DEFECTO DE FABRICA.</t>
  </si>
  <si>
    <t>SUMINISTRO E INSTALACIÓN DE CABLE DE PARCHEO UTP CATEGORÍA 6, CON PLUG MODULAR EN CADA EXTREMO - 2 M. - NEGRO- NEGRO (ENLACES TRUNK, WAN Y LAN). PANDUIT. MODELO: NK6PC7BLY. INCLUYE: HERRAMIENTA, ELEMENTOS DE FIJACIÓN, ACARREOS, NIVELACIÓN, PRUEBAS, CONEXIÓN Y PUESTA EN MARCHA. GARANTÍA DE 25 AÑOS POR DEFECTO DE FABRICA.</t>
  </si>
  <si>
    <t>SUMINISTRO E INSTALACIÓN DE UPS DE 3000 VA/3000 W, TOPOLOGÍA LÍNEA INTERACTIVA, ENTRADA 120 VCA NEMA L5-30P, ONDA SENOIDAL PURA, TORRE O RACK 2 UR, CON 8 TOMAS NEMA 5-20R Y 1 NEMA L5-30R. CYBERPOWER. MODELO: PR3000RT2U. INCLUYE: INCLUYE: HERRAMIENTA, ELEMENTOS DE FIJACIÓN, ACARREOS, NIVELACIÓN, PRUEBAS, CONEXIÓN, PUESTA EN MARCHA Y PLACA DE PARED (NEMA L5-30P). GARANTÍA DE 3 AÑOS POR DEFECTO DE FABRICA.</t>
  </si>
  <si>
    <t>SUMINISTRO, INSTALACIÓN Y PUESTA EN MARCHA DE NODO DE RED CATEGORÍA 6 PARA VOZ/DATOS. PANDUIT. INCLUYE: REGISTRO, FACEPLATE METÁLICO (KWP6PY), CONECTOR TIPO JACK RJ45 DE IMPACTO CATEGORÍA 6, ETIQUETADO Y PRUEBAS DE ENLACE DE PERMANENTE PARA CERTIFICACIÓN DE NODO. GARANTÍA DE 25 AÑOS POR DEFECTO DE FABRICA.</t>
  </si>
  <si>
    <t>SUMINISTRO E INSTALACIÓN DE GABINETE PANZONE DE MONTAJE EN PARED, DE 19IN, PUERTA PERFORADA, 12 UR, 762MM DE PROFUNDIDAD, COLOR NEGRO. PANDUIT. MODELO: PZWMC1230P. INCLUYE: HERRAMIENTA, ELEMENTOS DE FIJACIÓN, ACARREOS, NIVELACIÓN, PRUEBAS, CONEXIÓN Y PUESTA EN MARCHA. GARANTÍA DE 25 AÑOS POR DEFECTO DE FABRICA.</t>
  </si>
  <si>
    <t>SUMINISTRO E INSTALACIÓN DE PANEL DE PARCHEO DE IMPACTO 110, PLANO, CATEGORÍA 6, DE 24 PUERTOS, 1UR. (SERVICIOS, VIDEOVIGILANCIA, DATOS, AP´S). MARCA: PANDUIT. MODELO: NK6PPG24Y. INCLUYE: HERRAMIENTA, ELEMENTOS DE FIJACIÓN, ACARREOS, NIVELACIÓN, PRUEBAS, CONEXIÓN Y PUESTA EN MARCHA. GARANTÍA DE 25 AÑOS POR DEFECTO DE FABRICA.</t>
  </si>
  <si>
    <t>SUMINISTRO E INSTALACIÓN DE UNIFI DREAM MACHINE SPECIAL EDITION, 8 PUERTOS LAN RJ45 CON POE, 1 LAN SFP+, 1 WAN 2.5G RJ45 Y 1 WAN SFP+, 128 GB DE MEMORIA INTERNA. TODAS LAS APLICACIONES UNIFI INTEGRADAS. UBIQUITI. MODELO: UDM-SE. INCLUYE: HERRAMIENTA, ELEMENTOS DE FIJACIÓN, ACARREOS, NIVELACIÓN, PRUEBAS, CONEXIÓN Y PUESTA EN MARCHA. GARANTÍA DE 2 AÑOS POR DEFECTO DE FABRICA.</t>
  </si>
  <si>
    <t>SUMINISTRO E INSTALACIÓN DE SWITCH POE+ ADMINISTRABLE DE 48 PUERTOS 10/100/1000 MBPS, 2 PUERTOS SFP GIGABIT , 2 PUERTOS SFP+ 10 G, 500W. UBIQUITI. MODELO: US-48-500W. INCLUYE: HERRAMIENTA, ELEMENTOS DE FIJACIÓN, ACARREOS, NIVELACIÓN, PRUEBAS, CONEXIÓN Y PUESTA EN MARCHA. GARANTÍA DE 2 AÑOS POR DEFECTO DE FABRICA.</t>
  </si>
  <si>
    <t>SUMINISTRO E INSTALACIÓN DE UNIFI SWITCH USW-PRO-24, CAPA 3 DE 24 PUERTOS GIGABIT RJ-45 + 2 PUERTOS 1/10G SFP+, PANTALLA INFORMATIVA. UBIQUITI. MODELO: USW-PRO-24. INCLUYE: HERRAMIENTA, ELEMENTOS DE FIJACIÓN, ACARREOS, NIVELACIÓN, PRUEBAS, CONEXIÓN Y PUESTA EN MARCHA. GARANTÍA DE 2 AÑOS POR DEFECTO DE FABRICA.</t>
  </si>
  <si>
    <t>SUMINISTRO E INSTALACIÓN DE UFIBER MÓDULO ETHERNET RJ45 A SFP 10/100/1000 MBPS, DISTANCIA HASTA 100 M. MARCA: UBIQUITI. MODELO: UDC-2. INCLUYE: HERRAMIENTA, ELEMENTOS DE FIJACIÓN, ACARREOS, NIVELACIÓN, PRUEBAS, CONEXIÓN Y PUESTA EN MARCHA. GARANTÍA DE 2 AÑOS POR DEFECTO DE FABRICA.</t>
  </si>
  <si>
    <t>SUMINISTRO E INSTALACIÓN DE ACCESS POINT UNIFI HD 802.11AC WAVE 2 MU-MIMO 4X4 PARA ALTA DENSIDAD DE USUARIOS, HASTA 500 USUARIOS WIFI. UBIQUITI. MODELO: UAP-AC-HD. INCLUYE: HERRAMIENTA, ELEMENTOS DE FIJACIÓN, ACARREOS, NIVELACIÓN, PRUEBAS, CONEXIÓN Y PUESTA EN MARCHA. GARANTÍA DE 2 AÑOS POR DEFECTO DE FABRICA.</t>
  </si>
  <si>
    <t>SUMINISTRO E INSTALACIÓN DE CABLE DE PARCHEO UTP CATEGORÍA 6, CON PLUG MODULAR EN CADA EXTREMO - 1 M. - VERDE (SERVICIOS AP´S). PANDUIT. MODELO: NK6PC3GRY. INCLUYE: HERRAMIENTA, ELEMENTOS DE FIJACIÓN, ACARREOS, NIVELACIÓN, PRUEBAS, CONEXIÓN Y PUESTA EN MARCHA. GARANTÍA DE 25 AÑOS POR DEFECTO DE FABRICA.</t>
  </si>
  <si>
    <t>SUMINISTRO E INSTALACIÓN DE NVR 32 MEGAPIXEL (8K) / 64 CANALES IP / SOPORTA CÁMARAS CON ACUSENSE / 8 BAHÍAS DE DISCO DURO / 2 PUERTOS DE RED / SOPORTA RAID CON HOT SWAP / HDMI EN 8K / SOPORTA POS. HIKVISION. MODELO: DS-9664NI-M8. INCLUYE: HERRAMIENTA, ELEMENTOS DE FIJACIÓN, ACARREOS, NIVELACIÓN, PRUEBAS, CONEXIÓN Y PUESTA EN MARCHA. GARANTÍA DE 5 AÑOS POR DEFECTO DE FABRICA.</t>
  </si>
  <si>
    <t>SUMINISTRO E INSTALACIÓN DE DISCO DURO PURPLE PRO DE 10 TB / 7200 RPM / OPTIMIZADO PARA SOLUCIONES DE VIDEOVIGILANCIA CON ANALÍTICOS (META DATA) / USO 24-7 /. WESTER DIGITAL. MODELO: WD101PURP INCLUYE: HERRAMIENTA, ELEMENTOS DE FIJACIÓN, ACARREOS, NIVELACIÓN, PRUEBAS, CONEXIÓN Y PUESTA EN MARCHA. GARANTÍA DE 5 AÑOS POR DEFECTO DE FABRICA.</t>
  </si>
  <si>
    <t>SUMINISTRO E INSTALACIÓN Y PUESTA EN MARCHA DE MICRÓFONO A DISTANCIA DE 4 ZONAS PARA SISTEMA DE VOCEO. EPCOM PROAUDIO. MODELO:  SF-4012. INCLUYE: HERRAMIENTA, ELEMENTOS DE FIJACIÓN, ACARREOS, NIVELACIÓN, PRUEBAS, CONEXIÓN Y PUESTA EN MARCHA. GARANTÍA DE 1 AÑO POR DEFECTO DE FABRICA.</t>
  </si>
  <si>
    <t>SUMINISTRO E INSTALACIÓN Y PUESTA EN MARCHA DE MINI AMPLIFICADOR DE AUDIO MEZCLADOR | 240W RMS | SISTEMA 70/100V | MP3 | TUNER | BLUETOOTH | MÚSICA AMBIENTAL Y VOCEO. EPCOM PROAUDIO. MODELO:  SF-B240. INCLUYE: HERRAMIENTA, ELEMENTOS DE FIJACIÓN, ACARREOS, NIVELACIÓN, PRUEBAS, CONEXIÓN Y PUESTA EN MARCHA. GARANTÍA DE 1 AÑO POR DEFECTO DE FABRICA.</t>
  </si>
  <si>
    <t>SUMINISTRO E INSTALACIÓN Y PUESTA EN MARCHA DE EPCOM-PROAUDIO. MICRÓFONO DE ESCRITORIO | ALTA FIDELIDAD | CON BOTÓN DE ACTIVACIÓN. MODELO:  SF-621A. INCLUYE: HERRAMIENTA, ELEMENTOS DE FIJACIÓN, ACARREOS, NIVELACIÓN, PRUEBAS, CONEXIÓN Y PUESTA EN MARCHA. GARANTÍA DE 1 AÑO POR DEFECTO DE FABRICA.</t>
  </si>
  <si>
    <t>SUMINISTRO E INSTALACIÓN Y PUESTA EN MARCHA DE AMPLIFICADOR IN-WALL BLUETOOTH AUDIO RECEIVER (CARATULA EN METACRILATO + SALIDA DE LÍNEA DE AUDIO). EISSOUND. MODELO:  5289C. INCLUYE: HERRAMIENTA, ELEMENTOS DE FIJACIÓN, ACARREOS, NIVELACIÓN, PRUEBAS, CONEXIÓN Y PUESTA EN MARCHA. GARANTÍA DE 2 AÑOS POR DEFECTO DE FABRICA.</t>
  </si>
  <si>
    <t>SUMINISTRO E INSTALACIÓN Y PUESTA EN MARCHA DE PAR DE ALTAVOZ PARA MONTAJE EN SUPERFICIE | 4.5IN | FREESPACE | 8OHMS | 70/100V | BLANCO. BOSE. MODELO:  FS4SEW. INCLUYE: HERRAMIENTA, ELEMENTOS DE FIJACIÓN, ACARREOS, NIVELACIÓN, PRUEBAS, CONEXIÓN Y PUESTA EN MARCHA. GARANTÍA DE 5 AÑOS POR DEFECTO DE FABRICA.</t>
  </si>
  <si>
    <t>SUMINISTRO E INSTALACIÓN DE CABLE ADAPTADOR DE 3.5MM MACHO A 2 RCA MACHO / 3 METROS / COLOR GRIS / BLINDAJE MÚLTIPLE / ABS / ALTA CALIDAD. UGREEN. MODELO: 10512. INCLUYE: HERRAMIENTA, ELEMENTOS DE FIJACIÓN, ACARREOS, NIVELACIÓN, PRUEBAS, CONEXIÓN Y PUESTA EN MARCHA. GARANTÍA DE 2 AÑOS POR DEFECTO DE FABRICA.</t>
  </si>
  <si>
    <t>SUMINISTRO E INSTALACIÓN DE PANEL DIRECCIONABLE DE DETECCIÓN DE INCENDIO CON COMUNICADOR / 198 PUNTOS. FIRE-LITE. MODELO:  ES-200X. INCLUYE: HERRAMIENTA, ELEMENTOS DE FIJACIÓN, ACARREOS, NIVELACIÓN, PRUEBAS, CONEXIÓN Y PUESTA EN MARCHA. GARANTÍA DE 2 AÑOS POR DEFECTO DE FABRICA.</t>
  </si>
  <si>
    <t>SUMINISTRO E INSTALACIÓN DE BATERÍA 12V, 9AH, PARA RESPALDO, TECNOLOGÍAS AGM/VRLA, 5 AÑOS VIDA ÚTIL, TERMINALES F2, RECONOCIDA UL. POWER SONIC. MODELO:  PS-1290-F2. INCLUYE: HERRAMIENTA, ELEMENTOS DE FIJACIÓN, ACARREOS, NIVELACIÓN, PRUEBAS, CONEXIÓN Y PUESTA EN MARCHA. GARANTÍA DE 5 AÑOS POR DEFECTO DE FABRICA.</t>
  </si>
  <si>
    <t>SUMINISTRO E INSTALACIÓN DE ANUNCIADOR SERIAL PARA PANELES DIRECCIONABLES FIRE-LITE, COLOR ROJO. FIRE-LITE. MODELO:  ANN-80. INCLUYE: HERRAMIENTA, ELEMENTOS DE FIJACIÓN, ACARREOS, NIVELACIÓN, PRUEBAS, CONEXIÓN Y PUESTA EN MARCHA. GARANTÍA DE 2 AÑOS POR DEFECTO DE FABRICA.</t>
  </si>
  <si>
    <t>SUMINISTRO E INSTALACIÓN DE CAJA DE MONTAJE EN COLOR ROJO PARA ANUNCIADOR REMOTO ANN-80. FIRE-LITE. MODELO:  ANN-SB80-KITR. INCLUYE: HERRAMIENTA, ELEMENTOS DE FIJACIÓN, ACARREOS, NIVELACIÓN, PRUEBAS, CONEXIÓN Y PUESTA EN MARCHA. GARANTÍA DE 2 AÑOS POR DEFECTO DE FABRICA.</t>
  </si>
  <si>
    <t>SUMINISTRO E INSTALACIÓN DE DETECTOR DIRECCIONABLE DE TEMPERATURA FIJA A 57 °C, PARA USO CON PANELES DIRECCIONABLES FIRE-LITE, COLOR BLANCO. FIRE-LITE. MODELO:  H-365. INCLUYE: HERRAMIENTA, ELEMENTOS DE FIJACIÓN, ACARREOS, NIVELACIÓN, PRUEBAS, CONEXIÓN Y PUESTA EN MARCHA. GARANTÍA DE 2 AÑOS POR DEFECTO DE FABRICA.</t>
  </si>
  <si>
    <t>SUMINISTRO E INSTALACIÓN DE ESTACIÓN MANUAL DE EMERGENCIA DIRECCIONABLE. FIRE-LITE. MODELO:  BG-12LX. INCLUYE: HERRAMIENTA, ELEMENTOS DE FIJACIÓN, ACARREOS, NIVELACIÓN, PRUEBAS, CONEXIÓN Y PUESTA EN MARCHA. GARANTÍA DE 2 AÑOS POR DEFECTO DE FABRICA.</t>
  </si>
  <si>
    <t>SUMINISTRO E INSTALACIÓN DE CAJA DE MONTAJE PARA ESTACIÓN MANUAL DE EMERGENCIA BG-12LX Y BG-12L. FIRE-LITE. MODELO: SB-10. INCLUYE: HERRAMIENTA, ELEMENTOS DE FIJACIÓN, ACARREOS, NIVELACIÓN, PRUEBAS, CONEXIÓN Y PUESTA EN MARCHA. GARANTÍA DE 2 AÑOS POR DEFECTO DE FABRICA.</t>
  </si>
  <si>
    <t>SUMINISTRO E INSTALACIÓN DE SIRENA CON LÁMPARA ESTROBOSCÓPICA / A 2 HILOS / MONTAJE EN PARED / 12 O 24 VCD / CONFIGURACIÓN ESTROBOSCÓPICA SELECCIONABLE / TEXTO EN INGLÉS / COLOR ROJO. SYSTEM SENSOR. MODELO:  P2R-L. INCLUYE: HERRAMIENTA, ELEMENTOS DE FIJACIÓN, ACARREOS, NIVELACIÓN, PRUEBAS, CONEXIÓN Y PUESTA EN MARCHA. GARANTÍA DE 2 AÑOS POR DEFECTO DE FABRICA.</t>
  </si>
  <si>
    <t>SUMINISTRO E INSTALACIÓN DE CHAROLA TIPO MALLA. CHAROLFIL. MODELO: CH-54-300EZ. INCLUYE: HERRAMIENTA, NIVELACIÓN, ACARREOS, ACCESORIOS DE UNIÓN (CLIP AUTOMÁTICO RECTO, KIT DE CLEMA MEDIANA CON CLEMA PEQUEÑA TUERCA Y TORNILLOS), ELEMENTOS DE FIJACIÓN (UNICANAL LISO 4X2 GALVANIZADO, VARILLA ROSCADA 3/8, TORNILLERÍA ANCLAS, TUERCAS, RONDANAS, RONDANA DE PRESIÓN), PRUEBAS, CONEXIÓN Y PUESTA EN MARCHA. GARANTÍA DE 5 AÑOS POR DEFECTO DE FABRICA.</t>
  </si>
  <si>
    <t>SUMINISTRO E INSTALACIÓN DE TUBO GALVANIZADO PARED DELGADA 25MM. MCA OMEGA. INCLUYE: HERRAMIENTA, NIVELACIÓN, ACARREOS, ACCESORIOS DE UNIÓN (COPLES, CONECTORES, REGISTROS, TAPAS FINALES, CONDULET), ELEMENTOS DE FIJACIÓN (UNICANAL 4X2, ABRAZADERAS TIPO CLIP, VARILLA ROSCADA 3/8, OMEGAS, ELEMENTOS DE FIJACIÓN (ANCLAS, TUERCAS, RONDANAS, PIJAS) PRUEBAS, CONEXIÓN Y PUESTA EN MARCHA. GARANTÍA DE 2 AÑOS POR DEFECTO DE FABRICA. </t>
  </si>
  <si>
    <t>SUMINISTRO E INSTALACIÓN DE TUBO GALVANIZADO PARED DELGADA 32MM. MCA OMEGA. INCLUYE: HERRAMIENTA, NIVELACIÓN, ACARREOS, ACCESORIOS DE UNIÓN (COPLES, CONECTORES, REGISTROS, TAPAS FINALES, CONDULET), ELEMENTOS DE FIJACIÓN (UNICANAL 4X2, ABRAZADERAS TIPO CLIP, VARILLA ROSCADA 3/8, OMEGAS, ELEMENTOS DE FIJACIÓN (ANCLAS, TUERCAS, RONDANAS, PIJAS) PRUEBAS, CONEXIÓN Y PUESTA EN MARCHA. GARANTÍA DE 2 AÑOS POR DEFECTO DE FABRICA. </t>
  </si>
  <si>
    <t>SUMINISTRO E INSTALACIÓN DE TUBO GALVANIZADO PARED DELGADA 50MM. MCA OMEGA. INCLUYE: HERRAMIENTA, NIVELACIÓN, ACARREOS, ACCESORIOS DE UNIÓN (COPLES, CONECTORES, REGISTROS, TAPAS FINALES, CONDULET), ELEMENTOS DE FIJACIÓN (UNICANAL 4X2, ABRAZADERAS TIPO CLIP, VARILLA ROSCADA 3/8, OMEGAS, ELEMENTOS DE FIJACIÓN (ANCLAS, TUERCAS, RONDANAS, PIJAS) PRUEBAS, CONEXIÓN Y PUESTA EN MARCHA. GARANTÍA DE 2 AÑOS POR DEFECTO DE FABRICA. </t>
  </si>
  <si>
    <t>CONSTRUCCIÓN DE REGISTRO PARA AGUAS GRISES CON REJILLA FILTRANTE DE 0.60 X 0.40 MTS FORJADO CON MUROS CON BLOCK DE JALCRETO DE DIMENSIONES 11 X 14 X 28 CM COLOCADO A SOGA, JUNTEADO CON MORTERO CEMENTO ARENA 1:3 HASTA 1.00 MTS. DE PROFUNDIDAD REPELLADO EN INTERIOR Y ENJARRE PULIDO, ESTRUCTURA DE CONCRETO ARMADO DE ACUERDO A DETALLE Y PLANTILLA DE 8 CMS EN CONCRETO DE F'c=150 KG/CM2 ACABADO PULIDO, DALA DE CERRAMIENTO SECCIÓN 15X15, CONCRETO F'C=150KG/CM², ADICIONADA CON FIBRA DE POLIPROPILENO EN PROP. 140GR/M³, PARA SENTAR MARCO DE TAPA, MARCO/TAPA RECTANGULAR ELABORADA CON ÁNGULO METÁLICO SECCIÓN 2 1/2"x2 1/2"x3/16" ARMADO CON VARILLAS #3 DE REFUERZO@10CMS EN AMBOS SENTIDOS Y COLADO CON CONCRETO F'c=200 KG/CM2 A 8 CMS DE ESPESOR , FILTRO A BASE DE ÁNGULOS DE 1 1/2" X 3/16" ANCLADOS A FIRME CON TAQUETES TIPO ARPÓN 3/16" X 2", BASTIDOR DE PTR DE 1"X1" CAL 16 Y MALLA MESH INOXIDABLE DE 10X10 MM, EN MEDIDAS TOTALES DE 0.40 X 0.70, CONEXIÓN DESCARGAS 2", 4", 6" Y 8", INCLUYE: MATERIALES, ACARREOS, MANO DE OBRA, HERRAMIENTA, PRUEBAS, EQUIPO.</t>
  </si>
  <si>
    <t>CONSTRUCCIÓN DE REGISTRO PARA CONTROL DE AGUA TRATADA DE 0.60 X 0.40 MTS FORJADO CON MUROS CON BLOCK DE JALCRETO DE 11 X 14 X 28 CM COLOCADO A SOGA, JUNTEADO CON MORTERO CEMENTO ARENA 1:3 HASTA 1.00 MTS. DE PROFUNDIDAD REPELLADO EN INTERIOR Y ENJARRE PULIDO, ESTRUCTURA DE CONCRETO ARMADO DE ACUERDO A DETALLE Y PLANTILLA DE CONCRETO DE 8CMS EN CONCRETO DE F'c=150 KG/CM2 ACABADO PULIDO, DALA DE CERRAMIENTO SECCIÓN 15X15, CONCRETO F'C=150KG/CM², ADICIONADA CON FIBRA DE POLIPROPILENO EN PROP. 140GR/M³, PARA SENTAR MARCO DE TAPA. MARCO/TAPA RECTANGULAR ELABORADA CON ÁNGULO METÁLICO SECCIÓN 2 1/2"x2 1/2"x3/16" ARMADO CON VARILLAS #3 DE REFUERZO@10CMS EN AMBOS SENTIDOS Y COLADO CON CONCRETO F'c=200 KG/CM2 A 8 CMS DE ESPESOR, CONEXIÓN DESCARGAS 2", 4", 6" Y 8", INCLUYE: MATERIALES, ACARREOS, MANO DE OBRA, HERRAMIENTA, PRUEBAS, EQUIPO.</t>
  </si>
  <si>
    <t>SUMINISTRO Y COLOCACIÓN DE CIMBRA DE MADERA ACABADO APARENTE EN DISPOSICIÓN HORIZONTAL CON DUELA (TIPO FAJILLA 2"), UN SOLO USO, EN MUROS DE CONCRETO ARMADO, A BASE DE TARIMAS DE 1.22 M X 2.44 M, ELABORADOS DE LA SIGUIENTE FORMA: MARCO DE 1.22 M X 2.44 M, CON BARROTE ( DE 2"X4"X8') MÁS DOS REFUERZOS VERTICALES INTERMEDIOS, CARA CUBIERTA A BASE UNA HOJA DE TRIPLAY DE PINO DE SEGUNDA DE 15 MM, HOJA DE 1.22X2.44 M, SOBRE ESA CARA SE COLOCA LA DUELA DE PINO DE PRIMERA DE 1"X4"X8', ESTUFADA, CEPILLADA Y RECTIFICADA PARA TROQUELAR LAS TARIMAS SE UTILIZA 4 REFUERZOS EN FORMA HORIZONTAL DE POLÍN (4"X 4"X10') MÁS BARROTE (2"X4"X10') CADA UNO, POR CADA UNO DE ÉSTOS REFUERZOS SE COLOCAN 2 PLACAS CUÑA DE ACERO PARA SEPARADOR DE CONO (MOÑO) DE CIMBRA, (PARA SUJETAR POLÍN MÁS BARROTE), 2 SEPARADORES DE CONO (MOÑO), APUNTALAMIENTO DE MURO DIAGONAL A BASE DE PUNTAL METÁLICO DE 3.70 M DE ALTURA CEDULA 40, ANDAMIAJES, SUMINISTRO DE MATERIALES, CORTES, HABILITADO, CIMBRADO, DESCIMBRA, HERRAMIENTA, EQUIPO Y MANO DE OBRA.</t>
  </si>
  <si>
    <t>SUMINISTRO Y APLICACIÓN DE IMPERMEABILIZANTE CEMENTOSO DE DOS COMPONENTES, CR 66, BARRERA DE VAPOR. SUMINISTRO Y APLICACIÓN PREVIA DE MALLA DE FIBRA DE VIDRIO PARA REFUERZO, POSTERIOR SUMINISTRO Y APLICACIÓN EN DOS CAPAS, DEJANDO SECAR PERFECTAMENTE ENTRE UNA Y OTRA Y APLICANDO EN SENTIDO TRANSVERSAL ENTRE AMBAS (REND. 4KG/M²), MCA. FESTER O SIMILAR S.M.A.O. CON 10 AÑOS DE GARANTÍA INCLUYE: HERRAMIENTA, LIMPIEZA DE LA SUPERFICIE, ACARREOS A LA ZONA DE TRABAJO, MATERIALES, DESPERDICIO, EQUIPO Y MANO DE OBRA.</t>
  </si>
  <si>
    <t>SUMINISTRO Y APLICACIÓN DE RECUBRIMIENTO A BASE DE POLIURETANO, ACABADO HÚMEDO TRANSPARENTE, SUMINISTRO Y APLICACIÓN EN TRES CAPAS, DEJANDO SECAR PERFECTAMENTE ENTRE UNA Y OTRA, TIPO WET-LOOK, MCA. SEALKRETE O SIMILAR S.M.A.O. INCLUYE: HERRAMIENTA, LIMPIEZA DE LA SUPERFICIE, ACARREOS A LA ZONA DE TRABAJO, MATERIALES, DESPERDICIO, EQUIPO Y MANO DE OBRA.</t>
  </si>
  <si>
    <t>SUMINISTRO Y COLOCACIÓN DE MEZCLA DE ARENA GRADUADA G9.5 Y TIERRA PROP. 4:1 CON UN RANGO DE 5 a 20 MM. INCLUYE: MATERIALES, ACARREO HASTA SITIO DE COLOCACIÓN, EQUIPO, HERRAMIENTAS Y MANO DE OBRA.</t>
  </si>
  <si>
    <t>SUMINISTRO Y COLOCACIÓN DE SUSTRATO MEJORADO A BASE DE: 50%TIERRA NEGRA, 10% MATERIAL ORGÁNICO PRODUCTO DE COMPOSTAJE,10% ARCILLA, 10%ARENA, 20% JAL ∅±11/2"-2". COLOCADO EN 1 CAPA SIN COMPACTAR DE 20CM DE ESPESOR. , INCLUYE: MATERIALES, ACARREO HASTA SITIO DE COLOCACIÓN, EQUIPO, HERRAMIENTAS Y MANO DE OBRA.</t>
  </si>
  <si>
    <t>SUMINISTRO Y PLANTACIÓN DE CYPERUS PAPYRUS (PAPIRO EGIPCIO), DE 60 CM A 120 CM DE LARGO, INCLUYE: HERRAMIENTA, EXCAVACIÓN, CAPA DE TIERRA VEGETAL, AGUA PARA RIEGO, MANO DE OBRA Y CUIDADOS POR 30 DÍAS.</t>
  </si>
  <si>
    <t>SUMINISTRO Y PLANTACIÓN DE TYPHA DOMINGUENSIS (TULE O COLA DE GATO), DE 60 CM A 80 CM DE LARGO, INCLUYE: HERRAMIENTA, EXCAVACIÓN, CAPA DE TIERRA VEGETAL, AGUA PARA RIEGO, MANO DE OBRA Y CUIDADOS POR 30 DÍAS.</t>
  </si>
  <si>
    <t>SUMINISTRO Y PLANTACIÓN DE CERATOPHYLLUM DEMERSUM (PINITO DE AGUA O COLA DE ZORRO), DE 30 CM A 60 CM DE LARGO, INCLUYE: HERRAMIENTA, EXCAVACIÓN, CAPA DE TIERRA VEGETAL, AGUA PARA RIEGO, MANO DE OBRA Y CUIDADOS POR 30 DÍAS.</t>
  </si>
  <si>
    <t>SUMINISTRO E INSTALACIÓN DE CODO DE 90° x 13mm (1/2") DE DIÁMETRO DE PVC HIDRÁULICO RD-26 CEMENTAR , INCLUYE: MATERIAL, ACARREOS, MANO DE OBRA, EQUIPO Y HERRAMIENTA.</t>
  </si>
  <si>
    <t>SUMINISTRO E INSTALACIÓN DE CODO DE 45° x 13mm (1/2") DE DIÁMETRO DE PVC HIDRÁULICO RD-26 CEMENTAR , INCLUYE: MATERIAL, ACARREOS, MANO DE OBRA, EQUIPO Y HERRAMIENTA</t>
  </si>
  <si>
    <t>SUMINISTRO E INSTALACIÓN DE CODO DE 90° x 19mm (3/4") DE DIÁMETRO DE PVC HIDRÁULICO RD-26 CEMENTAR , INCLUYE: MATERIAL, ACARREOS, MANO DE OBRA, EQUIPO Y HERRAMIENTA.</t>
  </si>
  <si>
    <t>SUMINISTRO E INSTALACIÓN DE CODO DE 45° x 19mm (3/4") DE DIÁMETRO DE PVC HIDRÁULICO RD-26 CEMENTAR , INCLUYE: MATERIAL, ACARREOS, MANO DE OBRA, EQUIPO Y HERRAMIENTA.</t>
  </si>
  <si>
    <t>SUMINISTRO E INSTALACIÓN DE CODO DE 90° x 25mm (1") DE DIÁMETRO DE PVC HIDRÁULICO RD-26 CEMENTAR , INCLUYE: MATERIAL, ACARREOS, MANO DE OBRA, EQUIPO Y HERRAMIENTA.</t>
  </si>
  <si>
    <t>SUMINISTRO E INSTALACIÓN DE CODO DE 45° x 25mm (1") DE DIÁMETRO DE PVC HIDRÁULICO RD-26 CEMENTAR , INCLUYE: MATERIAL, ACARREOS, MANO DE OBRA, EQUIPO Y HERRAMIENTA.</t>
  </si>
  <si>
    <t>SUMINISTRO E INSTALACIÓN DE CODO DE 90° x 32mm (1 1/4") DE DIÁMETRO DE PVC HIDRÁULICO RD-26 CEMENTAR , INCLUYE: MATERIAL, ACARREOS, MANO DE OBRA, EQUIPO Y HERRAMIENTA.</t>
  </si>
  <si>
    <t>SUMINISTRO E INSTALACIÓN DE CODO DE 45° x 32mm (1 1/4") DE DIÁMETRO DE PVC HIDRÁULICO RD-26 CEMENTAR , INCLUYE: MATERIAL, ACARREOS, MANO DE OBRA, EQUIPO Y HERRAMIENTA.</t>
  </si>
  <si>
    <t>SUMINISTRO E INSTALACIÓN DE CODO DE 90° x 51mm (2") DE DIÁMETRO DE PVC HIDRÁULICO RD-26 CEMENTAR , INCLUYE: MATERIAL, ACARREOS, MANO DE OBRA, EQUIPO Y HERRAMIENTA.</t>
  </si>
  <si>
    <t>SUMINISTRO E INSTALACIÓN DE CODO DE 45° x 51mm (2") DE DIÁMETRO DE PVC HIDRÁULICO RD-26 CEMENTAR , INCLUYE: MATERIAL, ACARREOS, MANO DE OBRA, EQUIPO Y HERRAMIENTA.</t>
  </si>
  <si>
    <t>SUMINISTRO E INSTALACIÓN DE COPLE DE 1/2" DE DIÁMETRO DE PVC HIDRÁULICO RD-26 CEMENTAR, INCLUYE: MATERIAL, ACARREOS, MANO DE OBRA, EQUIPO Y HERRAMIENTA.</t>
  </si>
  <si>
    <t>SUMINISTRO E INSTALACIÓN DE COPLE DE 3/4" DE DIÁMETRO DE PVC HIDRÁULICO RD-26 CEMENTAR, INCLUYE: MATERIAL, ACARREOS, MANO DE OBRA, EQUIPO Y HERRAMIENTA.</t>
  </si>
  <si>
    <t>SUMINISTRO E INSTALACIÓN DE COPLE DE 1" DE DIÁMETRO DE PVC HIDRÁULICO RD-26 CEMENTAR, INCLUYE: MATERIAL, ACARREOS, MANO DE OBRA, EQUIPO Y HERRAMIENTA.</t>
  </si>
  <si>
    <t>SUMINISTRO E INSTALACIÓN DE COPLE DE 1 1/4" DE DIÁMETRO DE PVC HIDRÁULICO RD-26 CEMENTAR, INCLUYE: MATERIAL, ACARREOS, MANO DE OBRA, EQUIPO Y HERRAMIENTA.</t>
  </si>
  <si>
    <t>SUMINISTRO E INSTALACIÓN DE COPLE DE 2" DE DIÁMETRO DE PVC HIDRÁULICO RD-26 CEMENTAR, INCLUYE: MATERIAL, ACARREOS, MANO DE OBRA, EQUIPO Y HERRAMIENTA.</t>
  </si>
  <si>
    <t>SUMINISTRO E INSTALACIÓN DE TAPA DE 1/2" DE DIÁMETRO DE PVC HIDRÁULICO RD-26 CEMENTAR, INCLUYE INSUMOS, ACARREO AL SITIO DE COLOCACIÓN, DESPERDICIOS, PRUEBA HIDROSTÁTICA, MANO DE OBRA, EQUIPO Y HERRAMIENTA.</t>
  </si>
  <si>
    <t>SUMINISTRO E INSTALACIÓN DE TAPA DE 2" DE DIÁMETRO DE PVC HIDRÁULICO RD-26 CEMENTAR, INCLUYE INSUMOS, ACARREO AL SITIO DE COLOCACIÓN, DESPERDICIOS, PRUEBA HIDROSTÁTICA, MANO DE OBRA, EQUIPO Y HERRAMIENTA.</t>
  </si>
  <si>
    <t>SUMINISTRO E INSTALACIÓN DE CODO DE 90° x 51mm (2") DE DIÁMETRO DE PVC HIDRÁULICO CED 80 CEMENTAR , INCLUYE: MATERIAL, ACARREOS, MANO DE OBRA, EQUIPO Y HERRAMIENTA.</t>
  </si>
  <si>
    <t>SUMINISTRO Y COLOCACIÓN DE VÁLVULA DE ESFERA ROSCABLE DE LATÓN FIG. 555 O SIMILAR DE 3/4", INCLUYE ACARREO AL SITIO DE COLOCACIÓN, DESPERDICIOS, EMPAQUES, PRUEBA HIDROSTÁTICA EN CONJUNTO CON LA TUBERÍA, MANO DE OBRA, EQUIPO Y HERRAMIENTA.</t>
  </si>
  <si>
    <t>SUMINISTRO Y COLOCACIÓN DE VÁLVULA DE ESFERA ROSCABLE DE LATÓN FIG. 555 O SIMILAR DE 1", INCLUYE ACARREO AL SITIO DE COLOCACIÓN, DESPERDICIOS, EMPAQUES, PRUEBA HIDROSTÁTICA EN CONJUNTO CON LA TUBERÍA, MANO DE OBRA, EQUIPO Y HERRAMIENTA.</t>
  </si>
  <si>
    <t>SUMINISTRO Y COLOCACIÓN DE VÁLVULA DE ESFERA ROSCABLE DE LATÓN FIG. 555 O SIMILAR DE 2", INCLUYE ACARREO AL SITIO DE COLOCACIÓN, DESPERDICIOS, EMPAQUES, PRUEBA HIDROSTÁTICA EN CONJUNTO CON LA TUBERÍA, MANO DE OBRA, EQUIPO Y HERRAMIENTA.</t>
  </si>
  <si>
    <t>SUMINISTRO E INSTALACIÓN DE VÁLVULA DE RETENCIÓN DE 2" CODIGO VRC01 O SIMILAR, INCLUYE ACARREO AL SITIO DE COLOCACIÓN, DESPERDICIOS, EMPAQUES, PRUEBA HIDROSTÁTICA EN CONJUNTO CON LA TUBERÍA, MANO DE OBRA, EQUIPO Y HERRAMIENTA.</t>
  </si>
  <si>
    <t>SUMINISTRO E INSTALACIÓN DE BOQUILLA DE ASPERSOR SERIE HE VAN, MODELO HE-VAN-08 DE 360° O SIMILAR, INCLUYE ACARREO AL SITIO DE COLOCACIÓN, DESPERDICIOS, EMPAQUES, PRUEBA HIDROSTÁTICA EN CONJUNTO CON LA TUBERÍA, MANO DE OBRA, EQUIPO Y HERRAMIENTA.</t>
  </si>
  <si>
    <t>SUMINISTRO E INSTALACIÓN DE BOQUILLA DE ASPERSOR SERIE HE VAN, MODELO HE-VAN-08 DE 180° O SIMILAR, INCLUYE ACARREO AL SITIO DE COLOCACIÓN, DESPERDICIOS, EMPAQUES, PRUEBA HIDROSTÁTICA EN CONJUNTO CON LA TUBERÍA, MANO DE OBRA, EQUIPO Y HERRAMIENTA.</t>
  </si>
  <si>
    <t>SUMINISTRO E INSTALACIÓN DE BOQUILLA DE ASPERSOR SERIE HE VAN, MODELO HE-VAN-08 DE 90° O SIMILAR, INCLUYE ACARREO AL SITIO DE COLOCACIÓN, DESPERDICIOS, EMPAQUES, PRUEBA HIDROSTÁTICA EN CONJUNTO CON LA TUBERÍA, MANO DE OBRA, EQUIPO Y HERRAMIENTA.</t>
  </si>
  <si>
    <t>SUMINISTRO E INSTALACIÓN DE BOQUILLA DE ASPERSOR SERIE HE VAN, MODELO HE-VAN-10 DE 180° O SIMILAR, INCLUYE ACARREO AL SITIO DE COLOCACIÓN, DESPERDICIOS, EMPAQUES, PRUEBA HIDROSTÁTICA EN CONJUNTO CON LA TUBERÍA, MANO DE OBRA, EQUIPO Y HERRAMIENTA.</t>
  </si>
  <si>
    <t>SUMINISTRO E INSTALACIÓN DE BOQUILLA DE ASPERSOR SERIE HE VAN, MODELO HE-VAN-10 DE 90° O SIMILAR, INCLUYE ACARREO AL SITIO DE COLOCACIÓN, DESPERDICIOS, EMPAQUES, PRUEBA HIDROSTÁTICA EN CONJUNTO CON LA TUBERÍA, MANO DE OBRA, EQUIPO Y HERRAMIENTA.</t>
  </si>
  <si>
    <t>SUMINISTRO E INSTALACIÓN DE BOQUILLA DE ASPERSOR SERIE HE VAN, MODELO HE-VAN-12 DE 90° O SIMILAR, INCLUYE ACARREO AL SITIO DE COLOCACIÓN, DESPERDICIOS, EMPAQUES, PRUEBA HIDROSTÁTICA EN CONJUNTO CON LA TUBERÍA, MANO DE OBRA, EQUIPO Y HERRAMIENTA.</t>
  </si>
  <si>
    <t>SUMINISTRO E INSTALACIÓN DE INUNDADOR AUTOCOMPENSANTES DE CIRCULO COMPLETO, SERIE 1400 O SIMILAR, INCLUYE ACARREO AL SITIO DE COLOCACIÓN, DESPERDICIOS, EMPAQUES, PRUEBA HIDROSTÁTICA EN CONJUNTO CON LA TUBERÍA, MANO DE OBRA, EQUIPO Y HERRAMIENTA.</t>
  </si>
  <si>
    <t>SUMINISTRO E INSTALACIÓN DE MODULO CON COMPENSACIÓN DE PRESIÓN MODELO PCT-07 O SIMILAR, INCLUYE ACARREO AL SITIO DE COLOCACIÓN, DESPERDICIOS, EMPAQUES, PRUEBA HIDROSTÁTICA EN CONJUNTO CON LA TUBERÍA, MANO DE OBRA, EQUIPO Y HERRAMIENTA.</t>
  </si>
  <si>
    <t>SUMINISTRO E INSTALACIÓN DE TAPA DE DIFUSOR SERIE 1800 PARA AGUA NO POTABLE MOD. 1800 NP O SIMILAR, INCLUYE ACARREO AL SITIO DE COLOCACIÓN, DESPERDICIOS, EMPAQUES, PRUEBA HIDROSTÁTICA EN CONJUNTO CON LA TUBERÍA, MANO DE OBRA, EQUIPO Y HERRAMIENTA.</t>
  </si>
  <si>
    <t>SUMINISTRO E INSTALACIÓN DE CUERPO PARA ASPERSOR SERIE RD1800 PARA AGUA NO POTABLE MODELO RD04-S-P-30-NP DE 4" O SIMILAR, INCLUYE ACARREO AL SITIO DE COLOCACIÓN, DESPERDICIOS, EMPAQUES, PRUEBA HIDROSTÁTICA EN CONJUNTO CON LA TUBERÍA, MANO DE OBRA, EQUIPO Y HERRAMIENTA.</t>
  </si>
  <si>
    <t>SUMINISTRO E INSTALACIÓN DE TABLERO DE CONTROL PARA 4 ESTACIONES SERIE ESP-TM2, MODELO TM2-4-230 PARA EXTERIORES O SIMILAR, INCLUYE ACARREO AL SITIO DE COLOCACIÓN, CABLE CALIBRE 12 PARA ALIMENTACIÓN DE TABLERO A VÁLVULAS Y CANALIZACIÓN, MANO DE OBRA, EQUIPO Y HERRAMIENTA.</t>
  </si>
  <si>
    <t>BANQUETA DE 10 CM DE ESPESOR DE CONCRETO PREMEZCLADO F'C= 200 KG/CM2., R.N., T.M.A. 19 MM, CON ACABADO ESTAMPADO TIPO HEXÁGONAL (VER PROYECTO), INCLUYE: CIMBRA, DESCIMBRA, COLADO, CURADO, MATERIALES, ACARREOS, DESPERDICIOS, MANO DE OBRA, PRUEBAS DE LABORATORIO, EQUIPO Y HERRAMIENTA.</t>
  </si>
  <si>
    <t>SUMINISTRO E INSTALACIÓN DE LUMINARIA DE EMERGENCIA CON RESPALDO DE BATERÍAS, LITHONIA, CATALOGO ELM2L, 120-277V, 60Hz, INCLUYE: MATERIALES, MANO DE OBRA, ACARREOS, ELEVACIONES, HERRAMIENTA MENOR, TRAZO, Y FIJACIÓN</t>
  </si>
  <si>
    <t>SUMINISTRO Y COLOCACIÓN DE SALIDA HIDRÁULICA PARA LAVABO DE 13MM, INCLUYE TUBERÍA CPVC CTS FLOWGUARD GOLD RED GENERAL 13 A 51 MM, CONEXIONES, RANURAS, PASOS EN MURO O LOSA, PRUEBAS, SUMINISTRO Y COLOCACIÓN DE MANGUERA COFLEX DE 13MM, LLAVE ANGULAR, SOPORTERÍA TIPO PERA A CADA 1.5M FORMADA CON VARILLA ROSCADA 3/8" TUERCAS, RONDAS, TAQUETE DE EXPANSIÓN 3/8 ,VÁLVULAS DE CONTROL, SOLO COLOCACIÓN DE MONOMANDO NO INCLUYE SUMINISTRO.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</si>
  <si>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DE SALIDA HIDRÁULICA PARA LLAVE NARIZ DE 13MM, INCLUYE TUBERÍA 13 A 51 MM CPVC CTS FLOWGUARD GOLD O SIMILAR, CONEXIONES CEMENTADAS, NIPLE GALV, ADAPTADOR HEMBRA, RANURAS, PASOS EN MURO O LOSA, PRUEBAS, SOPORTERÍA TIPO PERA A CADA 1.5M FORMADA CON VARILLA ROSCADA 3/8" TUERCAS, RONDAS, TAQUETE DE EXPANSIÓN 3/8 ,VÁLVULAS DE CONTROL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</si>
  <si>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DE SALIDA HIDRÁULICA PARA CALENTADOR INCLUYE RED GENERAL DE 13 A 51MM TUBERÍA CPVC CTS FLOWGUARD GOLD, CONEXIONES CEMENTADAS, NIPLE GALV. ADAPTADORES INC/BCE, VÁLVULAS DE CONTROL, RANURAS, PASOS EN MURO O LOSA, SUJECCION AL MURO, PRUEBAS, SOPORTERÍA TIPO PERA A CADA 1.5M,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</si>
  <si>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DE EQUIPO HIDRONEUMÁTICO AGUA POTABLE QUE CUMPLA Q=5.21 LPS HMT=36.53 , FORMADO POR 2 BOMBAS BOMBAS SUMERGIBLES MOD. KOR 3-R20-7 2HP/230V/3F CON TABLERO DE VELOCIDAD VARIABLE PARA CONTROL DE AMBAS BOMBAS, TANQUE PRECARGADO 119 GAL. INCLUYE VÁLVULAS DE CONTROL POR BOMBA DE 51 MM VÁLVULA CHECK Y BOLA , TUERCA UNION , GARANTIA DE BOMBA 1 AÑO. CONEXIONES CEMENTADAS, CONEXIONES CON INSERTO DE BRONCE, MATERIALES MENORES, HERRAMIENTAS, MONTAJE A CUALQUIER NIVEL CON ANDAMIO O ESCALERA, LIMPIEZA, RETIRO DE MATERIAL SOBRANTE FUERA DE LA OBRA, SUPERVISIÓN, MANO DE OBRA. DEBERÁ EJECUTARSE DE ACUERDO A LOS PLANOS EJECUTIVOS AUTORIZADOS, ESPECIFICACIONES DE PROYECTO Y A LA NOM VIGENTE.</t>
  </si>
  <si>
    <t>SUMINISTRO Y COLOCACIÓN DE EQUIPO HIDRONEUMÁTICO AGUA TRATADA QUE CUMPLA Q=4.12 LPS HMT=35.88 FORMADO POR 2 BOMBAS BOMBAS SUMERGIBLES MOD. KOR 3-R20-7 2HP/230V/3F CON TABLERO DE VELOCIDAD VARIABLE PARA CONTROL DE AMBAS BOMBAS, TANQUE PRECARGADO 119 GAL. INCLUYE VÁLVULAS DE CONTROL POR BOMBA DE 51 MM VÁLVULA CHECK Y BOLA , TUERCA UNION , GARANTIA DE BOMBA 1 AÑO. CONEXIONES CEMENTADAS, CONEXIONES CON INSERTO DE BRONCE, MATERIALES MENORES, HERRAMIENTAS, MONTAJE A CUALQUIER NIVEL CON ANDAMIO O ESCALERA, LIMPIEZA, RETIRO DE MATERIAL SOBRANTE FUERA DE LA OBRA, SUPERVISIÓN, MANO DE OBRA. DEBERÁ EJECUTARSE DE ACUERDO A LOS PLANOS EJECUTIVOS AUTORIZADOS, ESPECIFICACIONES DE PROYECTO Y A LA NOM VIGENTE.</t>
  </si>
  <si>
    <t>SUMINISTRO Y COLOCACIÓN DE VÁLVULAS DE LLENADO DE CISTERNA INCLUYE DE MATERIAL,1 VÁLVULAS DE CONTROL, 1 VÁLVULAS FLOTADOR, ADAPTADORES PARA TRANSICIÓN 2 PASO EN MURO, CONEXIONES CEMENTADAS (CODOS REDUCCIONES, TEE), SOPORTERÍA TIPO PERA A CADA 1.5M FORMADA CON ABRAZADERA TIPO PERA , VARILLA ROSCADA 3/8" TUERCAS, RONDAS, TAQUETE DE EXPANSIÓN 3/8 PRUEBAS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</si>
  <si>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DE EQUIPO DE BOMBEO EN CARCAMO FORMADO POR 2 BOMBAS DE ACHIQUE MOD. 2AHS-103 -1 HP /230/3F TABLERO PARA CONTROL DE AMBAS BOMBAS, INCLUYE VÁLVULAS DE CONTROL POR BOMBA DE 51 MM VÁLVULA CHECK Y BOLA , TUERCA UNION , GARANTIA DE BOMBA 1 AÑO. CONEXIONES CEMENTADAS, CONEXIONES CON INSERTO DE BRONCE, MATERIALES MENORES, HERRAMIENTAS, MONTAJE A CUALQUIER NIVEL CON ANDAMIO O ESCALERA, LIMPIEZA, RETIRO DE MATERIAL SOBRANTE FUERA DE LA OBRA, SUPERVISIÓN, MANO DE OBRA. DEBERÁ EJECUTARSE DE ACUERDO A LOS PLANOS EJECUTIVOS AUTORIZADOS, ESPECIFICACIONES DE PROYECTO Y A LA NOM VIGENTE.</t>
  </si>
  <si>
    <t>SUMINISTRO Y COLOCACIÓN DE SALIDA SANITARIA PARA COLADERA 25 -CHLI 3 BOCAS 50MM, INCLUYE TUBERÍA P.V.C SANITARIO, RED GENERAL 50 A 200 MM, CONEXIONES CEMENTADAS, RANURAS, PASOS EN MURO O LOSA, PRUEBAS, CESPOL Y CONTRACANASTA, SOPORTERÍA TIPO PERA A CADA 1.5M FORMADA CON VARILLA ROSCADA 3/8" TUERCAS, RONDAS, TAQUETE DE EXPANSIÓN 3/8, MATERIALES MENORES, HERRAMIENTAS, MONTAJE A CUALQUIER NIVEL CON ANDAMIOS Y/O ESCALERA, LIMPIEZA, RETIRO DE MATERIAL SOBRANTE FUERA DE LA OBRA, SUPERVISIÓN, MANO DE OBRA. DEBERÁ EJECUTARSE DE ACUERDO A LOS PLANOS EJECUTIVOS AUTORIZADOS, ESPECIFICACIONES DE PROYECTO Y A LA NOM VIGENTE.</t>
  </si>
  <si>
    <t>SUMINISTRO Y COLOCACIÓN COLADERA 25-CHLI 3 BOCAS 50MM, SUPERVISIÓN, MANO DE OBRA. DEBERÁ EJECUTARSE DE ACUERDO A LOS PLANOS EJECUTIVOS AUTORIZADOS, ESPECIFICACIONES DE PROYECTO Y A LA NOM VIGENTE.</t>
  </si>
  <si>
    <t>SUMINISTRO Y COLOCACIÓN COLADERA 24-CHLI 50MM, SUPERVISIÓN, MANO DE OBRA. DEBERÁ EJECUTARSE DE ACUERDO A LOS PLANOS EJECUTIVOS AUTORIZADOS, ESPECIFICACIONES DE PROYECTO Y A LA NOM VIGENTE.</t>
  </si>
  <si>
    <t>SUMINISTRO Y COLOCACIÓN COLADERA 25-CHLI- 3 BOCAS 50MM, SUPERVISIÓN, MANO DE OBRA. DEBERÁ EJECUTARSE DE ACUERDO A LOS PLANOS EJECUTIVOS AUTORIZADOS, ESPECIFICACIONES DE PROYECTO Y A LA NOM VIGENTE.</t>
  </si>
  <si>
    <t>SUMINISTRO E INSTALACIÓN DE REGULADOR DE SEGUNDA ETAPA MODELO LV4403B66RA, CAPACIDAD 1,000,000 BTU/HR, CON ENTRADA Y SALIDA DE 3/4" NPT, REGO O SIMILAR, INCLUYE INSUMO, ACARREOS, DESPERDICIOS, PRUEBA EN CONJUNTO CON LA TUBERÍA, MANO DE OBRA, HERRAMIENTA Y EQUIPO.</t>
  </si>
  <si>
    <t>SUMINISTRO E INSTALACIÓN DE PANEL DE PARCHEO DE IMPACTO 110, PLANO, CATEGORÍA 6, DE 48 PUERTOS, 2UR. (SERVICIOS, VIDEOVIGILANCIA, DATOS, AP´S). PANDUIT. MODELO: NK6PPG48Y. INCLUYE: HERRAMIENTA, ELEMENTOS DE FIJACIÓN, ACARREOS, NIVELACIÓN, PRUEBAS, CONEXIÓN Y PUESTA EN MARCHA. GARANTÍA DE 25 AÑOS POR DEFECTO DE FABRICA.</t>
  </si>
  <si>
    <t>SUMINISTRO E INSTALACIÓN DE CHAROLA PARA SOPORTAR EQUIPOS EN RACK DE 19", CON CAPACIDAD DE CARGA DE 30KG, 2UR. PANDUIT. MODELO: SRM19FM2. INCLUYE: HERRAMIENTA, ELEMENTOS DE FIJACIÓN, ACARREOS, NIVELACIÓN, PRUEBAS, CONEXIÓN Y PUESTA EN MARCHA. GARANTÍA DE 25 AÑOS POR DEFECTO DE FABRICA.</t>
  </si>
  <si>
    <t>SUMINISTRO E INSTALACIÓN DE CABLE DE PARCHEO UTP CATEGORÍA 6, CON PLUG MODULAR EN CADA EXTREMO - 2 M. - VERDE (SISTEMA WLAN). PANDUIT. MODELO: NK6PC7GRY. INCLUYE: HERRAMIENTA, ELEMENTOS DE FIJACIÓN, ACARREOS, NIVELACIÓN, PRUEBAS, CONEXIÓN Y PUESTA EN MARCHA. GARANTÍA DE 25 AÑOS POR DEFECTO DE FABRICA.</t>
  </si>
  <si>
    <t>SUMINISTRO E INSTALACIÓN DE BARRA DE UNIÓN DE TIERRA FÍSICA PARA MONTAJE EN RACK 19". TOTAL-GROUND. MODELO: TG-BUE-RACK. INCLUYE: HERRAMIENTA, ELEMENTOS DE FIJACIÓN, ACARREOS, NIVELACIÓN, PRUEBAS, CONEXIÓN PUESTA EN MARCHA Y MATERIAL ELÉCTRICO CAL 10 AWG PAR ATERRIZAJE DE RACK Y EQUIPO ACTIVO A BARRA. GARANTÍA DE 10 AÑOS POR DEFECTO DE FABRICA.</t>
  </si>
  <si>
    <t>SUMINISTRO E INSTALACIÓN DE UPS 2000 VA/1540 W, TOPOLOGÍA LÍNEA INTERACTIVA, ENTRADA 120 VCA NEMA 5-20P, ONDA SENOIDAL PURA, TORRE O RACK 2 UR, CON 2 TOMAS NEMA 5-20R Y 6 NEMA 5-15R. CYBERPOWER. MODELO: OR2200PFCRT2U. INCLUYE: HERRAMIENTA, ELEMENTOS DE FIJACIÓN, ACARREOS, NIVELACIÓN, PRUEBAS, CONEXIÓN, PUESTA EN MARCHA Y PLACA DE PARED (NEMA 5-20P) PARA LA CORRECTA CONEXIÓN. GARANTÍA DE 3 AÑOS POR DEFECTO DE FABRICA.</t>
  </si>
  <si>
    <t>SUMINISTRO E INSTALACIÓN DE JUMPER DE 2 METROS PARA CONEXIÓN DIRECTA SFP+ HASTA 10 GBPS. UBIQUITI. MODELO: UF-RJ45-1G. INCLUYE: HERRAMIENTA, ELEMENTOS DE FIJACIÓN, ACARREOS, NIVELACIÓN, PRUEBAS, CONEXIÓN Y PUESTA EN MARCHA. GARANTÍA DE 2 AÑOS POR DEFECTO DE FABRICA.</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</si>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</sst>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Red]\-&quot;$&quot;#,##0.00"/>
    <numFmt numFmtId="44" formatCode="_-&quot;$&quot;* #,##0.00_-;\-&quot;$&quot;* #,##0.00_-;_-&quot;$&quot;* &quot;-&quot;??_-;_-@_-"/>
    <numFmt numFmtId="43" formatCode="_-* #,##0.00_-;\-* #,##0.00_-;_-* &quot;-&quot;??_-;_-@_-"/>
    <numFmt numFmtId="166" formatCode="&quot;$&quot;#,##0.00"/>
    <numFmt numFmtId="167" formatCode="#,##0.00;\(#,##0.00\)"/>
    <numFmt numFmtId="168" formatCode="&quot;DOPI-&quot;000"/>
    <numFmt numFmtId="169" formatCode="0\ &quot;DIAS NATURALES&quot;"/>
    <numFmt numFmtId="173" formatCode="#,##0.000000"/>
  </numFmts>
  <fonts count="50">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name val="Isidora Bold"/>
    </font>
    <font>
      <b/>
      <sz val="10"/>
      <name val="Isidora Bold"/>
    </font>
    <font>
      <sz val="12"/>
      <name val="Isidora Bold"/>
    </font>
    <font>
      <b/>
      <sz val="14"/>
      <name val="Isidora Bold"/>
    </font>
    <font>
      <b/>
      <sz val="12"/>
      <name val="Isidora Bold"/>
    </font>
    <font>
      <sz val="11"/>
      <name val="Isidora Bold"/>
    </font>
    <font>
      <sz val="8"/>
      <name val="Calibri"/>
      <family val="2"/>
      <scheme val="minor"/>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b/>
      <sz val="11"/>
      <color rgb="FF3F3F3F"/>
      <name val="Calibri"/>
      <family val="2"/>
      <scheme val="minor"/>
    </font>
    <font>
      <b/>
      <sz val="18"/>
      <color theme="3"/>
      <name val="Cambria"/>
      <family val="1"/>
      <scheme val="major"/>
    </font>
    <font>
      <sz val="11"/>
      <color rgb="FFFF0000"/>
      <name val="Calibri"/>
      <family val="2"/>
      <scheme val="minor"/>
    </font>
    <font>
      <sz val="11"/>
      <color theme="1"/>
      <name val="Calibri"/>
      <family val="2"/>
      <scheme val="minor"/>
    </font>
    <font>
      <sz val="10"/>
      <color indexed="64"/>
      <name val="Isidora Bold"/>
    </font>
    <font>
      <sz val="9"/>
      <name val="Isidora Bold"/>
    </font>
    <font>
      <b/>
      <sz val="9"/>
      <name val="Isidora Bold"/>
    </font>
    <font>
      <sz val="6"/>
      <name val="Isidora Bold"/>
    </font>
    <font>
      <sz val="20"/>
      <name val="Isidora Bold"/>
    </font>
    <font>
      <b/>
      <sz val="8"/>
      <color indexed="64"/>
      <name val="Isidora Bold"/>
    </font>
    <font>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sz val="11"/>
      <color theme="1"/>
      <name val="Isidora Bold"/>
    </font>
    <font>
      <b/>
      <sz val="10"/>
      <color theme="0"/>
      <name val="Isidora Bold"/>
    </font>
    <font>
      <b/>
      <sz val="11"/>
      <name val="Isidora Bold"/>
    </font>
    <font>
      <b/>
      <sz val="10"/>
      <color theme="3"/>
      <name val="Isidora Bold"/>
    </font>
    <font>
      <b/>
      <sz val="8"/>
      <color theme="3"/>
      <name val="Isidora Bold"/>
    </font>
    <font>
      <sz val="8"/>
      <color rgb="FF000099"/>
      <name val="Isidora Bold"/>
    </font>
    <font>
      <sz val="10"/>
      <color rgb="FF0070C0"/>
      <name val="Isidora Bold"/>
    </font>
    <font>
      <sz val="8"/>
      <color theme="3"/>
      <name val="Isidora Bold"/>
    </font>
    <font>
      <b/>
      <sz val="20"/>
      <name val="Isidora Bold"/>
    </font>
  </fonts>
  <fills count="3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4"/>
        <bgColor indexed="64"/>
      </patternFill>
    </fill>
    <fill>
      <patternFill patternType="solid">
        <fgColor theme="9"/>
        <bgColor indexed="64"/>
      </patternFill>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FFCC"/>
        <bgColor indexed="64"/>
      </patternFill>
    </fill>
    <fill>
      <patternFill patternType="solid">
        <fgColor theme="0" tint="-4.9989318521683403E-2"/>
        <bgColor indexed="64"/>
      </patternFill>
    </fill>
  </fills>
  <borders count="23">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3">
    <xf numFmtId="0" fontId="0" fillId="0" borderId="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2" fillId="0" borderId="0"/>
    <xf numFmtId="44" fontId="1" fillId="0" borderId="0" applyFont="0" applyFill="0" applyBorder="0" applyAlignment="0" applyProtection="0"/>
    <xf numFmtId="0" fontId="12" fillId="0" borderId="0"/>
    <xf numFmtId="43" fontId="1" fillId="0" borderId="0" applyFont="0" applyFill="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5"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6" borderId="0" applyNumberFormat="0" applyBorder="0" applyAlignment="0" applyProtection="0"/>
    <xf numFmtId="0" fontId="15" fillId="29" borderId="0" applyNumberFormat="0" applyBorder="0" applyAlignment="0" applyProtection="0"/>
    <xf numFmtId="0" fontId="16" fillId="30" borderId="18" applyNumberFormat="0" applyAlignment="0" applyProtection="0"/>
    <xf numFmtId="0" fontId="17" fillId="31" borderId="21" applyNumberFormat="0" applyAlignment="0" applyProtection="0"/>
    <xf numFmtId="0" fontId="18" fillId="0" borderId="0" applyNumberFormat="0" applyFill="0" applyBorder="0" applyAlignment="0" applyProtection="0"/>
    <xf numFmtId="0" fontId="19" fillId="32" borderId="0" applyNumberFormat="0" applyBorder="0" applyAlignment="0" applyProtection="0"/>
    <xf numFmtId="0" fontId="20" fillId="0" borderId="15" applyNumberFormat="0" applyFill="0" applyAlignment="0" applyProtection="0"/>
    <xf numFmtId="0" fontId="21" fillId="0" borderId="16" applyNumberFormat="0" applyFill="0" applyAlignment="0" applyProtection="0"/>
    <xf numFmtId="0" fontId="22" fillId="0" borderId="17" applyNumberFormat="0" applyFill="0" applyAlignment="0" applyProtection="0"/>
    <xf numFmtId="0" fontId="22" fillId="0" borderId="0" applyNumberFormat="0" applyFill="0" applyBorder="0" applyAlignment="0" applyProtection="0"/>
    <xf numFmtId="0" fontId="23" fillId="33" borderId="18" applyNumberFormat="0" applyAlignment="0" applyProtection="0"/>
    <xf numFmtId="0" fontId="24" fillId="0" borderId="20" applyNumberFormat="0" applyFill="0" applyAlignment="0" applyProtection="0"/>
    <xf numFmtId="0" fontId="13" fillId="0" borderId="0"/>
    <xf numFmtId="0" fontId="13" fillId="34" borderId="22" applyNumberFormat="0" applyFont="0" applyAlignment="0" applyProtection="0"/>
    <xf numFmtId="0" fontId="25" fillId="30" borderId="19"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0"/>
  </cellStyleXfs>
  <cellXfs count="147">
    <xf numFmtId="0" fontId="0" fillId="0" borderId="0" xfId="0"/>
    <xf numFmtId="0" fontId="7" fillId="0" borderId="0" xfId="1" applyFont="1" applyAlignment="1">
      <alignment horizontal="center"/>
    </xf>
    <xf numFmtId="0" fontId="29" fillId="0" borderId="0" xfId="2" applyFont="1"/>
    <xf numFmtId="0" fontId="30" fillId="0" borderId="1" xfId="1" applyFont="1" applyBorder="1" applyAlignment="1">
      <alignment vertical="top" wrapText="1"/>
    </xf>
    <xf numFmtId="0" fontId="31" fillId="0" borderId="2" xfId="1" applyFont="1" applyBorder="1" applyAlignment="1">
      <alignment horizontal="justify" vertical="top" wrapText="1"/>
    </xf>
    <xf numFmtId="0" fontId="30" fillId="0" borderId="2" xfId="1" applyFont="1" applyBorder="1" applyAlignment="1">
      <alignment vertical="top" wrapText="1"/>
    </xf>
    <xf numFmtId="0" fontId="30" fillId="0" borderId="5" xfId="1" applyFont="1" applyBorder="1" applyAlignment="1">
      <alignment vertical="top" wrapText="1"/>
    </xf>
    <xf numFmtId="0" fontId="31" fillId="0" borderId="14" xfId="1" applyFont="1" applyBorder="1" applyAlignment="1">
      <alignment horizontal="justify" vertical="top" wrapText="1"/>
    </xf>
    <xf numFmtId="0" fontId="30" fillId="0" borderId="14" xfId="1" applyFont="1" applyBorder="1" applyAlignment="1">
      <alignment vertical="top" wrapText="1"/>
    </xf>
    <xf numFmtId="167" fontId="32" fillId="0" borderId="14" xfId="1" applyNumberFormat="1" applyFont="1" applyBorder="1" applyAlignment="1">
      <alignment vertical="top"/>
    </xf>
    <xf numFmtId="0" fontId="31" fillId="0" borderId="14" xfId="1" applyFont="1" applyBorder="1" applyAlignment="1">
      <alignment horizontal="center" vertical="top" wrapText="1"/>
    </xf>
    <xf numFmtId="0" fontId="33" fillId="0" borderId="14" xfId="1" applyFont="1" applyBorder="1" applyAlignment="1">
      <alignment horizontal="left"/>
    </xf>
    <xf numFmtId="0" fontId="30" fillId="0" borderId="14" xfId="1" applyFont="1" applyBorder="1" applyAlignment="1">
      <alignment vertical="top"/>
    </xf>
    <xf numFmtId="0" fontId="31" fillId="0" borderId="2" xfId="4" applyFont="1" applyBorder="1" applyAlignment="1">
      <alignment horizontal="center" vertical="top" wrapText="1"/>
    </xf>
    <xf numFmtId="0" fontId="30" fillId="0" borderId="7" xfId="1" applyFont="1" applyBorder="1" applyAlignment="1">
      <alignment vertical="top" wrapText="1"/>
    </xf>
    <xf numFmtId="0" fontId="7" fillId="0" borderId="0" xfId="1" applyFont="1" applyAlignment="1">
      <alignment horizontal="justify" wrapText="1"/>
    </xf>
    <xf numFmtId="0" fontId="7" fillId="0" borderId="0" xfId="1" applyFont="1" applyAlignment="1">
      <alignment horizontal="centerContinuous"/>
    </xf>
    <xf numFmtId="4" fontId="7" fillId="0" borderId="0" xfId="1" applyNumberFormat="1" applyFont="1" applyAlignment="1">
      <alignment horizontal="center"/>
    </xf>
    <xf numFmtId="0" fontId="34" fillId="0" borderId="0" xfId="2" applyFont="1" applyAlignment="1">
      <alignment horizontal="right" vertical="top"/>
    </xf>
    <xf numFmtId="0" fontId="35" fillId="0" borderId="0" xfId="2" applyFont="1" applyAlignment="1">
      <alignment vertical="top" wrapText="1"/>
    </xf>
    <xf numFmtId="4" fontId="29" fillId="0" borderId="0" xfId="2" applyNumberFormat="1" applyFont="1"/>
    <xf numFmtId="49" fontId="31" fillId="3" borderId="0" xfId="1" applyNumberFormat="1" applyFont="1" applyFill="1" applyAlignment="1">
      <alignment horizontal="center" vertical="center" wrapText="1"/>
    </xf>
    <xf numFmtId="49" fontId="36" fillId="2" borderId="0" xfId="2" applyNumberFormat="1" applyFont="1" applyFill="1" applyAlignment="1">
      <alignment horizontal="center" vertical="center" wrapText="1"/>
    </xf>
    <xf numFmtId="2" fontId="36" fillId="2" borderId="0" xfId="2" applyNumberFormat="1" applyFont="1" applyFill="1" applyAlignment="1">
      <alignment vertical="top"/>
    </xf>
    <xf numFmtId="44" fontId="6" fillId="2" borderId="0" xfId="9" applyFont="1" applyFill="1" applyBorder="1" applyAlignment="1">
      <alignment horizontal="center" vertical="top" wrapText="1"/>
    </xf>
    <xf numFmtId="0" fontId="37" fillId="0" borderId="0" xfId="2" applyFont="1" applyAlignment="1">
      <alignment wrapText="1"/>
    </xf>
    <xf numFmtId="0" fontId="38" fillId="3" borderId="0" xfId="2" applyFont="1" applyFill="1" applyAlignment="1">
      <alignment horizontal="center" vertical="center" wrapText="1"/>
    </xf>
    <xf numFmtId="0" fontId="38" fillId="3" borderId="0" xfId="2" applyFont="1" applyFill="1" applyAlignment="1">
      <alignment horizontal="center" vertical="top" wrapText="1"/>
    </xf>
    <xf numFmtId="166" fontId="38" fillId="3" borderId="0" xfId="2" applyNumberFormat="1" applyFont="1" applyFill="1" applyAlignment="1">
      <alignment horizontal="right" vertical="top" wrapText="1"/>
    </xf>
    <xf numFmtId="44" fontId="38" fillId="3" borderId="0" xfId="9" applyFont="1" applyFill="1" applyBorder="1" applyAlignment="1">
      <alignment horizontal="center" vertical="top" wrapText="1"/>
    </xf>
    <xf numFmtId="166" fontId="38" fillId="3" borderId="0" xfId="2" applyNumberFormat="1" applyFont="1" applyFill="1" applyAlignment="1">
      <alignment horizontal="left" vertical="top" wrapText="1"/>
    </xf>
    <xf numFmtId="168" fontId="39" fillId="0" borderId="0" xfId="0" applyNumberFormat="1" applyFont="1" applyAlignment="1">
      <alignment horizontal="center" vertical="top"/>
    </xf>
    <xf numFmtId="0" fontId="39" fillId="0" borderId="0" xfId="0" applyFont="1" applyAlignment="1">
      <alignment horizontal="justify" vertical="top" wrapText="1"/>
    </xf>
    <xf numFmtId="0" fontId="39" fillId="0" borderId="0" xfId="0" applyFont="1" applyAlignment="1">
      <alignment horizontal="center" vertical="top"/>
    </xf>
    <xf numFmtId="166" fontId="39" fillId="0" borderId="0" xfId="0" applyNumberFormat="1" applyFont="1" applyAlignment="1">
      <alignment horizontal="right" vertical="justify"/>
    </xf>
    <xf numFmtId="0" fontId="40" fillId="0" borderId="0" xfId="0" applyFont="1" applyAlignment="1">
      <alignment horizontal="center" vertical="top" wrapText="1"/>
    </xf>
    <xf numFmtId="44" fontId="35" fillId="0" borderId="0" xfId="9" applyFont="1" applyFill="1" applyBorder="1" applyAlignment="1">
      <alignment horizontal="center" vertical="top" wrapText="1"/>
    </xf>
    <xf numFmtId="0" fontId="41" fillId="0" borderId="0" xfId="11" applyNumberFormat="1" applyFont="1"/>
    <xf numFmtId="0" fontId="41" fillId="0" borderId="0" xfId="47" applyFont="1"/>
    <xf numFmtId="0" fontId="36" fillId="2" borderId="0" xfId="2" applyFont="1" applyFill="1" applyAlignment="1">
      <alignment vertical="top" wrapText="1"/>
    </xf>
    <xf numFmtId="166" fontId="36" fillId="2" borderId="0" xfId="2" applyNumberFormat="1" applyFont="1" applyFill="1" applyAlignment="1">
      <alignment horizontal="right" vertical="top" wrapText="1"/>
    </xf>
    <xf numFmtId="2" fontId="36" fillId="2" borderId="0" xfId="2" applyNumberFormat="1" applyFont="1" applyFill="1" applyAlignment="1">
      <alignment vertical="top" wrapText="1"/>
    </xf>
    <xf numFmtId="4" fontId="39" fillId="0" borderId="0" xfId="0" applyNumberFormat="1" applyFont="1" applyAlignment="1">
      <alignment horizontal="right" vertical="top"/>
    </xf>
    <xf numFmtId="0" fontId="41" fillId="0" borderId="0" xfId="52" applyFont="1"/>
    <xf numFmtId="0" fontId="29" fillId="0" borderId="0" xfId="2" applyFont="1" applyAlignment="1">
      <alignment wrapText="1"/>
    </xf>
    <xf numFmtId="2" fontId="36" fillId="0" borderId="0" xfId="2" applyNumberFormat="1" applyFont="1" applyAlignment="1">
      <alignment horizontal="justify" vertical="top"/>
    </xf>
    <xf numFmtId="0" fontId="36" fillId="0" borderId="0" xfId="2" applyFont="1" applyAlignment="1">
      <alignment vertical="top" wrapText="1"/>
    </xf>
    <xf numFmtId="4" fontId="42" fillId="0" borderId="0" xfId="2" applyNumberFormat="1" applyFont="1" applyAlignment="1">
      <alignment horizontal="right" vertical="top" wrapText="1"/>
    </xf>
    <xf numFmtId="166" fontId="36" fillId="0" borderId="0" xfId="2" applyNumberFormat="1" applyFont="1" applyAlignment="1">
      <alignment horizontal="right" vertical="top" wrapText="1"/>
    </xf>
    <xf numFmtId="49" fontId="38" fillId="0" borderId="0" xfId="2" applyNumberFormat="1" applyFont="1" applyAlignment="1">
      <alignment horizontal="center" vertical="center" wrapText="1"/>
    </xf>
    <xf numFmtId="2" fontId="38" fillId="0" borderId="0" xfId="2" applyNumberFormat="1" applyFont="1" applyAlignment="1">
      <alignment horizontal="justify" vertical="top"/>
    </xf>
    <xf numFmtId="166" fontId="38" fillId="0" borderId="0" xfId="9" applyNumberFormat="1" applyFont="1" applyFill="1" applyBorder="1" applyAlignment="1">
      <alignment horizontal="right" vertical="top"/>
    </xf>
    <xf numFmtId="49" fontId="36" fillId="0" borderId="0" xfId="2" applyNumberFormat="1" applyFont="1" applyAlignment="1">
      <alignment horizontal="center" vertical="center" wrapText="1"/>
    </xf>
    <xf numFmtId="0" fontId="5" fillId="0" borderId="0" xfId="2" applyFont="1" applyAlignment="1">
      <alignment wrapText="1"/>
    </xf>
    <xf numFmtId="0" fontId="5" fillId="4" borderId="0" xfId="2" applyFont="1" applyFill="1" applyAlignment="1">
      <alignment wrapText="1"/>
    </xf>
    <xf numFmtId="0" fontId="38" fillId="0" borderId="0" xfId="2" applyFont="1" applyAlignment="1">
      <alignment horizontal="center" vertical="center" wrapText="1"/>
    </xf>
    <xf numFmtId="0" fontId="38" fillId="0" borderId="0" xfId="2" applyFont="1" applyAlignment="1">
      <alignment horizontal="justify" vertical="top"/>
    </xf>
    <xf numFmtId="0" fontId="42" fillId="0" borderId="0" xfId="2" applyFont="1" applyAlignment="1">
      <alignment horizontal="right" vertical="top" wrapText="1"/>
    </xf>
    <xf numFmtId="0" fontId="36" fillId="0" borderId="0" xfId="2" applyFont="1" applyAlignment="1">
      <alignment horizontal="right" vertical="top" wrapText="1"/>
    </xf>
    <xf numFmtId="0" fontId="36" fillId="0" borderId="0" xfId="2" applyFont="1" applyAlignment="1">
      <alignment horizontal="justify" vertical="top"/>
    </xf>
    <xf numFmtId="49" fontId="36" fillId="0" borderId="0" xfId="11" applyNumberFormat="1" applyFont="1" applyAlignment="1">
      <alignment horizontal="center" vertical="center" wrapText="1"/>
    </xf>
    <xf numFmtId="2" fontId="36" fillId="0" borderId="0" xfId="11" applyNumberFormat="1" applyFont="1" applyAlignment="1">
      <alignment horizontal="justify" vertical="top"/>
    </xf>
    <xf numFmtId="0" fontId="36" fillId="0" borderId="0" xfId="11" applyNumberFormat="1" applyFont="1" applyAlignment="1">
      <alignment vertical="top" wrapText="1"/>
    </xf>
    <xf numFmtId="0" fontId="42" fillId="0" borderId="0" xfId="11" applyNumberFormat="1" applyFont="1" applyAlignment="1">
      <alignment horizontal="right" vertical="top" wrapText="1"/>
    </xf>
    <xf numFmtId="0" fontId="36" fillId="0" borderId="0" xfId="11" applyNumberFormat="1" applyFont="1" applyAlignment="1">
      <alignment horizontal="right" vertical="top" wrapText="1"/>
    </xf>
    <xf numFmtId="0" fontId="38" fillId="0" borderId="0" xfId="11" applyNumberFormat="1" applyFont="1" applyAlignment="1">
      <alignment horizontal="center" vertical="center" wrapText="1"/>
    </xf>
    <xf numFmtId="0" fontId="38" fillId="0" borderId="0" xfId="11" applyNumberFormat="1" applyFont="1" applyAlignment="1">
      <alignment horizontal="justify" vertical="top"/>
    </xf>
    <xf numFmtId="0" fontId="36" fillId="0" borderId="0" xfId="11" applyNumberFormat="1" applyFont="1" applyAlignment="1">
      <alignment horizontal="center" vertical="center" wrapText="1"/>
    </xf>
    <xf numFmtId="0" fontId="36" fillId="0" borderId="0" xfId="11" applyNumberFormat="1" applyFont="1" applyAlignment="1">
      <alignment horizontal="justify" vertical="top"/>
    </xf>
    <xf numFmtId="166" fontId="43" fillId="3" borderId="0" xfId="9" applyNumberFormat="1" applyFont="1" applyFill="1" applyBorder="1" applyAlignment="1">
      <alignment horizontal="right" vertical="top" wrapText="1"/>
    </xf>
    <xf numFmtId="166" fontId="43" fillId="3" borderId="0" xfId="2" applyNumberFormat="1" applyFont="1" applyFill="1" applyAlignment="1">
      <alignment horizontal="right" vertical="top" wrapText="1"/>
    </xf>
    <xf numFmtId="166" fontId="9" fillId="3" borderId="0" xfId="2" applyNumberFormat="1" applyFont="1" applyFill="1" applyAlignment="1">
      <alignment horizontal="right" vertical="top" wrapText="1"/>
    </xf>
    <xf numFmtId="0" fontId="35" fillId="0" borderId="0" xfId="2" applyFont="1"/>
    <xf numFmtId="49" fontId="0" fillId="0" borderId="0" xfId="0" applyNumberFormat="1"/>
    <xf numFmtId="166" fontId="37" fillId="0" borderId="0" xfId="2" applyNumberFormat="1" applyFont="1" applyAlignment="1">
      <alignment wrapText="1"/>
    </xf>
    <xf numFmtId="8" fontId="40" fillId="0" borderId="0" xfId="0" applyNumberFormat="1" applyFont="1" applyAlignment="1">
      <alignment horizontal="center" vertical="top" wrapText="1"/>
    </xf>
    <xf numFmtId="2" fontId="36" fillId="2" borderId="0" xfId="2" applyNumberFormat="1" applyFont="1" applyFill="1" applyAlignment="1">
      <alignment horizontal="center" vertical="top"/>
    </xf>
    <xf numFmtId="0" fontId="38" fillId="3" borderId="0" xfId="2" applyFont="1" applyFill="1" applyAlignment="1">
      <alignment horizontal="center" vertical="top"/>
    </xf>
    <xf numFmtId="168" fontId="38" fillId="0" borderId="0" xfId="11" applyNumberFormat="1" applyFont="1" applyAlignment="1">
      <alignment horizontal="center" vertical="center" wrapText="1"/>
    </xf>
    <xf numFmtId="0" fontId="38" fillId="0" borderId="0" xfId="11" applyNumberFormat="1" applyFont="1" applyAlignment="1">
      <alignment horizontal="left" vertical="center" wrapText="1"/>
    </xf>
    <xf numFmtId="2" fontId="38" fillId="0" borderId="0" xfId="11" applyNumberFormat="1" applyFont="1" applyAlignment="1">
      <alignment horizontal="justify" vertical="top"/>
    </xf>
    <xf numFmtId="0" fontId="38" fillId="3" borderId="0" xfId="2" applyFont="1" applyFill="1" applyAlignment="1">
      <alignment horizontal="justify" vertical="top" wrapText="1"/>
    </xf>
    <xf numFmtId="2" fontId="36" fillId="2" borderId="0" xfId="2" applyNumberFormat="1" applyFont="1" applyFill="1" applyAlignment="1">
      <alignment horizontal="justify" vertical="top" wrapText="1"/>
    </xf>
    <xf numFmtId="2" fontId="38" fillId="3" borderId="0" xfId="2" applyNumberFormat="1" applyFont="1" applyFill="1" applyAlignment="1">
      <alignment horizontal="justify" vertical="top" wrapText="1"/>
    </xf>
    <xf numFmtId="4" fontId="46" fillId="0" borderId="0" xfId="0" applyNumberFormat="1" applyFont="1" applyAlignment="1">
      <alignment horizontal="right" vertical="top"/>
    </xf>
    <xf numFmtId="166" fontId="47" fillId="3" borderId="0" xfId="2" applyNumberFormat="1" applyFont="1" applyFill="1" applyAlignment="1">
      <alignment horizontal="right" vertical="top" wrapText="1"/>
    </xf>
    <xf numFmtId="2" fontId="29" fillId="2" borderId="0" xfId="2" applyNumberFormat="1" applyFont="1" applyFill="1" applyAlignment="1">
      <alignment vertical="top"/>
    </xf>
    <xf numFmtId="166" fontId="29" fillId="2" borderId="0" xfId="2" applyNumberFormat="1" applyFont="1" applyFill="1" applyAlignment="1">
      <alignment horizontal="right" vertical="top" wrapText="1"/>
    </xf>
    <xf numFmtId="166" fontId="29" fillId="0" borderId="0" xfId="2" applyNumberFormat="1" applyFont="1" applyAlignment="1">
      <alignment horizontal="center"/>
    </xf>
    <xf numFmtId="0" fontId="29" fillId="0" borderId="0" xfId="2" applyFont="1" applyAlignment="1">
      <alignment horizontal="center"/>
    </xf>
    <xf numFmtId="0" fontId="6" fillId="3" borderId="0" xfId="4" applyFont="1" applyFill="1" applyAlignment="1">
      <alignment horizontal="center" vertical="center" wrapText="1"/>
    </xf>
    <xf numFmtId="0" fontId="8" fillId="0" borderId="14" xfId="4" applyFont="1" applyBorder="1" applyAlignment="1">
      <alignment horizontal="center" vertical="center" wrapText="1"/>
    </xf>
    <xf numFmtId="0" fontId="8" fillId="0" borderId="10" xfId="4" applyFont="1" applyBorder="1" applyAlignment="1">
      <alignment horizontal="center" vertical="center" wrapText="1"/>
    </xf>
    <xf numFmtId="0" fontId="31" fillId="3" borderId="11" xfId="1" applyFont="1" applyFill="1" applyBorder="1" applyAlignment="1">
      <alignment horizontal="center" vertical="center"/>
    </xf>
    <xf numFmtId="0" fontId="31" fillId="3" borderId="12" xfId="1" applyFont="1" applyFill="1" applyBorder="1" applyAlignment="1">
      <alignment horizontal="center" vertical="center"/>
    </xf>
    <xf numFmtId="0" fontId="31" fillId="3" borderId="13" xfId="1" applyFont="1" applyFill="1" applyBorder="1" applyAlignment="1">
      <alignment horizontal="center" vertical="center"/>
    </xf>
    <xf numFmtId="0" fontId="6" fillId="0" borderId="1" xfId="1" applyFont="1" applyBorder="1" applyAlignment="1">
      <alignment horizontal="center" vertical="top" wrapText="1"/>
    </xf>
    <xf numFmtId="0" fontId="6" fillId="0" borderId="3" xfId="1" applyFont="1" applyBorder="1" applyAlignment="1">
      <alignment horizontal="center" vertical="top" wrapText="1"/>
    </xf>
    <xf numFmtId="0" fontId="6" fillId="0" borderId="4" xfId="1" applyFont="1" applyBorder="1" applyAlignment="1">
      <alignment horizontal="center" vertical="top" wrapText="1"/>
    </xf>
    <xf numFmtId="2" fontId="10" fillId="0" borderId="14" xfId="3" applyNumberFormat="1" applyFont="1" applyBorder="1" applyAlignment="1">
      <alignment horizontal="justify" vertical="top" wrapText="1"/>
    </xf>
    <xf numFmtId="2" fontId="10" fillId="0" borderId="10" xfId="3" applyNumberFormat="1" applyFont="1" applyBorder="1" applyAlignment="1">
      <alignment horizontal="justify" vertical="top" wrapText="1"/>
    </xf>
    <xf numFmtId="0" fontId="31" fillId="0" borderId="1" xfId="1" applyFont="1" applyBorder="1" applyAlignment="1">
      <alignment horizontal="center" vertical="top" wrapText="1"/>
    </xf>
    <xf numFmtId="0" fontId="31" fillId="0" borderId="3" xfId="1" applyFont="1" applyBorder="1" applyAlignment="1">
      <alignment horizontal="center" vertical="top" wrapText="1"/>
    </xf>
    <xf numFmtId="0" fontId="31" fillId="0" borderId="4" xfId="1" applyFont="1" applyBorder="1" applyAlignment="1">
      <alignment horizontal="center" vertical="top" wrapText="1"/>
    </xf>
    <xf numFmtId="0" fontId="31" fillId="0" borderId="14" xfId="10" applyFont="1" applyBorder="1" applyAlignment="1">
      <alignment horizontal="center" vertical="center" wrapText="1"/>
    </xf>
    <xf numFmtId="0" fontId="31" fillId="0" borderId="10" xfId="10" applyFont="1" applyBorder="1" applyAlignment="1">
      <alignment horizontal="center" vertical="center" wrapText="1"/>
    </xf>
    <xf numFmtId="0" fontId="30" fillId="0" borderId="5" xfId="1" applyFont="1" applyBorder="1" applyAlignment="1">
      <alignment horizontal="center" vertical="top" wrapText="1"/>
    </xf>
    <xf numFmtId="0" fontId="30" fillId="0" borderId="6" xfId="1" applyFont="1" applyBorder="1" applyAlignment="1">
      <alignment horizontal="center" vertical="top" wrapText="1"/>
    </xf>
    <xf numFmtId="0" fontId="30" fillId="0" borderId="7" xfId="1" applyFont="1" applyBorder="1" applyAlignment="1">
      <alignment horizontal="center" vertical="top" wrapText="1"/>
    </xf>
    <xf numFmtId="0" fontId="30" fillId="0" borderId="8" xfId="1" applyFont="1" applyBorder="1" applyAlignment="1">
      <alignment horizontal="center" vertical="top" wrapText="1"/>
    </xf>
    <xf numFmtId="0" fontId="30" fillId="0" borderId="9" xfId="1" applyFont="1" applyBorder="1" applyAlignment="1">
      <alignment horizontal="center" vertical="top" wrapText="1"/>
    </xf>
    <xf numFmtId="173" fontId="39" fillId="0" borderId="0" xfId="0" applyNumberFormat="1" applyFont="1" applyAlignment="1">
      <alignment horizontal="right" vertical="top"/>
    </xf>
    <xf numFmtId="4" fontId="41" fillId="0" borderId="0" xfId="11" applyNumberFormat="1" applyFont="1"/>
    <xf numFmtId="0" fontId="30" fillId="0" borderId="3" xfId="1" applyFont="1" applyFill="1" applyBorder="1" applyAlignment="1">
      <alignment horizontal="center" vertical="top"/>
    </xf>
    <xf numFmtId="2" fontId="30" fillId="0" borderId="3" xfId="1" applyNumberFormat="1" applyFont="1" applyFill="1" applyBorder="1" applyAlignment="1">
      <alignment horizontal="right" vertical="top"/>
    </xf>
    <xf numFmtId="166" fontId="31" fillId="0" borderId="3" xfId="1" applyNumberFormat="1" applyFont="1" applyFill="1" applyBorder="1" applyAlignment="1">
      <alignment horizontal="right" vertical="top"/>
    </xf>
    <xf numFmtId="14" fontId="30" fillId="0" borderId="3" xfId="1" applyNumberFormat="1" applyFont="1" applyFill="1" applyBorder="1" applyAlignment="1">
      <alignment horizontal="justify" vertical="top" wrapText="1"/>
    </xf>
    <xf numFmtId="0" fontId="30" fillId="0" borderId="0" xfId="1" applyFont="1" applyFill="1" applyAlignment="1">
      <alignment horizontal="center" vertical="top"/>
    </xf>
    <xf numFmtId="2" fontId="30" fillId="0" borderId="0" xfId="1" applyNumberFormat="1" applyFont="1" applyFill="1" applyAlignment="1">
      <alignment horizontal="right" vertical="top"/>
    </xf>
    <xf numFmtId="166" fontId="31" fillId="0" borderId="0" xfId="1" applyNumberFormat="1" applyFont="1" applyFill="1" applyAlignment="1">
      <alignment horizontal="right" vertical="top"/>
    </xf>
    <xf numFmtId="14" fontId="30" fillId="0" borderId="0" xfId="1" applyNumberFormat="1" applyFont="1" applyFill="1" applyAlignment="1">
      <alignment horizontal="justify" vertical="top" wrapText="1"/>
    </xf>
    <xf numFmtId="169" fontId="30" fillId="0" borderId="0" xfId="1" applyNumberFormat="1" applyFont="1" applyFill="1" applyAlignment="1">
      <alignment horizontal="justify" vertical="top" wrapText="1"/>
    </xf>
    <xf numFmtId="0" fontId="30" fillId="0" borderId="8" xfId="1" applyFont="1" applyFill="1" applyBorder="1" applyAlignment="1">
      <alignment horizontal="center" vertical="top"/>
    </xf>
    <xf numFmtId="2" fontId="30" fillId="0" borderId="8" xfId="1" applyNumberFormat="1" applyFont="1" applyFill="1" applyBorder="1" applyAlignment="1">
      <alignment horizontal="right" vertical="top"/>
    </xf>
    <xf numFmtId="166" fontId="31" fillId="0" borderId="8" xfId="1" applyNumberFormat="1" applyFont="1" applyFill="1" applyBorder="1" applyAlignment="1">
      <alignment horizontal="right" vertical="top"/>
    </xf>
    <xf numFmtId="14" fontId="30" fillId="0" borderId="8" xfId="1" applyNumberFormat="1" applyFont="1" applyFill="1" applyBorder="1" applyAlignment="1">
      <alignment horizontal="justify" vertical="top" wrapText="1"/>
    </xf>
    <xf numFmtId="0" fontId="30" fillId="0" borderId="0" xfId="1" applyFont="1" applyBorder="1" applyAlignment="1">
      <alignment horizontal="center" vertical="top" wrapText="1"/>
    </xf>
    <xf numFmtId="166" fontId="6" fillId="0" borderId="0" xfId="9" applyNumberFormat="1" applyFont="1" applyFill="1" applyBorder="1" applyAlignment="1">
      <alignment horizontal="right" vertical="top"/>
    </xf>
    <xf numFmtId="0" fontId="6" fillId="3" borderId="0" xfId="4" applyFont="1" applyFill="1" applyAlignment="1">
      <alignment horizontal="right" vertical="top" wrapText="1"/>
    </xf>
    <xf numFmtId="0" fontId="9" fillId="3" borderId="0" xfId="4" applyFont="1" applyFill="1" applyAlignment="1">
      <alignment horizontal="center" vertical="center"/>
    </xf>
    <xf numFmtId="49" fontId="31" fillId="3" borderId="0" xfId="1" applyNumberFormat="1" applyFont="1" applyFill="1" applyAlignment="1">
      <alignment horizontal="center" vertical="center"/>
    </xf>
    <xf numFmtId="0" fontId="29" fillId="0" borderId="0" xfId="2" applyFont="1" applyAlignment="1">
      <alignment horizontal="center" vertical="center"/>
    </xf>
    <xf numFmtId="0" fontId="0" fillId="0" borderId="0" xfId="0" applyAlignment="1">
      <alignment horizontal="center" vertical="center"/>
    </xf>
    <xf numFmtId="168" fontId="45" fillId="35" borderId="0" xfId="0" applyNumberFormat="1" applyFont="1" applyFill="1" applyAlignment="1">
      <alignment horizontal="center" vertical="top"/>
    </xf>
    <xf numFmtId="0" fontId="45" fillId="35" borderId="0" xfId="0" applyFont="1" applyFill="1" applyAlignment="1">
      <alignment horizontal="justify" vertical="top" wrapText="1"/>
    </xf>
    <xf numFmtId="0" fontId="45" fillId="35" borderId="0" xfId="0" applyFont="1" applyFill="1" applyAlignment="1">
      <alignment horizontal="center" vertical="top"/>
    </xf>
    <xf numFmtId="4" fontId="48" fillId="35" borderId="0" xfId="0" applyNumberFormat="1" applyFont="1" applyFill="1" applyAlignment="1">
      <alignment horizontal="right" vertical="top"/>
    </xf>
    <xf numFmtId="166" fontId="45" fillId="35" borderId="0" xfId="0" applyNumberFormat="1" applyFont="1" applyFill="1" applyAlignment="1">
      <alignment horizontal="right" vertical="justify"/>
    </xf>
    <xf numFmtId="0" fontId="45" fillId="35" borderId="0" xfId="0" applyFont="1" applyFill="1" applyAlignment="1">
      <alignment horizontal="center" vertical="top" wrapText="1"/>
    </xf>
    <xf numFmtId="44" fontId="45" fillId="35" borderId="0" xfId="9" applyFont="1" applyFill="1" applyBorder="1" applyAlignment="1">
      <alignment horizontal="center" vertical="top" wrapText="1"/>
    </xf>
    <xf numFmtId="0" fontId="44" fillId="35" borderId="0" xfId="2" applyFont="1" applyFill="1" applyAlignment="1">
      <alignment wrapText="1"/>
    </xf>
    <xf numFmtId="4" fontId="41" fillId="35" borderId="0" xfId="11" applyNumberFormat="1" applyFont="1" applyFill="1"/>
    <xf numFmtId="0" fontId="0" fillId="35" borderId="0" xfId="0" applyFill="1"/>
    <xf numFmtId="0" fontId="37" fillId="35" borderId="0" xfId="2" applyFont="1" applyFill="1" applyAlignment="1">
      <alignment wrapText="1"/>
    </xf>
    <xf numFmtId="0" fontId="49" fillId="0" borderId="5" xfId="1" applyFont="1" applyFill="1" applyBorder="1" applyAlignment="1">
      <alignment horizontal="center" vertical="center" wrapText="1"/>
    </xf>
    <xf numFmtId="0" fontId="49" fillId="0" borderId="0" xfId="1" applyFont="1" applyFill="1" applyAlignment="1">
      <alignment horizontal="center" vertical="center" wrapText="1"/>
    </xf>
    <xf numFmtId="0" fontId="49" fillId="0" borderId="6" xfId="1" applyFont="1" applyFill="1" applyBorder="1" applyAlignment="1">
      <alignment horizontal="center" vertical="center" wrapText="1"/>
    </xf>
  </cellXfs>
  <cellStyles count="53">
    <cellStyle name="20% - Accent1" xfId="12" xr:uid="{0A5E0BB6-1773-4D66-86BC-B880F657B378}"/>
    <cellStyle name="20% - Accent2" xfId="13" xr:uid="{FFE2F6CA-DF09-48CB-8E8B-C7EFCB7F5E3F}"/>
    <cellStyle name="20% - Accent3" xfId="14" xr:uid="{86D3270E-E9F9-47F8-AEF3-3EABBD60C6FD}"/>
    <cellStyle name="20% - Accent4" xfId="15" xr:uid="{CF556610-C776-4265-8888-52FDE8DC022C}"/>
    <cellStyle name="20% - Accent5" xfId="16" xr:uid="{80B43739-BFD1-4D2E-831B-DD052C2EEDE7}"/>
    <cellStyle name="20% - Accent6" xfId="17" xr:uid="{39A19D97-CB87-4FEF-9A87-464EC17F977E}"/>
    <cellStyle name="40% - Accent1" xfId="18" xr:uid="{FB5ED483-17D7-4FF3-8ED8-2CE5112EEDA8}"/>
    <cellStyle name="40% - Accent2" xfId="19" xr:uid="{BA027E4B-3B07-4AC2-8148-1BF871B2239E}"/>
    <cellStyle name="40% - Accent3" xfId="20" xr:uid="{9AD3D39E-582E-438F-A4DD-F1A0DDCEA597}"/>
    <cellStyle name="40% - Accent4" xfId="21" xr:uid="{8C268378-7485-423F-89B6-D0334364AA3C}"/>
    <cellStyle name="40% - Accent5" xfId="22" xr:uid="{2587B5FE-5119-43AE-8655-86A1FEA24781}"/>
    <cellStyle name="40% - Accent6" xfId="23" xr:uid="{186A25FB-5098-4BFE-AF3C-072A71BBFC99}"/>
    <cellStyle name="60% - Accent1" xfId="24" xr:uid="{77F0136A-8A86-46B7-9F58-0181E9A3BF41}"/>
    <cellStyle name="60% - Accent2" xfId="25" xr:uid="{B5494614-747F-4E82-B821-1357C66FBBEA}"/>
    <cellStyle name="60% - Accent3" xfId="26" xr:uid="{7D6D7A1C-5F6C-41C1-8BCC-2A4D0933BB59}"/>
    <cellStyle name="60% - Accent4" xfId="27" xr:uid="{60A03C97-800D-451A-9F3C-5B7A3CCC055A}"/>
    <cellStyle name="60% - Accent5" xfId="28" xr:uid="{CABF3AC5-D6B0-4D0E-AD41-0F1C1FBC7930}"/>
    <cellStyle name="60% - Accent6" xfId="29" xr:uid="{3F433A14-D670-4362-A721-78B67FC3EA1F}"/>
    <cellStyle name="Accent1" xfId="30" xr:uid="{5DFC759E-3131-43BD-A0E9-E812CDAF4030}"/>
    <cellStyle name="Accent2" xfId="31" xr:uid="{CAB59486-E58D-467D-B176-53D34B5425EC}"/>
    <cellStyle name="Accent3" xfId="32" xr:uid="{4FD8CBF5-719A-42AF-A54E-6B5F4BF6C039}"/>
    <cellStyle name="Accent4" xfId="33" xr:uid="{634D8E85-AD5B-4318-BA54-A9EE7EA0A3F1}"/>
    <cellStyle name="Accent5" xfId="34" xr:uid="{37C737C3-D884-46FA-B723-9262AFC1D31D}"/>
    <cellStyle name="Accent6" xfId="35" xr:uid="{99377ADD-DE17-4E4E-80F6-150C86E05E82}"/>
    <cellStyle name="Bad" xfId="36" xr:uid="{00D71A2A-C0FB-4F8E-BA6A-FF4D1BDFB883}"/>
    <cellStyle name="Calculation" xfId="37" xr:uid="{7125A906-8CC4-4EA5-BB87-6139572A2B11}"/>
    <cellStyle name="Check Cell" xfId="38" xr:uid="{682CA270-31E1-4901-B16A-6D23078A11AA}"/>
    <cellStyle name="Explanatory Text" xfId="39" xr:uid="{2A413CEA-472E-4AF7-A768-95A913B74025}"/>
    <cellStyle name="Good" xfId="40" xr:uid="{782204DC-7715-4A58-8A66-65BC986DDCA6}"/>
    <cellStyle name="Heading 1" xfId="41" xr:uid="{D33D511D-4C0E-47DA-8740-466094A5B22D}"/>
    <cellStyle name="Heading 2" xfId="42" xr:uid="{20B311D1-AB8B-413C-BC5E-A088471CFD92}"/>
    <cellStyle name="Heading 3" xfId="43" xr:uid="{C0CEB5DC-5B01-4D18-99C5-DAC733147704}"/>
    <cellStyle name="Heading 4" xfId="44" xr:uid="{863581D0-2459-4088-BB62-08E5488DF654}"/>
    <cellStyle name="Input" xfId="45" xr:uid="{908FB81A-C051-4666-8DEB-8CF61A1B7B3E}"/>
    <cellStyle name="Linked Cell" xfId="46" xr:uid="{6BD790D4-80FE-4AC7-A312-E3459F26EF11}"/>
    <cellStyle name="Millares" xfId="11" builtinId="3"/>
    <cellStyle name="Millares 2" xfId="6" xr:uid="{00000000-0005-0000-0000-000000000000}"/>
    <cellStyle name="Moneda" xfId="9" builtinId="4"/>
    <cellStyle name="Normal" xfId="0" builtinId="0"/>
    <cellStyle name="Normal 2" xfId="3" xr:uid="{00000000-0005-0000-0000-000003000000}"/>
    <cellStyle name="Normal 2 2" xfId="4" xr:uid="{00000000-0005-0000-0000-000004000000}"/>
    <cellStyle name="Normal 2 3" xfId="8" xr:uid="{00000000-0005-0000-0000-000005000000}"/>
    <cellStyle name="Normal 3" xfId="2" xr:uid="{00000000-0005-0000-0000-000006000000}"/>
    <cellStyle name="Normal 3 2" xfId="1" xr:uid="{00000000-0005-0000-0000-000007000000}"/>
    <cellStyle name="Normal 4" xfId="5" xr:uid="{00000000-0005-0000-0000-000008000000}"/>
    <cellStyle name="Normal 4 2" xfId="7" xr:uid="{00000000-0005-0000-0000-000009000000}"/>
    <cellStyle name="Normal 5" xfId="10" xr:uid="{F5DDF314-7C6E-4250-A585-AD9BABD6FDA2}"/>
    <cellStyle name="Normal_CATÁLOGO" xfId="47" xr:uid="{56C10B07-BC40-4370-9C8E-48D0874483C4}"/>
    <cellStyle name="Normal_CATÁLOGO_1" xfId="52" xr:uid="{5AD0A816-5D58-485B-9B01-E0425A29811A}"/>
    <cellStyle name="Note" xfId="48" xr:uid="{680DF1EB-8E94-4FF7-86E7-C8099EBD20BB}"/>
    <cellStyle name="Output" xfId="49" xr:uid="{A274A382-DA5B-49B4-B066-FF0B54CC52F5}"/>
    <cellStyle name="Title" xfId="50" xr:uid="{DCE25C70-7DB1-4530-BDC1-A89007F53A82}"/>
    <cellStyle name="Warning Text" xfId="51" xr:uid="{833BB42C-9079-4E18-9EF9-DC2DDB06CB40}"/>
  </cellStyles>
  <dxfs count="0"/>
  <tableStyles count="0" defaultTableStyle="TableStyleMedium2" defaultPivotStyle="PivotStyleLight16"/>
  <colors>
    <mruColors>
      <color rgb="FF33CCCC"/>
      <color rgb="FF00FF00"/>
      <color rgb="FFFFFF99"/>
      <color rgb="FF99FF99"/>
      <color rgb="FF3333FF"/>
      <color rgb="FFFF00FF"/>
      <color rgb="FF0000CC"/>
      <color rgb="FFFFFF66"/>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3</xdr:row>
      <xdr:rowOff>140811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671" y="214429"/>
          <a:ext cx="1277744" cy="753405"/>
        </a:xfrm>
        <a:prstGeom prst="rect">
          <a:avLst/>
        </a:prstGeom>
      </xdr:spPr>
    </xdr:pic>
    <xdr:clientData/>
  </xdr:twoCellAnchor>
  <xdr:twoCellAnchor editAs="oneCell">
    <xdr:from>
      <xdr:col>0</xdr:col>
      <xdr:colOff>0</xdr:colOff>
      <xdr:row>0</xdr:row>
      <xdr:rowOff>64892</xdr:rowOff>
    </xdr:from>
    <xdr:to>
      <xdr:col>0</xdr:col>
      <xdr:colOff>1033314</xdr:colOff>
      <xdr:row>5</xdr:row>
      <xdr:rowOff>120885</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6817"/>
          <a:ext cx="1030593" cy="11542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riascorderoestudio.sharepoint.com/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X1768"/>
  <sheetViews>
    <sheetView showGridLines="0" showZeros="0" tabSelected="1" view="pageBreakPreview" topLeftCell="A1669" zoomScale="120" zoomScaleNormal="100" zoomScaleSheetLayoutView="120" workbookViewId="0">
      <selection activeCell="D1677" sqref="D1677"/>
    </sheetView>
  </sheetViews>
  <sheetFormatPr baseColWidth="10" defaultColWidth="9.140625" defaultRowHeight="15"/>
  <cols>
    <col min="1" max="1" width="15.5703125" style="72" customWidth="1"/>
    <col min="2" max="2" width="74.7109375" style="2" customWidth="1"/>
    <col min="3" max="3" width="9.140625" style="2" customWidth="1"/>
    <col min="4" max="4" width="13.85546875" style="20" customWidth="1"/>
    <col min="5" max="5" width="16" style="2" customWidth="1"/>
    <col min="6" max="6" width="53.85546875" style="2" customWidth="1"/>
    <col min="7" max="7" width="19.42578125" style="2" customWidth="1"/>
    <col min="8" max="8" width="2.42578125" style="2" customWidth="1"/>
    <col min="9" max="9" width="10.7109375" style="2" bestFit="1" customWidth="1"/>
    <col min="10" max="10" width="13.7109375" style="2" customWidth="1"/>
    <col min="11" max="12" width="9.140625" style="2"/>
    <col min="13" max="13" width="10.140625" style="2" bestFit="1" customWidth="1"/>
    <col min="14" max="14" width="9.140625" style="2"/>
    <col min="15" max="15" width="11.5703125" style="2" customWidth="1"/>
    <col min="16" max="17" width="9.140625" style="2"/>
    <col min="19" max="16384" width="9.140625" style="2"/>
  </cols>
  <sheetData>
    <row r="1" spans="1:18" ht="18" customHeight="1">
      <c r="A1" s="3"/>
      <c r="B1" s="4" t="s">
        <v>0</v>
      </c>
      <c r="C1" s="96" t="s">
        <v>898</v>
      </c>
      <c r="D1" s="97"/>
      <c r="E1" s="97"/>
      <c r="F1" s="98"/>
      <c r="G1" s="5"/>
    </row>
    <row r="2" spans="1:18" ht="18" customHeight="1">
      <c r="A2" s="6"/>
      <c r="B2" s="7" t="s">
        <v>12</v>
      </c>
      <c r="C2" s="144" t="s">
        <v>897</v>
      </c>
      <c r="D2" s="145"/>
      <c r="E2" s="145"/>
      <c r="F2" s="146"/>
      <c r="G2" s="8"/>
    </row>
    <row r="3" spans="1:18" ht="18" customHeight="1" thickBot="1">
      <c r="A3" s="6"/>
      <c r="B3" s="7" t="s">
        <v>13</v>
      </c>
      <c r="C3" s="144"/>
      <c r="D3" s="145"/>
      <c r="E3" s="145"/>
      <c r="F3" s="146"/>
      <c r="G3" s="8"/>
    </row>
    <row r="4" spans="1:18" ht="18" customHeight="1">
      <c r="A4" s="6"/>
      <c r="B4" s="4" t="s">
        <v>14</v>
      </c>
      <c r="C4" s="113"/>
      <c r="D4" s="114"/>
      <c r="E4" s="115" t="s">
        <v>15</v>
      </c>
      <c r="F4" s="116">
        <v>0</v>
      </c>
      <c r="G4" s="9"/>
    </row>
    <row r="5" spans="1:18" ht="18" customHeight="1">
      <c r="A5" s="6"/>
      <c r="B5" s="99" t="s">
        <v>896</v>
      </c>
      <c r="C5" s="117"/>
      <c r="D5" s="118"/>
      <c r="E5" s="119" t="s">
        <v>16</v>
      </c>
      <c r="F5" s="120">
        <v>0</v>
      </c>
      <c r="G5" s="10"/>
    </row>
    <row r="6" spans="1:18" ht="18" customHeight="1">
      <c r="A6" s="6"/>
      <c r="B6" s="99"/>
      <c r="C6" s="117"/>
      <c r="D6" s="118"/>
      <c r="E6" s="119" t="s">
        <v>17</v>
      </c>
      <c r="F6" s="121">
        <f>F5-F4</f>
        <v>0</v>
      </c>
      <c r="G6" s="11"/>
    </row>
    <row r="7" spans="1:18" ht="18" customHeight="1" thickBot="1">
      <c r="A7" s="6"/>
      <c r="B7" s="100"/>
      <c r="C7" s="122"/>
      <c r="D7" s="123"/>
      <c r="E7" s="124" t="s">
        <v>18</v>
      </c>
      <c r="F7" s="125"/>
      <c r="G7" s="12"/>
    </row>
    <row r="8" spans="1:18">
      <c r="A8" s="6"/>
      <c r="B8" s="10" t="s">
        <v>899</v>
      </c>
      <c r="C8" s="101" t="s">
        <v>19</v>
      </c>
      <c r="D8" s="102"/>
      <c r="E8" s="102"/>
      <c r="F8" s="103"/>
      <c r="G8" s="13" t="s">
        <v>20</v>
      </c>
    </row>
    <row r="9" spans="1:18">
      <c r="A9" s="6"/>
      <c r="B9" s="104"/>
      <c r="C9" s="106"/>
      <c r="D9" s="126"/>
      <c r="E9" s="126"/>
      <c r="F9" s="107"/>
      <c r="G9" s="91"/>
    </row>
    <row r="10" spans="1:18" ht="15.75" thickBot="1">
      <c r="A10" s="14"/>
      <c r="B10" s="105"/>
      <c r="C10" s="108"/>
      <c r="D10" s="109"/>
      <c r="E10" s="109"/>
      <c r="F10" s="110"/>
      <c r="G10" s="92"/>
    </row>
    <row r="11" spans="1:18" ht="6" customHeight="1" thickBot="1">
      <c r="A11" s="1"/>
      <c r="B11" s="15"/>
      <c r="C11" s="16"/>
      <c r="D11" s="17"/>
      <c r="E11" s="1"/>
      <c r="F11" s="16"/>
      <c r="G11" s="16"/>
    </row>
    <row r="12" spans="1:18" ht="15.75" thickBot="1">
      <c r="A12" s="93" t="s">
        <v>21</v>
      </c>
      <c r="B12" s="94"/>
      <c r="C12" s="94"/>
      <c r="D12" s="94"/>
      <c r="E12" s="94"/>
      <c r="F12" s="94"/>
      <c r="G12" s="95"/>
    </row>
    <row r="13" spans="1:18" ht="6" customHeight="1">
      <c r="A13" s="18"/>
      <c r="B13" s="19"/>
      <c r="C13" s="19"/>
    </row>
    <row r="14" spans="1:18" s="131" customFormat="1" ht="24">
      <c r="A14" s="130" t="s">
        <v>1</v>
      </c>
      <c r="B14" s="21" t="s">
        <v>22</v>
      </c>
      <c r="C14" s="130" t="s">
        <v>23</v>
      </c>
      <c r="D14" s="130" t="s">
        <v>2</v>
      </c>
      <c r="E14" s="21" t="s">
        <v>24</v>
      </c>
      <c r="F14" s="21" t="s">
        <v>25</v>
      </c>
      <c r="G14" s="21" t="s">
        <v>26</v>
      </c>
      <c r="R14" s="132"/>
    </row>
    <row r="15" spans="1:18" ht="6" customHeight="1">
      <c r="A15" s="89"/>
      <c r="B15" s="89"/>
      <c r="C15" s="89"/>
      <c r="D15" s="89"/>
      <c r="E15" s="89"/>
      <c r="F15" s="89"/>
      <c r="G15" s="89"/>
      <c r="J15"/>
    </row>
    <row r="16" spans="1:18">
      <c r="A16" s="22" t="s">
        <v>27</v>
      </c>
      <c r="B16" s="41" t="s">
        <v>28</v>
      </c>
      <c r="C16" s="23"/>
      <c r="D16" s="23"/>
      <c r="E16" s="23"/>
      <c r="F16" s="23"/>
      <c r="G16" s="24"/>
      <c r="J16"/>
    </row>
    <row r="17" spans="1:24" s="25" customFormat="1">
      <c r="A17" s="26" t="s">
        <v>62</v>
      </c>
      <c r="B17" s="81" t="s">
        <v>61</v>
      </c>
      <c r="C17" s="27"/>
      <c r="D17" s="28"/>
      <c r="E17" s="29"/>
      <c r="F17" s="30"/>
      <c r="G17" s="29"/>
      <c r="J17"/>
      <c r="K17"/>
      <c r="L17"/>
      <c r="M17"/>
      <c r="N17"/>
      <c r="O17"/>
      <c r="P17"/>
      <c r="Q17"/>
      <c r="S17"/>
      <c r="T17" s="2"/>
      <c r="U17" s="2"/>
      <c r="V17" s="2"/>
      <c r="W17" s="2"/>
      <c r="X17" s="2"/>
    </row>
    <row r="18" spans="1:24" s="25" customFormat="1" ht="33.75">
      <c r="A18" s="31">
        <v>1</v>
      </c>
      <c r="B18" s="32" t="s">
        <v>102</v>
      </c>
      <c r="C18" s="33" t="s">
        <v>4</v>
      </c>
      <c r="D18" s="84">
        <v>72.58</v>
      </c>
      <c r="E18" s="34"/>
      <c r="F18" s="35"/>
      <c r="G18" s="36"/>
      <c r="I18" s="112"/>
      <c r="J18"/>
      <c r="K18"/>
      <c r="L18"/>
      <c r="M18"/>
      <c r="N18"/>
      <c r="O18"/>
      <c r="P18"/>
      <c r="Q18"/>
      <c r="S18"/>
      <c r="T18" s="2"/>
      <c r="U18" s="2"/>
      <c r="V18" s="2"/>
      <c r="W18" s="2"/>
      <c r="X18" s="2"/>
    </row>
    <row r="19" spans="1:24" s="25" customFormat="1" ht="45">
      <c r="A19" s="31">
        <v>2</v>
      </c>
      <c r="B19" s="32" t="s">
        <v>718</v>
      </c>
      <c r="C19" s="33" t="s">
        <v>3</v>
      </c>
      <c r="D19" s="84">
        <v>209.1</v>
      </c>
      <c r="E19" s="34"/>
      <c r="F19" s="35"/>
      <c r="G19" s="36"/>
      <c r="I19" s="112"/>
      <c r="J19"/>
      <c r="K19"/>
      <c r="L19"/>
      <c r="M19"/>
      <c r="N19"/>
      <c r="O19"/>
      <c r="P19"/>
      <c r="Q19"/>
      <c r="S19"/>
      <c r="T19" s="2"/>
      <c r="U19" s="2"/>
      <c r="V19" s="2"/>
      <c r="W19" s="2"/>
      <c r="X19" s="2"/>
    </row>
    <row r="20" spans="1:24" s="25" customFormat="1" ht="45">
      <c r="A20" s="31">
        <v>3</v>
      </c>
      <c r="B20" s="32" t="s">
        <v>143</v>
      </c>
      <c r="C20" s="33" t="s">
        <v>4</v>
      </c>
      <c r="D20" s="84">
        <v>42.29</v>
      </c>
      <c r="E20" s="34"/>
      <c r="F20" s="35"/>
      <c r="G20" s="36"/>
      <c r="I20" s="112"/>
      <c r="J20"/>
      <c r="K20"/>
      <c r="L20"/>
      <c r="M20"/>
      <c r="N20"/>
      <c r="O20"/>
      <c r="P20"/>
      <c r="Q20"/>
      <c r="S20"/>
    </row>
    <row r="21" spans="1:24" s="25" customFormat="1" ht="45">
      <c r="A21" s="31">
        <v>4</v>
      </c>
      <c r="B21" s="32" t="s">
        <v>241</v>
      </c>
      <c r="C21" s="33" t="s">
        <v>4</v>
      </c>
      <c r="D21" s="84">
        <v>59.69</v>
      </c>
      <c r="E21" s="34"/>
      <c r="F21" s="35"/>
      <c r="G21" s="36"/>
      <c r="I21" s="112"/>
      <c r="J21"/>
      <c r="K21"/>
      <c r="L21"/>
      <c r="M21"/>
      <c r="N21"/>
      <c r="O21"/>
      <c r="P21"/>
      <c r="Q21"/>
      <c r="S21"/>
    </row>
    <row r="22" spans="1:24" s="25" customFormat="1" ht="45">
      <c r="A22" s="31">
        <v>5</v>
      </c>
      <c r="B22" s="32" t="s">
        <v>242</v>
      </c>
      <c r="C22" s="33" t="s">
        <v>4</v>
      </c>
      <c r="D22" s="84">
        <v>38.43</v>
      </c>
      <c r="E22" s="34"/>
      <c r="F22" s="35"/>
      <c r="G22" s="36"/>
      <c r="I22" s="112"/>
      <c r="J22"/>
      <c r="K22"/>
      <c r="L22"/>
      <c r="M22"/>
      <c r="N22"/>
      <c r="O22"/>
      <c r="P22"/>
      <c r="Q22"/>
      <c r="S22"/>
    </row>
    <row r="23" spans="1:24" s="25" customFormat="1" ht="45">
      <c r="A23" s="31">
        <v>6</v>
      </c>
      <c r="B23" s="32" t="s">
        <v>144</v>
      </c>
      <c r="C23" s="33" t="s">
        <v>4</v>
      </c>
      <c r="D23" s="84">
        <v>37.130000000000003</v>
      </c>
      <c r="E23" s="34"/>
      <c r="F23" s="35"/>
      <c r="G23" s="36"/>
      <c r="I23" s="112"/>
      <c r="J23"/>
      <c r="K23"/>
      <c r="L23"/>
      <c r="M23"/>
      <c r="N23"/>
      <c r="O23"/>
      <c r="P23"/>
      <c r="Q23"/>
      <c r="S23"/>
    </row>
    <row r="24" spans="1:24" s="25" customFormat="1" ht="56.25">
      <c r="A24" s="31">
        <v>7</v>
      </c>
      <c r="B24" s="32" t="s">
        <v>524</v>
      </c>
      <c r="C24" s="33" t="s">
        <v>7</v>
      </c>
      <c r="D24" s="84">
        <v>4</v>
      </c>
      <c r="E24" s="34"/>
      <c r="F24" s="35"/>
      <c r="G24" s="36"/>
      <c r="I24" s="112"/>
      <c r="J24"/>
      <c r="K24"/>
      <c r="L24"/>
      <c r="M24"/>
      <c r="N24"/>
      <c r="O24"/>
      <c r="P24"/>
      <c r="Q24"/>
      <c r="S24"/>
    </row>
    <row r="25" spans="1:24" s="25" customFormat="1" ht="56.25">
      <c r="A25" s="31">
        <v>8</v>
      </c>
      <c r="B25" s="32" t="s">
        <v>243</v>
      </c>
      <c r="C25" s="33" t="s">
        <v>7</v>
      </c>
      <c r="D25" s="84">
        <v>4</v>
      </c>
      <c r="E25" s="34"/>
      <c r="F25" s="35"/>
      <c r="G25" s="36"/>
      <c r="I25" s="112"/>
      <c r="J25"/>
      <c r="K25"/>
      <c r="L25"/>
      <c r="M25"/>
      <c r="N25"/>
      <c r="O25"/>
      <c r="P25"/>
      <c r="Q25"/>
      <c r="S25"/>
    </row>
    <row r="26" spans="1:24" s="25" customFormat="1" ht="56.25">
      <c r="A26" s="31">
        <v>9</v>
      </c>
      <c r="B26" s="32" t="s">
        <v>943</v>
      </c>
      <c r="C26" s="33" t="s">
        <v>4</v>
      </c>
      <c r="D26" s="84">
        <v>117.85</v>
      </c>
      <c r="E26" s="34"/>
      <c r="F26" s="35"/>
      <c r="G26" s="36"/>
      <c r="I26" s="112"/>
      <c r="J26"/>
      <c r="K26"/>
      <c r="L26"/>
      <c r="M26"/>
      <c r="N26"/>
      <c r="O26"/>
      <c r="P26"/>
      <c r="Q26"/>
      <c r="S26"/>
    </row>
    <row r="27" spans="1:24" s="25" customFormat="1" ht="45">
      <c r="A27" s="31">
        <v>10</v>
      </c>
      <c r="B27" s="32" t="s">
        <v>525</v>
      </c>
      <c r="C27" s="33" t="s">
        <v>7</v>
      </c>
      <c r="D27" s="84">
        <v>11</v>
      </c>
      <c r="E27" s="34"/>
      <c r="F27" s="35"/>
      <c r="G27" s="36"/>
      <c r="I27" s="112"/>
      <c r="J27"/>
      <c r="K27"/>
      <c r="L27"/>
      <c r="M27"/>
      <c r="N27"/>
      <c r="O27"/>
      <c r="P27"/>
      <c r="Q27"/>
      <c r="S27"/>
    </row>
    <row r="28" spans="1:24" s="25" customFormat="1" ht="45">
      <c r="A28" s="31">
        <v>11</v>
      </c>
      <c r="B28" s="32" t="s">
        <v>87</v>
      </c>
      <c r="C28" s="33" t="s">
        <v>7</v>
      </c>
      <c r="D28" s="84">
        <v>4</v>
      </c>
      <c r="E28" s="34"/>
      <c r="F28" s="35"/>
      <c r="G28" s="36"/>
      <c r="I28" s="112"/>
      <c r="J28"/>
      <c r="K28"/>
      <c r="L28"/>
      <c r="M28"/>
      <c r="N28"/>
      <c r="O28"/>
      <c r="P28"/>
      <c r="Q28"/>
      <c r="S28"/>
    </row>
    <row r="29" spans="1:24" s="25" customFormat="1" ht="56.25">
      <c r="A29" s="31">
        <v>12</v>
      </c>
      <c r="B29" s="32" t="s">
        <v>145</v>
      </c>
      <c r="C29" s="33" t="s">
        <v>4</v>
      </c>
      <c r="D29" s="84">
        <v>1.73</v>
      </c>
      <c r="E29" s="34"/>
      <c r="F29" s="35"/>
      <c r="G29" s="36"/>
      <c r="I29" s="112"/>
      <c r="J29"/>
      <c r="K29"/>
      <c r="L29"/>
      <c r="M29"/>
      <c r="N29"/>
      <c r="O29"/>
      <c r="P29"/>
      <c r="Q29"/>
      <c r="S29"/>
    </row>
    <row r="30" spans="1:24" s="25" customFormat="1" ht="67.5">
      <c r="A30" s="31">
        <v>13</v>
      </c>
      <c r="B30" s="32" t="s">
        <v>244</v>
      </c>
      <c r="C30" s="33" t="s">
        <v>7</v>
      </c>
      <c r="D30" s="84">
        <v>2</v>
      </c>
      <c r="E30" s="34"/>
      <c r="F30" s="35"/>
      <c r="G30" s="36"/>
      <c r="I30" s="112"/>
      <c r="J30"/>
      <c r="K30"/>
      <c r="L30"/>
      <c r="M30"/>
      <c r="N30"/>
      <c r="O30"/>
      <c r="P30"/>
      <c r="Q30"/>
      <c r="S30"/>
    </row>
    <row r="31" spans="1:24" s="25" customFormat="1" ht="33.75">
      <c r="A31" s="31">
        <v>14</v>
      </c>
      <c r="B31" s="32" t="s">
        <v>85</v>
      </c>
      <c r="C31" s="33" t="s">
        <v>4</v>
      </c>
      <c r="D31" s="84">
        <v>390.61</v>
      </c>
      <c r="E31" s="34"/>
      <c r="F31" s="35"/>
      <c r="G31" s="36"/>
      <c r="I31" s="112"/>
      <c r="J31"/>
      <c r="K31"/>
      <c r="L31"/>
      <c r="M31"/>
      <c r="N31"/>
      <c r="O31"/>
      <c r="P31"/>
      <c r="Q31"/>
      <c r="S31"/>
    </row>
    <row r="32" spans="1:24" s="25" customFormat="1" ht="33.75">
      <c r="A32" s="31">
        <v>15</v>
      </c>
      <c r="B32" s="32" t="s">
        <v>86</v>
      </c>
      <c r="C32" s="33" t="s">
        <v>5</v>
      </c>
      <c r="D32" s="84">
        <v>3906.1</v>
      </c>
      <c r="E32" s="34"/>
      <c r="F32" s="35"/>
      <c r="G32" s="36"/>
      <c r="I32" s="112"/>
      <c r="J32"/>
      <c r="K32"/>
      <c r="L32"/>
      <c r="M32"/>
      <c r="N32"/>
      <c r="O32"/>
      <c r="P32"/>
      <c r="Q32"/>
      <c r="S32"/>
    </row>
    <row r="33" spans="1:14" s="25" customFormat="1">
      <c r="A33" s="26" t="s">
        <v>63</v>
      </c>
      <c r="B33" s="81" t="s">
        <v>64</v>
      </c>
      <c r="C33" s="27"/>
      <c r="D33" s="85">
        <v>0</v>
      </c>
      <c r="E33" s="29"/>
      <c r="F33" s="30"/>
      <c r="G33" s="29"/>
      <c r="I33" s="112"/>
      <c r="J33"/>
      <c r="K33"/>
      <c r="L33"/>
      <c r="M33"/>
      <c r="N33"/>
    </row>
    <row r="34" spans="1:14" s="25" customFormat="1" ht="33.75">
      <c r="A34" s="31">
        <v>16</v>
      </c>
      <c r="B34" s="32" t="s">
        <v>146</v>
      </c>
      <c r="C34" s="33" t="s">
        <v>3</v>
      </c>
      <c r="D34" s="84">
        <v>2518.02</v>
      </c>
      <c r="E34" s="34"/>
      <c r="F34" s="35"/>
      <c r="G34" s="36"/>
      <c r="I34" s="112"/>
      <c r="J34" s="73"/>
      <c r="K34"/>
      <c r="L34"/>
      <c r="M34"/>
      <c r="N34"/>
    </row>
    <row r="35" spans="1:14" s="25" customFormat="1" ht="22.5">
      <c r="A35" s="31">
        <v>17</v>
      </c>
      <c r="B35" s="32" t="s">
        <v>147</v>
      </c>
      <c r="C35" s="33" t="s">
        <v>3</v>
      </c>
      <c r="D35" s="84">
        <v>2518.02</v>
      </c>
      <c r="E35" s="34"/>
      <c r="F35" s="35"/>
      <c r="G35" s="36"/>
      <c r="I35" s="112"/>
      <c r="J35" s="73"/>
      <c r="K35"/>
      <c r="L35"/>
      <c r="M35"/>
      <c r="N35"/>
    </row>
    <row r="36" spans="1:14" s="25" customFormat="1" ht="22.5">
      <c r="A36" s="31">
        <v>18</v>
      </c>
      <c r="B36" s="32" t="s">
        <v>88</v>
      </c>
      <c r="C36" s="33" t="s">
        <v>3</v>
      </c>
      <c r="D36" s="84">
        <v>1500.5</v>
      </c>
      <c r="E36" s="34"/>
      <c r="F36" s="35"/>
      <c r="G36" s="36"/>
      <c r="I36" s="112"/>
      <c r="J36" s="73"/>
      <c r="K36"/>
      <c r="L36"/>
      <c r="M36"/>
      <c r="N36"/>
    </row>
    <row r="37" spans="1:14" s="25" customFormat="1" ht="33.75">
      <c r="A37" s="31">
        <v>19</v>
      </c>
      <c r="B37" s="32" t="s">
        <v>85</v>
      </c>
      <c r="C37" s="33" t="s">
        <v>4</v>
      </c>
      <c r="D37" s="84">
        <v>476.88</v>
      </c>
      <c r="E37" s="34"/>
      <c r="F37" s="35"/>
      <c r="G37" s="36"/>
      <c r="I37" s="112"/>
      <c r="J37" s="73"/>
      <c r="K37"/>
      <c r="L37"/>
      <c r="M37"/>
      <c r="N37"/>
    </row>
    <row r="38" spans="1:14" s="25" customFormat="1" ht="33.75">
      <c r="A38" s="31">
        <v>20</v>
      </c>
      <c r="B38" s="32" t="s">
        <v>86</v>
      </c>
      <c r="C38" s="33" t="s">
        <v>5</v>
      </c>
      <c r="D38" s="84">
        <v>4768.8</v>
      </c>
      <c r="E38" s="34"/>
      <c r="F38" s="35"/>
      <c r="G38" s="36"/>
      <c r="I38" s="112"/>
      <c r="J38" s="73"/>
      <c r="K38"/>
      <c r="L38"/>
      <c r="M38"/>
      <c r="N38"/>
    </row>
    <row r="39" spans="1:14" s="25" customFormat="1">
      <c r="A39" s="26" t="s">
        <v>66</v>
      </c>
      <c r="B39" s="81" t="s">
        <v>65</v>
      </c>
      <c r="C39" s="27"/>
      <c r="D39" s="85">
        <v>0</v>
      </c>
      <c r="E39" s="29"/>
      <c r="F39" s="30"/>
      <c r="G39" s="29"/>
      <c r="I39" s="112"/>
      <c r="J39"/>
      <c r="K39"/>
      <c r="L39"/>
      <c r="M39"/>
      <c r="N39"/>
    </row>
    <row r="40" spans="1:14" s="25" customFormat="1" ht="56.25">
      <c r="A40" s="31">
        <v>21</v>
      </c>
      <c r="B40" s="32" t="s">
        <v>890</v>
      </c>
      <c r="C40" s="33" t="s">
        <v>4</v>
      </c>
      <c r="D40" s="84">
        <v>990.08</v>
      </c>
      <c r="E40" s="34"/>
      <c r="F40" s="35"/>
      <c r="G40" s="36"/>
      <c r="I40" s="112"/>
      <c r="J40"/>
      <c r="K40"/>
      <c r="L40"/>
      <c r="M40"/>
      <c r="N40"/>
    </row>
    <row r="41" spans="1:14" s="25" customFormat="1" ht="45">
      <c r="A41" s="31">
        <v>22</v>
      </c>
      <c r="B41" s="32" t="s">
        <v>92</v>
      </c>
      <c r="C41" s="33" t="s">
        <v>3</v>
      </c>
      <c r="D41" s="84">
        <v>1636.51</v>
      </c>
      <c r="E41" s="34"/>
      <c r="F41" s="35"/>
      <c r="G41" s="36"/>
      <c r="I41" s="112"/>
      <c r="J41"/>
      <c r="K41"/>
      <c r="L41"/>
      <c r="M41"/>
      <c r="N41"/>
    </row>
    <row r="42" spans="1:14" s="25" customFormat="1" ht="45">
      <c r="A42" s="31">
        <v>23</v>
      </c>
      <c r="B42" s="32" t="s">
        <v>719</v>
      </c>
      <c r="C42" s="33" t="s">
        <v>3</v>
      </c>
      <c r="D42" s="84">
        <v>1636.51</v>
      </c>
      <c r="E42" s="34"/>
      <c r="F42" s="35"/>
      <c r="G42" s="36"/>
      <c r="I42" s="112"/>
      <c r="J42" s="37"/>
      <c r="K42" s="38"/>
      <c r="L42" s="38"/>
      <c r="M42" s="38"/>
    </row>
    <row r="43" spans="1:14" s="25" customFormat="1" ht="56.25">
      <c r="A43" s="31">
        <v>24</v>
      </c>
      <c r="B43" s="32" t="s">
        <v>720</v>
      </c>
      <c r="C43" s="33" t="s">
        <v>4</v>
      </c>
      <c r="D43" s="84">
        <v>720.06</v>
      </c>
      <c r="E43" s="34"/>
      <c r="F43" s="35"/>
      <c r="G43" s="36"/>
      <c r="I43" s="112"/>
      <c r="J43" s="37"/>
      <c r="K43" s="38"/>
      <c r="L43" s="38"/>
      <c r="M43" s="38"/>
    </row>
    <row r="44" spans="1:14" s="25" customFormat="1" ht="33.75">
      <c r="A44" s="31">
        <v>25</v>
      </c>
      <c r="B44" s="32" t="s">
        <v>85</v>
      </c>
      <c r="C44" s="33" t="s">
        <v>4</v>
      </c>
      <c r="D44" s="84">
        <v>990.08</v>
      </c>
      <c r="E44" s="34"/>
      <c r="F44" s="35"/>
      <c r="G44" s="36"/>
      <c r="I44" s="112"/>
      <c r="J44" s="37"/>
      <c r="K44" s="38"/>
      <c r="L44" s="38"/>
      <c r="M44" s="38"/>
    </row>
    <row r="45" spans="1:14" s="25" customFormat="1" ht="33.75">
      <c r="A45" s="31">
        <v>26</v>
      </c>
      <c r="B45" s="32" t="s">
        <v>86</v>
      </c>
      <c r="C45" s="33" t="s">
        <v>5</v>
      </c>
      <c r="D45" s="84">
        <v>9900.7999999999993</v>
      </c>
      <c r="E45" s="34"/>
      <c r="F45" s="35"/>
      <c r="G45" s="36"/>
      <c r="I45" s="112"/>
      <c r="J45" s="37"/>
      <c r="K45" s="38"/>
      <c r="L45" s="38"/>
      <c r="M45" s="38"/>
    </row>
    <row r="46" spans="1:14" s="25" customFormat="1" ht="14.25">
      <c r="A46" s="22" t="s">
        <v>8</v>
      </c>
      <c r="B46" s="41" t="s">
        <v>39</v>
      </c>
      <c r="C46" s="23"/>
      <c r="D46" s="86">
        <v>0</v>
      </c>
      <c r="E46" s="23"/>
      <c r="F46" s="23"/>
      <c r="G46" s="24"/>
      <c r="I46" s="112"/>
    </row>
    <row r="47" spans="1:14" s="25" customFormat="1" ht="14.25">
      <c r="A47" s="26" t="s">
        <v>29</v>
      </c>
      <c r="B47" s="81" t="s">
        <v>69</v>
      </c>
      <c r="C47" s="27"/>
      <c r="D47" s="85">
        <v>0</v>
      </c>
      <c r="E47" s="29"/>
      <c r="F47" s="30"/>
      <c r="G47" s="29"/>
      <c r="I47" s="112"/>
    </row>
    <row r="48" spans="1:14" s="25" customFormat="1" ht="45">
      <c r="A48" s="31">
        <v>27</v>
      </c>
      <c r="B48" s="32" t="s">
        <v>148</v>
      </c>
      <c r="C48" s="33" t="s">
        <v>4</v>
      </c>
      <c r="D48" s="84">
        <v>566.32000000000005</v>
      </c>
      <c r="E48" s="34"/>
      <c r="F48" s="35"/>
      <c r="G48" s="36"/>
      <c r="I48" s="112"/>
      <c r="J48" s="37"/>
      <c r="K48" s="38"/>
      <c r="L48" s="38"/>
      <c r="M48" s="38"/>
    </row>
    <row r="49" spans="1:13" s="25" customFormat="1" ht="45">
      <c r="A49" s="31">
        <v>28</v>
      </c>
      <c r="B49" s="32" t="s">
        <v>526</v>
      </c>
      <c r="C49" s="33" t="s">
        <v>4</v>
      </c>
      <c r="D49" s="84">
        <v>12.25</v>
      </c>
      <c r="E49" s="34"/>
      <c r="F49" s="35"/>
      <c r="G49" s="36"/>
      <c r="I49" s="112"/>
      <c r="J49" s="37"/>
      <c r="K49" s="38"/>
      <c r="L49" s="38"/>
      <c r="M49" s="38"/>
    </row>
    <row r="50" spans="1:13" s="25" customFormat="1" ht="45">
      <c r="A50" s="31">
        <v>29</v>
      </c>
      <c r="B50" s="32" t="s">
        <v>250</v>
      </c>
      <c r="C50" s="33" t="s">
        <v>4</v>
      </c>
      <c r="D50" s="84">
        <v>12.25</v>
      </c>
      <c r="E50" s="34"/>
      <c r="F50" s="35"/>
      <c r="G50" s="36"/>
      <c r="I50" s="112"/>
      <c r="J50" s="37"/>
      <c r="K50" s="38"/>
      <c r="L50" s="38"/>
      <c r="M50" s="38"/>
    </row>
    <row r="51" spans="1:13" s="25" customFormat="1" ht="45">
      <c r="A51" s="31">
        <v>30</v>
      </c>
      <c r="B51" s="32" t="s">
        <v>92</v>
      </c>
      <c r="C51" s="33" t="s">
        <v>3</v>
      </c>
      <c r="D51" s="84">
        <v>370.51</v>
      </c>
      <c r="E51" s="34"/>
      <c r="F51" s="35"/>
      <c r="G51" s="36"/>
      <c r="I51" s="112"/>
      <c r="J51" s="37"/>
      <c r="K51" s="38"/>
      <c r="L51" s="38"/>
      <c r="M51" s="38"/>
    </row>
    <row r="52" spans="1:13" s="25" customFormat="1" ht="33.75">
      <c r="A52" s="31">
        <v>31</v>
      </c>
      <c r="B52" s="32" t="s">
        <v>10</v>
      </c>
      <c r="C52" s="33" t="s">
        <v>3</v>
      </c>
      <c r="D52" s="84">
        <v>370.51</v>
      </c>
      <c r="E52" s="34"/>
      <c r="F52" s="35"/>
      <c r="G52" s="36"/>
      <c r="I52" s="112"/>
      <c r="J52" s="37"/>
      <c r="K52" s="38"/>
      <c r="L52" s="38"/>
      <c r="M52" s="38"/>
    </row>
    <row r="53" spans="1:13" s="25" customFormat="1" ht="33.75">
      <c r="A53" s="31">
        <v>32</v>
      </c>
      <c r="B53" s="32" t="s">
        <v>527</v>
      </c>
      <c r="C53" s="33" t="s">
        <v>3</v>
      </c>
      <c r="D53" s="84">
        <v>904</v>
      </c>
      <c r="E53" s="34"/>
      <c r="F53" s="35"/>
      <c r="G53" s="36"/>
      <c r="I53" s="112"/>
      <c r="J53" s="37"/>
      <c r="K53" s="38"/>
      <c r="L53" s="38"/>
      <c r="M53" s="38"/>
    </row>
    <row r="54" spans="1:13" s="25" customFormat="1" ht="45">
      <c r="A54" s="31">
        <v>33</v>
      </c>
      <c r="B54" s="32" t="s">
        <v>944</v>
      </c>
      <c r="C54" s="33" t="s">
        <v>9</v>
      </c>
      <c r="D54" s="84">
        <v>28179.74</v>
      </c>
      <c r="E54" s="34"/>
      <c r="F54" s="35"/>
      <c r="G54" s="36"/>
      <c r="I54" s="112"/>
      <c r="J54" s="37"/>
      <c r="K54" s="38"/>
      <c r="L54" s="38"/>
      <c r="M54" s="38"/>
    </row>
    <row r="55" spans="1:13" s="25" customFormat="1" ht="45">
      <c r="A55" s="31">
        <v>34</v>
      </c>
      <c r="B55" s="32" t="s">
        <v>251</v>
      </c>
      <c r="C55" s="33" t="s">
        <v>4</v>
      </c>
      <c r="D55" s="84">
        <v>47.26</v>
      </c>
      <c r="E55" s="34"/>
      <c r="F55" s="35"/>
      <c r="G55" s="36"/>
      <c r="I55" s="112"/>
      <c r="J55" s="37"/>
      <c r="K55" s="38"/>
      <c r="L55" s="38"/>
      <c r="M55" s="38"/>
    </row>
    <row r="56" spans="1:13" s="25" customFormat="1" ht="45">
      <c r="A56" s="31">
        <v>35</v>
      </c>
      <c r="B56" s="32" t="s">
        <v>252</v>
      </c>
      <c r="C56" s="33" t="s">
        <v>4</v>
      </c>
      <c r="D56" s="84">
        <v>47.26</v>
      </c>
      <c r="E56" s="34"/>
      <c r="F56" s="35"/>
      <c r="G56" s="36"/>
      <c r="I56" s="112"/>
      <c r="J56" s="37"/>
      <c r="K56" s="38"/>
      <c r="L56" s="38"/>
      <c r="M56" s="38"/>
    </row>
    <row r="57" spans="1:13" s="25" customFormat="1" ht="45">
      <c r="A57" s="31">
        <v>36</v>
      </c>
      <c r="B57" s="32" t="s">
        <v>253</v>
      </c>
      <c r="C57" s="33" t="s">
        <v>4</v>
      </c>
      <c r="D57" s="84">
        <v>47.26</v>
      </c>
      <c r="E57" s="34"/>
      <c r="F57" s="35"/>
      <c r="G57" s="36"/>
      <c r="I57" s="112"/>
      <c r="J57" s="37"/>
      <c r="K57" s="38"/>
      <c r="L57" s="38"/>
      <c r="M57" s="38"/>
    </row>
    <row r="58" spans="1:13" s="25" customFormat="1" ht="45">
      <c r="A58" s="31">
        <v>37</v>
      </c>
      <c r="B58" s="32" t="s">
        <v>254</v>
      </c>
      <c r="C58" s="33" t="s">
        <v>4</v>
      </c>
      <c r="D58" s="84">
        <v>47.26</v>
      </c>
      <c r="E58" s="34"/>
      <c r="F58" s="35"/>
      <c r="G58" s="36"/>
      <c r="I58" s="112"/>
      <c r="J58" s="37"/>
      <c r="K58" s="38"/>
      <c r="L58" s="38"/>
      <c r="M58" s="38"/>
    </row>
    <row r="59" spans="1:13" s="25" customFormat="1" ht="56.25">
      <c r="A59" s="31">
        <v>38</v>
      </c>
      <c r="B59" s="32" t="s">
        <v>721</v>
      </c>
      <c r="C59" s="33" t="s">
        <v>4</v>
      </c>
      <c r="D59" s="84">
        <v>348.41</v>
      </c>
      <c r="E59" s="34"/>
      <c r="F59" s="35"/>
      <c r="G59" s="36"/>
      <c r="I59" s="112"/>
      <c r="J59" s="37"/>
      <c r="K59" s="38"/>
      <c r="L59" s="38"/>
      <c r="M59" s="38"/>
    </row>
    <row r="60" spans="1:13" s="25" customFormat="1" ht="33.75">
      <c r="A60" s="31">
        <v>39</v>
      </c>
      <c r="B60" s="32" t="s">
        <v>85</v>
      </c>
      <c r="C60" s="33" t="s">
        <v>4</v>
      </c>
      <c r="D60" s="84">
        <v>188.7</v>
      </c>
      <c r="E60" s="34"/>
      <c r="F60" s="35"/>
      <c r="G60" s="36"/>
      <c r="I60" s="112"/>
      <c r="J60" s="37"/>
      <c r="K60" s="38"/>
      <c r="L60" s="38"/>
      <c r="M60" s="38"/>
    </row>
    <row r="61" spans="1:13" s="25" customFormat="1" ht="33.75">
      <c r="A61" s="31">
        <v>40</v>
      </c>
      <c r="B61" s="32" t="s">
        <v>93</v>
      </c>
      <c r="C61" s="33" t="s">
        <v>5</v>
      </c>
      <c r="D61" s="84">
        <v>1887</v>
      </c>
      <c r="E61" s="34"/>
      <c r="F61" s="35"/>
      <c r="G61" s="36"/>
      <c r="I61" s="112"/>
      <c r="J61" s="37"/>
      <c r="K61" s="38"/>
      <c r="L61" s="38"/>
      <c r="M61" s="38"/>
    </row>
    <row r="62" spans="1:13" s="25" customFormat="1" ht="14.25">
      <c r="A62" s="26" t="s">
        <v>98</v>
      </c>
      <c r="B62" s="81" t="s">
        <v>94</v>
      </c>
      <c r="C62" s="27"/>
      <c r="D62" s="85">
        <v>0</v>
      </c>
      <c r="E62" s="29"/>
      <c r="F62" s="30"/>
      <c r="G62" s="29"/>
      <c r="I62" s="112"/>
    </row>
    <row r="63" spans="1:13" s="25" customFormat="1" ht="33.75">
      <c r="A63" s="31">
        <v>41</v>
      </c>
      <c r="B63" s="32" t="s">
        <v>256</v>
      </c>
      <c r="C63" s="33" t="s">
        <v>7</v>
      </c>
      <c r="D63" s="84">
        <v>64</v>
      </c>
      <c r="E63" s="34"/>
      <c r="F63" s="35"/>
      <c r="G63" s="36"/>
      <c r="I63" s="112"/>
      <c r="J63" s="37"/>
      <c r="K63" s="38"/>
      <c r="L63" s="38"/>
      <c r="M63" s="38"/>
    </row>
    <row r="64" spans="1:13" s="25" customFormat="1" ht="33.75">
      <c r="A64" s="31">
        <v>42</v>
      </c>
      <c r="B64" s="32" t="s">
        <v>257</v>
      </c>
      <c r="C64" s="33" t="s">
        <v>7</v>
      </c>
      <c r="D64" s="84">
        <v>8</v>
      </c>
      <c r="E64" s="34"/>
      <c r="F64" s="35"/>
      <c r="G64" s="36"/>
      <c r="I64" s="112"/>
      <c r="J64" s="37"/>
      <c r="K64" s="38"/>
      <c r="L64" s="38"/>
      <c r="M64" s="38"/>
    </row>
    <row r="65" spans="1:13" s="25" customFormat="1" ht="33.75">
      <c r="A65" s="31">
        <v>43</v>
      </c>
      <c r="B65" s="32" t="s">
        <v>258</v>
      </c>
      <c r="C65" s="33" t="s">
        <v>7</v>
      </c>
      <c r="D65" s="84">
        <v>4</v>
      </c>
      <c r="E65" s="34"/>
      <c r="F65" s="35"/>
      <c r="G65" s="36"/>
      <c r="I65" s="112"/>
      <c r="J65" s="37"/>
      <c r="K65" s="38"/>
      <c r="L65" s="38"/>
      <c r="M65" s="38"/>
    </row>
    <row r="66" spans="1:13" s="25" customFormat="1" ht="33.75">
      <c r="A66" s="31">
        <v>44</v>
      </c>
      <c r="B66" s="32" t="s">
        <v>259</v>
      </c>
      <c r="C66" s="33" t="s">
        <v>7</v>
      </c>
      <c r="D66" s="84">
        <v>2</v>
      </c>
      <c r="E66" s="34"/>
      <c r="F66" s="35"/>
      <c r="G66" s="36"/>
      <c r="I66" s="112"/>
      <c r="J66" s="37"/>
      <c r="K66" s="38"/>
      <c r="L66" s="38"/>
      <c r="M66" s="38"/>
    </row>
    <row r="67" spans="1:13" s="25" customFormat="1" ht="33.75">
      <c r="A67" s="31">
        <v>45</v>
      </c>
      <c r="B67" s="32" t="s">
        <v>260</v>
      </c>
      <c r="C67" s="33" t="s">
        <v>7</v>
      </c>
      <c r="D67" s="84">
        <v>2</v>
      </c>
      <c r="E67" s="34"/>
      <c r="F67" s="35"/>
      <c r="G67" s="36"/>
      <c r="I67" s="112"/>
      <c r="J67" s="37"/>
      <c r="K67" s="38"/>
      <c r="L67" s="38"/>
      <c r="M67" s="38"/>
    </row>
    <row r="68" spans="1:13" s="25" customFormat="1" ht="45">
      <c r="A68" s="31">
        <v>46</v>
      </c>
      <c r="B68" s="32" t="s">
        <v>891</v>
      </c>
      <c r="C68" s="33" t="s">
        <v>7</v>
      </c>
      <c r="D68" s="84">
        <v>2</v>
      </c>
      <c r="E68" s="34"/>
      <c r="F68" s="35"/>
      <c r="G68" s="36"/>
      <c r="I68" s="112"/>
      <c r="J68" s="37"/>
      <c r="K68" s="38"/>
      <c r="L68" s="38"/>
      <c r="M68" s="38"/>
    </row>
    <row r="69" spans="1:13" s="25" customFormat="1" ht="33.75">
      <c r="A69" s="31">
        <v>47</v>
      </c>
      <c r="B69" s="32" t="s">
        <v>528</v>
      </c>
      <c r="C69" s="33" t="s">
        <v>7</v>
      </c>
      <c r="D69" s="84">
        <v>2</v>
      </c>
      <c r="E69" s="34"/>
      <c r="F69" s="35"/>
      <c r="G69" s="36"/>
      <c r="I69" s="112"/>
      <c r="J69" s="37"/>
      <c r="K69" s="38"/>
      <c r="L69" s="38"/>
      <c r="M69" s="38"/>
    </row>
    <row r="70" spans="1:13" s="25" customFormat="1" ht="78.75">
      <c r="A70" s="31">
        <v>48</v>
      </c>
      <c r="B70" s="32" t="s">
        <v>945</v>
      </c>
      <c r="C70" s="33" t="s">
        <v>7</v>
      </c>
      <c r="D70" s="84">
        <v>720</v>
      </c>
      <c r="E70" s="34"/>
      <c r="F70" s="35"/>
      <c r="G70" s="36"/>
      <c r="I70" s="112"/>
      <c r="J70" s="37"/>
      <c r="K70" s="38"/>
      <c r="L70" s="38"/>
      <c r="M70" s="38"/>
    </row>
    <row r="71" spans="1:13" s="25" customFormat="1" ht="78.75">
      <c r="A71" s="31">
        <v>49</v>
      </c>
      <c r="B71" s="32" t="s">
        <v>946</v>
      </c>
      <c r="C71" s="33" t="s">
        <v>7</v>
      </c>
      <c r="D71" s="84">
        <v>66</v>
      </c>
      <c r="E71" s="34"/>
      <c r="F71" s="35"/>
      <c r="G71" s="36"/>
      <c r="I71" s="112"/>
      <c r="J71" s="37"/>
      <c r="K71" s="38"/>
      <c r="L71" s="38"/>
      <c r="M71" s="38"/>
    </row>
    <row r="72" spans="1:13" s="25" customFormat="1" ht="78.75">
      <c r="A72" s="31">
        <v>50</v>
      </c>
      <c r="B72" s="32" t="s">
        <v>947</v>
      </c>
      <c r="C72" s="33" t="s">
        <v>7</v>
      </c>
      <c r="D72" s="84">
        <v>14</v>
      </c>
      <c r="E72" s="34"/>
      <c r="F72" s="35"/>
      <c r="G72" s="36"/>
      <c r="I72" s="112"/>
      <c r="J72" s="37"/>
      <c r="K72" s="38"/>
      <c r="L72" s="38"/>
      <c r="M72" s="38"/>
    </row>
    <row r="73" spans="1:13" s="25" customFormat="1" ht="78.75">
      <c r="A73" s="31">
        <v>51</v>
      </c>
      <c r="B73" s="32" t="s">
        <v>948</v>
      </c>
      <c r="C73" s="33" t="s">
        <v>7</v>
      </c>
      <c r="D73" s="84">
        <v>14</v>
      </c>
      <c r="E73" s="34"/>
      <c r="F73" s="35"/>
      <c r="G73" s="36"/>
      <c r="I73" s="112"/>
      <c r="J73" s="37"/>
      <c r="K73" s="38"/>
      <c r="L73" s="38"/>
      <c r="M73" s="38"/>
    </row>
    <row r="74" spans="1:13" s="25" customFormat="1" ht="22.5">
      <c r="A74" s="31">
        <v>52</v>
      </c>
      <c r="B74" s="32" t="s">
        <v>89</v>
      </c>
      <c r="C74" s="33" t="s">
        <v>4</v>
      </c>
      <c r="D74" s="84">
        <v>0.98</v>
      </c>
      <c r="E74" s="34"/>
      <c r="F74" s="35"/>
      <c r="G74" s="36"/>
      <c r="I74" s="112"/>
      <c r="J74" s="37"/>
      <c r="K74" s="38"/>
      <c r="L74" s="38"/>
      <c r="M74" s="38"/>
    </row>
    <row r="75" spans="1:13">
      <c r="A75" s="22" t="s">
        <v>30</v>
      </c>
      <c r="B75" s="41" t="s">
        <v>71</v>
      </c>
      <c r="C75" s="23"/>
      <c r="D75" s="86">
        <v>0</v>
      </c>
      <c r="E75" s="23"/>
      <c r="F75" s="23"/>
      <c r="G75" s="24"/>
      <c r="I75" s="112"/>
    </row>
    <row r="76" spans="1:13" s="25" customFormat="1" ht="14.25">
      <c r="A76" s="26" t="s">
        <v>31</v>
      </c>
      <c r="B76" s="81" t="s">
        <v>73</v>
      </c>
      <c r="C76" s="27"/>
      <c r="D76" s="85">
        <v>0</v>
      </c>
      <c r="E76" s="29"/>
      <c r="F76" s="30"/>
      <c r="G76" s="29"/>
      <c r="I76" s="112"/>
    </row>
    <row r="77" spans="1:13" s="25" customFormat="1" ht="67.5">
      <c r="A77" s="31">
        <v>53</v>
      </c>
      <c r="B77" s="32" t="s">
        <v>529</v>
      </c>
      <c r="C77" s="33" t="s">
        <v>3</v>
      </c>
      <c r="D77" s="84">
        <v>295.02999999999997</v>
      </c>
      <c r="E77" s="34"/>
      <c r="F77" s="35"/>
      <c r="G77" s="36"/>
      <c r="I77" s="112"/>
      <c r="J77" s="37"/>
      <c r="K77" s="38"/>
      <c r="L77" s="38"/>
      <c r="M77" s="38"/>
    </row>
    <row r="78" spans="1:13" s="25" customFormat="1" ht="67.5">
      <c r="A78" s="31">
        <v>54</v>
      </c>
      <c r="B78" s="32" t="s">
        <v>530</v>
      </c>
      <c r="C78" s="33" t="s">
        <v>3</v>
      </c>
      <c r="D78" s="84">
        <v>295.02999999999997</v>
      </c>
      <c r="E78" s="34"/>
      <c r="F78" s="35"/>
      <c r="G78" s="36"/>
      <c r="I78" s="112"/>
      <c r="J78" s="37"/>
      <c r="K78" s="38"/>
      <c r="L78" s="38"/>
      <c r="M78" s="38"/>
    </row>
    <row r="79" spans="1:13" s="25" customFormat="1" ht="67.5">
      <c r="A79" s="31">
        <v>55</v>
      </c>
      <c r="B79" s="32" t="s">
        <v>531</v>
      </c>
      <c r="C79" s="33" t="s">
        <v>3</v>
      </c>
      <c r="D79" s="84">
        <v>295.02999999999997</v>
      </c>
      <c r="E79" s="34"/>
      <c r="F79" s="35"/>
      <c r="G79" s="36"/>
      <c r="I79" s="112"/>
      <c r="J79" s="37"/>
      <c r="K79" s="38"/>
      <c r="L79" s="38"/>
      <c r="M79" s="38"/>
    </row>
    <row r="80" spans="1:13" s="25" customFormat="1" ht="67.5">
      <c r="A80" s="31">
        <v>56</v>
      </c>
      <c r="B80" s="32" t="s">
        <v>532</v>
      </c>
      <c r="C80" s="33" t="s">
        <v>3</v>
      </c>
      <c r="D80" s="84">
        <v>295.02999999999997</v>
      </c>
      <c r="E80" s="34"/>
      <c r="F80" s="35"/>
      <c r="G80" s="36"/>
      <c r="I80" s="112"/>
      <c r="J80" s="37"/>
      <c r="K80" s="38"/>
      <c r="L80" s="38"/>
      <c r="M80" s="38"/>
    </row>
    <row r="81" spans="1:13" s="25" customFormat="1" ht="56.25">
      <c r="A81" s="31">
        <v>57</v>
      </c>
      <c r="B81" s="32" t="s">
        <v>167</v>
      </c>
      <c r="C81" s="33" t="s">
        <v>6</v>
      </c>
      <c r="D81" s="84">
        <v>418.53</v>
      </c>
      <c r="E81" s="34"/>
      <c r="F81" s="35"/>
      <c r="G81" s="36"/>
      <c r="I81" s="112"/>
      <c r="J81" s="37"/>
      <c r="K81" s="38"/>
      <c r="L81" s="38"/>
      <c r="M81" s="38"/>
    </row>
    <row r="82" spans="1:13" s="25" customFormat="1" ht="45">
      <c r="A82" s="31">
        <v>58</v>
      </c>
      <c r="B82" s="32" t="s">
        <v>168</v>
      </c>
      <c r="C82" s="33" t="s">
        <v>7</v>
      </c>
      <c r="D82" s="84">
        <v>1406.9</v>
      </c>
      <c r="E82" s="34"/>
      <c r="F82" s="35"/>
      <c r="G82" s="36"/>
      <c r="I82" s="112"/>
      <c r="J82" s="37"/>
      <c r="K82" s="38"/>
      <c r="L82" s="38"/>
      <c r="M82" s="38"/>
    </row>
    <row r="83" spans="1:13" s="25" customFormat="1" ht="45">
      <c r="A83" s="31">
        <v>59</v>
      </c>
      <c r="B83" s="32" t="s">
        <v>169</v>
      </c>
      <c r="C83" s="33" t="s">
        <v>6</v>
      </c>
      <c r="D83" s="84">
        <v>549.82000000000005</v>
      </c>
      <c r="E83" s="34"/>
      <c r="F83" s="35"/>
      <c r="G83" s="36"/>
      <c r="I83" s="112"/>
      <c r="J83" s="37"/>
      <c r="K83" s="38"/>
      <c r="L83" s="38"/>
      <c r="M83" s="38"/>
    </row>
    <row r="84" spans="1:13" s="25" customFormat="1" ht="78.75">
      <c r="A84" s="31">
        <v>60</v>
      </c>
      <c r="B84" s="32" t="s">
        <v>717</v>
      </c>
      <c r="C84" s="33" t="s">
        <v>6</v>
      </c>
      <c r="D84" s="84">
        <v>187.41</v>
      </c>
      <c r="E84" s="34"/>
      <c r="F84" s="35"/>
      <c r="G84" s="36"/>
      <c r="I84" s="112"/>
      <c r="J84" s="37"/>
      <c r="K84" s="38"/>
      <c r="L84" s="38"/>
      <c r="M84" s="38"/>
    </row>
    <row r="85" spans="1:13">
      <c r="A85" s="22" t="s">
        <v>32</v>
      </c>
      <c r="B85" s="82" t="s">
        <v>70</v>
      </c>
      <c r="C85" s="39"/>
      <c r="D85" s="87">
        <v>0</v>
      </c>
      <c r="E85" s="40"/>
      <c r="F85" s="40"/>
      <c r="G85" s="24"/>
      <c r="I85" s="112"/>
    </row>
    <row r="86" spans="1:13" s="25" customFormat="1" ht="14.25">
      <c r="A86" s="26" t="s">
        <v>72</v>
      </c>
      <c r="B86" s="81" t="s">
        <v>68</v>
      </c>
      <c r="C86" s="27"/>
      <c r="D86" s="85">
        <v>0</v>
      </c>
      <c r="E86" s="29"/>
      <c r="F86" s="30"/>
      <c r="G86" s="29"/>
      <c r="I86" s="112"/>
    </row>
    <row r="87" spans="1:13" s="25" customFormat="1" ht="90">
      <c r="A87" s="31">
        <v>61</v>
      </c>
      <c r="B87" s="32" t="s">
        <v>722</v>
      </c>
      <c r="C87" s="33" t="s">
        <v>9</v>
      </c>
      <c r="D87" s="84">
        <v>37591.35</v>
      </c>
      <c r="E87" s="34"/>
      <c r="F87" s="35"/>
      <c r="G87" s="36"/>
      <c r="I87" s="112"/>
      <c r="J87" s="37"/>
      <c r="K87" s="38"/>
      <c r="L87" s="38"/>
      <c r="M87" s="38"/>
    </row>
    <row r="88" spans="1:13" s="25" customFormat="1" ht="90">
      <c r="A88" s="31">
        <v>62</v>
      </c>
      <c r="B88" s="32" t="s">
        <v>723</v>
      </c>
      <c r="C88" s="33" t="s">
        <v>9</v>
      </c>
      <c r="D88" s="84">
        <v>47428.26</v>
      </c>
      <c r="E88" s="34"/>
      <c r="F88" s="35"/>
      <c r="G88" s="36"/>
      <c r="I88" s="112"/>
      <c r="J88" s="37"/>
      <c r="K88" s="38"/>
      <c r="L88" s="38"/>
      <c r="M88" s="38"/>
    </row>
    <row r="89" spans="1:13" s="25" customFormat="1" ht="67.5">
      <c r="A89" s="31">
        <v>63</v>
      </c>
      <c r="B89" s="32" t="s">
        <v>900</v>
      </c>
      <c r="C89" s="33" t="s">
        <v>9</v>
      </c>
      <c r="D89" s="84">
        <v>85019.61</v>
      </c>
      <c r="E89" s="34"/>
      <c r="F89" s="35"/>
      <c r="G89" s="36"/>
      <c r="I89" s="112"/>
      <c r="J89" s="37"/>
      <c r="K89" s="38"/>
      <c r="L89" s="38"/>
      <c r="M89" s="38"/>
    </row>
    <row r="90" spans="1:13" s="25" customFormat="1" ht="33.75">
      <c r="A90" s="31">
        <v>64</v>
      </c>
      <c r="B90" s="32" t="s">
        <v>170</v>
      </c>
      <c r="C90" s="33" t="s">
        <v>3</v>
      </c>
      <c r="D90" s="84">
        <v>1116.2</v>
      </c>
      <c r="E90" s="34"/>
      <c r="F90" s="35"/>
      <c r="G90" s="36"/>
      <c r="I90" s="112"/>
      <c r="J90" s="37"/>
      <c r="K90" s="38"/>
      <c r="L90" s="38"/>
      <c r="M90" s="38"/>
    </row>
    <row r="91" spans="1:13" s="25" customFormat="1" ht="33.75">
      <c r="A91" s="31">
        <v>65</v>
      </c>
      <c r="B91" s="32" t="s">
        <v>171</v>
      </c>
      <c r="C91" s="33" t="s">
        <v>3</v>
      </c>
      <c r="D91" s="84">
        <v>1116.2</v>
      </c>
      <c r="E91" s="34"/>
      <c r="F91" s="35"/>
      <c r="G91" s="36"/>
      <c r="I91" s="112"/>
      <c r="J91" s="37"/>
      <c r="K91" s="38"/>
      <c r="L91" s="38"/>
      <c r="M91" s="38"/>
    </row>
    <row r="92" spans="1:13" s="25" customFormat="1" ht="45">
      <c r="A92" s="31">
        <v>66</v>
      </c>
      <c r="B92" s="32" t="s">
        <v>261</v>
      </c>
      <c r="C92" s="33" t="s">
        <v>4</v>
      </c>
      <c r="D92" s="84">
        <v>51.38</v>
      </c>
      <c r="E92" s="34"/>
      <c r="F92" s="35"/>
      <c r="G92" s="36"/>
      <c r="I92" s="112"/>
      <c r="J92" s="37"/>
      <c r="K92" s="38"/>
      <c r="L92" s="38"/>
      <c r="M92" s="38"/>
    </row>
    <row r="93" spans="1:13" s="25" customFormat="1" ht="45">
      <c r="A93" s="31">
        <v>67</v>
      </c>
      <c r="B93" s="32" t="s">
        <v>262</v>
      </c>
      <c r="C93" s="33" t="s">
        <v>4</v>
      </c>
      <c r="D93" s="84">
        <v>51.38</v>
      </c>
      <c r="E93" s="34"/>
      <c r="F93" s="35"/>
      <c r="G93" s="36"/>
      <c r="I93" s="112"/>
      <c r="J93" s="37"/>
      <c r="K93" s="38"/>
      <c r="L93" s="38"/>
      <c r="M93" s="38"/>
    </row>
    <row r="94" spans="1:13" s="25" customFormat="1" ht="33.75">
      <c r="A94" s="31">
        <v>68</v>
      </c>
      <c r="B94" s="32" t="s">
        <v>172</v>
      </c>
      <c r="C94" s="33" t="s">
        <v>3</v>
      </c>
      <c r="D94" s="84">
        <v>39.880000000000003</v>
      </c>
      <c r="E94" s="34"/>
      <c r="F94" s="35"/>
      <c r="G94" s="36"/>
      <c r="I94" s="112"/>
      <c r="J94" s="37"/>
      <c r="K94" s="38"/>
      <c r="L94" s="38"/>
      <c r="M94" s="38"/>
    </row>
    <row r="95" spans="1:13" s="25" customFormat="1" ht="14.25">
      <c r="A95" s="26" t="s">
        <v>99</v>
      </c>
      <c r="B95" s="81" t="s">
        <v>74</v>
      </c>
      <c r="C95" s="27"/>
      <c r="D95" s="85">
        <v>0</v>
      </c>
      <c r="E95" s="29"/>
      <c r="F95" s="30"/>
      <c r="G95" s="29"/>
      <c r="I95" s="112"/>
    </row>
    <row r="96" spans="1:13" s="25" customFormat="1" ht="90">
      <c r="A96" s="31">
        <v>69</v>
      </c>
      <c r="B96" s="32" t="s">
        <v>722</v>
      </c>
      <c r="C96" s="33" t="s">
        <v>9</v>
      </c>
      <c r="D96" s="84">
        <v>33856.589999999997</v>
      </c>
      <c r="E96" s="34"/>
      <c r="F96" s="35"/>
      <c r="G96" s="36"/>
      <c r="I96" s="112"/>
      <c r="J96" s="37"/>
      <c r="K96" s="38"/>
      <c r="L96" s="38"/>
      <c r="M96" s="38"/>
    </row>
    <row r="97" spans="1:13" s="25" customFormat="1" ht="90">
      <c r="A97" s="31">
        <v>70</v>
      </c>
      <c r="B97" s="32" t="s">
        <v>723</v>
      </c>
      <c r="C97" s="33" t="s">
        <v>9</v>
      </c>
      <c r="D97" s="84">
        <v>45905.36</v>
      </c>
      <c r="E97" s="34"/>
      <c r="F97" s="35"/>
      <c r="G97" s="36"/>
      <c r="I97" s="112"/>
      <c r="J97" s="37"/>
      <c r="K97" s="38"/>
      <c r="L97" s="38"/>
      <c r="M97" s="38"/>
    </row>
    <row r="98" spans="1:13" s="25" customFormat="1" ht="67.5">
      <c r="A98" s="31">
        <v>71</v>
      </c>
      <c r="B98" s="32" t="s">
        <v>900</v>
      </c>
      <c r="C98" s="33" t="s">
        <v>9</v>
      </c>
      <c r="D98" s="84">
        <v>79761.95</v>
      </c>
      <c r="E98" s="34"/>
      <c r="F98" s="35"/>
      <c r="G98" s="36"/>
      <c r="I98" s="112"/>
      <c r="J98" s="37"/>
      <c r="K98" s="38"/>
      <c r="L98" s="38"/>
      <c r="M98" s="38"/>
    </row>
    <row r="99" spans="1:13" s="25" customFormat="1" ht="33.75">
      <c r="A99" s="31">
        <v>72</v>
      </c>
      <c r="B99" s="32" t="s">
        <v>170</v>
      </c>
      <c r="C99" s="33" t="s">
        <v>3</v>
      </c>
      <c r="D99" s="84">
        <v>1038.73</v>
      </c>
      <c r="E99" s="34"/>
      <c r="F99" s="35"/>
      <c r="G99" s="36"/>
      <c r="I99" s="112"/>
      <c r="J99" s="37"/>
      <c r="K99" s="38"/>
      <c r="L99" s="38"/>
      <c r="M99" s="38"/>
    </row>
    <row r="100" spans="1:13" s="25" customFormat="1" ht="33.75">
      <c r="A100" s="31">
        <v>73</v>
      </c>
      <c r="B100" s="32" t="s">
        <v>171</v>
      </c>
      <c r="C100" s="33" t="s">
        <v>3</v>
      </c>
      <c r="D100" s="84">
        <v>1038.73</v>
      </c>
      <c r="E100" s="34"/>
      <c r="F100" s="35"/>
      <c r="G100" s="36"/>
      <c r="I100" s="112"/>
      <c r="J100" s="37"/>
      <c r="K100" s="38"/>
      <c r="L100" s="38"/>
      <c r="M100" s="38"/>
    </row>
    <row r="101" spans="1:13" s="25" customFormat="1" ht="45">
      <c r="A101" s="31">
        <v>74</v>
      </c>
      <c r="B101" s="32" t="s">
        <v>173</v>
      </c>
      <c r="C101" s="33" t="s">
        <v>4</v>
      </c>
      <c r="D101" s="84">
        <v>47.09</v>
      </c>
      <c r="E101" s="34"/>
      <c r="F101" s="35"/>
      <c r="G101" s="36"/>
      <c r="I101" s="112"/>
      <c r="J101" s="37"/>
      <c r="K101" s="38"/>
      <c r="L101" s="38"/>
      <c r="M101" s="38"/>
    </row>
    <row r="102" spans="1:13" s="25" customFormat="1" ht="45">
      <c r="A102" s="31">
        <v>75</v>
      </c>
      <c r="B102" s="32" t="s">
        <v>262</v>
      </c>
      <c r="C102" s="33" t="s">
        <v>4</v>
      </c>
      <c r="D102" s="84">
        <v>47.09</v>
      </c>
      <c r="E102" s="34"/>
      <c r="F102" s="35"/>
      <c r="G102" s="36"/>
      <c r="I102" s="112"/>
      <c r="J102" s="37"/>
      <c r="K102" s="38"/>
      <c r="L102" s="38"/>
      <c r="M102" s="38"/>
    </row>
    <row r="103" spans="1:13" s="25" customFormat="1" ht="33.75">
      <c r="A103" s="31">
        <v>76</v>
      </c>
      <c r="B103" s="32" t="s">
        <v>172</v>
      </c>
      <c r="C103" s="33" t="s">
        <v>3</v>
      </c>
      <c r="D103" s="84">
        <v>34.92</v>
      </c>
      <c r="E103" s="34"/>
      <c r="F103" s="35"/>
      <c r="G103" s="36"/>
      <c r="I103" s="112"/>
      <c r="J103" s="37"/>
      <c r="K103" s="38"/>
      <c r="L103" s="38"/>
      <c r="M103" s="38"/>
    </row>
    <row r="104" spans="1:13" s="25" customFormat="1" ht="14.25">
      <c r="A104" s="26" t="s">
        <v>100</v>
      </c>
      <c r="B104" s="81" t="s">
        <v>96</v>
      </c>
      <c r="C104" s="27"/>
      <c r="D104" s="85">
        <v>0</v>
      </c>
      <c r="E104" s="29"/>
      <c r="F104" s="30"/>
      <c r="G104" s="29"/>
      <c r="I104" s="112"/>
    </row>
    <row r="105" spans="1:13" s="25" customFormat="1" ht="90">
      <c r="A105" s="31">
        <v>77</v>
      </c>
      <c r="B105" s="32" t="s">
        <v>722</v>
      </c>
      <c r="C105" s="33" t="s">
        <v>9</v>
      </c>
      <c r="D105" s="84">
        <v>3224.16</v>
      </c>
      <c r="E105" s="34"/>
      <c r="F105" s="35"/>
      <c r="G105" s="36"/>
      <c r="I105" s="112"/>
      <c r="J105" s="37"/>
      <c r="K105" s="38"/>
      <c r="L105" s="38"/>
      <c r="M105" s="38"/>
    </row>
    <row r="106" spans="1:13" s="25" customFormat="1" ht="90">
      <c r="A106" s="31">
        <v>78</v>
      </c>
      <c r="B106" s="32" t="s">
        <v>723</v>
      </c>
      <c r="C106" s="33" t="s">
        <v>9</v>
      </c>
      <c r="D106" s="84">
        <v>1802.84</v>
      </c>
      <c r="E106" s="34"/>
      <c r="F106" s="35"/>
      <c r="G106" s="36"/>
      <c r="I106" s="112"/>
      <c r="J106" s="37"/>
      <c r="K106" s="38"/>
      <c r="L106" s="38"/>
      <c r="M106" s="38"/>
    </row>
    <row r="107" spans="1:13" s="25" customFormat="1" ht="67.5">
      <c r="A107" s="31">
        <v>79</v>
      </c>
      <c r="B107" s="32" t="s">
        <v>900</v>
      </c>
      <c r="C107" s="33" t="s">
        <v>9</v>
      </c>
      <c r="D107" s="84">
        <v>5027.01</v>
      </c>
      <c r="E107" s="34"/>
      <c r="F107" s="35"/>
      <c r="G107" s="36"/>
      <c r="I107" s="112"/>
      <c r="J107" s="37"/>
      <c r="K107" s="38"/>
      <c r="L107" s="38"/>
      <c r="M107" s="38"/>
    </row>
    <row r="108" spans="1:13" s="25" customFormat="1" ht="33.75">
      <c r="A108" s="31">
        <v>80</v>
      </c>
      <c r="B108" s="32" t="s">
        <v>170</v>
      </c>
      <c r="C108" s="33" t="s">
        <v>3</v>
      </c>
      <c r="D108" s="84">
        <v>83.54</v>
      </c>
      <c r="E108" s="34"/>
      <c r="F108" s="35"/>
      <c r="G108" s="36"/>
      <c r="I108" s="112"/>
      <c r="J108" s="37"/>
      <c r="K108" s="38"/>
      <c r="L108" s="38"/>
      <c r="M108" s="38"/>
    </row>
    <row r="109" spans="1:13" s="25" customFormat="1" ht="33.75">
      <c r="A109" s="31">
        <v>81</v>
      </c>
      <c r="B109" s="32" t="s">
        <v>171</v>
      </c>
      <c r="C109" s="33" t="s">
        <v>3</v>
      </c>
      <c r="D109" s="84">
        <v>83.54</v>
      </c>
      <c r="E109" s="34"/>
      <c r="F109" s="35"/>
      <c r="G109" s="36"/>
      <c r="I109" s="112"/>
      <c r="J109" s="37"/>
      <c r="K109" s="38"/>
      <c r="L109" s="38"/>
      <c r="M109" s="38"/>
    </row>
    <row r="110" spans="1:13" s="25" customFormat="1" ht="45">
      <c r="A110" s="31">
        <v>82</v>
      </c>
      <c r="B110" s="32" t="s">
        <v>173</v>
      </c>
      <c r="C110" s="33" t="s">
        <v>4</v>
      </c>
      <c r="D110" s="84">
        <v>3.79</v>
      </c>
      <c r="E110" s="34"/>
      <c r="F110" s="35"/>
      <c r="G110" s="36"/>
      <c r="I110" s="112"/>
      <c r="J110" s="37"/>
      <c r="K110" s="38"/>
      <c r="L110" s="38"/>
      <c r="M110" s="38"/>
    </row>
    <row r="111" spans="1:13" s="25" customFormat="1" ht="45">
      <c r="A111" s="31">
        <v>83</v>
      </c>
      <c r="B111" s="32" t="s">
        <v>262</v>
      </c>
      <c r="C111" s="33" t="s">
        <v>4</v>
      </c>
      <c r="D111" s="84">
        <v>3.79</v>
      </c>
      <c r="E111" s="34"/>
      <c r="F111" s="35"/>
      <c r="G111" s="36"/>
      <c r="I111" s="112"/>
      <c r="J111" s="37"/>
      <c r="K111" s="38"/>
      <c r="L111" s="38"/>
      <c r="M111" s="38"/>
    </row>
    <row r="112" spans="1:13" s="25" customFormat="1" ht="33.75">
      <c r="A112" s="31">
        <v>84</v>
      </c>
      <c r="B112" s="32" t="s">
        <v>172</v>
      </c>
      <c r="C112" s="33" t="s">
        <v>3</v>
      </c>
      <c r="D112" s="84">
        <v>6.93</v>
      </c>
      <c r="E112" s="34"/>
      <c r="F112" s="35"/>
      <c r="G112" s="36"/>
      <c r="I112" s="112"/>
      <c r="J112" s="37"/>
      <c r="K112" s="38"/>
      <c r="L112" s="38"/>
      <c r="M112" s="38"/>
    </row>
    <row r="113" spans="1:13" s="25" customFormat="1" ht="14.25">
      <c r="A113" s="26" t="s">
        <v>101</v>
      </c>
      <c r="B113" s="81" t="s">
        <v>97</v>
      </c>
      <c r="C113" s="27"/>
      <c r="D113" s="85">
        <v>0</v>
      </c>
      <c r="E113" s="29"/>
      <c r="F113" s="30"/>
      <c r="G113" s="29"/>
      <c r="I113" s="112"/>
    </row>
    <row r="114" spans="1:13" s="25" customFormat="1" ht="90">
      <c r="A114" s="31">
        <v>85</v>
      </c>
      <c r="B114" s="32" t="s">
        <v>722</v>
      </c>
      <c r="C114" s="33" t="s">
        <v>9</v>
      </c>
      <c r="D114" s="84">
        <v>19631.400000000001</v>
      </c>
      <c r="E114" s="34"/>
      <c r="F114" s="35"/>
      <c r="G114" s="36"/>
      <c r="I114" s="112"/>
      <c r="J114" s="37"/>
      <c r="K114" s="38"/>
      <c r="L114" s="38"/>
      <c r="M114" s="38"/>
    </row>
    <row r="115" spans="1:13" s="25" customFormat="1" ht="90">
      <c r="A115" s="31">
        <v>86</v>
      </c>
      <c r="B115" s="32" t="s">
        <v>723</v>
      </c>
      <c r="C115" s="33" t="s">
        <v>9</v>
      </c>
      <c r="D115" s="84">
        <v>28935.1</v>
      </c>
      <c r="E115" s="34"/>
      <c r="F115" s="35"/>
      <c r="G115" s="36"/>
      <c r="I115" s="112"/>
      <c r="J115" s="37"/>
      <c r="K115" s="38"/>
      <c r="L115" s="38"/>
      <c r="M115" s="38"/>
    </row>
    <row r="116" spans="1:13" s="25" customFormat="1" ht="67.5">
      <c r="A116" s="31">
        <v>87</v>
      </c>
      <c r="B116" s="32" t="s">
        <v>900</v>
      </c>
      <c r="C116" s="33" t="s">
        <v>9</v>
      </c>
      <c r="D116" s="84">
        <v>48566.5</v>
      </c>
      <c r="E116" s="34"/>
      <c r="F116" s="35"/>
      <c r="G116" s="36"/>
      <c r="I116" s="112"/>
      <c r="J116" s="37"/>
      <c r="K116" s="38"/>
      <c r="L116" s="38"/>
      <c r="M116" s="38"/>
    </row>
    <row r="117" spans="1:13" s="25" customFormat="1" ht="33.75">
      <c r="A117" s="31">
        <v>88</v>
      </c>
      <c r="B117" s="32" t="s">
        <v>170</v>
      </c>
      <c r="C117" s="33" t="s">
        <v>3</v>
      </c>
      <c r="D117" s="84">
        <v>490.16</v>
      </c>
      <c r="E117" s="34"/>
      <c r="F117" s="35"/>
      <c r="G117" s="36"/>
      <c r="I117" s="112"/>
      <c r="J117" s="37"/>
      <c r="K117" s="38"/>
      <c r="L117" s="38"/>
      <c r="M117" s="38"/>
    </row>
    <row r="118" spans="1:13" s="25" customFormat="1" ht="33.75">
      <c r="A118" s="31">
        <v>89</v>
      </c>
      <c r="B118" s="32" t="s">
        <v>171</v>
      </c>
      <c r="C118" s="33" t="s">
        <v>3</v>
      </c>
      <c r="D118" s="84">
        <v>490.16</v>
      </c>
      <c r="E118" s="34"/>
      <c r="F118" s="35"/>
      <c r="G118" s="36"/>
      <c r="I118" s="112"/>
      <c r="J118" s="37"/>
      <c r="K118" s="38"/>
      <c r="L118" s="38"/>
      <c r="M118" s="38"/>
    </row>
    <row r="119" spans="1:13" s="25" customFormat="1" ht="45">
      <c r="A119" s="31">
        <v>90</v>
      </c>
      <c r="B119" s="32" t="s">
        <v>173</v>
      </c>
      <c r="C119" s="33" t="s">
        <v>4</v>
      </c>
      <c r="D119" s="84">
        <v>22.14</v>
      </c>
      <c r="E119" s="34"/>
      <c r="F119" s="35"/>
      <c r="G119" s="36"/>
      <c r="I119" s="112"/>
      <c r="J119" s="37"/>
      <c r="K119" s="38"/>
      <c r="L119" s="38"/>
      <c r="M119" s="38"/>
    </row>
    <row r="120" spans="1:13" s="25" customFormat="1" ht="45">
      <c r="A120" s="31">
        <v>91</v>
      </c>
      <c r="B120" s="32" t="s">
        <v>262</v>
      </c>
      <c r="C120" s="33" t="s">
        <v>4</v>
      </c>
      <c r="D120" s="84">
        <v>22.14</v>
      </c>
      <c r="E120" s="34"/>
      <c r="F120" s="35"/>
      <c r="G120" s="36"/>
      <c r="I120" s="112"/>
      <c r="J120" s="37"/>
      <c r="K120" s="38"/>
      <c r="L120" s="38"/>
      <c r="M120" s="38"/>
    </row>
    <row r="121" spans="1:13" s="25" customFormat="1" ht="33.75">
      <c r="A121" s="31">
        <v>92</v>
      </c>
      <c r="B121" s="32" t="s">
        <v>172</v>
      </c>
      <c r="C121" s="33" t="s">
        <v>3</v>
      </c>
      <c r="D121" s="84">
        <v>25.35</v>
      </c>
      <c r="E121" s="34"/>
      <c r="F121" s="35"/>
      <c r="G121" s="36"/>
      <c r="I121" s="112"/>
      <c r="J121" s="37"/>
      <c r="K121" s="38"/>
      <c r="L121" s="38"/>
      <c r="M121" s="38"/>
    </row>
    <row r="122" spans="1:13">
      <c r="A122" s="22" t="s">
        <v>33</v>
      </c>
      <c r="B122" s="41" t="s">
        <v>67</v>
      </c>
      <c r="C122" s="23"/>
      <c r="D122" s="86">
        <v>0</v>
      </c>
      <c r="E122" s="23"/>
      <c r="F122" s="23"/>
      <c r="G122" s="24"/>
      <c r="I122" s="112"/>
    </row>
    <row r="123" spans="1:13">
      <c r="A123" s="26" t="s">
        <v>34</v>
      </c>
      <c r="B123" s="81" t="s">
        <v>739</v>
      </c>
      <c r="C123" s="27"/>
      <c r="D123" s="85">
        <v>0</v>
      </c>
      <c r="E123" s="29"/>
      <c r="F123" s="30"/>
      <c r="G123" s="29"/>
      <c r="I123" s="112"/>
    </row>
    <row r="124" spans="1:13" ht="45">
      <c r="A124" s="31">
        <v>93</v>
      </c>
      <c r="B124" s="32" t="s">
        <v>547</v>
      </c>
      <c r="C124" s="33" t="s">
        <v>4</v>
      </c>
      <c r="D124" s="84">
        <v>1.1399999999999999</v>
      </c>
      <c r="E124" s="34"/>
      <c r="F124" s="35"/>
      <c r="G124" s="36"/>
      <c r="I124" s="112"/>
    </row>
    <row r="125" spans="1:13" ht="45">
      <c r="A125" s="31">
        <v>94</v>
      </c>
      <c r="B125" s="32" t="s">
        <v>944</v>
      </c>
      <c r="C125" s="33" t="s">
        <v>9</v>
      </c>
      <c r="D125" s="84">
        <v>27.24</v>
      </c>
      <c r="E125" s="34"/>
      <c r="F125" s="35"/>
      <c r="G125" s="36"/>
      <c r="I125" s="112"/>
    </row>
    <row r="126" spans="1:13" ht="33.75">
      <c r="A126" s="31">
        <v>95</v>
      </c>
      <c r="B126" s="32" t="s">
        <v>172</v>
      </c>
      <c r="C126" s="33" t="s">
        <v>3</v>
      </c>
      <c r="D126" s="84">
        <v>3.36</v>
      </c>
      <c r="E126" s="34"/>
      <c r="F126" s="35"/>
      <c r="G126" s="36"/>
      <c r="I126" s="112"/>
    </row>
    <row r="127" spans="1:13" ht="56.25">
      <c r="A127" s="31">
        <v>96</v>
      </c>
      <c r="B127" s="32" t="s">
        <v>836</v>
      </c>
      <c r="C127" s="33" t="s">
        <v>7</v>
      </c>
      <c r="D127" s="84">
        <v>5</v>
      </c>
      <c r="E127" s="34"/>
      <c r="F127" s="35"/>
      <c r="G127" s="36"/>
      <c r="I127" s="112"/>
    </row>
    <row r="128" spans="1:13" s="25" customFormat="1" ht="14.25">
      <c r="A128" s="26" t="s">
        <v>35</v>
      </c>
      <c r="B128" s="81" t="s">
        <v>68</v>
      </c>
      <c r="C128" s="27"/>
      <c r="D128" s="85">
        <v>0</v>
      </c>
      <c r="E128" s="29"/>
      <c r="F128" s="30"/>
      <c r="G128" s="29"/>
      <c r="I128" s="112"/>
    </row>
    <row r="129" spans="1:13" s="25" customFormat="1" ht="78.75">
      <c r="A129" s="31">
        <v>97</v>
      </c>
      <c r="B129" s="32" t="s">
        <v>780</v>
      </c>
      <c r="C129" s="33" t="s">
        <v>3</v>
      </c>
      <c r="D129" s="84">
        <v>665.39</v>
      </c>
      <c r="E129" s="34"/>
      <c r="F129" s="35"/>
      <c r="G129" s="36"/>
      <c r="I129" s="112"/>
      <c r="J129" s="37"/>
      <c r="K129" s="38"/>
      <c r="L129" s="38"/>
      <c r="M129" s="38"/>
    </row>
    <row r="130" spans="1:13" s="25" customFormat="1" ht="33.75">
      <c r="A130" s="31">
        <v>98</v>
      </c>
      <c r="B130" s="32" t="s">
        <v>90</v>
      </c>
      <c r="C130" s="33" t="s">
        <v>3</v>
      </c>
      <c r="D130" s="84">
        <v>48.79</v>
      </c>
      <c r="E130" s="34"/>
      <c r="F130" s="35"/>
      <c r="G130" s="36"/>
      <c r="I130" s="112"/>
      <c r="J130" s="37"/>
      <c r="K130" s="38"/>
      <c r="L130" s="38"/>
      <c r="M130" s="38"/>
    </row>
    <row r="131" spans="1:13" s="25" customFormat="1" ht="33.75">
      <c r="A131" s="31">
        <v>99</v>
      </c>
      <c r="B131" s="32" t="s">
        <v>838</v>
      </c>
      <c r="C131" s="33" t="s">
        <v>3</v>
      </c>
      <c r="D131" s="84">
        <v>4.87</v>
      </c>
      <c r="E131" s="34"/>
      <c r="F131" s="35"/>
      <c r="G131" s="36"/>
      <c r="I131" s="112"/>
      <c r="J131" s="37"/>
      <c r="K131" s="38"/>
      <c r="L131" s="38"/>
      <c r="M131" s="38"/>
    </row>
    <row r="132" spans="1:13" s="25" customFormat="1" ht="33.75">
      <c r="A132" s="31">
        <v>100</v>
      </c>
      <c r="B132" s="32" t="s">
        <v>841</v>
      </c>
      <c r="C132" s="33" t="s">
        <v>3</v>
      </c>
      <c r="D132" s="84">
        <v>5.52</v>
      </c>
      <c r="E132" s="34"/>
      <c r="F132" s="35"/>
      <c r="G132" s="36"/>
      <c r="I132" s="112"/>
      <c r="J132" s="37"/>
      <c r="K132" s="38"/>
      <c r="L132" s="38"/>
      <c r="M132" s="38"/>
    </row>
    <row r="133" spans="1:13" s="25" customFormat="1" ht="33.75">
      <c r="A133" s="31">
        <v>101</v>
      </c>
      <c r="B133" s="32" t="s">
        <v>810</v>
      </c>
      <c r="C133" s="33" t="s">
        <v>9</v>
      </c>
      <c r="D133" s="84">
        <v>130.68</v>
      </c>
      <c r="E133" s="34"/>
      <c r="F133" s="35"/>
      <c r="G133" s="36"/>
      <c r="I133" s="112"/>
      <c r="J133" s="37"/>
      <c r="K133" s="38"/>
      <c r="L133" s="38"/>
      <c r="M133" s="38"/>
    </row>
    <row r="134" spans="1:13" s="25" customFormat="1" ht="22.5">
      <c r="A134" s="31">
        <v>102</v>
      </c>
      <c r="B134" s="32" t="s">
        <v>839</v>
      </c>
      <c r="C134" s="33" t="s">
        <v>4</v>
      </c>
      <c r="D134" s="84">
        <v>1.04</v>
      </c>
      <c r="E134" s="34"/>
      <c r="F134" s="35"/>
      <c r="G134" s="36"/>
      <c r="I134" s="112"/>
      <c r="J134" s="37"/>
      <c r="K134" s="38"/>
      <c r="L134" s="38"/>
      <c r="M134" s="38"/>
    </row>
    <row r="135" spans="1:13" s="25" customFormat="1" ht="33.75">
      <c r="A135" s="31">
        <v>103</v>
      </c>
      <c r="B135" s="32" t="s">
        <v>840</v>
      </c>
      <c r="C135" s="33" t="s">
        <v>6</v>
      </c>
      <c r="D135" s="84">
        <v>14</v>
      </c>
      <c r="E135" s="34"/>
      <c r="F135" s="35"/>
      <c r="G135" s="36"/>
      <c r="I135" s="112"/>
      <c r="J135" s="37"/>
      <c r="K135" s="38"/>
      <c r="L135" s="38"/>
      <c r="M135" s="38"/>
    </row>
    <row r="136" spans="1:13" s="25" customFormat="1" ht="33.75">
      <c r="A136" s="31">
        <v>104</v>
      </c>
      <c r="B136" s="32" t="s">
        <v>949</v>
      </c>
      <c r="C136" s="33" t="s">
        <v>6</v>
      </c>
      <c r="D136" s="84">
        <v>56</v>
      </c>
      <c r="E136" s="34"/>
      <c r="F136" s="35"/>
      <c r="G136" s="36"/>
      <c r="I136" s="112"/>
      <c r="J136" s="37"/>
      <c r="K136" s="38"/>
      <c r="L136" s="38"/>
      <c r="M136" s="38"/>
    </row>
    <row r="137" spans="1:13" s="25" customFormat="1" ht="33.75">
      <c r="A137" s="31">
        <v>105</v>
      </c>
      <c r="B137" s="32" t="s">
        <v>174</v>
      </c>
      <c r="C137" s="33" t="s">
        <v>3</v>
      </c>
      <c r="D137" s="84">
        <v>208.38</v>
      </c>
      <c r="E137" s="34"/>
      <c r="F137" s="35"/>
      <c r="G137" s="36"/>
      <c r="I137" s="112"/>
      <c r="J137" s="37"/>
      <c r="K137" s="38"/>
      <c r="L137" s="38"/>
      <c r="M137" s="38"/>
    </row>
    <row r="138" spans="1:13" s="25" customFormat="1" ht="90">
      <c r="A138" s="31">
        <v>106</v>
      </c>
      <c r="B138" s="32" t="s">
        <v>740</v>
      </c>
      <c r="C138" s="33" t="s">
        <v>7</v>
      </c>
      <c r="D138" s="84">
        <v>1</v>
      </c>
      <c r="E138" s="34"/>
      <c r="F138" s="35"/>
      <c r="G138" s="36"/>
      <c r="I138" s="112"/>
      <c r="J138" s="37"/>
      <c r="K138" s="38"/>
      <c r="L138" s="38"/>
      <c r="M138" s="38"/>
    </row>
    <row r="139" spans="1:13" s="25" customFormat="1" ht="67.5">
      <c r="A139" s="31">
        <v>107</v>
      </c>
      <c r="B139" s="32" t="s">
        <v>901</v>
      </c>
      <c r="C139" s="33" t="s">
        <v>7</v>
      </c>
      <c r="D139" s="84">
        <v>1</v>
      </c>
      <c r="E139" s="34"/>
      <c r="F139" s="35"/>
      <c r="G139" s="36"/>
      <c r="I139" s="112"/>
      <c r="J139" s="37"/>
      <c r="K139" s="38"/>
      <c r="L139" s="38"/>
      <c r="M139" s="38"/>
    </row>
    <row r="140" spans="1:13" s="25" customFormat="1" ht="67.5">
      <c r="A140" s="31">
        <v>108</v>
      </c>
      <c r="B140" s="32" t="s">
        <v>902</v>
      </c>
      <c r="C140" s="33" t="s">
        <v>7</v>
      </c>
      <c r="D140" s="84">
        <v>1</v>
      </c>
      <c r="E140" s="34"/>
      <c r="F140" s="35"/>
      <c r="G140" s="36"/>
      <c r="I140" s="112"/>
      <c r="J140" s="37"/>
      <c r="K140" s="38"/>
      <c r="L140" s="38"/>
      <c r="M140" s="38"/>
    </row>
    <row r="141" spans="1:13" s="25" customFormat="1" ht="67.5">
      <c r="A141" s="31">
        <v>109</v>
      </c>
      <c r="B141" s="32" t="s">
        <v>950</v>
      </c>
      <c r="C141" s="33" t="s">
        <v>3</v>
      </c>
      <c r="D141" s="84">
        <v>1.44</v>
      </c>
      <c r="E141" s="34"/>
      <c r="F141" s="35"/>
      <c r="G141" s="36"/>
      <c r="I141" s="112"/>
      <c r="J141" s="37"/>
      <c r="K141" s="38"/>
      <c r="L141" s="38"/>
      <c r="M141" s="38"/>
    </row>
    <row r="142" spans="1:13" s="25" customFormat="1" ht="56.25">
      <c r="A142" s="31">
        <v>110</v>
      </c>
      <c r="B142" s="32" t="s">
        <v>903</v>
      </c>
      <c r="C142" s="33" t="s">
        <v>9</v>
      </c>
      <c r="D142" s="84">
        <v>31.83</v>
      </c>
      <c r="E142" s="34"/>
      <c r="F142" s="35"/>
      <c r="G142" s="36"/>
      <c r="I142" s="112"/>
      <c r="J142" s="37"/>
      <c r="K142" s="38"/>
      <c r="L142" s="38"/>
      <c r="M142" s="38"/>
    </row>
    <row r="143" spans="1:13" s="25" customFormat="1" ht="33.75">
      <c r="A143" s="31">
        <v>111</v>
      </c>
      <c r="B143" s="32" t="s">
        <v>938</v>
      </c>
      <c r="C143" s="33" t="s">
        <v>9</v>
      </c>
      <c r="D143" s="84">
        <v>31.83</v>
      </c>
      <c r="E143" s="34"/>
      <c r="F143" s="35"/>
      <c r="G143" s="36"/>
      <c r="I143" s="112"/>
      <c r="J143" s="37"/>
      <c r="K143" s="38"/>
      <c r="L143" s="38"/>
      <c r="M143" s="38"/>
    </row>
    <row r="144" spans="1:13" s="25" customFormat="1" ht="67.5">
      <c r="A144" s="31">
        <v>112</v>
      </c>
      <c r="B144" s="32" t="s">
        <v>904</v>
      </c>
      <c r="C144" s="33" t="s">
        <v>3</v>
      </c>
      <c r="D144" s="84">
        <v>0.92</v>
      </c>
      <c r="E144" s="34"/>
      <c r="F144" s="35"/>
      <c r="G144" s="36"/>
      <c r="I144" s="112"/>
      <c r="J144" s="37"/>
      <c r="K144" s="38"/>
      <c r="L144" s="38"/>
      <c r="M144" s="38"/>
    </row>
    <row r="145" spans="1:13" s="25" customFormat="1" ht="56.25">
      <c r="A145" s="31">
        <v>113</v>
      </c>
      <c r="B145" s="32" t="s">
        <v>905</v>
      </c>
      <c r="C145" s="33" t="s">
        <v>3</v>
      </c>
      <c r="D145" s="84">
        <v>0.18</v>
      </c>
      <c r="E145" s="34"/>
      <c r="F145" s="35"/>
      <c r="G145" s="36"/>
      <c r="I145" s="112"/>
      <c r="J145" s="37"/>
      <c r="K145" s="38"/>
      <c r="L145" s="38"/>
      <c r="M145" s="38"/>
    </row>
    <row r="146" spans="1:13" s="25" customFormat="1" ht="33.75">
      <c r="A146" s="31">
        <v>114</v>
      </c>
      <c r="B146" s="32" t="s">
        <v>814</v>
      </c>
      <c r="C146" s="33" t="s">
        <v>4</v>
      </c>
      <c r="D146" s="84">
        <v>46.69</v>
      </c>
      <c r="E146" s="34"/>
      <c r="F146" s="35"/>
      <c r="G146" s="36"/>
      <c r="I146" s="112"/>
      <c r="J146" s="37"/>
      <c r="K146" s="38"/>
      <c r="L146" s="38"/>
      <c r="M146" s="38"/>
    </row>
    <row r="147" spans="1:13" s="25" customFormat="1" ht="33.75">
      <c r="A147" s="31">
        <v>115</v>
      </c>
      <c r="B147" s="32" t="s">
        <v>821</v>
      </c>
      <c r="C147" s="33" t="s">
        <v>4</v>
      </c>
      <c r="D147" s="84">
        <v>71.73</v>
      </c>
      <c r="E147" s="34"/>
      <c r="F147" s="35"/>
      <c r="G147" s="36"/>
      <c r="I147" s="112"/>
      <c r="J147" s="37"/>
      <c r="K147" s="38"/>
      <c r="L147" s="38"/>
      <c r="M147" s="38"/>
    </row>
    <row r="148" spans="1:13" s="25" customFormat="1" ht="33.75">
      <c r="A148" s="31">
        <v>116</v>
      </c>
      <c r="B148" s="32" t="s">
        <v>837</v>
      </c>
      <c r="C148" s="33" t="s">
        <v>4</v>
      </c>
      <c r="D148" s="84">
        <v>23.91</v>
      </c>
      <c r="E148" s="34"/>
      <c r="F148" s="35"/>
      <c r="G148" s="36"/>
      <c r="I148" s="112"/>
      <c r="J148" s="37"/>
      <c r="K148" s="38"/>
      <c r="L148" s="38"/>
      <c r="M148" s="38"/>
    </row>
    <row r="149" spans="1:13" s="25" customFormat="1" ht="22.5">
      <c r="A149" s="31">
        <v>117</v>
      </c>
      <c r="B149" s="32" t="s">
        <v>815</v>
      </c>
      <c r="C149" s="33" t="s">
        <v>3</v>
      </c>
      <c r="D149" s="84">
        <v>478.26</v>
      </c>
      <c r="E149" s="34"/>
      <c r="F149" s="35"/>
      <c r="G149" s="36"/>
      <c r="I149" s="112"/>
      <c r="J149" s="37"/>
      <c r="K149" s="38"/>
      <c r="L149" s="38"/>
      <c r="M149" s="38"/>
    </row>
    <row r="150" spans="1:13" s="25" customFormat="1" ht="14.25">
      <c r="A150" s="26" t="s">
        <v>78</v>
      </c>
      <c r="B150" s="81" t="s">
        <v>74</v>
      </c>
      <c r="C150" s="27"/>
      <c r="D150" s="85">
        <v>0</v>
      </c>
      <c r="E150" s="29"/>
      <c r="F150" s="30"/>
      <c r="G150" s="29"/>
      <c r="I150" s="112"/>
    </row>
    <row r="151" spans="1:13" s="25" customFormat="1" ht="78.75">
      <c r="A151" s="31">
        <v>118</v>
      </c>
      <c r="B151" s="32" t="s">
        <v>780</v>
      </c>
      <c r="C151" s="33" t="s">
        <v>3</v>
      </c>
      <c r="D151" s="84">
        <v>690.93</v>
      </c>
      <c r="E151" s="34"/>
      <c r="F151" s="35"/>
      <c r="G151" s="36"/>
      <c r="I151" s="112"/>
      <c r="J151" s="37"/>
      <c r="K151" s="38"/>
      <c r="L151" s="38"/>
      <c r="M151" s="38"/>
    </row>
    <row r="152" spans="1:13" s="25" customFormat="1" ht="33.75">
      <c r="A152" s="31">
        <v>119</v>
      </c>
      <c r="B152" s="32" t="s">
        <v>90</v>
      </c>
      <c r="C152" s="33" t="s">
        <v>3</v>
      </c>
      <c r="D152" s="84">
        <v>54.06</v>
      </c>
      <c r="E152" s="34"/>
      <c r="F152" s="35"/>
      <c r="G152" s="36"/>
      <c r="I152" s="112"/>
      <c r="J152" s="37"/>
      <c r="K152" s="38"/>
      <c r="L152" s="38"/>
      <c r="M152" s="38"/>
    </row>
    <row r="153" spans="1:13" s="25" customFormat="1" ht="33.75">
      <c r="A153" s="31">
        <v>120</v>
      </c>
      <c r="B153" s="32" t="s">
        <v>838</v>
      </c>
      <c r="C153" s="33" t="s">
        <v>3</v>
      </c>
      <c r="D153" s="84">
        <v>5.41</v>
      </c>
      <c r="E153" s="34"/>
      <c r="F153" s="35"/>
      <c r="G153" s="36"/>
      <c r="I153" s="112"/>
      <c r="J153" s="37"/>
      <c r="K153" s="38"/>
      <c r="L153" s="38"/>
      <c r="M153" s="38"/>
    </row>
    <row r="154" spans="1:13" s="25" customFormat="1" ht="33.75">
      <c r="A154" s="31">
        <v>121</v>
      </c>
      <c r="B154" s="32" t="s">
        <v>810</v>
      </c>
      <c r="C154" s="33" t="s">
        <v>9</v>
      </c>
      <c r="D154" s="84">
        <v>40.18</v>
      </c>
      <c r="E154" s="34"/>
      <c r="F154" s="35"/>
      <c r="G154" s="36"/>
      <c r="I154" s="112"/>
      <c r="J154" s="37"/>
      <c r="K154" s="38"/>
      <c r="L154" s="38"/>
      <c r="M154" s="38"/>
    </row>
    <row r="155" spans="1:13" s="25" customFormat="1" ht="22.5">
      <c r="A155" s="31">
        <v>122</v>
      </c>
      <c r="B155" s="32" t="s">
        <v>839</v>
      </c>
      <c r="C155" s="33" t="s">
        <v>4</v>
      </c>
      <c r="D155" s="84">
        <v>0.38</v>
      </c>
      <c r="E155" s="34"/>
      <c r="F155" s="35"/>
      <c r="G155" s="36"/>
      <c r="I155" s="112"/>
      <c r="J155" s="37"/>
      <c r="K155" s="38"/>
      <c r="L155" s="38"/>
      <c r="M155" s="38"/>
    </row>
    <row r="156" spans="1:13" s="25" customFormat="1" ht="33.75">
      <c r="A156" s="31">
        <v>123</v>
      </c>
      <c r="B156" s="32" t="s">
        <v>840</v>
      </c>
      <c r="C156" s="33" t="s">
        <v>6</v>
      </c>
      <c r="D156" s="84">
        <v>14</v>
      </c>
      <c r="E156" s="34"/>
      <c r="F156" s="35"/>
      <c r="G156" s="36"/>
      <c r="I156" s="112"/>
      <c r="J156" s="37"/>
      <c r="K156" s="38"/>
      <c r="L156" s="38"/>
      <c r="M156" s="38"/>
    </row>
    <row r="157" spans="1:13" s="25" customFormat="1" ht="33.75">
      <c r="A157" s="31">
        <v>124</v>
      </c>
      <c r="B157" s="32" t="s">
        <v>949</v>
      </c>
      <c r="C157" s="33" t="s">
        <v>6</v>
      </c>
      <c r="D157" s="84">
        <v>56</v>
      </c>
      <c r="E157" s="34"/>
      <c r="F157" s="35"/>
      <c r="G157" s="36"/>
      <c r="I157" s="112"/>
      <c r="J157" s="37"/>
      <c r="K157" s="38"/>
      <c r="L157" s="38"/>
      <c r="M157" s="38"/>
    </row>
    <row r="158" spans="1:13" s="25" customFormat="1" ht="56.25">
      <c r="A158" s="31">
        <v>125</v>
      </c>
      <c r="B158" s="32" t="s">
        <v>781</v>
      </c>
      <c r="C158" s="33" t="s">
        <v>3</v>
      </c>
      <c r="D158" s="84">
        <v>721.81</v>
      </c>
      <c r="E158" s="34"/>
      <c r="F158" s="35"/>
      <c r="G158" s="36"/>
      <c r="I158" s="112"/>
      <c r="J158" s="37"/>
      <c r="K158" s="38"/>
      <c r="L158" s="38"/>
      <c r="M158" s="38"/>
    </row>
    <row r="159" spans="1:13" s="25" customFormat="1" ht="45">
      <c r="A159" s="31">
        <v>126</v>
      </c>
      <c r="B159" s="32" t="s">
        <v>782</v>
      </c>
      <c r="C159" s="33" t="s">
        <v>9</v>
      </c>
      <c r="D159" s="84">
        <v>373.29</v>
      </c>
      <c r="E159" s="34"/>
      <c r="F159" s="35"/>
      <c r="G159" s="36"/>
      <c r="I159" s="112"/>
      <c r="J159" s="37"/>
      <c r="K159" s="38"/>
      <c r="L159" s="38"/>
      <c r="M159" s="38"/>
    </row>
    <row r="160" spans="1:13" s="25" customFormat="1" ht="67.5">
      <c r="A160" s="31">
        <v>127</v>
      </c>
      <c r="B160" s="32" t="s">
        <v>906</v>
      </c>
      <c r="C160" s="33" t="s">
        <v>9</v>
      </c>
      <c r="D160" s="84">
        <v>373.29</v>
      </c>
      <c r="E160" s="34"/>
      <c r="F160" s="35"/>
      <c r="G160" s="36"/>
      <c r="I160" s="112"/>
      <c r="J160" s="37"/>
      <c r="K160" s="38"/>
      <c r="L160" s="38"/>
      <c r="M160" s="38"/>
    </row>
    <row r="161" spans="1:13" s="25" customFormat="1" ht="33.75">
      <c r="A161" s="31">
        <v>128</v>
      </c>
      <c r="B161" s="32" t="s">
        <v>299</v>
      </c>
      <c r="C161" s="33" t="s">
        <v>3</v>
      </c>
      <c r="D161" s="84">
        <v>1587.98</v>
      </c>
      <c r="E161" s="34"/>
      <c r="F161" s="35"/>
      <c r="G161" s="36"/>
      <c r="I161" s="112"/>
      <c r="J161" s="37"/>
      <c r="K161" s="38"/>
      <c r="L161" s="38"/>
      <c r="M161" s="38"/>
    </row>
    <row r="162" spans="1:13" s="25" customFormat="1" ht="33.75">
      <c r="A162" s="31">
        <v>129</v>
      </c>
      <c r="B162" s="32" t="s">
        <v>174</v>
      </c>
      <c r="C162" s="33" t="s">
        <v>3</v>
      </c>
      <c r="D162" s="84">
        <v>235</v>
      </c>
      <c r="E162" s="34"/>
      <c r="F162" s="35"/>
      <c r="G162" s="36"/>
      <c r="I162" s="112"/>
      <c r="J162" s="37"/>
      <c r="K162" s="38"/>
      <c r="L162" s="38"/>
      <c r="M162" s="38"/>
    </row>
    <row r="163" spans="1:13" s="25" customFormat="1" ht="14.25">
      <c r="A163" s="26" t="s">
        <v>80</v>
      </c>
      <c r="B163" s="81" t="s">
        <v>76</v>
      </c>
      <c r="C163" s="27"/>
      <c r="D163" s="85">
        <v>0</v>
      </c>
      <c r="E163" s="29"/>
      <c r="F163" s="30"/>
      <c r="G163" s="29"/>
      <c r="I163" s="112"/>
    </row>
    <row r="164" spans="1:13" s="25" customFormat="1" ht="78.75">
      <c r="A164" s="31">
        <v>130</v>
      </c>
      <c r="B164" s="32" t="s">
        <v>780</v>
      </c>
      <c r="C164" s="33" t="s">
        <v>3</v>
      </c>
      <c r="D164" s="84">
        <v>193.89</v>
      </c>
      <c r="E164" s="34"/>
      <c r="F164" s="35"/>
      <c r="G164" s="36"/>
      <c r="I164" s="112"/>
      <c r="J164" s="37"/>
      <c r="K164" s="38"/>
      <c r="L164" s="38"/>
      <c r="M164" s="38"/>
    </row>
    <row r="165" spans="1:13" s="25" customFormat="1" ht="33.75">
      <c r="A165" s="31">
        <v>131</v>
      </c>
      <c r="B165" s="32" t="s">
        <v>90</v>
      </c>
      <c r="C165" s="33" t="s">
        <v>3</v>
      </c>
      <c r="D165" s="84">
        <v>14.46</v>
      </c>
      <c r="E165" s="34"/>
      <c r="F165" s="35"/>
      <c r="G165" s="36"/>
      <c r="I165" s="112"/>
      <c r="J165" s="37"/>
      <c r="K165" s="38"/>
      <c r="L165" s="38"/>
      <c r="M165" s="38"/>
    </row>
    <row r="166" spans="1:13" s="25" customFormat="1" ht="33.75">
      <c r="A166" s="31">
        <v>132</v>
      </c>
      <c r="B166" s="32" t="s">
        <v>838</v>
      </c>
      <c r="C166" s="33" t="s">
        <v>3</v>
      </c>
      <c r="D166" s="84">
        <v>1.45</v>
      </c>
      <c r="E166" s="34"/>
      <c r="F166" s="35"/>
      <c r="G166" s="36"/>
      <c r="I166" s="112"/>
      <c r="J166" s="37"/>
      <c r="K166" s="38"/>
      <c r="L166" s="38"/>
      <c r="M166" s="38"/>
    </row>
    <row r="167" spans="1:13" s="25" customFormat="1" ht="33.75">
      <c r="A167" s="31">
        <v>133</v>
      </c>
      <c r="B167" s="32" t="s">
        <v>810</v>
      </c>
      <c r="C167" s="33" t="s">
        <v>9</v>
      </c>
      <c r="D167" s="84">
        <v>10.79</v>
      </c>
      <c r="E167" s="34"/>
      <c r="F167" s="35"/>
      <c r="G167" s="36"/>
      <c r="I167" s="112"/>
      <c r="J167" s="37"/>
      <c r="K167" s="38"/>
      <c r="L167" s="38"/>
      <c r="M167" s="38"/>
    </row>
    <row r="168" spans="1:13" s="25" customFormat="1" ht="22.5">
      <c r="A168" s="31">
        <v>134</v>
      </c>
      <c r="B168" s="32" t="s">
        <v>839</v>
      </c>
      <c r="C168" s="33" t="s">
        <v>4</v>
      </c>
      <c r="D168" s="84">
        <v>0.09</v>
      </c>
      <c r="E168" s="34"/>
      <c r="F168" s="35"/>
      <c r="G168" s="36"/>
      <c r="I168" s="112"/>
      <c r="J168" s="37"/>
      <c r="K168" s="38"/>
      <c r="L168" s="38"/>
      <c r="M168" s="38"/>
    </row>
    <row r="169" spans="1:13" s="25" customFormat="1" ht="33.75">
      <c r="A169" s="31">
        <v>135</v>
      </c>
      <c r="B169" s="32" t="s">
        <v>840</v>
      </c>
      <c r="C169" s="33" t="s">
        <v>6</v>
      </c>
      <c r="D169" s="84">
        <v>8.8000000000000007</v>
      </c>
      <c r="E169" s="34"/>
      <c r="F169" s="35"/>
      <c r="G169" s="36"/>
      <c r="I169" s="112"/>
      <c r="J169" s="37"/>
      <c r="K169" s="38"/>
      <c r="L169" s="38"/>
      <c r="M169" s="38"/>
    </row>
    <row r="170" spans="1:13" s="25" customFormat="1" ht="33.75">
      <c r="A170" s="31">
        <v>136</v>
      </c>
      <c r="B170" s="32" t="s">
        <v>949</v>
      </c>
      <c r="C170" s="33" t="s">
        <v>6</v>
      </c>
      <c r="D170" s="84">
        <v>35.200000000000003</v>
      </c>
      <c r="E170" s="34"/>
      <c r="F170" s="35"/>
      <c r="G170" s="36"/>
      <c r="I170" s="112"/>
      <c r="J170" s="37"/>
      <c r="K170" s="38"/>
      <c r="L170" s="38"/>
      <c r="M170" s="38"/>
    </row>
    <row r="171" spans="1:13" s="25" customFormat="1" ht="33.75">
      <c r="A171" s="31">
        <v>137</v>
      </c>
      <c r="B171" s="32" t="s">
        <v>91</v>
      </c>
      <c r="C171" s="33" t="s">
        <v>3</v>
      </c>
      <c r="D171" s="84">
        <v>137.99</v>
      </c>
      <c r="E171" s="34"/>
      <c r="F171" s="35"/>
      <c r="G171" s="36"/>
      <c r="I171" s="112"/>
      <c r="J171" s="37"/>
      <c r="K171" s="38"/>
      <c r="L171" s="38"/>
      <c r="M171" s="38"/>
    </row>
    <row r="172" spans="1:13" s="25" customFormat="1" ht="33.75">
      <c r="A172" s="31">
        <v>138</v>
      </c>
      <c r="B172" s="32" t="s">
        <v>175</v>
      </c>
      <c r="C172" s="33" t="s">
        <v>3</v>
      </c>
      <c r="D172" s="84">
        <v>275.95</v>
      </c>
      <c r="E172" s="34"/>
      <c r="F172" s="35"/>
      <c r="G172" s="36"/>
      <c r="I172" s="112"/>
      <c r="J172" s="37"/>
      <c r="K172" s="38"/>
      <c r="L172" s="38"/>
      <c r="M172" s="38"/>
    </row>
    <row r="173" spans="1:13" s="25" customFormat="1" ht="33.75">
      <c r="A173" s="31">
        <v>139</v>
      </c>
      <c r="B173" s="32" t="s">
        <v>174</v>
      </c>
      <c r="C173" s="33" t="s">
        <v>3</v>
      </c>
      <c r="D173" s="84">
        <v>35.64</v>
      </c>
      <c r="E173" s="34"/>
      <c r="F173" s="35"/>
      <c r="G173" s="36"/>
      <c r="I173" s="112"/>
      <c r="J173" s="37"/>
      <c r="K173" s="38"/>
      <c r="L173" s="38"/>
      <c r="M173" s="38"/>
    </row>
    <row r="174" spans="1:13" s="25" customFormat="1" ht="14.25">
      <c r="A174" s="26" t="s">
        <v>81</v>
      </c>
      <c r="B174" s="81" t="s">
        <v>79</v>
      </c>
      <c r="C174" s="27"/>
      <c r="D174" s="85">
        <v>0</v>
      </c>
      <c r="E174" s="29"/>
      <c r="F174" s="30"/>
      <c r="G174" s="29"/>
      <c r="I174" s="112"/>
    </row>
    <row r="175" spans="1:13" s="25" customFormat="1" ht="33.75">
      <c r="A175" s="31">
        <v>140</v>
      </c>
      <c r="B175" s="32" t="s">
        <v>91</v>
      </c>
      <c r="C175" s="33" t="s">
        <v>3</v>
      </c>
      <c r="D175" s="84">
        <v>200.49</v>
      </c>
      <c r="E175" s="34"/>
      <c r="F175" s="35"/>
      <c r="G175" s="36"/>
      <c r="I175" s="112"/>
      <c r="J175" s="37"/>
      <c r="K175" s="38"/>
      <c r="L175" s="38"/>
      <c r="M175" s="38"/>
    </row>
    <row r="176" spans="1:13" s="25" customFormat="1" ht="33.75">
      <c r="A176" s="31">
        <v>141</v>
      </c>
      <c r="B176" s="32" t="s">
        <v>176</v>
      </c>
      <c r="C176" s="33" t="s">
        <v>3</v>
      </c>
      <c r="D176" s="84">
        <v>400.98</v>
      </c>
      <c r="E176" s="34"/>
      <c r="F176" s="35"/>
      <c r="G176" s="36"/>
      <c r="I176" s="112"/>
      <c r="J176" s="37"/>
      <c r="K176" s="38"/>
      <c r="L176" s="38"/>
      <c r="M176" s="38"/>
    </row>
    <row r="177" spans="1:13" s="25" customFormat="1" ht="22.5">
      <c r="A177" s="31">
        <v>142</v>
      </c>
      <c r="B177" s="32" t="s">
        <v>84</v>
      </c>
      <c r="C177" s="33" t="s">
        <v>6</v>
      </c>
      <c r="D177" s="84">
        <v>200.49</v>
      </c>
      <c r="E177" s="34"/>
      <c r="F177" s="35"/>
      <c r="G177" s="36"/>
      <c r="I177" s="112"/>
      <c r="J177" s="37"/>
      <c r="K177" s="38"/>
      <c r="L177" s="38"/>
      <c r="M177" s="38"/>
    </row>
    <row r="178" spans="1:13" s="25" customFormat="1" ht="14.25">
      <c r="A178" s="26" t="s">
        <v>895</v>
      </c>
      <c r="B178" s="81" t="s">
        <v>82</v>
      </c>
      <c r="C178" s="27"/>
      <c r="D178" s="85">
        <v>0</v>
      </c>
      <c r="E178" s="29"/>
      <c r="F178" s="30"/>
      <c r="G178" s="29"/>
      <c r="I178" s="112"/>
    </row>
    <row r="179" spans="1:13" s="25" customFormat="1" ht="33.75">
      <c r="A179" s="31">
        <v>143</v>
      </c>
      <c r="B179" s="32" t="s">
        <v>177</v>
      </c>
      <c r="C179" s="33" t="s">
        <v>3</v>
      </c>
      <c r="D179" s="84">
        <v>246.62</v>
      </c>
      <c r="E179" s="34"/>
      <c r="F179" s="35"/>
      <c r="G179" s="36"/>
      <c r="I179" s="112"/>
      <c r="J179" s="37"/>
      <c r="K179" s="38"/>
      <c r="L179" s="38"/>
      <c r="M179" s="38"/>
    </row>
    <row r="180" spans="1:13" s="25" customFormat="1" ht="33.75">
      <c r="A180" s="31">
        <v>144</v>
      </c>
      <c r="B180" s="32" t="s">
        <v>178</v>
      </c>
      <c r="C180" s="33" t="s">
        <v>3</v>
      </c>
      <c r="D180" s="84">
        <v>575.47</v>
      </c>
      <c r="E180" s="34"/>
      <c r="F180" s="35"/>
      <c r="G180" s="36"/>
      <c r="I180" s="112"/>
      <c r="J180" s="37"/>
      <c r="K180" s="38"/>
      <c r="L180" s="38"/>
      <c r="M180" s="38"/>
    </row>
    <row r="181" spans="1:13" s="25" customFormat="1" ht="90">
      <c r="A181" s="31">
        <v>145</v>
      </c>
      <c r="B181" s="32" t="s">
        <v>553</v>
      </c>
      <c r="C181" s="33" t="s">
        <v>7</v>
      </c>
      <c r="D181" s="84">
        <v>2</v>
      </c>
      <c r="E181" s="34"/>
      <c r="F181" s="35"/>
      <c r="G181" s="36"/>
      <c r="I181" s="112"/>
      <c r="J181" s="37"/>
      <c r="K181" s="38"/>
      <c r="L181" s="38"/>
      <c r="M181" s="38"/>
    </row>
    <row r="182" spans="1:13" s="25" customFormat="1" ht="33.75">
      <c r="A182" s="31">
        <v>146</v>
      </c>
      <c r="B182" s="32" t="s">
        <v>808</v>
      </c>
      <c r="C182" s="33" t="s">
        <v>3</v>
      </c>
      <c r="D182" s="84">
        <v>100.39</v>
      </c>
      <c r="E182" s="34"/>
      <c r="F182" s="35"/>
      <c r="G182" s="36"/>
      <c r="I182" s="112"/>
      <c r="J182" s="37"/>
      <c r="K182" s="38"/>
      <c r="L182" s="38"/>
      <c r="M182" s="38"/>
    </row>
    <row r="183" spans="1:13" s="25" customFormat="1" ht="45">
      <c r="A183" s="31">
        <v>147</v>
      </c>
      <c r="B183" s="32" t="s">
        <v>822</v>
      </c>
      <c r="C183" s="33" t="s">
        <v>4</v>
      </c>
      <c r="D183" s="84">
        <v>5.43</v>
      </c>
      <c r="E183" s="34"/>
      <c r="F183" s="35"/>
      <c r="G183" s="36"/>
      <c r="I183" s="112"/>
      <c r="J183" s="37"/>
      <c r="K183" s="38"/>
      <c r="L183" s="38"/>
      <c r="M183" s="38"/>
    </row>
    <row r="184" spans="1:13" s="25" customFormat="1" ht="45">
      <c r="A184" s="31">
        <v>148</v>
      </c>
      <c r="B184" s="32" t="s">
        <v>823</v>
      </c>
      <c r="C184" s="33" t="s">
        <v>4</v>
      </c>
      <c r="D184" s="84">
        <v>5.43</v>
      </c>
      <c r="E184" s="34"/>
      <c r="F184" s="35"/>
      <c r="G184" s="36"/>
      <c r="I184" s="112"/>
      <c r="J184" s="37"/>
      <c r="K184" s="38"/>
      <c r="L184" s="38"/>
      <c r="M184" s="38"/>
    </row>
    <row r="185" spans="1:13" s="25" customFormat="1" ht="33.75">
      <c r="A185" s="31">
        <v>149</v>
      </c>
      <c r="B185" s="32" t="s">
        <v>810</v>
      </c>
      <c r="C185" s="33" t="s">
        <v>9</v>
      </c>
      <c r="D185" s="84">
        <v>810.41</v>
      </c>
      <c r="E185" s="34"/>
      <c r="F185" s="35"/>
      <c r="G185" s="36"/>
      <c r="I185" s="112"/>
      <c r="J185" s="37"/>
      <c r="K185" s="38"/>
      <c r="L185" s="38"/>
      <c r="M185" s="38"/>
    </row>
    <row r="186" spans="1:13" s="25" customFormat="1" ht="33.75">
      <c r="A186" s="31">
        <v>150</v>
      </c>
      <c r="B186" s="32" t="s">
        <v>171</v>
      </c>
      <c r="C186" s="33" t="s">
        <v>3</v>
      </c>
      <c r="D186" s="84">
        <v>41.65</v>
      </c>
      <c r="E186" s="34"/>
      <c r="F186" s="35"/>
      <c r="G186" s="36"/>
      <c r="I186" s="112"/>
      <c r="J186" s="37"/>
      <c r="K186" s="38"/>
      <c r="L186" s="38"/>
      <c r="M186" s="38"/>
    </row>
    <row r="187" spans="1:13" s="25" customFormat="1" ht="33.75">
      <c r="A187" s="31">
        <v>151</v>
      </c>
      <c r="B187" s="32" t="s">
        <v>844</v>
      </c>
      <c r="C187" s="33" t="s">
        <v>4</v>
      </c>
      <c r="D187" s="84">
        <v>10.41</v>
      </c>
      <c r="E187" s="34"/>
      <c r="F187" s="35"/>
      <c r="G187" s="36"/>
      <c r="I187" s="112"/>
      <c r="J187" s="37"/>
      <c r="K187" s="38"/>
      <c r="L187" s="38"/>
      <c r="M187" s="38"/>
    </row>
    <row r="188" spans="1:13" s="25" customFormat="1" ht="22.5">
      <c r="A188" s="31">
        <v>152</v>
      </c>
      <c r="B188" s="32" t="s">
        <v>824</v>
      </c>
      <c r="C188" s="33" t="s">
        <v>4</v>
      </c>
      <c r="D188" s="84">
        <v>6.24</v>
      </c>
      <c r="E188" s="34"/>
      <c r="F188" s="35"/>
      <c r="G188" s="36"/>
      <c r="I188" s="112"/>
      <c r="J188" s="37"/>
      <c r="K188" s="38"/>
      <c r="L188" s="38"/>
      <c r="M188" s="38"/>
    </row>
    <row r="189" spans="1:13" s="25" customFormat="1" ht="33.75">
      <c r="A189" s="31">
        <v>153</v>
      </c>
      <c r="B189" s="32" t="s">
        <v>845</v>
      </c>
      <c r="C189" s="33" t="s">
        <v>4</v>
      </c>
      <c r="D189" s="84">
        <v>8.32</v>
      </c>
      <c r="E189" s="34"/>
      <c r="F189" s="35"/>
      <c r="G189" s="36"/>
      <c r="I189" s="112"/>
      <c r="J189" s="37"/>
      <c r="K189" s="38"/>
      <c r="L189" s="38"/>
      <c r="M189" s="38"/>
    </row>
    <row r="190" spans="1:13">
      <c r="A190" s="22" t="s">
        <v>36</v>
      </c>
      <c r="B190" s="41" t="s">
        <v>75</v>
      </c>
      <c r="C190" s="23"/>
      <c r="D190" s="86">
        <v>0</v>
      </c>
      <c r="E190" s="23"/>
      <c r="F190" s="23"/>
      <c r="G190" s="24"/>
      <c r="I190" s="112"/>
    </row>
    <row r="191" spans="1:13">
      <c r="A191" s="26" t="s">
        <v>37</v>
      </c>
      <c r="B191" s="81" t="s">
        <v>857</v>
      </c>
      <c r="C191" s="27"/>
      <c r="D191" s="85">
        <v>0</v>
      </c>
      <c r="E191" s="29"/>
      <c r="F191" s="30"/>
      <c r="G191" s="29"/>
      <c r="I191" s="112"/>
    </row>
    <row r="192" spans="1:13" ht="22.5">
      <c r="A192" s="31">
        <v>154</v>
      </c>
      <c r="B192" s="32" t="s">
        <v>533</v>
      </c>
      <c r="C192" s="33" t="s">
        <v>3</v>
      </c>
      <c r="D192" s="84">
        <v>20.350000000000001</v>
      </c>
      <c r="E192" s="34"/>
      <c r="F192" s="35"/>
      <c r="G192" s="36"/>
      <c r="I192" s="112"/>
    </row>
    <row r="193" spans="1:13" s="25" customFormat="1" ht="14.25">
      <c r="A193" s="26" t="s">
        <v>38</v>
      </c>
      <c r="B193" s="81" t="s">
        <v>68</v>
      </c>
      <c r="C193" s="27"/>
      <c r="D193" s="85">
        <v>0</v>
      </c>
      <c r="E193" s="29"/>
      <c r="F193" s="30"/>
      <c r="G193" s="29"/>
      <c r="I193" s="112"/>
    </row>
    <row r="194" spans="1:13" s="25" customFormat="1" ht="33.75">
      <c r="A194" s="31">
        <v>155</v>
      </c>
      <c r="B194" s="32" t="s">
        <v>263</v>
      </c>
      <c r="C194" s="33" t="s">
        <v>3</v>
      </c>
      <c r="D194" s="84">
        <v>705.62</v>
      </c>
      <c r="E194" s="34"/>
      <c r="F194" s="35"/>
      <c r="G194" s="36"/>
      <c r="I194" s="112"/>
      <c r="J194" s="37"/>
      <c r="K194" s="38"/>
      <c r="L194" s="38"/>
      <c r="M194" s="38"/>
    </row>
    <row r="195" spans="1:13" s="25" customFormat="1" ht="22.5">
      <c r="A195" s="31">
        <v>156</v>
      </c>
      <c r="B195" s="32" t="s">
        <v>540</v>
      </c>
      <c r="C195" s="33" t="s">
        <v>4</v>
      </c>
      <c r="D195" s="84">
        <v>12.06</v>
      </c>
      <c r="E195" s="34"/>
      <c r="F195" s="35"/>
      <c r="G195" s="36"/>
      <c r="I195" s="112"/>
      <c r="J195" s="37"/>
      <c r="K195" s="38"/>
      <c r="L195" s="38"/>
      <c r="M195" s="38"/>
    </row>
    <row r="196" spans="1:13" s="25" customFormat="1" ht="56.25">
      <c r="A196" s="31">
        <v>157</v>
      </c>
      <c r="B196" s="32" t="s">
        <v>536</v>
      </c>
      <c r="C196" s="33" t="s">
        <v>3</v>
      </c>
      <c r="D196" s="84">
        <v>150.85</v>
      </c>
      <c r="E196" s="34"/>
      <c r="F196" s="35"/>
      <c r="G196" s="36"/>
      <c r="I196" s="112"/>
      <c r="J196" s="37"/>
      <c r="K196" s="38"/>
      <c r="L196" s="38"/>
      <c r="M196" s="38"/>
    </row>
    <row r="197" spans="1:13" s="25" customFormat="1" ht="22.5">
      <c r="A197" s="31">
        <v>158</v>
      </c>
      <c r="B197" s="32" t="s">
        <v>533</v>
      </c>
      <c r="C197" s="33" t="s">
        <v>3</v>
      </c>
      <c r="D197" s="84">
        <v>41.03</v>
      </c>
      <c r="E197" s="34"/>
      <c r="F197" s="35"/>
      <c r="G197" s="36"/>
      <c r="I197" s="112"/>
      <c r="J197" s="37"/>
      <c r="K197" s="38"/>
      <c r="L197" s="38"/>
      <c r="M197" s="38"/>
    </row>
    <row r="198" spans="1:13" s="25" customFormat="1" ht="67.5">
      <c r="A198" s="31">
        <v>159</v>
      </c>
      <c r="B198" s="32" t="s">
        <v>534</v>
      </c>
      <c r="C198" s="33" t="s">
        <v>3</v>
      </c>
      <c r="D198" s="84">
        <v>70.77</v>
      </c>
      <c r="E198" s="34"/>
      <c r="F198" s="35"/>
      <c r="G198" s="36"/>
      <c r="I198" s="112"/>
      <c r="J198" s="37"/>
      <c r="K198" s="38"/>
      <c r="L198" s="38"/>
      <c r="M198" s="38"/>
    </row>
    <row r="199" spans="1:13" s="25" customFormat="1" ht="22.5">
      <c r="A199" s="31">
        <v>160</v>
      </c>
      <c r="B199" s="32" t="s">
        <v>535</v>
      </c>
      <c r="C199" s="33" t="s">
        <v>3</v>
      </c>
      <c r="D199" s="84">
        <v>420.75</v>
      </c>
      <c r="E199" s="34"/>
      <c r="F199" s="35"/>
      <c r="G199" s="36"/>
      <c r="I199" s="112"/>
      <c r="J199" s="37"/>
      <c r="K199" s="38"/>
      <c r="L199" s="38"/>
      <c r="M199" s="38"/>
    </row>
    <row r="200" spans="1:13" s="25" customFormat="1" ht="67.5">
      <c r="A200" s="31">
        <v>161</v>
      </c>
      <c r="B200" s="32" t="s">
        <v>951</v>
      </c>
      <c r="C200" s="33" t="s">
        <v>3</v>
      </c>
      <c r="D200" s="84">
        <v>71.59</v>
      </c>
      <c r="E200" s="34"/>
      <c r="F200" s="35"/>
      <c r="G200" s="36"/>
      <c r="I200" s="112"/>
      <c r="J200" s="37"/>
      <c r="K200" s="38"/>
      <c r="L200" s="38"/>
      <c r="M200" s="38"/>
    </row>
    <row r="201" spans="1:13" s="25" customFormat="1" ht="67.5">
      <c r="A201" s="31">
        <v>162</v>
      </c>
      <c r="B201" s="32" t="s">
        <v>539</v>
      </c>
      <c r="C201" s="33" t="s">
        <v>3</v>
      </c>
      <c r="D201" s="84">
        <v>256.64999999999998</v>
      </c>
      <c r="E201" s="34"/>
      <c r="F201" s="35"/>
      <c r="G201" s="36"/>
      <c r="I201" s="112"/>
      <c r="J201" s="37"/>
      <c r="K201" s="38"/>
      <c r="L201" s="38"/>
      <c r="M201" s="38"/>
    </row>
    <row r="202" spans="1:13" s="25" customFormat="1" ht="14.25">
      <c r="A202" s="26" t="s">
        <v>40</v>
      </c>
      <c r="B202" s="81" t="s">
        <v>74</v>
      </c>
      <c r="C202" s="27"/>
      <c r="D202" s="85">
        <v>0</v>
      </c>
      <c r="E202" s="29"/>
      <c r="F202" s="30"/>
      <c r="G202" s="29"/>
      <c r="I202" s="112"/>
    </row>
    <row r="203" spans="1:13" s="25" customFormat="1" ht="33.75">
      <c r="A203" s="31">
        <v>163</v>
      </c>
      <c r="B203" s="32" t="s">
        <v>263</v>
      </c>
      <c r="C203" s="33" t="s">
        <v>3</v>
      </c>
      <c r="D203" s="84">
        <v>251.92</v>
      </c>
      <c r="E203" s="34"/>
      <c r="F203" s="35"/>
      <c r="G203" s="36"/>
      <c r="I203" s="112"/>
      <c r="J203" s="37"/>
      <c r="K203" s="38"/>
      <c r="L203" s="38"/>
      <c r="M203" s="38"/>
    </row>
    <row r="204" spans="1:13" s="25" customFormat="1" ht="22.5">
      <c r="A204" s="31">
        <v>164</v>
      </c>
      <c r="B204" s="32" t="s">
        <v>535</v>
      </c>
      <c r="C204" s="33" t="s">
        <v>3</v>
      </c>
      <c r="D204" s="84">
        <v>17.39</v>
      </c>
      <c r="E204" s="34"/>
      <c r="F204" s="35"/>
      <c r="G204" s="36"/>
      <c r="I204" s="112"/>
      <c r="J204" s="37"/>
      <c r="K204" s="38"/>
      <c r="L204" s="38"/>
      <c r="M204" s="38"/>
    </row>
    <row r="205" spans="1:13" s="25" customFormat="1" ht="22.5">
      <c r="A205" s="31">
        <v>165</v>
      </c>
      <c r="B205" s="32" t="s">
        <v>533</v>
      </c>
      <c r="C205" s="33" t="s">
        <v>3</v>
      </c>
      <c r="D205" s="84">
        <v>470.07</v>
      </c>
      <c r="E205" s="34"/>
      <c r="F205" s="35"/>
      <c r="G205" s="36"/>
      <c r="I205" s="112"/>
      <c r="J205" s="37"/>
      <c r="K205" s="38"/>
      <c r="L205" s="38"/>
      <c r="M205" s="38"/>
    </row>
    <row r="206" spans="1:13" s="25" customFormat="1" ht="67.5">
      <c r="A206" s="31">
        <v>166</v>
      </c>
      <c r="B206" s="32" t="s">
        <v>534</v>
      </c>
      <c r="C206" s="33" t="s">
        <v>3</v>
      </c>
      <c r="D206" s="84">
        <v>66.989999999999995</v>
      </c>
      <c r="E206" s="34"/>
      <c r="F206" s="35"/>
      <c r="G206" s="36"/>
      <c r="I206" s="112"/>
      <c r="J206" s="37"/>
      <c r="K206" s="38"/>
      <c r="L206" s="38"/>
      <c r="M206" s="38"/>
    </row>
    <row r="207" spans="1:13" s="25" customFormat="1" ht="67.5">
      <c r="A207" s="31">
        <v>167</v>
      </c>
      <c r="B207" s="32" t="s">
        <v>951</v>
      </c>
      <c r="C207" s="33" t="s">
        <v>3</v>
      </c>
      <c r="D207" s="84">
        <v>55.25</v>
      </c>
      <c r="E207" s="34"/>
      <c r="F207" s="35"/>
      <c r="G207" s="36"/>
      <c r="I207" s="112"/>
      <c r="J207" s="37"/>
      <c r="K207" s="38"/>
      <c r="L207" s="38"/>
      <c r="M207" s="38"/>
    </row>
    <row r="208" spans="1:13" s="25" customFormat="1" ht="67.5">
      <c r="A208" s="31">
        <v>168</v>
      </c>
      <c r="B208" s="32" t="s">
        <v>539</v>
      </c>
      <c r="C208" s="33" t="s">
        <v>3</v>
      </c>
      <c r="D208" s="84">
        <v>213.75</v>
      </c>
      <c r="E208" s="34"/>
      <c r="F208" s="35"/>
      <c r="G208" s="36"/>
      <c r="I208" s="112"/>
      <c r="J208" s="37"/>
      <c r="K208" s="38"/>
      <c r="L208" s="38"/>
      <c r="M208" s="38"/>
    </row>
    <row r="209" spans="1:13" s="25" customFormat="1" ht="14.25">
      <c r="A209" s="26" t="s">
        <v>41</v>
      </c>
      <c r="B209" s="81" t="s">
        <v>76</v>
      </c>
      <c r="C209" s="27"/>
      <c r="D209" s="85">
        <v>0</v>
      </c>
      <c r="E209" s="29"/>
      <c r="F209" s="30"/>
      <c r="G209" s="29"/>
      <c r="I209" s="112"/>
    </row>
    <row r="210" spans="1:13" s="25" customFormat="1" ht="56.25">
      <c r="A210" s="31">
        <v>169</v>
      </c>
      <c r="B210" s="32" t="s">
        <v>537</v>
      </c>
      <c r="C210" s="33" t="s">
        <v>3</v>
      </c>
      <c r="D210" s="84">
        <v>833.12</v>
      </c>
      <c r="E210" s="34"/>
      <c r="F210" s="35"/>
      <c r="G210" s="36"/>
      <c r="I210" s="112"/>
      <c r="J210" s="37"/>
      <c r="K210" s="38"/>
      <c r="L210" s="38"/>
      <c r="M210" s="38"/>
    </row>
    <row r="211" spans="1:13" s="25" customFormat="1" ht="22.5">
      <c r="A211" s="31">
        <v>170</v>
      </c>
      <c r="B211" s="32" t="s">
        <v>533</v>
      </c>
      <c r="C211" s="33" t="s">
        <v>3</v>
      </c>
      <c r="D211" s="84">
        <v>85.26</v>
      </c>
      <c r="E211" s="34"/>
      <c r="F211" s="35"/>
      <c r="G211" s="36"/>
      <c r="I211" s="112"/>
      <c r="J211" s="37"/>
      <c r="K211" s="38"/>
      <c r="L211" s="38"/>
      <c r="M211" s="38"/>
    </row>
    <row r="212" spans="1:13" s="25" customFormat="1" ht="14.25">
      <c r="A212" s="26" t="s">
        <v>264</v>
      </c>
      <c r="B212" s="81" t="s">
        <v>79</v>
      </c>
      <c r="C212" s="27"/>
      <c r="D212" s="85">
        <v>0</v>
      </c>
      <c r="E212" s="29"/>
      <c r="F212" s="30"/>
      <c r="G212" s="29"/>
      <c r="I212" s="112"/>
      <c r="J212" s="37"/>
      <c r="K212" s="38"/>
      <c r="L212" s="38"/>
      <c r="M212" s="38"/>
    </row>
    <row r="213" spans="1:13" s="25" customFormat="1" ht="33.75">
      <c r="A213" s="31">
        <v>171</v>
      </c>
      <c r="B213" s="32" t="s">
        <v>538</v>
      </c>
      <c r="C213" s="33" t="s">
        <v>3</v>
      </c>
      <c r="D213" s="84">
        <v>510.99</v>
      </c>
      <c r="E213" s="34"/>
      <c r="F213" s="35"/>
      <c r="G213" s="36"/>
      <c r="I213" s="112"/>
      <c r="J213" s="37"/>
      <c r="K213" s="38"/>
      <c r="L213" s="38"/>
      <c r="M213" s="38"/>
    </row>
    <row r="214" spans="1:13" s="25" customFormat="1" ht="33.75">
      <c r="A214" s="31">
        <v>172</v>
      </c>
      <c r="B214" s="32" t="s">
        <v>298</v>
      </c>
      <c r="C214" s="33" t="s">
        <v>3</v>
      </c>
      <c r="D214" s="84">
        <v>510.99</v>
      </c>
      <c r="E214" s="34"/>
      <c r="F214" s="35"/>
      <c r="G214" s="36"/>
      <c r="I214" s="112"/>
      <c r="J214" s="37"/>
      <c r="K214" s="38"/>
      <c r="L214" s="38"/>
      <c r="M214" s="38"/>
    </row>
    <row r="215" spans="1:13" s="25" customFormat="1" ht="14.25">
      <c r="A215" s="26" t="s">
        <v>724</v>
      </c>
      <c r="B215" s="81" t="s">
        <v>82</v>
      </c>
      <c r="C215" s="27"/>
      <c r="D215" s="85">
        <v>0</v>
      </c>
      <c r="E215" s="29"/>
      <c r="F215" s="30"/>
      <c r="G215" s="29"/>
      <c r="I215" s="112"/>
    </row>
    <row r="216" spans="1:13" s="25" customFormat="1" ht="45">
      <c r="A216" s="31">
        <v>173</v>
      </c>
      <c r="B216" s="32" t="s">
        <v>725</v>
      </c>
      <c r="C216" s="33" t="s">
        <v>3</v>
      </c>
      <c r="D216" s="84">
        <v>3.59</v>
      </c>
      <c r="E216" s="34"/>
      <c r="F216" s="35"/>
      <c r="G216" s="36"/>
      <c r="I216" s="112"/>
    </row>
    <row r="217" spans="1:13" s="25" customFormat="1" ht="33.75">
      <c r="A217" s="31">
        <v>174</v>
      </c>
      <c r="B217" s="32" t="s">
        <v>263</v>
      </c>
      <c r="C217" s="33" t="s">
        <v>3</v>
      </c>
      <c r="D217" s="84">
        <v>3.59</v>
      </c>
      <c r="E217" s="34"/>
      <c r="F217" s="35"/>
      <c r="G217" s="36"/>
      <c r="I217" s="112"/>
      <c r="J217" s="37"/>
      <c r="K217" s="38"/>
      <c r="L217" s="38"/>
      <c r="M217" s="38"/>
    </row>
    <row r="218" spans="1:13" s="25" customFormat="1" ht="45">
      <c r="A218" s="31">
        <v>175</v>
      </c>
      <c r="B218" s="32" t="s">
        <v>148</v>
      </c>
      <c r="C218" s="33" t="s">
        <v>4</v>
      </c>
      <c r="D218" s="84">
        <v>35.92</v>
      </c>
      <c r="E218" s="34"/>
      <c r="F218" s="35"/>
      <c r="G218" s="36"/>
      <c r="I218" s="112"/>
      <c r="J218" s="37"/>
      <c r="K218" s="38"/>
      <c r="L218" s="38"/>
      <c r="M218" s="38"/>
    </row>
    <row r="219" spans="1:13" s="25" customFormat="1" ht="45">
      <c r="A219" s="31">
        <v>176</v>
      </c>
      <c r="B219" s="32" t="s">
        <v>545</v>
      </c>
      <c r="C219" s="33" t="s">
        <v>4</v>
      </c>
      <c r="D219" s="84">
        <v>35.92</v>
      </c>
      <c r="E219" s="34"/>
      <c r="F219" s="35"/>
      <c r="G219" s="36"/>
      <c r="I219" s="112"/>
      <c r="J219" s="37"/>
      <c r="K219" s="38"/>
      <c r="L219" s="38"/>
      <c r="M219" s="38"/>
    </row>
    <row r="220" spans="1:13" s="25" customFormat="1" ht="33.75">
      <c r="A220" s="31">
        <v>177</v>
      </c>
      <c r="B220" s="32" t="s">
        <v>542</v>
      </c>
      <c r="C220" s="33" t="s">
        <v>3</v>
      </c>
      <c r="D220" s="84">
        <v>179.59</v>
      </c>
      <c r="E220" s="34"/>
      <c r="F220" s="35"/>
      <c r="G220" s="36"/>
      <c r="I220" s="112"/>
      <c r="J220" s="37"/>
      <c r="K220" s="38"/>
      <c r="L220" s="38"/>
      <c r="M220" s="38"/>
    </row>
    <row r="221" spans="1:13" s="25" customFormat="1" ht="33.75">
      <c r="A221" s="31">
        <v>178</v>
      </c>
      <c r="B221" s="32" t="s">
        <v>541</v>
      </c>
      <c r="C221" s="33" t="s">
        <v>3</v>
      </c>
      <c r="D221" s="84">
        <v>179.59</v>
      </c>
      <c r="E221" s="34"/>
      <c r="F221" s="35"/>
      <c r="G221" s="36"/>
      <c r="I221" s="112"/>
      <c r="J221" s="37"/>
      <c r="K221" s="38"/>
      <c r="L221" s="38"/>
      <c r="M221" s="38"/>
    </row>
    <row r="222" spans="1:13" s="25" customFormat="1" ht="22.5">
      <c r="A222" s="31">
        <v>179</v>
      </c>
      <c r="B222" s="32" t="s">
        <v>543</v>
      </c>
      <c r="C222" s="33" t="s">
        <v>4</v>
      </c>
      <c r="D222" s="84">
        <v>42.24</v>
      </c>
      <c r="E222" s="34"/>
      <c r="F222" s="35"/>
      <c r="G222" s="36"/>
      <c r="I222" s="112"/>
      <c r="J222" s="37"/>
      <c r="K222" s="38"/>
      <c r="L222" s="38"/>
      <c r="M222" s="38"/>
    </row>
    <row r="223" spans="1:13" s="25" customFormat="1" ht="22.5">
      <c r="A223" s="31">
        <v>180</v>
      </c>
      <c r="B223" s="32" t="s">
        <v>544</v>
      </c>
      <c r="C223" s="33" t="s">
        <v>3</v>
      </c>
      <c r="D223" s="84">
        <v>92.87</v>
      </c>
      <c r="E223" s="34"/>
      <c r="F223" s="35"/>
      <c r="G223" s="36"/>
      <c r="I223" s="112"/>
      <c r="J223" s="37"/>
      <c r="K223" s="38"/>
      <c r="L223" s="38"/>
      <c r="M223" s="38"/>
    </row>
    <row r="224" spans="1:13" s="25" customFormat="1" ht="33.75">
      <c r="A224" s="31">
        <v>181</v>
      </c>
      <c r="B224" s="32" t="s">
        <v>952</v>
      </c>
      <c r="C224" s="33" t="s">
        <v>3</v>
      </c>
      <c r="D224" s="84">
        <v>176.34</v>
      </c>
      <c r="E224" s="34"/>
      <c r="F224" s="35"/>
      <c r="G224" s="36"/>
      <c r="I224" s="112"/>
      <c r="J224" s="37"/>
      <c r="K224" s="38"/>
      <c r="L224" s="38"/>
      <c r="M224" s="38"/>
    </row>
    <row r="225" spans="1:13">
      <c r="A225" s="22" t="s">
        <v>42</v>
      </c>
      <c r="B225" s="41" t="s">
        <v>180</v>
      </c>
      <c r="C225" s="23"/>
      <c r="D225" s="86">
        <v>0</v>
      </c>
      <c r="E225" s="23"/>
      <c r="F225" s="23"/>
      <c r="G225" s="24"/>
      <c r="I225" s="112"/>
    </row>
    <row r="226" spans="1:13">
      <c r="A226" s="26" t="s">
        <v>43</v>
      </c>
      <c r="B226" s="81" t="s">
        <v>68</v>
      </c>
      <c r="C226" s="27"/>
      <c r="D226" s="85">
        <v>0</v>
      </c>
      <c r="E226" s="29"/>
      <c r="F226" s="30"/>
      <c r="G226" s="29"/>
      <c r="I226" s="112"/>
    </row>
    <row r="227" spans="1:13" ht="67.5">
      <c r="A227" s="31">
        <v>182</v>
      </c>
      <c r="B227" s="32" t="s">
        <v>300</v>
      </c>
      <c r="C227" s="33" t="s">
        <v>3</v>
      </c>
      <c r="D227" s="84">
        <v>507.06</v>
      </c>
      <c r="E227" s="34"/>
      <c r="F227" s="35"/>
      <c r="G227" s="36"/>
      <c r="I227" s="112"/>
    </row>
    <row r="228" spans="1:13" ht="90">
      <c r="A228" s="31">
        <v>183</v>
      </c>
      <c r="B228" s="32" t="s">
        <v>302</v>
      </c>
      <c r="C228" s="33" t="s">
        <v>3</v>
      </c>
      <c r="D228" s="84">
        <v>56</v>
      </c>
      <c r="E228" s="34"/>
      <c r="F228" s="35"/>
      <c r="G228" s="36"/>
      <c r="I228" s="112"/>
    </row>
    <row r="229" spans="1:13">
      <c r="A229" s="26" t="s">
        <v>44</v>
      </c>
      <c r="B229" s="81" t="s">
        <v>74</v>
      </c>
      <c r="C229" s="27"/>
      <c r="D229" s="85">
        <v>0</v>
      </c>
      <c r="E229" s="29"/>
      <c r="F229" s="30"/>
      <c r="G229" s="29"/>
      <c r="I229" s="112"/>
    </row>
    <row r="230" spans="1:13" ht="67.5">
      <c r="A230" s="31">
        <v>184</v>
      </c>
      <c r="B230" s="32" t="s">
        <v>300</v>
      </c>
      <c r="C230" s="33" t="s">
        <v>3</v>
      </c>
      <c r="D230" s="84">
        <v>463.7</v>
      </c>
      <c r="E230" s="34"/>
      <c r="F230" s="35"/>
      <c r="G230" s="36"/>
      <c r="I230" s="112"/>
    </row>
    <row r="231" spans="1:13" ht="90">
      <c r="A231" s="31">
        <v>185</v>
      </c>
      <c r="B231" s="32" t="s">
        <v>302</v>
      </c>
      <c r="C231" s="33" t="s">
        <v>3</v>
      </c>
      <c r="D231" s="84">
        <v>52.89</v>
      </c>
      <c r="E231" s="34"/>
      <c r="F231" s="35"/>
      <c r="G231" s="36"/>
      <c r="I231" s="112"/>
    </row>
    <row r="232" spans="1:13">
      <c r="A232" s="26" t="s">
        <v>45</v>
      </c>
      <c r="B232" s="81" t="s">
        <v>76</v>
      </c>
      <c r="C232" s="27"/>
      <c r="D232" s="85">
        <v>0</v>
      </c>
      <c r="E232" s="29"/>
      <c r="F232" s="30"/>
      <c r="G232" s="29"/>
      <c r="I232" s="112"/>
    </row>
    <row r="233" spans="1:13" ht="67.5">
      <c r="A233" s="31">
        <v>186</v>
      </c>
      <c r="B233" s="32" t="s">
        <v>300</v>
      </c>
      <c r="C233" s="33" t="s">
        <v>3</v>
      </c>
      <c r="D233" s="84">
        <v>313.99</v>
      </c>
      <c r="E233" s="34"/>
      <c r="F233" s="35"/>
      <c r="G233" s="36"/>
      <c r="I233" s="112"/>
    </row>
    <row r="234" spans="1:13">
      <c r="A234" s="22" t="s">
        <v>46</v>
      </c>
      <c r="B234" s="41" t="s">
        <v>858</v>
      </c>
      <c r="C234" s="23"/>
      <c r="D234" s="86">
        <v>0</v>
      </c>
      <c r="E234" s="23"/>
      <c r="F234" s="23"/>
      <c r="G234" s="24"/>
      <c r="I234" s="112"/>
    </row>
    <row r="235" spans="1:13" s="25" customFormat="1" ht="14.25">
      <c r="A235" s="26" t="s">
        <v>47</v>
      </c>
      <c r="B235" s="81" t="s">
        <v>68</v>
      </c>
      <c r="C235" s="27"/>
      <c r="D235" s="85">
        <v>0</v>
      </c>
      <c r="E235" s="29"/>
      <c r="F235" s="30"/>
      <c r="G235" s="29"/>
      <c r="I235" s="112"/>
    </row>
    <row r="236" spans="1:13" s="25" customFormat="1" ht="45">
      <c r="A236" s="31">
        <v>187</v>
      </c>
      <c r="B236" s="32" t="s">
        <v>939</v>
      </c>
      <c r="C236" s="33" t="s">
        <v>3</v>
      </c>
      <c r="D236" s="84">
        <v>1116.2</v>
      </c>
      <c r="E236" s="34"/>
      <c r="F236" s="35"/>
      <c r="G236" s="36"/>
      <c r="I236" s="112"/>
      <c r="J236" s="37"/>
      <c r="K236" s="38"/>
      <c r="L236" s="38"/>
      <c r="M236" s="38"/>
    </row>
    <row r="237" spans="1:13" s="25" customFormat="1" ht="14.25">
      <c r="A237" s="26" t="s">
        <v>181</v>
      </c>
      <c r="B237" s="81" t="s">
        <v>74</v>
      </c>
      <c r="C237" s="27"/>
      <c r="D237" s="85">
        <v>0</v>
      </c>
      <c r="E237" s="29"/>
      <c r="F237" s="30"/>
      <c r="G237" s="29"/>
      <c r="I237" s="112"/>
    </row>
    <row r="238" spans="1:13" s="25" customFormat="1" ht="45">
      <c r="A238" s="31">
        <v>188</v>
      </c>
      <c r="B238" s="32" t="s">
        <v>939</v>
      </c>
      <c r="C238" s="33" t="s">
        <v>3</v>
      </c>
      <c r="D238" s="84">
        <v>1038.73</v>
      </c>
      <c r="E238" s="34"/>
      <c r="F238" s="35"/>
      <c r="G238" s="36"/>
      <c r="I238" s="112"/>
      <c r="J238" s="37"/>
      <c r="K238" s="38"/>
      <c r="L238" s="38"/>
      <c r="M238" s="38"/>
    </row>
    <row r="239" spans="1:13" s="25" customFormat="1" ht="14.25">
      <c r="A239" s="26" t="s">
        <v>182</v>
      </c>
      <c r="B239" s="81" t="s">
        <v>76</v>
      </c>
      <c r="C239" s="27"/>
      <c r="D239" s="85">
        <v>0</v>
      </c>
      <c r="E239" s="29"/>
      <c r="F239" s="30"/>
      <c r="G239" s="29"/>
      <c r="I239" s="112"/>
    </row>
    <row r="240" spans="1:13" s="25" customFormat="1" ht="45">
      <c r="A240" s="31">
        <v>189</v>
      </c>
      <c r="B240" s="32" t="s">
        <v>939</v>
      </c>
      <c r="C240" s="33" t="s">
        <v>3</v>
      </c>
      <c r="D240" s="84">
        <v>573.70000000000005</v>
      </c>
      <c r="E240" s="34"/>
      <c r="F240" s="35"/>
      <c r="G240" s="36"/>
      <c r="I240" s="112"/>
      <c r="J240" s="37"/>
      <c r="K240" s="38"/>
      <c r="L240" s="38"/>
      <c r="M240" s="38"/>
    </row>
    <row r="241" spans="1:13" s="25" customFormat="1" ht="90">
      <c r="A241" s="31">
        <v>190</v>
      </c>
      <c r="B241" s="32" t="s">
        <v>307</v>
      </c>
      <c r="C241" s="33" t="s">
        <v>3</v>
      </c>
      <c r="D241" s="84">
        <v>137.99</v>
      </c>
      <c r="E241" s="34"/>
      <c r="F241" s="35"/>
      <c r="G241" s="36"/>
      <c r="I241" s="112"/>
      <c r="J241" s="37"/>
      <c r="K241" s="38"/>
      <c r="L241" s="38"/>
      <c r="M241" s="38"/>
    </row>
    <row r="242" spans="1:13" s="25" customFormat="1" ht="14.25">
      <c r="A242" s="26" t="s">
        <v>183</v>
      </c>
      <c r="B242" s="81" t="s">
        <v>79</v>
      </c>
      <c r="C242" s="27"/>
      <c r="D242" s="85">
        <v>0</v>
      </c>
      <c r="E242" s="29"/>
      <c r="F242" s="30"/>
      <c r="G242" s="29"/>
      <c r="I242" s="112"/>
    </row>
    <row r="243" spans="1:13" s="25" customFormat="1" ht="90">
      <c r="A243" s="31">
        <v>191</v>
      </c>
      <c r="B243" s="32" t="s">
        <v>307</v>
      </c>
      <c r="C243" s="33" t="s">
        <v>3</v>
      </c>
      <c r="D243" s="84">
        <v>1150.8699999999999</v>
      </c>
      <c r="E243" s="34"/>
      <c r="F243" s="35"/>
      <c r="G243" s="36"/>
      <c r="I243" s="112"/>
      <c r="J243" s="37"/>
      <c r="K243" s="38"/>
      <c r="L243" s="38"/>
      <c r="M243" s="38"/>
    </row>
    <row r="244" spans="1:13">
      <c r="A244" s="22" t="s">
        <v>48</v>
      </c>
      <c r="B244" s="41" t="s">
        <v>83</v>
      </c>
      <c r="C244" s="23"/>
      <c r="D244" s="86">
        <v>0</v>
      </c>
      <c r="E244" s="23"/>
      <c r="F244" s="23"/>
      <c r="G244" s="24"/>
      <c r="I244" s="112"/>
    </row>
    <row r="245" spans="1:13" s="25" customFormat="1" ht="14.25">
      <c r="A245" s="26" t="s">
        <v>49</v>
      </c>
      <c r="B245" s="81" t="s">
        <v>68</v>
      </c>
      <c r="C245" s="27"/>
      <c r="D245" s="85">
        <v>0</v>
      </c>
      <c r="E245" s="29"/>
      <c r="F245" s="30"/>
      <c r="G245" s="29"/>
      <c r="I245" s="112"/>
    </row>
    <row r="246" spans="1:13" s="25" customFormat="1" ht="33.75">
      <c r="A246" s="31">
        <v>192</v>
      </c>
      <c r="B246" s="32" t="s">
        <v>826</v>
      </c>
      <c r="C246" s="33" t="s">
        <v>7</v>
      </c>
      <c r="D246" s="84">
        <v>6</v>
      </c>
      <c r="E246" s="34"/>
      <c r="F246" s="35"/>
      <c r="G246" s="36"/>
      <c r="I246" s="112"/>
      <c r="J246" s="37"/>
      <c r="K246" s="38"/>
      <c r="L246" s="38"/>
      <c r="M246" s="38"/>
    </row>
    <row r="247" spans="1:13" s="25" customFormat="1" ht="33.75">
      <c r="A247" s="31">
        <v>193</v>
      </c>
      <c r="B247" s="32" t="s">
        <v>245</v>
      </c>
      <c r="C247" s="33" t="s">
        <v>7</v>
      </c>
      <c r="D247" s="84">
        <v>3</v>
      </c>
      <c r="E247" s="34"/>
      <c r="F247" s="35"/>
      <c r="G247" s="36"/>
      <c r="I247" s="112"/>
      <c r="J247" s="37"/>
      <c r="K247" s="38"/>
      <c r="L247" s="38"/>
      <c r="M247" s="38"/>
    </row>
    <row r="248" spans="1:13" s="25" customFormat="1" ht="56.25">
      <c r="A248" s="31">
        <v>194</v>
      </c>
      <c r="B248" s="32" t="s">
        <v>825</v>
      </c>
      <c r="C248" s="33" t="s">
        <v>3</v>
      </c>
      <c r="D248" s="84">
        <v>25.46</v>
      </c>
      <c r="E248" s="34"/>
      <c r="F248" s="35"/>
      <c r="G248" s="36"/>
      <c r="I248" s="112"/>
      <c r="J248" s="37"/>
      <c r="K248" s="38"/>
      <c r="L248" s="38"/>
      <c r="M248" s="38"/>
    </row>
    <row r="249" spans="1:13" s="25" customFormat="1" ht="56.25">
      <c r="A249" s="31">
        <v>195</v>
      </c>
      <c r="B249" s="32" t="s">
        <v>953</v>
      </c>
      <c r="C249" s="33" t="s">
        <v>7</v>
      </c>
      <c r="D249" s="84">
        <v>6</v>
      </c>
      <c r="E249" s="34"/>
      <c r="F249" s="35"/>
      <c r="G249" s="36"/>
      <c r="I249" s="112"/>
      <c r="J249" s="37"/>
      <c r="K249" s="38"/>
      <c r="L249" s="38"/>
      <c r="M249" s="38"/>
    </row>
    <row r="250" spans="1:13" s="25" customFormat="1" ht="45">
      <c r="A250" s="31">
        <v>196</v>
      </c>
      <c r="B250" s="32" t="s">
        <v>827</v>
      </c>
      <c r="C250" s="33" t="s">
        <v>7</v>
      </c>
      <c r="D250" s="84">
        <v>6</v>
      </c>
      <c r="E250" s="34"/>
      <c r="F250" s="35"/>
      <c r="G250" s="36"/>
      <c r="I250" s="112"/>
      <c r="J250" s="37"/>
      <c r="K250" s="38"/>
      <c r="L250" s="38"/>
      <c r="M250" s="38"/>
    </row>
    <row r="251" spans="1:13" s="25" customFormat="1" ht="33.75">
      <c r="A251" s="31">
        <v>197</v>
      </c>
      <c r="B251" s="32" t="s">
        <v>828</v>
      </c>
      <c r="C251" s="33" t="s">
        <v>7</v>
      </c>
      <c r="D251" s="84">
        <v>4</v>
      </c>
      <c r="E251" s="34"/>
      <c r="F251" s="35"/>
      <c r="G251" s="36"/>
      <c r="I251" s="112"/>
      <c r="J251" s="37"/>
      <c r="K251" s="38"/>
      <c r="L251" s="38"/>
      <c r="M251" s="38"/>
    </row>
    <row r="252" spans="1:13" s="25" customFormat="1" ht="45">
      <c r="A252" s="31">
        <v>198</v>
      </c>
      <c r="B252" s="32" t="s">
        <v>554</v>
      </c>
      <c r="C252" s="33" t="s">
        <v>7</v>
      </c>
      <c r="D252" s="84">
        <v>6</v>
      </c>
      <c r="E252" s="34"/>
      <c r="F252" s="35"/>
      <c r="G252" s="36"/>
      <c r="I252" s="112"/>
      <c r="J252" s="37"/>
      <c r="K252" s="38"/>
      <c r="L252" s="38"/>
      <c r="M252" s="38"/>
    </row>
    <row r="253" spans="1:13" s="25" customFormat="1" ht="45">
      <c r="A253" s="31">
        <v>199</v>
      </c>
      <c r="B253" s="32" t="s">
        <v>954</v>
      </c>
      <c r="C253" s="33" t="s">
        <v>7</v>
      </c>
      <c r="D253" s="84">
        <v>17</v>
      </c>
      <c r="E253" s="34"/>
      <c r="F253" s="35"/>
      <c r="G253" s="36"/>
      <c r="I253" s="112"/>
      <c r="J253" s="37"/>
      <c r="K253" s="38"/>
      <c r="L253" s="38"/>
      <c r="M253" s="38"/>
    </row>
    <row r="254" spans="1:13" s="25" customFormat="1" ht="67.5">
      <c r="A254" s="31">
        <v>200</v>
      </c>
      <c r="B254" s="32" t="s">
        <v>955</v>
      </c>
      <c r="C254" s="33" t="s">
        <v>3</v>
      </c>
      <c r="D254" s="84">
        <v>5.34</v>
      </c>
      <c r="E254" s="34"/>
      <c r="F254" s="35"/>
      <c r="G254" s="36"/>
      <c r="I254" s="112"/>
      <c r="J254" s="37"/>
      <c r="K254" s="38"/>
      <c r="L254" s="38"/>
      <c r="M254" s="38"/>
    </row>
    <row r="255" spans="1:13" s="25" customFormat="1" ht="56.25">
      <c r="A255" s="31">
        <v>201</v>
      </c>
      <c r="B255" s="32" t="s">
        <v>903</v>
      </c>
      <c r="C255" s="33" t="s">
        <v>9</v>
      </c>
      <c r="D255" s="84">
        <v>31.83</v>
      </c>
      <c r="E255" s="34"/>
      <c r="F255" s="35"/>
      <c r="G255" s="36"/>
      <c r="I255" s="112"/>
      <c r="J255" s="37"/>
      <c r="K255" s="38"/>
      <c r="L255" s="38"/>
      <c r="M255" s="38"/>
    </row>
    <row r="256" spans="1:13" s="25" customFormat="1" ht="33.75">
      <c r="A256" s="31">
        <v>202</v>
      </c>
      <c r="B256" s="32" t="s">
        <v>938</v>
      </c>
      <c r="C256" s="33" t="s">
        <v>9</v>
      </c>
      <c r="D256" s="84">
        <v>31.83</v>
      </c>
      <c r="E256" s="34"/>
      <c r="F256" s="35"/>
      <c r="G256" s="36"/>
      <c r="I256" s="112"/>
      <c r="J256" s="37"/>
      <c r="K256" s="38"/>
      <c r="L256" s="38"/>
      <c r="M256" s="38"/>
    </row>
    <row r="257" spans="1:13" s="25" customFormat="1" ht="56.25">
      <c r="A257" s="31">
        <v>203</v>
      </c>
      <c r="B257" s="32" t="s">
        <v>555</v>
      </c>
      <c r="C257" s="33" t="s">
        <v>7</v>
      </c>
      <c r="D257" s="84">
        <v>3</v>
      </c>
      <c r="E257" s="34"/>
      <c r="F257" s="35"/>
      <c r="G257" s="36"/>
      <c r="I257" s="112"/>
      <c r="J257" s="37"/>
      <c r="K257" s="38"/>
      <c r="L257" s="38"/>
      <c r="M257" s="38"/>
    </row>
    <row r="258" spans="1:13" s="25" customFormat="1" ht="45">
      <c r="A258" s="31">
        <v>204</v>
      </c>
      <c r="B258" s="32" t="s">
        <v>956</v>
      </c>
      <c r="C258" s="33" t="s">
        <v>7</v>
      </c>
      <c r="D258" s="84">
        <v>2</v>
      </c>
      <c r="E258" s="34"/>
      <c r="F258" s="35"/>
      <c r="G258" s="36"/>
      <c r="I258" s="112"/>
      <c r="J258" s="37"/>
      <c r="K258" s="38"/>
      <c r="L258" s="38"/>
      <c r="M258" s="38"/>
    </row>
    <row r="259" spans="1:13" s="25" customFormat="1" ht="33.75">
      <c r="A259" s="31">
        <v>205</v>
      </c>
      <c r="B259" s="32" t="s">
        <v>556</v>
      </c>
      <c r="C259" s="33" t="s">
        <v>7</v>
      </c>
      <c r="D259" s="84">
        <v>5</v>
      </c>
      <c r="E259" s="34"/>
      <c r="F259" s="35"/>
      <c r="G259" s="36"/>
      <c r="I259" s="112"/>
      <c r="J259" s="37"/>
      <c r="K259" s="38"/>
      <c r="L259" s="38"/>
      <c r="M259" s="38"/>
    </row>
    <row r="260" spans="1:13" s="25" customFormat="1" ht="33.75">
      <c r="A260" s="31">
        <v>206</v>
      </c>
      <c r="B260" s="32" t="s">
        <v>829</v>
      </c>
      <c r="C260" s="33" t="s">
        <v>7</v>
      </c>
      <c r="D260" s="84">
        <v>2</v>
      </c>
      <c r="E260" s="34"/>
      <c r="F260" s="35"/>
      <c r="G260" s="36"/>
      <c r="I260" s="112"/>
      <c r="J260" s="37"/>
      <c r="K260" s="38"/>
      <c r="L260" s="38"/>
      <c r="M260" s="38"/>
    </row>
    <row r="261" spans="1:13" s="25" customFormat="1" ht="45">
      <c r="A261" s="31">
        <v>207</v>
      </c>
      <c r="B261" s="32" t="s">
        <v>830</v>
      </c>
      <c r="C261" s="33" t="s">
        <v>7</v>
      </c>
      <c r="D261" s="84">
        <v>1</v>
      </c>
      <c r="E261" s="34"/>
      <c r="F261" s="35"/>
      <c r="G261" s="36"/>
      <c r="I261" s="112"/>
      <c r="J261" s="37"/>
      <c r="K261" s="38"/>
      <c r="L261" s="38"/>
      <c r="M261" s="38"/>
    </row>
    <row r="262" spans="1:13" s="25" customFormat="1" ht="33.75">
      <c r="A262" s="31">
        <v>208</v>
      </c>
      <c r="B262" s="32" t="s">
        <v>831</v>
      </c>
      <c r="C262" s="33" t="s">
        <v>7</v>
      </c>
      <c r="D262" s="84">
        <v>1</v>
      </c>
      <c r="E262" s="34"/>
      <c r="F262" s="35"/>
      <c r="G262" s="36"/>
      <c r="I262" s="112"/>
      <c r="J262" s="37"/>
      <c r="K262" s="38"/>
      <c r="L262" s="38"/>
      <c r="M262" s="38"/>
    </row>
    <row r="263" spans="1:13" s="25" customFormat="1" ht="33.75">
      <c r="A263" s="31">
        <v>209</v>
      </c>
      <c r="B263" s="32" t="s">
        <v>557</v>
      </c>
      <c r="C263" s="33" t="s">
        <v>7</v>
      </c>
      <c r="D263" s="84">
        <v>1</v>
      </c>
      <c r="E263" s="34"/>
      <c r="F263" s="35"/>
      <c r="G263" s="36"/>
      <c r="I263" s="112"/>
      <c r="J263" s="37"/>
      <c r="K263" s="38"/>
      <c r="L263" s="38"/>
      <c r="M263" s="38"/>
    </row>
    <row r="264" spans="1:13" s="25" customFormat="1" ht="33.75">
      <c r="A264" s="31">
        <v>210</v>
      </c>
      <c r="B264" s="32" t="s">
        <v>558</v>
      </c>
      <c r="C264" s="33" t="s">
        <v>7</v>
      </c>
      <c r="D264" s="84">
        <v>1</v>
      </c>
      <c r="E264" s="34"/>
      <c r="F264" s="35"/>
      <c r="G264" s="36"/>
      <c r="I264" s="112"/>
      <c r="J264" s="37"/>
      <c r="K264" s="38"/>
      <c r="L264" s="38"/>
      <c r="M264" s="38"/>
    </row>
    <row r="265" spans="1:13" s="25" customFormat="1" ht="22.5">
      <c r="A265" s="31">
        <v>211</v>
      </c>
      <c r="B265" s="32" t="s">
        <v>957</v>
      </c>
      <c r="C265" s="33" t="s">
        <v>7</v>
      </c>
      <c r="D265" s="84">
        <v>1</v>
      </c>
      <c r="E265" s="34"/>
      <c r="F265" s="35"/>
      <c r="G265" s="36"/>
      <c r="I265" s="112"/>
      <c r="J265" s="37"/>
      <c r="K265" s="38"/>
      <c r="L265" s="38"/>
      <c r="M265" s="38"/>
    </row>
    <row r="266" spans="1:13" s="25" customFormat="1" ht="33.75">
      <c r="A266" s="31">
        <v>212</v>
      </c>
      <c r="B266" s="32" t="s">
        <v>559</v>
      </c>
      <c r="C266" s="33" t="s">
        <v>7</v>
      </c>
      <c r="D266" s="84">
        <v>1</v>
      </c>
      <c r="E266" s="34"/>
      <c r="F266" s="35"/>
      <c r="G266" s="36"/>
      <c r="I266" s="112"/>
      <c r="J266" s="37"/>
      <c r="K266" s="38"/>
      <c r="L266" s="38"/>
      <c r="M266" s="38"/>
    </row>
    <row r="267" spans="1:13" s="25" customFormat="1" ht="33.75">
      <c r="A267" s="31">
        <v>213</v>
      </c>
      <c r="B267" s="32" t="s">
        <v>560</v>
      </c>
      <c r="C267" s="33" t="s">
        <v>7</v>
      </c>
      <c r="D267" s="84">
        <v>1</v>
      </c>
      <c r="E267" s="34"/>
      <c r="F267" s="35"/>
      <c r="G267" s="36"/>
      <c r="I267" s="112"/>
      <c r="J267" s="37"/>
      <c r="K267" s="38"/>
      <c r="L267" s="38"/>
      <c r="M267" s="38"/>
    </row>
    <row r="268" spans="1:13" s="25" customFormat="1" ht="33.75">
      <c r="A268" s="31">
        <v>214</v>
      </c>
      <c r="B268" s="32" t="s">
        <v>246</v>
      </c>
      <c r="C268" s="33" t="s">
        <v>7</v>
      </c>
      <c r="D268" s="84">
        <v>4</v>
      </c>
      <c r="E268" s="34"/>
      <c r="F268" s="35"/>
      <c r="G268" s="36"/>
      <c r="I268" s="112"/>
      <c r="J268" s="37"/>
      <c r="K268" s="38"/>
      <c r="L268" s="38"/>
      <c r="M268" s="38"/>
    </row>
    <row r="269" spans="1:13" s="25" customFormat="1" ht="22.5">
      <c r="A269" s="31">
        <v>215</v>
      </c>
      <c r="B269" s="32" t="s">
        <v>247</v>
      </c>
      <c r="C269" s="33" t="s">
        <v>7</v>
      </c>
      <c r="D269" s="84">
        <v>1</v>
      </c>
      <c r="E269" s="34"/>
      <c r="F269" s="35"/>
      <c r="G269" s="36"/>
      <c r="I269" s="112"/>
      <c r="J269" s="37"/>
      <c r="K269" s="38"/>
      <c r="L269" s="38"/>
      <c r="M269" s="38"/>
    </row>
    <row r="270" spans="1:13" s="25" customFormat="1" ht="33.75">
      <c r="A270" s="31">
        <v>216</v>
      </c>
      <c r="B270" s="32" t="s">
        <v>561</v>
      </c>
      <c r="C270" s="33" t="s">
        <v>7</v>
      </c>
      <c r="D270" s="84">
        <v>3</v>
      </c>
      <c r="E270" s="34"/>
      <c r="F270" s="35"/>
      <c r="G270" s="36"/>
      <c r="I270" s="112"/>
      <c r="J270" s="37"/>
      <c r="K270" s="38"/>
      <c r="L270" s="38"/>
      <c r="M270" s="38"/>
    </row>
    <row r="271" spans="1:13" s="25" customFormat="1" ht="45">
      <c r="A271" s="31">
        <v>217</v>
      </c>
      <c r="B271" s="32" t="s">
        <v>958</v>
      </c>
      <c r="C271" s="33" t="s">
        <v>7</v>
      </c>
      <c r="D271" s="84">
        <v>4</v>
      </c>
      <c r="E271" s="34"/>
      <c r="F271" s="35"/>
      <c r="G271" s="36"/>
      <c r="I271" s="112"/>
      <c r="J271" s="37"/>
      <c r="K271" s="38"/>
      <c r="L271" s="38"/>
      <c r="M271" s="38"/>
    </row>
    <row r="272" spans="1:13" s="25" customFormat="1" ht="45">
      <c r="A272" s="31">
        <v>218</v>
      </c>
      <c r="B272" s="32" t="s">
        <v>959</v>
      </c>
      <c r="C272" s="33" t="s">
        <v>7</v>
      </c>
      <c r="D272" s="84">
        <v>1</v>
      </c>
      <c r="E272" s="34"/>
      <c r="F272" s="35"/>
      <c r="G272" s="36"/>
      <c r="I272" s="112"/>
      <c r="J272" s="37"/>
      <c r="K272" s="38"/>
      <c r="L272" s="38"/>
      <c r="M272" s="38"/>
    </row>
    <row r="273" spans="1:13" s="25" customFormat="1" ht="33.75">
      <c r="A273" s="31">
        <v>219</v>
      </c>
      <c r="B273" s="32" t="s">
        <v>248</v>
      </c>
      <c r="C273" s="33" t="s">
        <v>7</v>
      </c>
      <c r="D273" s="84">
        <v>1</v>
      </c>
      <c r="E273" s="34"/>
      <c r="F273" s="35"/>
      <c r="G273" s="36"/>
      <c r="I273" s="112"/>
      <c r="J273" s="37"/>
      <c r="K273" s="38"/>
      <c r="L273" s="38"/>
      <c r="M273" s="38"/>
    </row>
    <row r="274" spans="1:13" s="25" customFormat="1" ht="33.75">
      <c r="A274" s="31">
        <v>220</v>
      </c>
      <c r="B274" s="32" t="s">
        <v>249</v>
      </c>
      <c r="C274" s="33" t="s">
        <v>7</v>
      </c>
      <c r="D274" s="84">
        <v>1</v>
      </c>
      <c r="E274" s="34"/>
      <c r="F274" s="35"/>
      <c r="G274" s="36"/>
      <c r="I274" s="112"/>
      <c r="J274" s="37"/>
      <c r="K274" s="38"/>
      <c r="L274" s="38"/>
      <c r="M274" s="38"/>
    </row>
    <row r="275" spans="1:13" s="25" customFormat="1" ht="22.5">
      <c r="A275" s="31">
        <v>221</v>
      </c>
      <c r="B275" s="32" t="s">
        <v>562</v>
      </c>
      <c r="C275" s="33" t="s">
        <v>7</v>
      </c>
      <c r="D275" s="84">
        <v>1</v>
      </c>
      <c r="E275" s="34"/>
      <c r="F275" s="35"/>
      <c r="G275" s="36"/>
      <c r="I275" s="112"/>
      <c r="J275" s="37"/>
      <c r="K275" s="38"/>
      <c r="L275" s="38"/>
      <c r="M275" s="38"/>
    </row>
    <row r="276" spans="1:13" s="25" customFormat="1" ht="14.25">
      <c r="A276" s="26" t="s">
        <v>50</v>
      </c>
      <c r="B276" s="81" t="s">
        <v>74</v>
      </c>
      <c r="C276" s="27"/>
      <c r="D276" s="85">
        <v>0</v>
      </c>
      <c r="E276" s="29"/>
      <c r="F276" s="30"/>
      <c r="G276" s="29"/>
      <c r="I276" s="112"/>
    </row>
    <row r="277" spans="1:13" s="25" customFormat="1" ht="33.75">
      <c r="A277" s="31">
        <v>222</v>
      </c>
      <c r="B277" s="32" t="s">
        <v>826</v>
      </c>
      <c r="C277" s="33" t="s">
        <v>7</v>
      </c>
      <c r="D277" s="84">
        <v>6</v>
      </c>
      <c r="E277" s="34"/>
      <c r="F277" s="35"/>
      <c r="G277" s="36"/>
      <c r="I277" s="112"/>
      <c r="J277" s="37"/>
      <c r="K277" s="38"/>
      <c r="L277" s="38"/>
      <c r="M277" s="38"/>
    </row>
    <row r="278" spans="1:13" s="25" customFormat="1" ht="33.75">
      <c r="A278" s="31">
        <v>223</v>
      </c>
      <c r="B278" s="32" t="s">
        <v>245</v>
      </c>
      <c r="C278" s="33" t="s">
        <v>7</v>
      </c>
      <c r="D278" s="84">
        <v>3</v>
      </c>
      <c r="E278" s="34"/>
      <c r="F278" s="35"/>
      <c r="G278" s="36"/>
      <c r="I278" s="112"/>
      <c r="J278" s="37"/>
      <c r="K278" s="38"/>
      <c r="L278" s="38"/>
      <c r="M278" s="38"/>
    </row>
    <row r="279" spans="1:13" s="25" customFormat="1" ht="56.25">
      <c r="A279" s="31">
        <v>224</v>
      </c>
      <c r="B279" s="32" t="s">
        <v>825</v>
      </c>
      <c r="C279" s="33" t="s">
        <v>3</v>
      </c>
      <c r="D279" s="84">
        <v>24.96</v>
      </c>
      <c r="E279" s="34"/>
      <c r="F279" s="35"/>
      <c r="G279" s="36"/>
      <c r="I279" s="112"/>
      <c r="J279" s="37"/>
      <c r="K279" s="38"/>
      <c r="L279" s="38"/>
      <c r="M279" s="38"/>
    </row>
    <row r="280" spans="1:13" s="25" customFormat="1" ht="56.25">
      <c r="A280" s="31">
        <v>225</v>
      </c>
      <c r="B280" s="32" t="s">
        <v>953</v>
      </c>
      <c r="C280" s="33" t="s">
        <v>7</v>
      </c>
      <c r="D280" s="84">
        <v>6</v>
      </c>
      <c r="E280" s="34"/>
      <c r="F280" s="35"/>
      <c r="G280" s="36"/>
      <c r="I280" s="112"/>
      <c r="J280" s="37"/>
      <c r="K280" s="38"/>
      <c r="L280" s="38"/>
      <c r="M280" s="38"/>
    </row>
    <row r="281" spans="1:13" s="25" customFormat="1" ht="45">
      <c r="A281" s="31">
        <v>226</v>
      </c>
      <c r="B281" s="32" t="s">
        <v>827</v>
      </c>
      <c r="C281" s="33" t="s">
        <v>7</v>
      </c>
      <c r="D281" s="84">
        <v>6</v>
      </c>
      <c r="E281" s="34"/>
      <c r="F281" s="35"/>
      <c r="G281" s="36"/>
      <c r="I281" s="112"/>
      <c r="J281" s="37"/>
      <c r="K281" s="38"/>
      <c r="L281" s="38"/>
      <c r="M281" s="38"/>
    </row>
    <row r="282" spans="1:13" s="25" customFormat="1" ht="33.75">
      <c r="A282" s="31">
        <v>227</v>
      </c>
      <c r="B282" s="32" t="s">
        <v>828</v>
      </c>
      <c r="C282" s="33" t="s">
        <v>7</v>
      </c>
      <c r="D282" s="84">
        <v>3</v>
      </c>
      <c r="E282" s="34"/>
      <c r="F282" s="35"/>
      <c r="G282" s="36"/>
      <c r="I282" s="112"/>
      <c r="J282" s="37"/>
      <c r="K282" s="38"/>
      <c r="L282" s="38"/>
      <c r="M282" s="38"/>
    </row>
    <row r="283" spans="1:13" s="25" customFormat="1" ht="45">
      <c r="A283" s="31">
        <v>228</v>
      </c>
      <c r="B283" s="32" t="s">
        <v>554</v>
      </c>
      <c r="C283" s="33" t="s">
        <v>7</v>
      </c>
      <c r="D283" s="84">
        <v>6</v>
      </c>
      <c r="E283" s="34"/>
      <c r="F283" s="35"/>
      <c r="G283" s="36"/>
      <c r="I283" s="112"/>
      <c r="J283" s="37"/>
      <c r="K283" s="38"/>
      <c r="L283" s="38"/>
      <c r="M283" s="38"/>
    </row>
    <row r="284" spans="1:13" s="25" customFormat="1" ht="45">
      <c r="A284" s="31">
        <v>229</v>
      </c>
      <c r="B284" s="32" t="s">
        <v>954</v>
      </c>
      <c r="C284" s="33" t="s">
        <v>7</v>
      </c>
      <c r="D284" s="84">
        <v>17</v>
      </c>
      <c r="E284" s="34"/>
      <c r="F284" s="35"/>
      <c r="G284" s="36"/>
      <c r="I284" s="112"/>
      <c r="J284" s="37"/>
      <c r="K284" s="38"/>
      <c r="L284" s="38"/>
      <c r="M284" s="38"/>
    </row>
    <row r="285" spans="1:13" s="25" customFormat="1" ht="67.5">
      <c r="A285" s="31">
        <v>230</v>
      </c>
      <c r="B285" s="32" t="s">
        <v>955</v>
      </c>
      <c r="C285" s="33" t="s">
        <v>3</v>
      </c>
      <c r="D285" s="84">
        <v>5.34</v>
      </c>
      <c r="E285" s="34"/>
      <c r="F285" s="35"/>
      <c r="G285" s="36"/>
      <c r="I285" s="112"/>
      <c r="J285" s="37"/>
      <c r="K285" s="38"/>
      <c r="L285" s="38"/>
      <c r="M285" s="38"/>
    </row>
    <row r="286" spans="1:13" s="25" customFormat="1" ht="56.25">
      <c r="A286" s="31">
        <v>231</v>
      </c>
      <c r="B286" s="32" t="s">
        <v>903</v>
      </c>
      <c r="C286" s="33" t="s">
        <v>9</v>
      </c>
      <c r="D286" s="84">
        <v>31.83</v>
      </c>
      <c r="E286" s="34"/>
      <c r="F286" s="35"/>
      <c r="G286" s="36"/>
      <c r="I286" s="112"/>
      <c r="J286" s="37"/>
      <c r="K286" s="38"/>
      <c r="L286" s="38"/>
      <c r="M286" s="38"/>
    </row>
    <row r="287" spans="1:13" s="25" customFormat="1" ht="33.75">
      <c r="A287" s="31">
        <v>232</v>
      </c>
      <c r="B287" s="32" t="s">
        <v>907</v>
      </c>
      <c r="C287" s="33" t="s">
        <v>7</v>
      </c>
      <c r="D287" s="84">
        <v>31.83</v>
      </c>
      <c r="E287" s="34"/>
      <c r="F287" s="35"/>
      <c r="G287" s="36"/>
      <c r="I287" s="112"/>
      <c r="J287" s="37"/>
      <c r="K287" s="38"/>
      <c r="L287" s="38"/>
      <c r="M287" s="38"/>
    </row>
    <row r="288" spans="1:13" s="25" customFormat="1" ht="45">
      <c r="A288" s="31">
        <v>233</v>
      </c>
      <c r="B288" s="32" t="s">
        <v>893</v>
      </c>
      <c r="C288" s="33" t="s">
        <v>7</v>
      </c>
      <c r="D288" s="84">
        <v>3</v>
      </c>
      <c r="E288" s="34"/>
      <c r="F288" s="35"/>
      <c r="G288" s="36"/>
      <c r="I288" s="112"/>
      <c r="J288" s="37"/>
      <c r="K288" s="38"/>
      <c r="L288" s="38"/>
      <c r="M288" s="38"/>
    </row>
    <row r="289" spans="1:13" s="25" customFormat="1" ht="45">
      <c r="A289" s="31">
        <v>234</v>
      </c>
      <c r="B289" s="32" t="s">
        <v>956</v>
      </c>
      <c r="C289" s="33" t="s">
        <v>7</v>
      </c>
      <c r="D289" s="84">
        <v>2</v>
      </c>
      <c r="E289" s="34"/>
      <c r="F289" s="35"/>
      <c r="G289" s="36"/>
      <c r="I289" s="112"/>
      <c r="J289" s="37"/>
      <c r="K289" s="38"/>
      <c r="L289" s="38"/>
      <c r="M289" s="38"/>
    </row>
    <row r="290" spans="1:13" s="25" customFormat="1" ht="22.5">
      <c r="A290" s="31">
        <v>235</v>
      </c>
      <c r="B290" s="32" t="s">
        <v>892</v>
      </c>
      <c r="C290" s="33" t="s">
        <v>7</v>
      </c>
      <c r="D290" s="84">
        <v>5</v>
      </c>
      <c r="E290" s="34"/>
      <c r="F290" s="35"/>
      <c r="G290" s="36"/>
      <c r="I290" s="112"/>
      <c r="J290" s="37"/>
      <c r="K290" s="38"/>
      <c r="L290" s="38"/>
      <c r="M290" s="38"/>
    </row>
    <row r="291" spans="1:13" s="25" customFormat="1" ht="33.75">
      <c r="A291" s="31">
        <v>236</v>
      </c>
      <c r="B291" s="32" t="s">
        <v>829</v>
      </c>
      <c r="C291" s="33" t="s">
        <v>7</v>
      </c>
      <c r="D291" s="84">
        <v>1</v>
      </c>
      <c r="E291" s="34"/>
      <c r="F291" s="35"/>
      <c r="G291" s="36"/>
      <c r="I291" s="112"/>
      <c r="J291" s="37"/>
      <c r="K291" s="38"/>
      <c r="L291" s="38"/>
      <c r="M291" s="38"/>
    </row>
    <row r="292" spans="1:13" s="25" customFormat="1" ht="45">
      <c r="A292" s="31">
        <v>237</v>
      </c>
      <c r="B292" s="32" t="s">
        <v>830</v>
      </c>
      <c r="C292" s="33" t="s">
        <v>7</v>
      </c>
      <c r="D292" s="84">
        <v>1</v>
      </c>
      <c r="E292" s="34"/>
      <c r="F292" s="35"/>
      <c r="G292" s="36"/>
      <c r="I292" s="112"/>
      <c r="J292" s="37"/>
      <c r="K292" s="38"/>
      <c r="L292" s="38"/>
      <c r="M292" s="38"/>
    </row>
    <row r="293" spans="1:13" s="25" customFormat="1" ht="33.75">
      <c r="A293" s="31">
        <v>238</v>
      </c>
      <c r="B293" s="32" t="s">
        <v>831</v>
      </c>
      <c r="C293" s="33" t="s">
        <v>7</v>
      </c>
      <c r="D293" s="84">
        <v>1</v>
      </c>
      <c r="E293" s="34"/>
      <c r="F293" s="35"/>
      <c r="G293" s="36"/>
      <c r="I293" s="112"/>
      <c r="J293" s="37"/>
      <c r="K293" s="38"/>
      <c r="L293" s="38"/>
      <c r="M293" s="38"/>
    </row>
    <row r="294" spans="1:13" s="25" customFormat="1" ht="33.75">
      <c r="A294" s="31">
        <v>239</v>
      </c>
      <c r="B294" s="32" t="s">
        <v>557</v>
      </c>
      <c r="C294" s="33" t="s">
        <v>7</v>
      </c>
      <c r="D294" s="84">
        <v>1</v>
      </c>
      <c r="E294" s="34"/>
      <c r="F294" s="35"/>
      <c r="G294" s="36"/>
      <c r="I294" s="112"/>
      <c r="J294" s="37"/>
      <c r="K294" s="38"/>
      <c r="L294" s="38"/>
      <c r="M294" s="38"/>
    </row>
    <row r="295" spans="1:13" s="25" customFormat="1" ht="33.75">
      <c r="A295" s="31">
        <v>240</v>
      </c>
      <c r="B295" s="32" t="s">
        <v>558</v>
      </c>
      <c r="C295" s="33" t="s">
        <v>7</v>
      </c>
      <c r="D295" s="84">
        <v>1</v>
      </c>
      <c r="E295" s="34"/>
      <c r="F295" s="35"/>
      <c r="G295" s="36"/>
      <c r="I295" s="112"/>
      <c r="J295" s="37"/>
      <c r="K295" s="38"/>
      <c r="L295" s="38"/>
      <c r="M295" s="38"/>
    </row>
    <row r="296" spans="1:13" s="25" customFormat="1" ht="22.5">
      <c r="A296" s="31">
        <v>241</v>
      </c>
      <c r="B296" s="32" t="s">
        <v>957</v>
      </c>
      <c r="C296" s="33" t="s">
        <v>7</v>
      </c>
      <c r="D296" s="84">
        <v>1</v>
      </c>
      <c r="E296" s="34"/>
      <c r="F296" s="35"/>
      <c r="G296" s="36"/>
      <c r="I296" s="112"/>
      <c r="J296" s="37"/>
      <c r="K296" s="38"/>
      <c r="L296" s="38"/>
      <c r="M296" s="38"/>
    </row>
    <row r="297" spans="1:13" s="25" customFormat="1" ht="33.75">
      <c r="A297" s="31">
        <v>242</v>
      </c>
      <c r="B297" s="32" t="s">
        <v>559</v>
      </c>
      <c r="C297" s="33" t="s">
        <v>7</v>
      </c>
      <c r="D297" s="84">
        <v>1</v>
      </c>
      <c r="E297" s="34"/>
      <c r="F297" s="35"/>
      <c r="G297" s="36"/>
      <c r="I297" s="112"/>
      <c r="J297" s="37"/>
      <c r="K297" s="38"/>
      <c r="L297" s="38"/>
      <c r="M297" s="38"/>
    </row>
    <row r="298" spans="1:13" s="25" customFormat="1" ht="33.75">
      <c r="A298" s="31">
        <v>243</v>
      </c>
      <c r="B298" s="32" t="s">
        <v>560</v>
      </c>
      <c r="C298" s="33" t="s">
        <v>7</v>
      </c>
      <c r="D298" s="84">
        <v>1</v>
      </c>
      <c r="E298" s="34"/>
      <c r="F298" s="35"/>
      <c r="G298" s="36"/>
      <c r="I298" s="112"/>
      <c r="J298" s="37"/>
      <c r="K298" s="38"/>
      <c r="L298" s="38"/>
      <c r="M298" s="38"/>
    </row>
    <row r="299" spans="1:13" s="25" customFormat="1" ht="33.75">
      <c r="A299" s="31">
        <v>244</v>
      </c>
      <c r="B299" s="32" t="s">
        <v>246</v>
      </c>
      <c r="C299" s="33" t="s">
        <v>7</v>
      </c>
      <c r="D299" s="84">
        <v>4</v>
      </c>
      <c r="E299" s="34"/>
      <c r="F299" s="35"/>
      <c r="G299" s="36"/>
      <c r="I299" s="112"/>
      <c r="J299" s="37"/>
      <c r="K299" s="38"/>
      <c r="L299" s="38"/>
      <c r="M299" s="38"/>
    </row>
    <row r="300" spans="1:13" s="25" customFormat="1" ht="22.5">
      <c r="A300" s="31">
        <v>245</v>
      </c>
      <c r="B300" s="32" t="s">
        <v>247</v>
      </c>
      <c r="C300" s="33" t="s">
        <v>7</v>
      </c>
      <c r="D300" s="84">
        <v>1</v>
      </c>
      <c r="E300" s="34"/>
      <c r="F300" s="35"/>
      <c r="G300" s="36"/>
      <c r="I300" s="112"/>
      <c r="J300" s="37"/>
      <c r="K300" s="38"/>
      <c r="L300" s="38"/>
      <c r="M300" s="38"/>
    </row>
    <row r="301" spans="1:13" s="25" customFormat="1" ht="33.75">
      <c r="A301" s="31">
        <v>246</v>
      </c>
      <c r="B301" s="32" t="s">
        <v>561</v>
      </c>
      <c r="C301" s="33" t="s">
        <v>7</v>
      </c>
      <c r="D301" s="84">
        <v>3</v>
      </c>
      <c r="E301" s="34"/>
      <c r="F301" s="35"/>
      <c r="G301" s="36"/>
      <c r="I301" s="112"/>
      <c r="J301" s="37"/>
      <c r="K301" s="38"/>
      <c r="L301" s="38"/>
      <c r="M301" s="38"/>
    </row>
    <row r="302" spans="1:13" s="25" customFormat="1" ht="45">
      <c r="A302" s="31">
        <v>247</v>
      </c>
      <c r="B302" s="32" t="s">
        <v>958</v>
      </c>
      <c r="C302" s="33" t="s">
        <v>7</v>
      </c>
      <c r="D302" s="84">
        <v>4</v>
      </c>
      <c r="E302" s="34"/>
      <c r="F302" s="35"/>
      <c r="G302" s="36"/>
      <c r="I302" s="112"/>
      <c r="J302" s="37"/>
      <c r="K302" s="38"/>
      <c r="L302" s="38"/>
      <c r="M302" s="38"/>
    </row>
    <row r="303" spans="1:13" s="25" customFormat="1" ht="45">
      <c r="A303" s="31">
        <v>248</v>
      </c>
      <c r="B303" s="32" t="s">
        <v>959</v>
      </c>
      <c r="C303" s="33" t="s">
        <v>7</v>
      </c>
      <c r="D303" s="84">
        <v>1</v>
      </c>
      <c r="E303" s="34"/>
      <c r="F303" s="35"/>
      <c r="G303" s="36"/>
      <c r="I303" s="112"/>
      <c r="J303" s="37"/>
      <c r="K303" s="38"/>
      <c r="L303" s="38"/>
      <c r="M303" s="38"/>
    </row>
    <row r="304" spans="1:13" s="25" customFormat="1" ht="33.75">
      <c r="A304" s="31">
        <v>249</v>
      </c>
      <c r="B304" s="32" t="s">
        <v>248</v>
      </c>
      <c r="C304" s="33" t="s">
        <v>7</v>
      </c>
      <c r="D304" s="84">
        <v>1</v>
      </c>
      <c r="E304" s="34"/>
      <c r="F304" s="35"/>
      <c r="G304" s="36"/>
      <c r="I304" s="112"/>
      <c r="J304" s="37"/>
      <c r="K304" s="38"/>
      <c r="L304" s="38"/>
      <c r="M304" s="38"/>
    </row>
    <row r="305" spans="1:13" s="25" customFormat="1" ht="33.75">
      <c r="A305" s="31">
        <v>250</v>
      </c>
      <c r="B305" s="32" t="s">
        <v>249</v>
      </c>
      <c r="C305" s="33" t="s">
        <v>7</v>
      </c>
      <c r="D305" s="84">
        <v>1</v>
      </c>
      <c r="E305" s="34"/>
      <c r="F305" s="35"/>
      <c r="G305" s="36"/>
      <c r="I305" s="112"/>
      <c r="J305" s="37"/>
      <c r="K305" s="38"/>
      <c r="L305" s="38"/>
      <c r="M305" s="38"/>
    </row>
    <row r="306" spans="1:13" s="25" customFormat="1" ht="33.75">
      <c r="A306" s="31">
        <v>251</v>
      </c>
      <c r="B306" s="32" t="s">
        <v>894</v>
      </c>
      <c r="C306" s="33" t="s">
        <v>7</v>
      </c>
      <c r="D306" s="84">
        <v>1</v>
      </c>
      <c r="E306" s="34"/>
      <c r="F306" s="35"/>
      <c r="G306" s="36"/>
      <c r="I306" s="112"/>
      <c r="J306" s="37"/>
      <c r="K306" s="38"/>
      <c r="L306" s="38"/>
      <c r="M306" s="38"/>
    </row>
    <row r="307" spans="1:13">
      <c r="A307" s="22" t="s">
        <v>51</v>
      </c>
      <c r="B307" s="41" t="s">
        <v>859</v>
      </c>
      <c r="C307" s="23"/>
      <c r="D307" s="86">
        <v>0</v>
      </c>
      <c r="E307" s="23"/>
      <c r="F307" s="23"/>
      <c r="G307" s="24"/>
      <c r="I307" s="112"/>
    </row>
    <row r="308" spans="1:13" s="25" customFormat="1" ht="14.25">
      <c r="A308" s="26" t="s">
        <v>52</v>
      </c>
      <c r="B308" s="81" t="s">
        <v>68</v>
      </c>
      <c r="C308" s="27"/>
      <c r="D308" s="85">
        <v>0</v>
      </c>
      <c r="E308" s="29"/>
      <c r="F308" s="30"/>
      <c r="G308" s="29"/>
      <c r="I308" s="112"/>
    </row>
    <row r="309" spans="1:13" s="25" customFormat="1" ht="56.25">
      <c r="A309" s="31">
        <v>252</v>
      </c>
      <c r="B309" s="32" t="s">
        <v>304</v>
      </c>
      <c r="C309" s="33" t="s">
        <v>7</v>
      </c>
      <c r="D309" s="42">
        <v>1</v>
      </c>
      <c r="E309" s="34"/>
      <c r="F309" s="35"/>
      <c r="G309" s="36"/>
      <c r="I309" s="112"/>
    </row>
    <row r="310" spans="1:13" s="25" customFormat="1" ht="67.5">
      <c r="A310" s="31">
        <v>253</v>
      </c>
      <c r="B310" s="32" t="s">
        <v>801</v>
      </c>
      <c r="C310" s="33" t="s">
        <v>7</v>
      </c>
      <c r="D310" s="42">
        <v>6</v>
      </c>
      <c r="E310" s="34"/>
      <c r="F310" s="35"/>
      <c r="G310" s="36"/>
      <c r="I310" s="112"/>
      <c r="J310" s="37"/>
      <c r="K310" s="38"/>
      <c r="L310" s="38"/>
      <c r="M310" s="38"/>
    </row>
    <row r="311" spans="1:13" s="25" customFormat="1" ht="67.5">
      <c r="A311" s="31">
        <v>254</v>
      </c>
      <c r="B311" s="32" t="s">
        <v>802</v>
      </c>
      <c r="C311" s="33" t="s">
        <v>7</v>
      </c>
      <c r="D311" s="42">
        <v>1</v>
      </c>
      <c r="E311" s="34"/>
      <c r="F311" s="35"/>
      <c r="G311" s="36"/>
      <c r="I311" s="112"/>
      <c r="J311" s="37"/>
      <c r="K311" s="38"/>
      <c r="L311" s="38"/>
      <c r="M311" s="38"/>
    </row>
    <row r="312" spans="1:13" s="25" customFormat="1" ht="67.5">
      <c r="A312" s="31">
        <v>255</v>
      </c>
      <c r="B312" s="32" t="s">
        <v>803</v>
      </c>
      <c r="C312" s="33" t="s">
        <v>7</v>
      </c>
      <c r="D312" s="42">
        <v>1</v>
      </c>
      <c r="E312" s="34"/>
      <c r="F312" s="35"/>
      <c r="G312" s="36"/>
      <c r="I312" s="112"/>
      <c r="J312" s="37"/>
      <c r="K312" s="38"/>
      <c r="L312" s="38"/>
      <c r="M312" s="38"/>
    </row>
    <row r="313" spans="1:13" s="25" customFormat="1" ht="56.25">
      <c r="A313" s="31">
        <v>256</v>
      </c>
      <c r="B313" s="32" t="s">
        <v>303</v>
      </c>
      <c r="C313" s="33" t="s">
        <v>7</v>
      </c>
      <c r="D313" s="42">
        <v>2</v>
      </c>
      <c r="E313" s="34"/>
      <c r="F313" s="35"/>
      <c r="G313" s="36"/>
      <c r="I313" s="112"/>
      <c r="J313" s="37"/>
      <c r="K313" s="38"/>
      <c r="L313" s="38"/>
      <c r="M313" s="38"/>
    </row>
    <row r="314" spans="1:13" s="25" customFormat="1" ht="56.25">
      <c r="A314" s="31">
        <v>257</v>
      </c>
      <c r="B314" s="32" t="s">
        <v>305</v>
      </c>
      <c r="C314" s="33" t="s">
        <v>7</v>
      </c>
      <c r="D314" s="42">
        <v>2</v>
      </c>
      <c r="E314" s="34"/>
      <c r="F314" s="35"/>
      <c r="G314" s="36"/>
      <c r="I314" s="112"/>
      <c r="J314" s="37"/>
      <c r="K314" s="38"/>
      <c r="L314" s="38"/>
      <c r="M314" s="38"/>
    </row>
    <row r="315" spans="1:13" s="25" customFormat="1" ht="56.25">
      <c r="A315" s="31">
        <v>258</v>
      </c>
      <c r="B315" s="32" t="s">
        <v>306</v>
      </c>
      <c r="C315" s="33" t="s">
        <v>7</v>
      </c>
      <c r="D315" s="42">
        <v>1</v>
      </c>
      <c r="E315" s="34"/>
      <c r="F315" s="35"/>
      <c r="G315" s="36"/>
      <c r="I315" s="112"/>
      <c r="J315" s="37"/>
      <c r="K315" s="38"/>
      <c r="L315" s="38"/>
      <c r="M315" s="38"/>
    </row>
    <row r="316" spans="1:13" s="25" customFormat="1" ht="56.25">
      <c r="A316" s="31">
        <v>259</v>
      </c>
      <c r="B316" s="32" t="s">
        <v>804</v>
      </c>
      <c r="C316" s="33" t="s">
        <v>7</v>
      </c>
      <c r="D316" s="42">
        <v>1</v>
      </c>
      <c r="E316" s="34"/>
      <c r="F316" s="35"/>
      <c r="G316" s="36"/>
      <c r="I316" s="112"/>
      <c r="J316" s="37"/>
      <c r="K316" s="38"/>
      <c r="L316" s="38"/>
      <c r="M316" s="38"/>
    </row>
    <row r="317" spans="1:13" s="25" customFormat="1" ht="56.25">
      <c r="A317" s="31">
        <v>260</v>
      </c>
      <c r="B317" s="32" t="s">
        <v>908</v>
      </c>
      <c r="C317" s="33" t="s">
        <v>9</v>
      </c>
      <c r="D317" s="42">
        <v>6835.46</v>
      </c>
      <c r="E317" s="34"/>
      <c r="F317" s="35"/>
      <c r="G317" s="36"/>
      <c r="I317" s="112"/>
      <c r="J317" s="37"/>
      <c r="K317" s="38"/>
      <c r="L317" s="38"/>
      <c r="M317" s="38"/>
    </row>
    <row r="318" spans="1:13" s="25" customFormat="1" ht="56.25">
      <c r="A318" s="31">
        <v>261</v>
      </c>
      <c r="B318" s="32" t="s">
        <v>909</v>
      </c>
      <c r="C318" s="33" t="s">
        <v>3</v>
      </c>
      <c r="D318" s="42">
        <v>33.04</v>
      </c>
      <c r="E318" s="34"/>
      <c r="F318" s="35"/>
      <c r="G318" s="36"/>
      <c r="I318" s="112"/>
      <c r="J318" s="37"/>
      <c r="K318" s="38"/>
      <c r="L318" s="38"/>
      <c r="M318" s="38"/>
    </row>
    <row r="319" spans="1:13" s="25" customFormat="1" ht="56.25">
      <c r="A319" s="31">
        <v>262</v>
      </c>
      <c r="B319" s="32" t="s">
        <v>910</v>
      </c>
      <c r="C319" s="33" t="s">
        <v>7</v>
      </c>
      <c r="D319" s="42">
        <v>1</v>
      </c>
      <c r="E319" s="34"/>
      <c r="F319" s="35"/>
      <c r="G319" s="36"/>
      <c r="I319" s="112"/>
      <c r="J319" s="37"/>
      <c r="K319" s="38"/>
      <c r="L319" s="38"/>
      <c r="M319" s="38"/>
    </row>
    <row r="320" spans="1:13" s="25" customFormat="1" ht="56.25">
      <c r="A320" s="31">
        <v>263</v>
      </c>
      <c r="B320" s="32" t="s">
        <v>911</v>
      </c>
      <c r="C320" s="33" t="s">
        <v>7</v>
      </c>
      <c r="D320" s="42">
        <v>2</v>
      </c>
      <c r="E320" s="34"/>
      <c r="F320" s="35"/>
      <c r="G320" s="36"/>
      <c r="I320" s="112"/>
      <c r="J320" s="37"/>
      <c r="K320" s="38"/>
      <c r="L320" s="38"/>
      <c r="M320" s="38"/>
    </row>
    <row r="321" spans="1:13" s="25" customFormat="1" ht="56.25">
      <c r="A321" s="31">
        <v>264</v>
      </c>
      <c r="B321" s="32" t="s">
        <v>912</v>
      </c>
      <c r="C321" s="33" t="s">
        <v>7</v>
      </c>
      <c r="D321" s="42">
        <v>1</v>
      </c>
      <c r="E321" s="34"/>
      <c r="F321" s="35"/>
      <c r="G321" s="36"/>
      <c r="I321" s="112"/>
      <c r="J321" s="37"/>
      <c r="K321" s="38"/>
      <c r="L321" s="38"/>
      <c r="M321" s="38"/>
    </row>
    <row r="322" spans="1:13" s="25" customFormat="1" ht="67.5">
      <c r="A322" s="31">
        <v>265</v>
      </c>
      <c r="B322" s="32" t="s">
        <v>913</v>
      </c>
      <c r="C322" s="33" t="s">
        <v>7</v>
      </c>
      <c r="D322" s="42">
        <v>4</v>
      </c>
      <c r="E322" s="34"/>
      <c r="F322" s="35"/>
      <c r="G322" s="36"/>
      <c r="I322" s="112"/>
      <c r="J322" s="37"/>
      <c r="K322" s="38"/>
      <c r="L322" s="38"/>
      <c r="M322" s="38"/>
    </row>
    <row r="323" spans="1:13" s="25" customFormat="1" ht="56.25">
      <c r="A323" s="31">
        <v>266</v>
      </c>
      <c r="B323" s="32" t="s">
        <v>914</v>
      </c>
      <c r="C323" s="33" t="s">
        <v>7</v>
      </c>
      <c r="D323" s="42">
        <v>2</v>
      </c>
      <c r="E323" s="34"/>
      <c r="F323" s="35"/>
      <c r="G323" s="36"/>
      <c r="I323" s="112"/>
      <c r="J323" s="37"/>
      <c r="K323" s="38"/>
      <c r="L323" s="38"/>
      <c r="M323" s="38"/>
    </row>
    <row r="324" spans="1:13" s="25" customFormat="1" ht="78.75">
      <c r="A324" s="31">
        <v>267</v>
      </c>
      <c r="B324" s="32" t="s">
        <v>915</v>
      </c>
      <c r="C324" s="33" t="s">
        <v>6</v>
      </c>
      <c r="D324" s="42">
        <v>5.54</v>
      </c>
      <c r="E324" s="34"/>
      <c r="F324" s="35"/>
      <c r="G324" s="36"/>
      <c r="I324" s="112"/>
      <c r="J324" s="37"/>
      <c r="K324" s="38"/>
      <c r="L324" s="38"/>
      <c r="M324" s="38"/>
    </row>
    <row r="325" spans="1:13" s="25" customFormat="1" ht="78.75">
      <c r="A325" s="31">
        <v>268</v>
      </c>
      <c r="B325" s="32" t="s">
        <v>916</v>
      </c>
      <c r="C325" s="33" t="s">
        <v>6</v>
      </c>
      <c r="D325" s="42">
        <v>0.56000000000000005</v>
      </c>
      <c r="E325" s="34"/>
      <c r="F325" s="35"/>
      <c r="G325" s="36"/>
      <c r="I325" s="112"/>
      <c r="J325" s="37"/>
      <c r="K325" s="38"/>
      <c r="L325" s="38"/>
      <c r="M325" s="38"/>
    </row>
    <row r="326" spans="1:13" s="25" customFormat="1" ht="78.75">
      <c r="A326" s="31">
        <v>269</v>
      </c>
      <c r="B326" s="32" t="s">
        <v>917</v>
      </c>
      <c r="C326" s="33" t="s">
        <v>6</v>
      </c>
      <c r="D326" s="42">
        <v>4.0199999999999996</v>
      </c>
      <c r="E326" s="34"/>
      <c r="F326" s="35"/>
      <c r="G326" s="36"/>
      <c r="I326" s="112"/>
      <c r="J326" s="37"/>
      <c r="K326" s="38"/>
      <c r="L326" s="38"/>
      <c r="M326" s="38"/>
    </row>
    <row r="327" spans="1:13" s="25" customFormat="1" ht="78.75">
      <c r="A327" s="31">
        <v>270</v>
      </c>
      <c r="B327" s="32" t="s">
        <v>918</v>
      </c>
      <c r="C327" s="33" t="s">
        <v>6</v>
      </c>
      <c r="D327" s="42">
        <v>36.979999999999997</v>
      </c>
      <c r="E327" s="34"/>
      <c r="F327" s="35"/>
      <c r="G327" s="36"/>
      <c r="I327" s="112"/>
      <c r="J327" s="37"/>
      <c r="K327" s="38"/>
      <c r="L327" s="38"/>
      <c r="M327" s="38"/>
    </row>
    <row r="328" spans="1:13" s="25" customFormat="1" ht="78.75">
      <c r="A328" s="31">
        <v>271</v>
      </c>
      <c r="B328" s="32" t="s">
        <v>714</v>
      </c>
      <c r="C328" s="33" t="s">
        <v>7</v>
      </c>
      <c r="D328" s="42">
        <v>1</v>
      </c>
      <c r="E328" s="34"/>
      <c r="F328" s="35"/>
      <c r="G328" s="36"/>
      <c r="I328" s="112"/>
      <c r="J328" s="37"/>
      <c r="K328" s="38"/>
      <c r="L328" s="38"/>
      <c r="M328" s="38"/>
    </row>
    <row r="329" spans="1:13" s="25" customFormat="1" ht="101.25">
      <c r="A329" s="31">
        <v>272</v>
      </c>
      <c r="B329" s="32" t="s">
        <v>919</v>
      </c>
      <c r="C329" s="33" t="s">
        <v>3</v>
      </c>
      <c r="D329" s="42">
        <v>216.5</v>
      </c>
      <c r="E329" s="34"/>
      <c r="F329" s="35"/>
      <c r="G329" s="36"/>
      <c r="I329" s="112"/>
      <c r="J329" s="37"/>
      <c r="K329" s="38"/>
      <c r="L329" s="38"/>
      <c r="M329" s="38"/>
    </row>
    <row r="330" spans="1:13" s="25" customFormat="1" ht="56.25">
      <c r="A330" s="31">
        <v>273</v>
      </c>
      <c r="B330" s="32" t="s">
        <v>920</v>
      </c>
      <c r="C330" s="33" t="s">
        <v>3</v>
      </c>
      <c r="D330" s="42">
        <v>8.11</v>
      </c>
      <c r="E330" s="34"/>
      <c r="F330" s="35"/>
      <c r="G330" s="36"/>
      <c r="I330" s="112"/>
      <c r="J330" s="37"/>
      <c r="K330" s="38"/>
      <c r="L330" s="38"/>
      <c r="M330" s="38"/>
    </row>
    <row r="331" spans="1:13" s="25" customFormat="1" ht="78.75">
      <c r="A331" s="31">
        <v>274</v>
      </c>
      <c r="B331" s="32" t="s">
        <v>715</v>
      </c>
      <c r="C331" s="33" t="s">
        <v>7</v>
      </c>
      <c r="D331" s="42">
        <v>1</v>
      </c>
      <c r="E331" s="34"/>
      <c r="F331" s="35"/>
      <c r="G331" s="36"/>
      <c r="I331" s="112"/>
      <c r="J331" s="37"/>
      <c r="K331" s="38"/>
      <c r="L331" s="38"/>
      <c r="M331" s="38"/>
    </row>
    <row r="332" spans="1:13" s="25" customFormat="1" ht="45">
      <c r="A332" s="31">
        <v>275</v>
      </c>
      <c r="B332" s="32" t="s">
        <v>842</v>
      </c>
      <c r="C332" s="33" t="s">
        <v>7</v>
      </c>
      <c r="D332" s="42">
        <v>1</v>
      </c>
      <c r="E332" s="34"/>
      <c r="F332" s="35"/>
      <c r="G332" s="36"/>
      <c r="I332" s="112"/>
      <c r="J332" s="37"/>
      <c r="K332" s="38"/>
      <c r="L332" s="38"/>
      <c r="M332" s="38"/>
    </row>
    <row r="333" spans="1:13" s="25" customFormat="1" ht="45">
      <c r="A333" s="31">
        <v>276</v>
      </c>
      <c r="B333" s="32" t="s">
        <v>843</v>
      </c>
      <c r="C333" s="33" t="s">
        <v>9</v>
      </c>
      <c r="D333" s="42">
        <v>59.14</v>
      </c>
      <c r="E333" s="34"/>
      <c r="F333" s="35"/>
      <c r="G333" s="36"/>
      <c r="I333" s="112"/>
      <c r="J333" s="37"/>
      <c r="K333" s="38"/>
      <c r="L333" s="38"/>
      <c r="M333" s="38"/>
    </row>
    <row r="334" spans="1:13" s="25" customFormat="1" ht="14.25">
      <c r="A334" s="26" t="s">
        <v>53</v>
      </c>
      <c r="B334" s="81" t="s">
        <v>74</v>
      </c>
      <c r="C334" s="27"/>
      <c r="D334" s="85">
        <v>0</v>
      </c>
      <c r="E334" s="29"/>
      <c r="F334" s="30"/>
      <c r="G334" s="29"/>
      <c r="I334" s="112"/>
    </row>
    <row r="335" spans="1:13" s="25" customFormat="1" ht="56.25">
      <c r="A335" s="31">
        <v>277</v>
      </c>
      <c r="B335" s="32" t="s">
        <v>908</v>
      </c>
      <c r="C335" s="33" t="s">
        <v>9</v>
      </c>
      <c r="D335" s="42">
        <v>6989.84</v>
      </c>
      <c r="E335" s="34"/>
      <c r="F335" s="35"/>
      <c r="G335" s="36"/>
      <c r="I335" s="112"/>
      <c r="J335" s="37"/>
    </row>
    <row r="336" spans="1:13" s="25" customFormat="1" ht="56.25">
      <c r="A336" s="31">
        <v>278</v>
      </c>
      <c r="B336" s="32" t="s">
        <v>909</v>
      </c>
      <c r="C336" s="33" t="s">
        <v>3</v>
      </c>
      <c r="D336" s="42">
        <v>16.73</v>
      </c>
      <c r="E336" s="34"/>
      <c r="F336" s="35"/>
      <c r="G336" s="36"/>
      <c r="I336" s="112"/>
      <c r="J336" s="37"/>
    </row>
    <row r="337" spans="1:10" s="25" customFormat="1" ht="78.75">
      <c r="A337" s="31">
        <v>279</v>
      </c>
      <c r="B337" s="32" t="s">
        <v>915</v>
      </c>
      <c r="C337" s="33" t="s">
        <v>6</v>
      </c>
      <c r="D337" s="42">
        <v>5.54</v>
      </c>
      <c r="E337" s="34"/>
      <c r="F337" s="35"/>
      <c r="G337" s="36"/>
      <c r="I337" s="112"/>
      <c r="J337" s="37"/>
    </row>
    <row r="338" spans="1:10" s="25" customFormat="1" ht="78.75">
      <c r="A338" s="31">
        <v>280</v>
      </c>
      <c r="B338" s="32" t="s">
        <v>916</v>
      </c>
      <c r="C338" s="33" t="s">
        <v>6</v>
      </c>
      <c r="D338" s="42">
        <v>0.28000000000000003</v>
      </c>
      <c r="E338" s="34"/>
      <c r="F338" s="35"/>
      <c r="G338" s="36"/>
      <c r="I338" s="112"/>
      <c r="J338" s="37"/>
    </row>
    <row r="339" spans="1:10" s="25" customFormat="1" ht="78.75">
      <c r="A339" s="31">
        <v>281</v>
      </c>
      <c r="B339" s="32" t="s">
        <v>917</v>
      </c>
      <c r="C339" s="33" t="s">
        <v>6</v>
      </c>
      <c r="D339" s="42">
        <v>4.0199999999999996</v>
      </c>
      <c r="E339" s="34"/>
      <c r="F339" s="35"/>
      <c r="G339" s="36"/>
      <c r="I339" s="112"/>
      <c r="J339" s="37"/>
    </row>
    <row r="340" spans="1:10" s="25" customFormat="1" ht="78.75">
      <c r="A340" s="31">
        <v>282</v>
      </c>
      <c r="B340" s="32" t="s">
        <v>921</v>
      </c>
      <c r="C340" s="33" t="s">
        <v>6</v>
      </c>
      <c r="D340" s="42">
        <v>1.81</v>
      </c>
      <c r="E340" s="34"/>
      <c r="F340" s="35"/>
      <c r="G340" s="36"/>
      <c r="I340" s="112"/>
      <c r="J340" s="37"/>
    </row>
    <row r="341" spans="1:10" s="25" customFormat="1" ht="78.75">
      <c r="A341" s="31">
        <v>283</v>
      </c>
      <c r="B341" s="32" t="s">
        <v>918</v>
      </c>
      <c r="C341" s="33" t="s">
        <v>6</v>
      </c>
      <c r="D341" s="42">
        <v>94.32</v>
      </c>
      <c r="E341" s="34"/>
      <c r="F341" s="35"/>
      <c r="G341" s="36"/>
      <c r="I341" s="112"/>
      <c r="J341" s="37"/>
    </row>
    <row r="342" spans="1:10" s="25" customFormat="1" ht="67.5">
      <c r="A342" s="31">
        <v>284</v>
      </c>
      <c r="B342" s="32" t="s">
        <v>922</v>
      </c>
      <c r="C342" s="33" t="s">
        <v>6</v>
      </c>
      <c r="D342" s="42">
        <v>221.32</v>
      </c>
      <c r="E342" s="34"/>
      <c r="F342" s="35"/>
      <c r="G342" s="36"/>
      <c r="I342" s="112"/>
      <c r="J342" s="37"/>
    </row>
    <row r="343" spans="1:10" s="25" customFormat="1" ht="56.25">
      <c r="A343" s="31">
        <v>285</v>
      </c>
      <c r="B343" s="32" t="s">
        <v>923</v>
      </c>
      <c r="C343" s="33" t="s">
        <v>7</v>
      </c>
      <c r="D343" s="42">
        <v>1</v>
      </c>
      <c r="E343" s="34"/>
      <c r="F343" s="35"/>
      <c r="G343" s="36"/>
      <c r="I343" s="112"/>
      <c r="J343" s="37"/>
    </row>
    <row r="344" spans="1:10" s="25" customFormat="1" ht="14.25">
      <c r="A344" s="26" t="s">
        <v>184</v>
      </c>
      <c r="B344" s="81" t="s">
        <v>76</v>
      </c>
      <c r="C344" s="27"/>
      <c r="D344" s="85">
        <v>0</v>
      </c>
      <c r="E344" s="29"/>
      <c r="F344" s="30"/>
      <c r="G344" s="29"/>
      <c r="I344" s="112"/>
    </row>
    <row r="345" spans="1:10" s="25" customFormat="1" ht="78.75">
      <c r="A345" s="31">
        <v>286</v>
      </c>
      <c r="B345" s="32" t="s">
        <v>918</v>
      </c>
      <c r="C345" s="33" t="s">
        <v>6</v>
      </c>
      <c r="D345" s="42">
        <v>71.67</v>
      </c>
      <c r="E345" s="34"/>
      <c r="F345" s="35"/>
      <c r="G345" s="36"/>
      <c r="I345" s="112"/>
      <c r="J345" s="37"/>
    </row>
    <row r="346" spans="1:10" s="25" customFormat="1" ht="45">
      <c r="A346" s="31">
        <v>287</v>
      </c>
      <c r="B346" s="32" t="s">
        <v>924</v>
      </c>
      <c r="C346" s="33" t="s">
        <v>7</v>
      </c>
      <c r="D346" s="42">
        <v>1</v>
      </c>
      <c r="E346" s="34"/>
      <c r="F346" s="35"/>
      <c r="G346" s="36"/>
      <c r="I346" s="112"/>
      <c r="J346" s="37"/>
    </row>
    <row r="347" spans="1:10" s="25" customFormat="1" ht="67.5">
      <c r="A347" s="31">
        <v>288</v>
      </c>
      <c r="B347" s="32" t="s">
        <v>922</v>
      </c>
      <c r="C347" s="33" t="s">
        <v>6</v>
      </c>
      <c r="D347" s="42">
        <v>221.32</v>
      </c>
      <c r="E347" s="34"/>
      <c r="F347" s="35"/>
      <c r="G347" s="36"/>
      <c r="I347" s="112"/>
      <c r="J347" s="37"/>
    </row>
    <row r="348" spans="1:10" s="25" customFormat="1" ht="56.25">
      <c r="A348" s="31">
        <v>289</v>
      </c>
      <c r="B348" s="32" t="s">
        <v>923</v>
      </c>
      <c r="C348" s="33" t="s">
        <v>7</v>
      </c>
      <c r="D348" s="42">
        <v>1</v>
      </c>
      <c r="E348" s="34"/>
      <c r="F348" s="35"/>
      <c r="G348" s="36"/>
      <c r="I348" s="112"/>
      <c r="J348" s="37"/>
    </row>
    <row r="349" spans="1:10" s="25" customFormat="1" ht="14.25">
      <c r="A349" s="26" t="s">
        <v>716</v>
      </c>
      <c r="B349" s="81" t="s">
        <v>79</v>
      </c>
      <c r="C349" s="27"/>
      <c r="D349" s="85">
        <v>0</v>
      </c>
      <c r="E349" s="29"/>
      <c r="F349" s="30"/>
      <c r="G349" s="29"/>
      <c r="I349" s="112"/>
      <c r="J349" s="37"/>
    </row>
    <row r="350" spans="1:10" s="25" customFormat="1" ht="67.5">
      <c r="A350" s="31">
        <v>290</v>
      </c>
      <c r="B350" s="32" t="s">
        <v>922</v>
      </c>
      <c r="C350" s="33" t="s">
        <v>6</v>
      </c>
      <c r="D350" s="42">
        <v>185.52</v>
      </c>
      <c r="E350" s="34"/>
      <c r="F350" s="35"/>
      <c r="G350" s="36"/>
      <c r="I350" s="112"/>
      <c r="J350" s="37"/>
    </row>
    <row r="351" spans="1:10" s="25" customFormat="1" ht="45">
      <c r="A351" s="31">
        <v>291</v>
      </c>
      <c r="B351" s="32" t="s">
        <v>925</v>
      </c>
      <c r="C351" s="33" t="s">
        <v>9</v>
      </c>
      <c r="D351" s="42">
        <v>2827.35</v>
      </c>
      <c r="E351" s="34"/>
      <c r="F351" s="35"/>
      <c r="G351" s="36"/>
      <c r="I351" s="112"/>
      <c r="J351" s="37"/>
    </row>
    <row r="352" spans="1:10">
      <c r="A352" s="22" t="s">
        <v>54</v>
      </c>
      <c r="B352" s="41" t="s">
        <v>860</v>
      </c>
      <c r="C352" s="23"/>
      <c r="D352" s="86">
        <v>0</v>
      </c>
      <c r="E352" s="23"/>
      <c r="F352" s="23"/>
      <c r="G352" s="24"/>
      <c r="I352" s="112"/>
    </row>
    <row r="353" spans="1:19" s="25" customFormat="1" ht="14.25">
      <c r="A353" s="26" t="s">
        <v>55</v>
      </c>
      <c r="B353" s="81" t="s">
        <v>68</v>
      </c>
      <c r="C353" s="27"/>
      <c r="D353" s="85">
        <v>0</v>
      </c>
      <c r="E353" s="29"/>
      <c r="F353" s="30"/>
      <c r="G353" s="29"/>
      <c r="I353" s="112"/>
      <c r="J353" s="43"/>
      <c r="K353" s="43"/>
      <c r="L353" s="43"/>
      <c r="M353" s="43"/>
      <c r="O353" s="43"/>
      <c r="P353" s="43"/>
    </row>
    <row r="354" spans="1:19" s="25" customFormat="1" ht="78.75">
      <c r="A354" s="31">
        <v>292</v>
      </c>
      <c r="B354" s="32" t="s">
        <v>320</v>
      </c>
      <c r="C354" s="33" t="s">
        <v>7</v>
      </c>
      <c r="D354" s="42">
        <v>5</v>
      </c>
      <c r="E354" s="34"/>
      <c r="F354" s="35"/>
      <c r="G354" s="36"/>
      <c r="I354" s="112"/>
      <c r="J354" s="43"/>
      <c r="K354" s="43"/>
      <c r="L354" s="43"/>
      <c r="M354" s="43"/>
      <c r="O354" s="43"/>
    </row>
    <row r="355" spans="1:19" s="25" customFormat="1" ht="67.5">
      <c r="A355" s="31">
        <v>293</v>
      </c>
      <c r="B355" s="32" t="s">
        <v>321</v>
      </c>
      <c r="C355" s="33" t="s">
        <v>7</v>
      </c>
      <c r="D355" s="42">
        <v>3</v>
      </c>
      <c r="E355" s="34"/>
      <c r="F355" s="35"/>
      <c r="G355" s="36"/>
      <c r="I355" s="112"/>
      <c r="J355" s="43"/>
      <c r="K355" s="43"/>
      <c r="L355" s="43"/>
      <c r="M355" s="43"/>
      <c r="O355" s="43"/>
    </row>
    <row r="356" spans="1:19" s="25" customFormat="1" ht="14.25">
      <c r="A356" s="26" t="s">
        <v>103</v>
      </c>
      <c r="B356" s="81" t="s">
        <v>74</v>
      </c>
      <c r="C356" s="27"/>
      <c r="D356" s="85">
        <v>0</v>
      </c>
      <c r="E356" s="29"/>
      <c r="F356" s="30"/>
      <c r="G356" s="29"/>
      <c r="I356" s="112"/>
      <c r="J356" s="43"/>
      <c r="K356" s="43"/>
      <c r="L356" s="43"/>
      <c r="M356" s="43"/>
      <c r="O356" s="43"/>
      <c r="P356" s="43"/>
    </row>
    <row r="357" spans="1:19" s="25" customFormat="1" ht="78.75">
      <c r="A357" s="31">
        <v>294</v>
      </c>
      <c r="B357" s="32" t="s">
        <v>320</v>
      </c>
      <c r="C357" s="33" t="s">
        <v>7</v>
      </c>
      <c r="D357" s="42">
        <v>13</v>
      </c>
      <c r="E357" s="34"/>
      <c r="F357" s="35"/>
      <c r="G357" s="36"/>
      <c r="I357" s="112"/>
      <c r="J357" s="43"/>
      <c r="K357" s="43"/>
      <c r="L357" s="43"/>
      <c r="M357" s="43"/>
      <c r="O357" s="43"/>
    </row>
    <row r="358" spans="1:19" s="25" customFormat="1" ht="67.5">
      <c r="A358" s="31">
        <v>295</v>
      </c>
      <c r="B358" s="32" t="s">
        <v>321</v>
      </c>
      <c r="C358" s="33" t="s">
        <v>7</v>
      </c>
      <c r="D358" s="42">
        <v>3</v>
      </c>
      <c r="E358" s="34"/>
      <c r="F358" s="35"/>
      <c r="G358" s="36"/>
      <c r="I358" s="112"/>
      <c r="J358" s="43"/>
      <c r="K358" s="43"/>
      <c r="L358" s="43"/>
      <c r="M358" s="43"/>
      <c r="O358" s="43"/>
    </row>
    <row r="359" spans="1:19" s="25" customFormat="1" ht="14.25">
      <c r="A359" s="26" t="s">
        <v>301</v>
      </c>
      <c r="B359" s="81" t="s">
        <v>76</v>
      </c>
      <c r="C359" s="27"/>
      <c r="D359" s="85">
        <v>0</v>
      </c>
      <c r="E359" s="29"/>
      <c r="F359" s="30"/>
      <c r="G359" s="29"/>
      <c r="I359" s="112"/>
      <c r="J359" s="43"/>
      <c r="K359" s="43"/>
      <c r="L359" s="43"/>
      <c r="M359" s="43"/>
      <c r="O359" s="43"/>
    </row>
    <row r="360" spans="1:19" s="25" customFormat="1" ht="78.75">
      <c r="A360" s="31">
        <v>296</v>
      </c>
      <c r="B360" s="32" t="s">
        <v>322</v>
      </c>
      <c r="C360" s="33" t="s">
        <v>7</v>
      </c>
      <c r="D360" s="42">
        <v>1</v>
      </c>
      <c r="E360" s="34"/>
      <c r="F360" s="35"/>
      <c r="G360" s="36"/>
      <c r="I360" s="112"/>
      <c r="J360" s="43"/>
      <c r="K360" s="43"/>
      <c r="L360" s="43"/>
      <c r="M360" s="43"/>
      <c r="O360" s="43"/>
    </row>
    <row r="361" spans="1:19" s="25" customFormat="1" ht="67.5">
      <c r="A361" s="31">
        <v>297</v>
      </c>
      <c r="B361" s="32" t="s">
        <v>323</v>
      </c>
      <c r="C361" s="33" t="s">
        <v>7</v>
      </c>
      <c r="D361" s="42">
        <v>1</v>
      </c>
      <c r="E361" s="34"/>
      <c r="F361" s="35"/>
      <c r="G361" s="36"/>
      <c r="I361" s="112"/>
      <c r="J361" s="43"/>
      <c r="K361" s="43"/>
      <c r="L361" s="43"/>
      <c r="M361" s="43"/>
      <c r="O361" s="43"/>
    </row>
    <row r="362" spans="1:19">
      <c r="A362" s="22" t="s">
        <v>104</v>
      </c>
      <c r="B362" s="41" t="s">
        <v>77</v>
      </c>
      <c r="C362" s="23"/>
      <c r="D362" s="86">
        <v>0</v>
      </c>
      <c r="E362" s="23"/>
      <c r="F362" s="23"/>
      <c r="G362" s="24"/>
      <c r="I362" s="112"/>
    </row>
    <row r="363" spans="1:19" s="25" customFormat="1">
      <c r="A363" s="26" t="s">
        <v>105</v>
      </c>
      <c r="B363" s="81" t="s">
        <v>68</v>
      </c>
      <c r="C363" s="27"/>
      <c r="D363" s="85">
        <v>0</v>
      </c>
      <c r="E363" s="29"/>
      <c r="F363" s="30"/>
      <c r="G363" s="29"/>
      <c r="I363" s="112"/>
      <c r="J363"/>
      <c r="K363"/>
      <c r="L363"/>
      <c r="M363"/>
      <c r="N363"/>
      <c r="O363"/>
      <c r="P363"/>
      <c r="Q363"/>
      <c r="S363"/>
    </row>
    <row r="364" spans="1:19" s="25" customFormat="1" ht="78.75">
      <c r="A364" s="31">
        <v>298</v>
      </c>
      <c r="B364" s="32" t="s">
        <v>792</v>
      </c>
      <c r="C364" s="33" t="s">
        <v>3</v>
      </c>
      <c r="D364" s="42">
        <v>43.49</v>
      </c>
      <c r="E364" s="34"/>
      <c r="F364" s="35"/>
      <c r="G364" s="36"/>
      <c r="I364" s="112"/>
      <c r="J364"/>
      <c r="K364"/>
      <c r="L364"/>
      <c r="M364"/>
      <c r="N364"/>
      <c r="O364"/>
      <c r="P364"/>
      <c r="Q364"/>
      <c r="S364"/>
    </row>
    <row r="365" spans="1:19" s="25" customFormat="1" ht="78.75">
      <c r="A365" s="31">
        <v>299</v>
      </c>
      <c r="B365" s="32" t="s">
        <v>793</v>
      </c>
      <c r="C365" s="33" t="s">
        <v>3</v>
      </c>
      <c r="D365" s="42">
        <v>1.45</v>
      </c>
      <c r="E365" s="34"/>
      <c r="F365" s="35"/>
      <c r="G365" s="36"/>
      <c r="I365" s="112"/>
      <c r="J365"/>
      <c r="K365"/>
      <c r="L365"/>
      <c r="M365"/>
      <c r="N365"/>
      <c r="O365"/>
      <c r="P365"/>
      <c r="Q365"/>
      <c r="S365"/>
    </row>
    <row r="366" spans="1:19" s="25" customFormat="1" ht="78.75">
      <c r="A366" s="31">
        <v>300</v>
      </c>
      <c r="B366" s="32" t="s">
        <v>794</v>
      </c>
      <c r="C366" s="33" t="s">
        <v>3</v>
      </c>
      <c r="D366" s="42">
        <v>2.17</v>
      </c>
      <c r="E366" s="34"/>
      <c r="F366" s="35"/>
      <c r="G366" s="36"/>
      <c r="I366" s="112"/>
      <c r="J366"/>
      <c r="K366"/>
      <c r="L366"/>
      <c r="M366"/>
      <c r="N366"/>
      <c r="O366"/>
      <c r="P366"/>
      <c r="Q366"/>
      <c r="S366"/>
    </row>
    <row r="367" spans="1:19" s="25" customFormat="1" ht="112.5">
      <c r="A367" s="31">
        <v>301</v>
      </c>
      <c r="B367" s="32" t="s">
        <v>960</v>
      </c>
      <c r="C367" s="33" t="s">
        <v>3</v>
      </c>
      <c r="D367" s="42">
        <v>31.05</v>
      </c>
      <c r="E367" s="34"/>
      <c r="F367" s="35"/>
      <c r="G367" s="36"/>
      <c r="I367" s="112"/>
      <c r="J367"/>
      <c r="K367"/>
      <c r="L367"/>
      <c r="M367"/>
      <c r="N367"/>
      <c r="O367"/>
      <c r="P367"/>
      <c r="Q367"/>
      <c r="S367"/>
    </row>
    <row r="368" spans="1:19" s="25" customFormat="1" ht="101.25">
      <c r="A368" s="31">
        <v>302</v>
      </c>
      <c r="B368" s="32" t="s">
        <v>961</v>
      </c>
      <c r="C368" s="33" t="s">
        <v>3</v>
      </c>
      <c r="D368" s="42">
        <v>2.64</v>
      </c>
      <c r="E368" s="34"/>
      <c r="F368" s="35"/>
      <c r="G368" s="36"/>
      <c r="I368" s="112"/>
      <c r="J368"/>
      <c r="K368"/>
      <c r="L368"/>
      <c r="M368"/>
      <c r="N368"/>
      <c r="O368"/>
      <c r="P368"/>
      <c r="Q368"/>
      <c r="S368"/>
    </row>
    <row r="369" spans="1:19" s="25" customFormat="1" ht="78.75">
      <c r="A369" s="31">
        <v>303</v>
      </c>
      <c r="B369" s="32" t="s">
        <v>962</v>
      </c>
      <c r="C369" s="33" t="s">
        <v>3</v>
      </c>
      <c r="D369" s="42">
        <v>3.88</v>
      </c>
      <c r="E369" s="34"/>
      <c r="F369" s="35"/>
      <c r="G369" s="36"/>
      <c r="I369" s="112"/>
      <c r="J369"/>
      <c r="K369"/>
      <c r="L369"/>
      <c r="M369"/>
      <c r="N369"/>
      <c r="O369"/>
      <c r="P369"/>
      <c r="Q369"/>
      <c r="S369"/>
    </row>
    <row r="370" spans="1:19" s="25" customFormat="1" ht="90">
      <c r="A370" s="31">
        <v>304</v>
      </c>
      <c r="B370" s="32" t="s">
        <v>795</v>
      </c>
      <c r="C370" s="33" t="s">
        <v>3</v>
      </c>
      <c r="D370" s="42">
        <v>61.46</v>
      </c>
      <c r="E370" s="34"/>
      <c r="F370" s="35"/>
      <c r="G370" s="36"/>
      <c r="I370" s="112"/>
      <c r="J370"/>
      <c r="K370"/>
      <c r="L370"/>
      <c r="M370"/>
      <c r="N370"/>
    </row>
    <row r="371" spans="1:19" s="25" customFormat="1" ht="112.5">
      <c r="A371" s="31">
        <v>305</v>
      </c>
      <c r="B371" s="32" t="s">
        <v>963</v>
      </c>
      <c r="C371" s="33" t="s">
        <v>3</v>
      </c>
      <c r="D371" s="42">
        <v>24.58</v>
      </c>
      <c r="E371" s="34"/>
      <c r="F371" s="35"/>
      <c r="G371" s="36"/>
      <c r="I371" s="112"/>
      <c r="J371"/>
      <c r="K371"/>
      <c r="L371"/>
      <c r="M371"/>
      <c r="N371"/>
    </row>
    <row r="372" spans="1:19" s="25" customFormat="1" ht="78.75">
      <c r="A372" s="31">
        <v>306</v>
      </c>
      <c r="B372" s="32" t="s">
        <v>964</v>
      </c>
      <c r="C372" s="33" t="s">
        <v>3</v>
      </c>
      <c r="D372" s="42">
        <v>1.54</v>
      </c>
      <c r="E372" s="34"/>
      <c r="F372" s="35"/>
      <c r="G372" s="36"/>
      <c r="I372" s="112"/>
      <c r="J372"/>
      <c r="K372"/>
      <c r="L372"/>
      <c r="M372"/>
      <c r="N372"/>
    </row>
    <row r="373" spans="1:19" s="25" customFormat="1" ht="78.75">
      <c r="A373" s="31">
        <v>307</v>
      </c>
      <c r="B373" s="32" t="s">
        <v>965</v>
      </c>
      <c r="C373" s="33" t="s">
        <v>3</v>
      </c>
      <c r="D373" s="42">
        <v>17.670000000000002</v>
      </c>
      <c r="E373" s="34"/>
      <c r="F373" s="35"/>
      <c r="G373" s="36"/>
      <c r="I373" s="112"/>
      <c r="J373"/>
      <c r="K373"/>
      <c r="L373"/>
      <c r="M373"/>
      <c r="N373"/>
    </row>
    <row r="374" spans="1:19" s="25" customFormat="1" ht="78.75">
      <c r="A374" s="31">
        <v>308</v>
      </c>
      <c r="B374" s="32" t="s">
        <v>966</v>
      </c>
      <c r="C374" s="33" t="s">
        <v>3</v>
      </c>
      <c r="D374" s="42">
        <v>15.17</v>
      </c>
      <c r="E374" s="34"/>
      <c r="F374" s="35"/>
      <c r="G374" s="36"/>
      <c r="I374" s="112"/>
      <c r="J374"/>
      <c r="K374"/>
      <c r="L374"/>
      <c r="M374"/>
      <c r="N374"/>
    </row>
    <row r="375" spans="1:19" s="25" customFormat="1">
      <c r="A375" s="26" t="s">
        <v>185</v>
      </c>
      <c r="B375" s="81" t="s">
        <v>74</v>
      </c>
      <c r="C375" s="27"/>
      <c r="D375" s="85">
        <v>0</v>
      </c>
      <c r="E375" s="29"/>
      <c r="F375" s="30"/>
      <c r="G375" s="29"/>
      <c r="I375" s="112"/>
      <c r="J375"/>
      <c r="K375"/>
      <c r="L375"/>
      <c r="M375"/>
      <c r="N375"/>
    </row>
    <row r="376" spans="1:19" s="25" customFormat="1" ht="78.75">
      <c r="A376" s="31">
        <v>309</v>
      </c>
      <c r="B376" s="32" t="s">
        <v>796</v>
      </c>
      <c r="C376" s="33" t="s">
        <v>3</v>
      </c>
      <c r="D376" s="42">
        <v>6.52</v>
      </c>
      <c r="E376" s="34"/>
      <c r="F376" s="35"/>
      <c r="G376" s="36"/>
      <c r="I376" s="112"/>
      <c r="J376"/>
      <c r="K376"/>
      <c r="L376"/>
      <c r="M376"/>
      <c r="N376"/>
    </row>
    <row r="377" spans="1:19" s="25" customFormat="1" ht="78.75">
      <c r="A377" s="31">
        <v>310</v>
      </c>
      <c r="B377" s="32" t="s">
        <v>797</v>
      </c>
      <c r="C377" s="33" t="s">
        <v>3</v>
      </c>
      <c r="D377" s="42">
        <v>1.45</v>
      </c>
      <c r="E377" s="34"/>
      <c r="F377" s="35"/>
      <c r="G377" s="36"/>
      <c r="I377" s="112"/>
      <c r="J377"/>
      <c r="K377"/>
      <c r="L377"/>
      <c r="M377"/>
      <c r="N377"/>
    </row>
    <row r="378" spans="1:19" s="25" customFormat="1" ht="78.75">
      <c r="A378" s="31">
        <v>311</v>
      </c>
      <c r="B378" s="32" t="s">
        <v>967</v>
      </c>
      <c r="C378" s="33" t="s">
        <v>3</v>
      </c>
      <c r="D378" s="42">
        <v>1.54</v>
      </c>
      <c r="E378" s="34"/>
      <c r="F378" s="35"/>
      <c r="G378" s="36"/>
      <c r="I378" s="112"/>
      <c r="J378"/>
      <c r="K378"/>
      <c r="L378"/>
      <c r="M378"/>
      <c r="N378"/>
    </row>
    <row r="379" spans="1:19" s="25" customFormat="1" ht="112.5">
      <c r="A379" s="31">
        <v>312</v>
      </c>
      <c r="B379" s="32" t="s">
        <v>968</v>
      </c>
      <c r="C379" s="33" t="s">
        <v>3</v>
      </c>
      <c r="D379" s="42">
        <v>5.44</v>
      </c>
      <c r="E379" s="34"/>
      <c r="F379" s="35"/>
      <c r="G379" s="36"/>
      <c r="I379" s="112"/>
      <c r="J379"/>
      <c r="K379"/>
      <c r="L379"/>
      <c r="M379"/>
      <c r="N379"/>
    </row>
    <row r="380" spans="1:19" s="25" customFormat="1" ht="123.75">
      <c r="A380" s="31">
        <v>313</v>
      </c>
      <c r="B380" s="32" t="s">
        <v>969</v>
      </c>
      <c r="C380" s="33" t="s">
        <v>3</v>
      </c>
      <c r="D380" s="42">
        <v>153.11000000000001</v>
      </c>
      <c r="E380" s="34"/>
      <c r="F380" s="35"/>
      <c r="G380" s="36"/>
      <c r="I380" s="112"/>
      <c r="J380"/>
      <c r="K380"/>
      <c r="L380"/>
      <c r="M380"/>
      <c r="N380"/>
    </row>
    <row r="381" spans="1:19" s="25" customFormat="1" ht="90">
      <c r="A381" s="31">
        <v>314</v>
      </c>
      <c r="B381" s="32" t="s">
        <v>970</v>
      </c>
      <c r="C381" s="33" t="s">
        <v>3</v>
      </c>
      <c r="D381" s="42">
        <v>40.83</v>
      </c>
      <c r="E381" s="34"/>
      <c r="F381" s="35"/>
      <c r="G381" s="36"/>
      <c r="I381" s="112"/>
      <c r="J381"/>
      <c r="K381"/>
      <c r="L381"/>
      <c r="M381"/>
      <c r="N381"/>
    </row>
    <row r="382" spans="1:19" s="25" customFormat="1" ht="135">
      <c r="A382" s="31">
        <v>315</v>
      </c>
      <c r="B382" s="32" t="s">
        <v>971</v>
      </c>
      <c r="C382" s="33" t="s">
        <v>3</v>
      </c>
      <c r="D382" s="42">
        <v>3.96</v>
      </c>
      <c r="E382" s="34"/>
      <c r="F382" s="35"/>
      <c r="G382" s="36"/>
      <c r="I382" s="112"/>
      <c r="J382"/>
      <c r="K382"/>
      <c r="L382"/>
      <c r="M382"/>
      <c r="N382"/>
    </row>
    <row r="383" spans="1:19" s="25" customFormat="1" ht="135">
      <c r="A383" s="31">
        <v>316</v>
      </c>
      <c r="B383" s="32" t="s">
        <v>972</v>
      </c>
      <c r="C383" s="33" t="s">
        <v>3</v>
      </c>
      <c r="D383" s="42">
        <v>3.96</v>
      </c>
      <c r="E383" s="34"/>
      <c r="F383" s="35"/>
      <c r="G383" s="36"/>
      <c r="I383" s="112"/>
      <c r="J383"/>
      <c r="K383"/>
      <c r="L383"/>
      <c r="M383"/>
      <c r="N383"/>
    </row>
    <row r="384" spans="1:19" s="25" customFormat="1" ht="123.75">
      <c r="A384" s="31">
        <v>317</v>
      </c>
      <c r="B384" s="32" t="s">
        <v>973</v>
      </c>
      <c r="C384" s="33" t="s">
        <v>3</v>
      </c>
      <c r="D384" s="42">
        <v>52.98</v>
      </c>
      <c r="E384" s="34"/>
      <c r="F384" s="35"/>
      <c r="G384" s="36"/>
      <c r="I384" s="112"/>
      <c r="J384"/>
      <c r="K384"/>
      <c r="L384"/>
      <c r="M384"/>
      <c r="N384"/>
    </row>
    <row r="385" spans="1:14" s="25" customFormat="1" ht="123.75">
      <c r="A385" s="31">
        <v>318</v>
      </c>
      <c r="B385" s="32" t="s">
        <v>974</v>
      </c>
      <c r="C385" s="33" t="s">
        <v>3</v>
      </c>
      <c r="D385" s="42">
        <v>35.33</v>
      </c>
      <c r="E385" s="34"/>
      <c r="F385" s="35"/>
      <c r="G385" s="36"/>
      <c r="I385" s="112"/>
      <c r="J385"/>
      <c r="K385"/>
      <c r="L385"/>
      <c r="M385"/>
      <c r="N385"/>
    </row>
    <row r="386" spans="1:14" s="25" customFormat="1" ht="123.75">
      <c r="A386" s="31">
        <v>319</v>
      </c>
      <c r="B386" s="32" t="s">
        <v>975</v>
      </c>
      <c r="C386" s="33" t="s">
        <v>3</v>
      </c>
      <c r="D386" s="42">
        <v>15.15</v>
      </c>
      <c r="E386" s="34"/>
      <c r="F386" s="35"/>
      <c r="G386" s="36"/>
      <c r="I386" s="112"/>
      <c r="J386"/>
      <c r="K386"/>
      <c r="L386"/>
      <c r="M386"/>
      <c r="N386"/>
    </row>
    <row r="387" spans="1:14" s="25" customFormat="1" ht="14.25">
      <c r="A387" s="26" t="s">
        <v>186</v>
      </c>
      <c r="B387" s="81" t="s">
        <v>76</v>
      </c>
      <c r="C387" s="27"/>
      <c r="D387" s="85">
        <v>0</v>
      </c>
      <c r="E387" s="29"/>
      <c r="F387" s="30"/>
      <c r="G387" s="29"/>
      <c r="I387" s="112"/>
    </row>
    <row r="388" spans="1:14" s="25" customFormat="1" ht="78.75">
      <c r="A388" s="31">
        <v>320</v>
      </c>
      <c r="B388" s="32" t="s">
        <v>976</v>
      </c>
      <c r="C388" s="33" t="s">
        <v>3</v>
      </c>
      <c r="D388" s="42">
        <v>49.92</v>
      </c>
      <c r="E388" s="34"/>
      <c r="F388" s="35"/>
      <c r="G388" s="36"/>
      <c r="I388" s="112"/>
      <c r="J388" s="37"/>
      <c r="K388" s="38"/>
      <c r="L388" s="38"/>
      <c r="M388" s="38"/>
    </row>
    <row r="389" spans="1:14" s="25" customFormat="1" ht="78.75">
      <c r="A389" s="31">
        <v>321</v>
      </c>
      <c r="B389" s="32" t="s">
        <v>977</v>
      </c>
      <c r="C389" s="33" t="s">
        <v>3</v>
      </c>
      <c r="D389" s="42">
        <v>28.85</v>
      </c>
      <c r="E389" s="34"/>
      <c r="F389" s="35"/>
      <c r="G389" s="36"/>
      <c r="I389" s="112"/>
      <c r="J389" s="37"/>
      <c r="K389" s="38"/>
      <c r="L389" s="38"/>
      <c r="M389" s="38"/>
    </row>
    <row r="390" spans="1:14" s="25" customFormat="1" ht="90">
      <c r="A390" s="31">
        <v>322</v>
      </c>
      <c r="B390" s="32" t="s">
        <v>978</v>
      </c>
      <c r="C390" s="33" t="s">
        <v>3</v>
      </c>
      <c r="D390" s="42">
        <v>19.23</v>
      </c>
      <c r="E390" s="34"/>
      <c r="F390" s="35"/>
      <c r="G390" s="36"/>
      <c r="I390" s="112"/>
      <c r="J390" s="37"/>
      <c r="K390" s="38"/>
      <c r="L390" s="38"/>
      <c r="M390" s="38"/>
    </row>
    <row r="391" spans="1:14" s="25" customFormat="1" ht="90">
      <c r="A391" s="31">
        <v>323</v>
      </c>
      <c r="B391" s="32" t="s">
        <v>979</v>
      </c>
      <c r="C391" s="33" t="s">
        <v>3</v>
      </c>
      <c r="D391" s="42">
        <v>19.23</v>
      </c>
      <c r="E391" s="34"/>
      <c r="F391" s="35"/>
      <c r="G391" s="36"/>
      <c r="I391" s="112"/>
      <c r="J391" s="37"/>
      <c r="K391" s="38"/>
      <c r="L391" s="38"/>
      <c r="M391" s="38"/>
    </row>
    <row r="392" spans="1:14" s="25" customFormat="1" ht="78.75">
      <c r="A392" s="31">
        <v>324</v>
      </c>
      <c r="B392" s="32" t="s">
        <v>980</v>
      </c>
      <c r="C392" s="33" t="s">
        <v>3</v>
      </c>
      <c r="D392" s="42">
        <v>34.74</v>
      </c>
      <c r="E392" s="34"/>
      <c r="F392" s="35"/>
      <c r="G392" s="36"/>
      <c r="I392" s="112"/>
      <c r="J392" s="37"/>
      <c r="K392" s="38"/>
      <c r="L392" s="38"/>
      <c r="M392" s="38"/>
    </row>
    <row r="393" spans="1:14" s="25" customFormat="1" ht="67.5">
      <c r="A393" s="31">
        <v>325</v>
      </c>
      <c r="B393" s="32" t="s">
        <v>981</v>
      </c>
      <c r="C393" s="33" t="s">
        <v>3</v>
      </c>
      <c r="D393" s="42">
        <v>8.19</v>
      </c>
      <c r="E393" s="34"/>
      <c r="F393" s="35"/>
      <c r="G393" s="36"/>
      <c r="I393" s="112"/>
      <c r="J393" s="37"/>
      <c r="K393" s="38"/>
      <c r="L393" s="38"/>
      <c r="M393" s="38"/>
    </row>
    <row r="394" spans="1:14" s="25" customFormat="1" ht="67.5">
      <c r="A394" s="31">
        <v>326</v>
      </c>
      <c r="B394" s="32" t="s">
        <v>982</v>
      </c>
      <c r="C394" s="33" t="s">
        <v>3</v>
      </c>
      <c r="D394" s="42">
        <v>2.37</v>
      </c>
      <c r="E394" s="34"/>
      <c r="F394" s="35"/>
      <c r="G394" s="36"/>
      <c r="I394" s="112"/>
      <c r="J394" s="37"/>
      <c r="K394" s="38"/>
      <c r="L394" s="38"/>
      <c r="M394" s="38"/>
    </row>
    <row r="395" spans="1:14" s="25" customFormat="1" ht="78.75">
      <c r="A395" s="31">
        <v>327</v>
      </c>
      <c r="B395" s="32" t="s">
        <v>983</v>
      </c>
      <c r="C395" s="33" t="s">
        <v>3</v>
      </c>
      <c r="D395" s="42">
        <v>9.6199999999999992</v>
      </c>
      <c r="E395" s="34"/>
      <c r="F395" s="35"/>
      <c r="G395" s="36"/>
      <c r="I395" s="112"/>
      <c r="J395" s="37"/>
      <c r="K395" s="38"/>
      <c r="L395" s="38"/>
      <c r="M395" s="38"/>
    </row>
    <row r="396" spans="1:14" s="25" customFormat="1" ht="78.75">
      <c r="A396" s="31">
        <v>328</v>
      </c>
      <c r="B396" s="32" t="s">
        <v>984</v>
      </c>
      <c r="C396" s="33" t="s">
        <v>3</v>
      </c>
      <c r="D396" s="42">
        <v>11.58</v>
      </c>
      <c r="E396" s="34"/>
      <c r="F396" s="35"/>
      <c r="G396" s="36"/>
      <c r="I396" s="112"/>
      <c r="J396" s="37"/>
      <c r="K396" s="38"/>
      <c r="L396" s="38"/>
      <c r="M396" s="38"/>
    </row>
    <row r="397" spans="1:14" s="25" customFormat="1" ht="67.5">
      <c r="A397" s="31">
        <v>329</v>
      </c>
      <c r="B397" s="32" t="s">
        <v>985</v>
      </c>
      <c r="C397" s="33" t="s">
        <v>3</v>
      </c>
      <c r="D397" s="42">
        <v>10.82</v>
      </c>
      <c r="E397" s="34"/>
      <c r="F397" s="35"/>
      <c r="G397" s="36"/>
      <c r="I397" s="112"/>
      <c r="J397" s="37"/>
      <c r="K397" s="38"/>
      <c r="L397" s="38"/>
      <c r="M397" s="38"/>
    </row>
    <row r="398" spans="1:14" s="25" customFormat="1" ht="78.75">
      <c r="A398" s="31">
        <v>330</v>
      </c>
      <c r="B398" s="32" t="s">
        <v>986</v>
      </c>
      <c r="C398" s="33" t="s">
        <v>3</v>
      </c>
      <c r="D398" s="42">
        <v>11.58</v>
      </c>
      <c r="E398" s="34"/>
      <c r="F398" s="35"/>
      <c r="G398" s="36"/>
      <c r="I398" s="112"/>
      <c r="J398" s="37"/>
      <c r="K398" s="38"/>
      <c r="L398" s="38"/>
      <c r="M398" s="38"/>
    </row>
    <row r="399" spans="1:14" s="25" customFormat="1" ht="78.75">
      <c r="A399" s="31">
        <v>331</v>
      </c>
      <c r="B399" s="32" t="s">
        <v>987</v>
      </c>
      <c r="C399" s="33" t="s">
        <v>3</v>
      </c>
      <c r="D399" s="42">
        <v>33.29</v>
      </c>
      <c r="E399" s="34"/>
      <c r="F399" s="35"/>
      <c r="G399" s="36"/>
      <c r="I399" s="112"/>
      <c r="J399" s="37"/>
      <c r="K399" s="38"/>
      <c r="L399" s="38"/>
      <c r="M399" s="38"/>
    </row>
    <row r="400" spans="1:14" s="25" customFormat="1" ht="78.75">
      <c r="A400" s="31">
        <v>332</v>
      </c>
      <c r="B400" s="32" t="s">
        <v>988</v>
      </c>
      <c r="C400" s="33" t="s">
        <v>3</v>
      </c>
      <c r="D400" s="42">
        <v>9.6199999999999992</v>
      </c>
      <c r="E400" s="34"/>
      <c r="F400" s="35"/>
      <c r="G400" s="36"/>
      <c r="I400" s="112"/>
      <c r="J400" s="37"/>
      <c r="K400" s="38"/>
      <c r="L400" s="38"/>
      <c r="M400" s="38"/>
    </row>
    <row r="401" spans="1:15" s="25" customFormat="1" ht="45">
      <c r="A401" s="31">
        <v>333</v>
      </c>
      <c r="B401" s="32" t="s">
        <v>798</v>
      </c>
      <c r="C401" s="33" t="s">
        <v>3</v>
      </c>
      <c r="D401" s="42">
        <v>187.24</v>
      </c>
      <c r="E401" s="34"/>
      <c r="F401" s="35"/>
      <c r="G401" s="36"/>
      <c r="I401" s="112"/>
      <c r="J401" s="37"/>
      <c r="K401" s="38"/>
      <c r="L401" s="38"/>
      <c r="M401" s="38"/>
    </row>
    <row r="402" spans="1:15">
      <c r="A402" s="22" t="s">
        <v>6</v>
      </c>
      <c r="B402" s="41" t="s">
        <v>861</v>
      </c>
      <c r="C402" s="23"/>
      <c r="D402" s="86">
        <v>0</v>
      </c>
      <c r="E402" s="23"/>
      <c r="F402" s="23"/>
      <c r="G402" s="24"/>
      <c r="I402" s="112"/>
      <c r="J402" s="37"/>
    </row>
    <row r="403" spans="1:15" s="25" customFormat="1">
      <c r="A403" s="26" t="s">
        <v>106</v>
      </c>
      <c r="B403" s="81" t="s">
        <v>68</v>
      </c>
      <c r="C403" s="27"/>
      <c r="D403" s="85">
        <v>0</v>
      </c>
      <c r="E403" s="29"/>
      <c r="F403" s="30"/>
      <c r="G403" s="29"/>
      <c r="I403" s="112"/>
      <c r="J403"/>
      <c r="K403"/>
      <c r="L403"/>
      <c r="M403"/>
      <c r="N403"/>
    </row>
    <row r="404" spans="1:15" s="25" customFormat="1" ht="90">
      <c r="A404" s="31">
        <v>334</v>
      </c>
      <c r="B404" s="32" t="s">
        <v>461</v>
      </c>
      <c r="C404" s="33" t="s">
        <v>56</v>
      </c>
      <c r="D404" s="42">
        <v>2</v>
      </c>
      <c r="E404" s="34"/>
      <c r="F404" s="35"/>
      <c r="G404" s="36"/>
      <c r="I404" s="112"/>
      <c r="J404"/>
      <c r="K404"/>
      <c r="L404"/>
      <c r="M404"/>
      <c r="N404"/>
      <c r="O404" s="74"/>
    </row>
    <row r="405" spans="1:15" s="25" customFormat="1" ht="90">
      <c r="A405" s="31">
        <v>335</v>
      </c>
      <c r="B405" s="32" t="s">
        <v>462</v>
      </c>
      <c r="C405" s="33" t="s">
        <v>56</v>
      </c>
      <c r="D405" s="42">
        <v>2</v>
      </c>
      <c r="E405" s="34"/>
      <c r="F405" s="35"/>
      <c r="G405" s="36"/>
      <c r="I405" s="112"/>
      <c r="J405"/>
      <c r="K405"/>
      <c r="L405"/>
      <c r="M405"/>
      <c r="N405"/>
      <c r="O405" s="74"/>
    </row>
    <row r="406" spans="1:15" s="25" customFormat="1" ht="90">
      <c r="A406" s="31">
        <v>336</v>
      </c>
      <c r="B406" s="32" t="s">
        <v>463</v>
      </c>
      <c r="C406" s="33" t="s">
        <v>56</v>
      </c>
      <c r="D406" s="42">
        <v>1</v>
      </c>
      <c r="E406" s="34"/>
      <c r="F406" s="35"/>
      <c r="G406" s="36"/>
      <c r="I406" s="112"/>
      <c r="J406"/>
      <c r="K406"/>
      <c r="L406"/>
      <c r="M406"/>
      <c r="N406"/>
      <c r="O406" s="74"/>
    </row>
    <row r="407" spans="1:15" s="25" customFormat="1" ht="90">
      <c r="A407" s="31">
        <v>337</v>
      </c>
      <c r="B407" s="32" t="s">
        <v>464</v>
      </c>
      <c r="C407" s="33" t="s">
        <v>56</v>
      </c>
      <c r="D407" s="42">
        <v>1</v>
      </c>
      <c r="E407" s="34"/>
      <c r="F407" s="35"/>
      <c r="G407" s="36"/>
      <c r="I407" s="112"/>
      <c r="J407"/>
      <c r="K407"/>
      <c r="L407"/>
      <c r="M407"/>
      <c r="N407"/>
      <c r="O407" s="74"/>
    </row>
    <row r="408" spans="1:15" s="25" customFormat="1" ht="90">
      <c r="A408" s="31">
        <v>338</v>
      </c>
      <c r="B408" s="32" t="s">
        <v>465</v>
      </c>
      <c r="C408" s="33" t="s">
        <v>56</v>
      </c>
      <c r="D408" s="42">
        <v>1</v>
      </c>
      <c r="E408" s="34"/>
      <c r="F408" s="35"/>
      <c r="G408" s="36"/>
      <c r="I408" s="112"/>
      <c r="J408"/>
      <c r="K408"/>
      <c r="L408"/>
      <c r="M408"/>
      <c r="N408"/>
      <c r="O408" s="74"/>
    </row>
    <row r="409" spans="1:15" s="25" customFormat="1" ht="101.25">
      <c r="A409" s="31">
        <v>339</v>
      </c>
      <c r="B409" s="32" t="s">
        <v>466</v>
      </c>
      <c r="C409" s="33" t="s">
        <v>56</v>
      </c>
      <c r="D409" s="42">
        <v>2</v>
      </c>
      <c r="E409" s="34"/>
      <c r="F409" s="35"/>
      <c r="G409" s="36"/>
      <c r="I409" s="112"/>
      <c r="J409"/>
      <c r="K409"/>
      <c r="L409"/>
      <c r="M409"/>
      <c r="N409"/>
      <c r="O409" s="74"/>
    </row>
    <row r="410" spans="1:15" s="25" customFormat="1" ht="101.25">
      <c r="A410" s="31">
        <v>340</v>
      </c>
      <c r="B410" s="32" t="s">
        <v>467</v>
      </c>
      <c r="C410" s="33" t="s">
        <v>56</v>
      </c>
      <c r="D410" s="42">
        <v>1</v>
      </c>
      <c r="E410" s="34"/>
      <c r="F410" s="35"/>
      <c r="G410" s="36"/>
      <c r="I410" s="112"/>
      <c r="J410"/>
      <c r="K410"/>
      <c r="L410"/>
      <c r="M410"/>
      <c r="N410"/>
      <c r="O410" s="74"/>
    </row>
    <row r="411" spans="1:15" s="25" customFormat="1" ht="101.25">
      <c r="A411" s="31">
        <v>341</v>
      </c>
      <c r="B411" s="32" t="s">
        <v>468</v>
      </c>
      <c r="C411" s="33" t="s">
        <v>56</v>
      </c>
      <c r="D411" s="42">
        <v>2</v>
      </c>
      <c r="E411" s="34"/>
      <c r="F411" s="35"/>
      <c r="G411" s="36"/>
      <c r="I411" s="112"/>
      <c r="J411"/>
      <c r="K411"/>
      <c r="L411"/>
      <c r="M411"/>
      <c r="N411"/>
      <c r="O411" s="74"/>
    </row>
    <row r="412" spans="1:15" s="25" customFormat="1" ht="90">
      <c r="A412" s="31">
        <v>342</v>
      </c>
      <c r="B412" s="32" t="s">
        <v>469</v>
      </c>
      <c r="C412" s="33" t="s">
        <v>56</v>
      </c>
      <c r="D412" s="42">
        <v>1</v>
      </c>
      <c r="E412" s="34"/>
      <c r="F412" s="35"/>
      <c r="G412" s="36"/>
      <c r="I412" s="112"/>
      <c r="J412"/>
      <c r="K412"/>
      <c r="L412"/>
      <c r="M412"/>
      <c r="N412"/>
      <c r="O412" s="74"/>
    </row>
    <row r="413" spans="1:15" s="25" customFormat="1" ht="90">
      <c r="A413" s="31">
        <v>343</v>
      </c>
      <c r="B413" s="32" t="s">
        <v>470</v>
      </c>
      <c r="C413" s="33" t="s">
        <v>56</v>
      </c>
      <c r="D413" s="42">
        <v>1</v>
      </c>
      <c r="E413" s="34"/>
      <c r="F413" s="35"/>
      <c r="G413" s="36"/>
      <c r="I413" s="112"/>
      <c r="J413"/>
      <c r="K413"/>
      <c r="L413"/>
      <c r="M413"/>
      <c r="N413"/>
      <c r="O413" s="74"/>
    </row>
    <row r="414" spans="1:15" s="25" customFormat="1" ht="90">
      <c r="A414" s="31">
        <v>344</v>
      </c>
      <c r="B414" s="32" t="s">
        <v>471</v>
      </c>
      <c r="C414" s="33" t="s">
        <v>56</v>
      </c>
      <c r="D414" s="42">
        <v>1</v>
      </c>
      <c r="E414" s="34"/>
      <c r="F414" s="35"/>
      <c r="G414" s="36"/>
      <c r="I414" s="112"/>
      <c r="J414"/>
      <c r="K414"/>
      <c r="L414"/>
      <c r="M414"/>
      <c r="N414"/>
      <c r="O414" s="74"/>
    </row>
    <row r="415" spans="1:15" s="25" customFormat="1" ht="90">
      <c r="A415" s="31">
        <v>345</v>
      </c>
      <c r="B415" s="32" t="s">
        <v>472</v>
      </c>
      <c r="C415" s="33" t="s">
        <v>56</v>
      </c>
      <c r="D415" s="42">
        <v>1</v>
      </c>
      <c r="E415" s="34"/>
      <c r="F415" s="35"/>
      <c r="G415" s="36"/>
      <c r="I415" s="112"/>
      <c r="J415"/>
      <c r="K415"/>
      <c r="L415"/>
      <c r="M415"/>
      <c r="N415"/>
      <c r="O415" s="74"/>
    </row>
    <row r="416" spans="1:15" s="25" customFormat="1" ht="90">
      <c r="A416" s="31">
        <v>346</v>
      </c>
      <c r="B416" s="32" t="s">
        <v>473</v>
      </c>
      <c r="C416" s="33" t="s">
        <v>56</v>
      </c>
      <c r="D416" s="42">
        <v>1</v>
      </c>
      <c r="E416" s="34"/>
      <c r="F416" s="35"/>
      <c r="G416" s="36"/>
      <c r="I416" s="112"/>
      <c r="J416"/>
      <c r="K416"/>
      <c r="L416"/>
      <c r="M416"/>
      <c r="N416"/>
      <c r="O416" s="74"/>
    </row>
    <row r="417" spans="1:15" s="25" customFormat="1" ht="90">
      <c r="A417" s="31">
        <v>347</v>
      </c>
      <c r="B417" s="32" t="s">
        <v>474</v>
      </c>
      <c r="C417" s="33" t="s">
        <v>56</v>
      </c>
      <c r="D417" s="42">
        <v>1</v>
      </c>
      <c r="E417" s="34"/>
      <c r="F417" s="35"/>
      <c r="G417" s="36"/>
      <c r="I417" s="112"/>
      <c r="J417"/>
      <c r="K417"/>
      <c r="L417"/>
      <c r="M417"/>
      <c r="N417"/>
      <c r="O417" s="74"/>
    </row>
    <row r="418" spans="1:15" s="25" customFormat="1" ht="90">
      <c r="A418" s="31">
        <v>348</v>
      </c>
      <c r="B418" s="32" t="s">
        <v>475</v>
      </c>
      <c r="C418" s="33" t="s">
        <v>56</v>
      </c>
      <c r="D418" s="42">
        <v>2</v>
      </c>
      <c r="E418" s="34"/>
      <c r="F418" s="35"/>
      <c r="G418" s="36"/>
      <c r="I418" s="112"/>
      <c r="J418"/>
      <c r="K418"/>
      <c r="L418"/>
      <c r="M418"/>
      <c r="N418"/>
      <c r="O418" s="74"/>
    </row>
    <row r="419" spans="1:15" s="25" customFormat="1" ht="90">
      <c r="A419" s="31">
        <v>349</v>
      </c>
      <c r="B419" s="32" t="s">
        <v>476</v>
      </c>
      <c r="C419" s="33" t="s">
        <v>56</v>
      </c>
      <c r="D419" s="42">
        <v>1</v>
      </c>
      <c r="E419" s="34"/>
      <c r="F419" s="35"/>
      <c r="G419" s="36"/>
      <c r="I419" s="112"/>
      <c r="J419"/>
      <c r="K419"/>
      <c r="L419"/>
      <c r="M419"/>
      <c r="N419"/>
      <c r="O419" s="74"/>
    </row>
    <row r="420" spans="1:15" s="25" customFormat="1" ht="90">
      <c r="A420" s="31">
        <v>350</v>
      </c>
      <c r="B420" s="32" t="s">
        <v>477</v>
      </c>
      <c r="C420" s="33" t="s">
        <v>56</v>
      </c>
      <c r="D420" s="42">
        <v>1</v>
      </c>
      <c r="E420" s="34"/>
      <c r="F420" s="35"/>
      <c r="G420" s="36"/>
      <c r="I420" s="112"/>
      <c r="J420"/>
      <c r="K420"/>
      <c r="L420"/>
      <c r="M420"/>
      <c r="N420"/>
      <c r="O420" s="74"/>
    </row>
    <row r="421" spans="1:15" s="25" customFormat="1" ht="90">
      <c r="A421" s="31">
        <v>351</v>
      </c>
      <c r="B421" s="32" t="s">
        <v>478</v>
      </c>
      <c r="C421" s="33" t="s">
        <v>56</v>
      </c>
      <c r="D421" s="42">
        <v>3</v>
      </c>
      <c r="E421" s="34"/>
      <c r="F421" s="35"/>
      <c r="G421" s="36"/>
      <c r="I421" s="112"/>
      <c r="J421"/>
      <c r="K421"/>
      <c r="L421"/>
      <c r="M421"/>
      <c r="N421"/>
      <c r="O421" s="74"/>
    </row>
    <row r="422" spans="1:15" s="25" customFormat="1" ht="90">
      <c r="A422" s="31">
        <v>352</v>
      </c>
      <c r="B422" s="32" t="s">
        <v>479</v>
      </c>
      <c r="C422" s="33" t="s">
        <v>56</v>
      </c>
      <c r="D422" s="42">
        <v>1</v>
      </c>
      <c r="E422" s="34"/>
      <c r="F422" s="35"/>
      <c r="G422" s="36"/>
      <c r="I422" s="112"/>
      <c r="J422"/>
      <c r="K422"/>
      <c r="L422"/>
      <c r="M422"/>
      <c r="N422"/>
      <c r="O422" s="74"/>
    </row>
    <row r="423" spans="1:15" s="25" customFormat="1" ht="90">
      <c r="A423" s="31">
        <v>353</v>
      </c>
      <c r="B423" s="32" t="s">
        <v>480</v>
      </c>
      <c r="C423" s="33" t="s">
        <v>56</v>
      </c>
      <c r="D423" s="42">
        <v>1</v>
      </c>
      <c r="E423" s="34"/>
      <c r="F423" s="35"/>
      <c r="G423" s="36"/>
      <c r="I423" s="112"/>
      <c r="J423"/>
      <c r="K423"/>
      <c r="L423"/>
      <c r="M423"/>
      <c r="N423"/>
      <c r="O423" s="74"/>
    </row>
    <row r="424" spans="1:15" s="25" customFormat="1" ht="90">
      <c r="A424" s="31">
        <v>354</v>
      </c>
      <c r="B424" s="32" t="s">
        <v>481</v>
      </c>
      <c r="C424" s="33" t="s">
        <v>56</v>
      </c>
      <c r="D424" s="42">
        <v>1</v>
      </c>
      <c r="E424" s="34"/>
      <c r="F424" s="35"/>
      <c r="G424" s="36"/>
      <c r="I424" s="112"/>
      <c r="J424"/>
      <c r="K424"/>
      <c r="L424"/>
      <c r="M424"/>
      <c r="N424"/>
      <c r="O424" s="74"/>
    </row>
    <row r="425" spans="1:15" s="25" customFormat="1" ht="90">
      <c r="A425" s="31">
        <v>355</v>
      </c>
      <c r="B425" s="32" t="s">
        <v>482</v>
      </c>
      <c r="C425" s="33" t="s">
        <v>56</v>
      </c>
      <c r="D425" s="42">
        <v>1</v>
      </c>
      <c r="E425" s="34"/>
      <c r="F425" s="35"/>
      <c r="G425" s="36"/>
      <c r="I425" s="112"/>
      <c r="J425"/>
      <c r="K425"/>
      <c r="L425"/>
      <c r="M425"/>
      <c r="N425"/>
      <c r="O425" s="74"/>
    </row>
    <row r="426" spans="1:15" s="25" customFormat="1" ht="90">
      <c r="A426" s="31">
        <v>356</v>
      </c>
      <c r="B426" s="32" t="s">
        <v>483</v>
      </c>
      <c r="C426" s="33" t="s">
        <v>56</v>
      </c>
      <c r="D426" s="42">
        <v>2</v>
      </c>
      <c r="E426" s="34"/>
      <c r="F426" s="35"/>
      <c r="G426" s="36"/>
      <c r="I426" s="112"/>
      <c r="J426"/>
      <c r="K426"/>
      <c r="L426"/>
      <c r="M426"/>
      <c r="N426"/>
      <c r="O426" s="74"/>
    </row>
    <row r="427" spans="1:15" s="25" customFormat="1" ht="90">
      <c r="A427" s="31">
        <v>357</v>
      </c>
      <c r="B427" s="32" t="s">
        <v>484</v>
      </c>
      <c r="C427" s="33" t="s">
        <v>56</v>
      </c>
      <c r="D427" s="42">
        <v>1</v>
      </c>
      <c r="E427" s="34"/>
      <c r="F427" s="35"/>
      <c r="G427" s="36"/>
      <c r="I427" s="112"/>
      <c r="J427"/>
      <c r="K427"/>
      <c r="L427"/>
      <c r="M427"/>
      <c r="N427"/>
      <c r="O427" s="74"/>
    </row>
    <row r="428" spans="1:15" s="25" customFormat="1" ht="90">
      <c r="A428" s="31">
        <v>358</v>
      </c>
      <c r="B428" s="32" t="s">
        <v>485</v>
      </c>
      <c r="C428" s="33" t="s">
        <v>56</v>
      </c>
      <c r="D428" s="42">
        <v>1</v>
      </c>
      <c r="E428" s="34"/>
      <c r="F428" s="35"/>
      <c r="G428" s="36"/>
      <c r="I428" s="112"/>
      <c r="J428"/>
      <c r="K428"/>
      <c r="L428"/>
      <c r="M428"/>
      <c r="N428"/>
      <c r="O428" s="74"/>
    </row>
    <row r="429" spans="1:15" s="25" customFormat="1" ht="56.25">
      <c r="A429" s="31">
        <v>359</v>
      </c>
      <c r="B429" s="32" t="s">
        <v>441</v>
      </c>
      <c r="C429" s="33" t="s">
        <v>7</v>
      </c>
      <c r="D429" s="42">
        <v>1</v>
      </c>
      <c r="E429" s="34"/>
      <c r="F429" s="35"/>
      <c r="G429" s="36"/>
      <c r="I429" s="112"/>
      <c r="J429"/>
      <c r="K429"/>
      <c r="L429"/>
      <c r="M429"/>
      <c r="N429"/>
      <c r="O429" s="74"/>
    </row>
    <row r="430" spans="1:15" s="25" customFormat="1" ht="56.25">
      <c r="A430" s="31">
        <v>360</v>
      </c>
      <c r="B430" s="32" t="s">
        <v>442</v>
      </c>
      <c r="C430" s="33" t="s">
        <v>7</v>
      </c>
      <c r="D430" s="42">
        <v>1</v>
      </c>
      <c r="E430" s="34"/>
      <c r="F430" s="35"/>
      <c r="G430" s="36"/>
      <c r="I430" s="112"/>
      <c r="J430"/>
      <c r="K430"/>
      <c r="L430"/>
      <c r="M430"/>
      <c r="N430"/>
      <c r="O430" s="74"/>
    </row>
    <row r="431" spans="1:15" s="25" customFormat="1" ht="56.25">
      <c r="A431" s="31">
        <v>361</v>
      </c>
      <c r="B431" s="32" t="s">
        <v>443</v>
      </c>
      <c r="C431" s="33" t="s">
        <v>7</v>
      </c>
      <c r="D431" s="42">
        <v>2</v>
      </c>
      <c r="E431" s="34"/>
      <c r="F431" s="35"/>
      <c r="G431" s="36"/>
      <c r="I431" s="112"/>
      <c r="J431"/>
      <c r="K431"/>
      <c r="L431"/>
      <c r="M431"/>
      <c r="N431"/>
      <c r="O431" s="74"/>
    </row>
    <row r="432" spans="1:15" s="25" customFormat="1" ht="56.25">
      <c r="A432" s="31">
        <v>362</v>
      </c>
      <c r="B432" s="32" t="s">
        <v>444</v>
      </c>
      <c r="C432" s="33" t="s">
        <v>7</v>
      </c>
      <c r="D432" s="42">
        <v>1</v>
      </c>
      <c r="E432" s="34"/>
      <c r="F432" s="35"/>
      <c r="G432" s="36"/>
      <c r="I432" s="112"/>
      <c r="J432"/>
      <c r="K432"/>
      <c r="L432"/>
      <c r="M432"/>
      <c r="N432"/>
      <c r="O432" s="74"/>
    </row>
    <row r="433" spans="1:15" s="25" customFormat="1" ht="56.25">
      <c r="A433" s="31">
        <v>363</v>
      </c>
      <c r="B433" s="32" t="s">
        <v>445</v>
      </c>
      <c r="C433" s="33" t="s">
        <v>7</v>
      </c>
      <c r="D433" s="42">
        <v>3</v>
      </c>
      <c r="E433" s="34"/>
      <c r="F433" s="35"/>
      <c r="G433" s="36"/>
      <c r="I433" s="112"/>
      <c r="J433"/>
      <c r="K433"/>
      <c r="L433"/>
      <c r="M433"/>
      <c r="N433"/>
      <c r="O433" s="74"/>
    </row>
    <row r="434" spans="1:15" s="25" customFormat="1" ht="56.25">
      <c r="A434" s="31">
        <v>364</v>
      </c>
      <c r="B434" s="32" t="s">
        <v>446</v>
      </c>
      <c r="C434" s="33" t="s">
        <v>7</v>
      </c>
      <c r="D434" s="42">
        <v>3</v>
      </c>
      <c r="E434" s="34"/>
      <c r="F434" s="35"/>
      <c r="G434" s="36"/>
      <c r="I434" s="112"/>
      <c r="J434"/>
      <c r="K434"/>
      <c r="L434"/>
      <c r="M434"/>
      <c r="N434"/>
      <c r="O434" s="74"/>
    </row>
    <row r="435" spans="1:15" s="25" customFormat="1" ht="56.25">
      <c r="A435" s="31">
        <v>365</v>
      </c>
      <c r="B435" s="32" t="s">
        <v>447</v>
      </c>
      <c r="C435" s="33" t="s">
        <v>7</v>
      </c>
      <c r="D435" s="42">
        <v>1</v>
      </c>
      <c r="E435" s="34"/>
      <c r="F435" s="35"/>
      <c r="G435" s="36"/>
      <c r="I435" s="112"/>
      <c r="J435"/>
      <c r="K435"/>
      <c r="L435"/>
      <c r="M435"/>
      <c r="N435"/>
      <c r="O435" s="74"/>
    </row>
    <row r="436" spans="1:15" s="25" customFormat="1" ht="56.25">
      <c r="A436" s="31">
        <v>366</v>
      </c>
      <c r="B436" s="32" t="s">
        <v>448</v>
      </c>
      <c r="C436" s="33" t="s">
        <v>7</v>
      </c>
      <c r="D436" s="42">
        <v>1</v>
      </c>
      <c r="E436" s="34"/>
      <c r="F436" s="35"/>
      <c r="G436" s="36"/>
      <c r="I436" s="112"/>
      <c r="J436"/>
      <c r="K436"/>
      <c r="L436"/>
      <c r="M436"/>
      <c r="N436"/>
      <c r="O436" s="74"/>
    </row>
    <row r="437" spans="1:15" s="25" customFormat="1">
      <c r="A437" s="26" t="s">
        <v>3</v>
      </c>
      <c r="B437" s="81" t="s">
        <v>74</v>
      </c>
      <c r="C437" s="27"/>
      <c r="D437" s="85">
        <v>0</v>
      </c>
      <c r="E437" s="29"/>
      <c r="F437" s="30"/>
      <c r="G437" s="29"/>
      <c r="I437" s="112"/>
      <c r="J437"/>
      <c r="K437"/>
      <c r="L437"/>
      <c r="M437"/>
      <c r="N437"/>
    </row>
    <row r="438" spans="1:15" s="25" customFormat="1" ht="101.25">
      <c r="A438" s="31">
        <v>367</v>
      </c>
      <c r="B438" s="32" t="s">
        <v>486</v>
      </c>
      <c r="C438" s="33" t="s">
        <v>56</v>
      </c>
      <c r="D438" s="42">
        <v>1</v>
      </c>
      <c r="E438" s="34"/>
      <c r="F438" s="35"/>
      <c r="G438" s="36"/>
      <c r="I438" s="112"/>
      <c r="J438"/>
      <c r="K438"/>
      <c r="L438"/>
      <c r="M438"/>
      <c r="N438"/>
      <c r="O438" s="74"/>
    </row>
    <row r="439" spans="1:15" s="25" customFormat="1" ht="101.25">
      <c r="A439" s="31">
        <v>368</v>
      </c>
      <c r="B439" s="32" t="s">
        <v>487</v>
      </c>
      <c r="C439" s="33" t="s">
        <v>56</v>
      </c>
      <c r="D439" s="42">
        <v>2</v>
      </c>
      <c r="E439" s="34"/>
      <c r="F439" s="35"/>
      <c r="G439" s="36"/>
      <c r="I439" s="112"/>
      <c r="J439"/>
      <c r="K439"/>
      <c r="L439"/>
      <c r="M439"/>
      <c r="N439"/>
      <c r="O439" s="74"/>
    </row>
    <row r="440" spans="1:15" s="25" customFormat="1" ht="90">
      <c r="A440" s="31">
        <v>369</v>
      </c>
      <c r="B440" s="32" t="s">
        <v>488</v>
      </c>
      <c r="C440" s="33" t="s">
        <v>56</v>
      </c>
      <c r="D440" s="42">
        <v>1</v>
      </c>
      <c r="E440" s="34"/>
      <c r="F440" s="35"/>
      <c r="G440" s="36"/>
      <c r="I440" s="112"/>
      <c r="J440"/>
      <c r="K440"/>
      <c r="L440"/>
      <c r="M440"/>
      <c r="N440"/>
      <c r="O440" s="74"/>
    </row>
    <row r="441" spans="1:15" s="25" customFormat="1" ht="90">
      <c r="A441" s="31">
        <v>370</v>
      </c>
      <c r="B441" s="32" t="s">
        <v>489</v>
      </c>
      <c r="C441" s="33" t="s">
        <v>56</v>
      </c>
      <c r="D441" s="42">
        <v>1</v>
      </c>
      <c r="E441" s="34"/>
      <c r="F441" s="35"/>
      <c r="G441" s="36"/>
      <c r="I441" s="112"/>
      <c r="J441"/>
      <c r="K441"/>
      <c r="L441"/>
      <c r="M441"/>
      <c r="N441"/>
      <c r="O441" s="74"/>
    </row>
    <row r="442" spans="1:15" s="25" customFormat="1" ht="90">
      <c r="A442" s="31">
        <v>371</v>
      </c>
      <c r="B442" s="32" t="s">
        <v>490</v>
      </c>
      <c r="C442" s="33" t="s">
        <v>56</v>
      </c>
      <c r="D442" s="42">
        <v>1</v>
      </c>
      <c r="E442" s="34"/>
      <c r="F442" s="35"/>
      <c r="G442" s="36"/>
      <c r="I442" s="112"/>
      <c r="J442"/>
      <c r="K442"/>
      <c r="L442"/>
      <c r="M442"/>
      <c r="N442"/>
      <c r="O442" s="74"/>
    </row>
    <row r="443" spans="1:15" s="25" customFormat="1" ht="90">
      <c r="A443" s="31">
        <v>372</v>
      </c>
      <c r="B443" s="32" t="s">
        <v>491</v>
      </c>
      <c r="C443" s="33" t="s">
        <v>56</v>
      </c>
      <c r="D443" s="42">
        <v>1</v>
      </c>
      <c r="E443" s="34"/>
      <c r="F443" s="35"/>
      <c r="G443" s="36"/>
      <c r="I443" s="112"/>
      <c r="J443"/>
      <c r="K443"/>
      <c r="L443"/>
      <c r="M443"/>
      <c r="N443"/>
      <c r="O443" s="74"/>
    </row>
    <row r="444" spans="1:15" s="25" customFormat="1" ht="90">
      <c r="A444" s="31">
        <v>373</v>
      </c>
      <c r="B444" s="32" t="s">
        <v>492</v>
      </c>
      <c r="C444" s="33" t="s">
        <v>56</v>
      </c>
      <c r="D444" s="42">
        <v>1</v>
      </c>
      <c r="E444" s="34"/>
      <c r="F444" s="35"/>
      <c r="G444" s="36"/>
      <c r="I444" s="112"/>
      <c r="J444"/>
      <c r="K444"/>
      <c r="L444"/>
      <c r="M444"/>
      <c r="N444"/>
      <c r="O444" s="74"/>
    </row>
    <row r="445" spans="1:15" s="25" customFormat="1" ht="90">
      <c r="A445" s="31">
        <v>374</v>
      </c>
      <c r="B445" s="32" t="s">
        <v>493</v>
      </c>
      <c r="C445" s="33" t="s">
        <v>56</v>
      </c>
      <c r="D445" s="42">
        <v>1</v>
      </c>
      <c r="E445" s="34"/>
      <c r="F445" s="35"/>
      <c r="G445" s="36"/>
      <c r="I445" s="112"/>
      <c r="J445"/>
      <c r="K445"/>
      <c r="L445"/>
      <c r="M445"/>
      <c r="N445"/>
      <c r="O445" s="74"/>
    </row>
    <row r="446" spans="1:15" s="25" customFormat="1" ht="90">
      <c r="A446" s="31">
        <v>375</v>
      </c>
      <c r="B446" s="32" t="s">
        <v>494</v>
      </c>
      <c r="C446" s="33" t="s">
        <v>56</v>
      </c>
      <c r="D446" s="42">
        <v>1</v>
      </c>
      <c r="E446" s="34"/>
      <c r="F446" s="35"/>
      <c r="G446" s="36"/>
      <c r="I446" s="112"/>
      <c r="J446"/>
      <c r="K446"/>
      <c r="L446"/>
      <c r="M446"/>
      <c r="N446"/>
      <c r="O446" s="74"/>
    </row>
    <row r="447" spans="1:15" s="25" customFormat="1" ht="90">
      <c r="A447" s="31">
        <v>376</v>
      </c>
      <c r="B447" s="32" t="s">
        <v>495</v>
      </c>
      <c r="C447" s="33" t="s">
        <v>56</v>
      </c>
      <c r="D447" s="42">
        <v>1</v>
      </c>
      <c r="E447" s="34"/>
      <c r="F447" s="35"/>
      <c r="G447" s="36"/>
      <c r="I447" s="112"/>
      <c r="J447"/>
      <c r="K447"/>
      <c r="L447"/>
      <c r="M447"/>
      <c r="N447"/>
      <c r="O447" s="74"/>
    </row>
    <row r="448" spans="1:15" s="25" customFormat="1" ht="90">
      <c r="A448" s="31">
        <v>377</v>
      </c>
      <c r="B448" s="32" t="s">
        <v>496</v>
      </c>
      <c r="C448" s="33" t="s">
        <v>56</v>
      </c>
      <c r="D448" s="42">
        <v>21</v>
      </c>
      <c r="E448" s="34"/>
      <c r="F448" s="35"/>
      <c r="G448" s="36"/>
      <c r="I448" s="112"/>
      <c r="J448"/>
      <c r="K448"/>
      <c r="L448"/>
      <c r="M448"/>
      <c r="N448"/>
      <c r="O448" s="74"/>
    </row>
    <row r="449" spans="1:15" s="25" customFormat="1" ht="90">
      <c r="A449" s="31">
        <v>378</v>
      </c>
      <c r="B449" s="32" t="s">
        <v>497</v>
      </c>
      <c r="C449" s="33" t="s">
        <v>56</v>
      </c>
      <c r="D449" s="42">
        <v>1</v>
      </c>
      <c r="E449" s="34"/>
      <c r="F449" s="35"/>
      <c r="G449" s="36"/>
      <c r="I449" s="112"/>
      <c r="J449"/>
      <c r="K449"/>
      <c r="L449"/>
      <c r="M449"/>
      <c r="N449"/>
      <c r="O449" s="74"/>
    </row>
    <row r="450" spans="1:15" s="25" customFormat="1" ht="90">
      <c r="A450" s="31">
        <v>379</v>
      </c>
      <c r="B450" s="32" t="s">
        <v>498</v>
      </c>
      <c r="C450" s="33" t="s">
        <v>56</v>
      </c>
      <c r="D450" s="42">
        <v>1</v>
      </c>
      <c r="E450" s="34"/>
      <c r="F450" s="35"/>
      <c r="G450" s="36"/>
      <c r="I450" s="112"/>
      <c r="J450"/>
      <c r="K450"/>
      <c r="L450"/>
      <c r="M450"/>
      <c r="N450"/>
      <c r="O450" s="74"/>
    </row>
    <row r="451" spans="1:15" s="25" customFormat="1" ht="90">
      <c r="A451" s="31">
        <v>380</v>
      </c>
      <c r="B451" s="32" t="s">
        <v>499</v>
      </c>
      <c r="C451" s="33" t="s">
        <v>56</v>
      </c>
      <c r="D451" s="42">
        <v>2</v>
      </c>
      <c r="E451" s="34"/>
      <c r="F451" s="35"/>
      <c r="G451" s="36"/>
      <c r="I451" s="112"/>
      <c r="J451"/>
      <c r="K451"/>
      <c r="L451"/>
      <c r="M451"/>
      <c r="N451"/>
      <c r="O451" s="74"/>
    </row>
    <row r="452" spans="1:15" s="25" customFormat="1" ht="90">
      <c r="A452" s="31">
        <v>381</v>
      </c>
      <c r="B452" s="32" t="s">
        <v>500</v>
      </c>
      <c r="C452" s="33" t="s">
        <v>56</v>
      </c>
      <c r="D452" s="42">
        <v>1</v>
      </c>
      <c r="E452" s="34"/>
      <c r="F452" s="35"/>
      <c r="G452" s="36"/>
      <c r="I452" s="112"/>
      <c r="J452"/>
      <c r="K452"/>
      <c r="L452"/>
      <c r="M452"/>
      <c r="N452"/>
      <c r="O452" s="74"/>
    </row>
    <row r="453" spans="1:15" s="25" customFormat="1" ht="90">
      <c r="A453" s="31">
        <v>382</v>
      </c>
      <c r="B453" s="32" t="s">
        <v>501</v>
      </c>
      <c r="C453" s="33" t="s">
        <v>56</v>
      </c>
      <c r="D453" s="42">
        <v>1</v>
      </c>
      <c r="E453" s="34"/>
      <c r="F453" s="35"/>
      <c r="G453" s="36"/>
      <c r="I453" s="112"/>
      <c r="J453"/>
      <c r="K453"/>
      <c r="L453"/>
      <c r="M453"/>
      <c r="N453"/>
      <c r="O453" s="74"/>
    </row>
    <row r="454" spans="1:15" s="25" customFormat="1" ht="90">
      <c r="A454" s="31">
        <v>383</v>
      </c>
      <c r="B454" s="32" t="s">
        <v>502</v>
      </c>
      <c r="C454" s="33" t="s">
        <v>56</v>
      </c>
      <c r="D454" s="42">
        <v>1</v>
      </c>
      <c r="E454" s="34"/>
      <c r="F454" s="35"/>
      <c r="G454" s="36"/>
      <c r="I454" s="112"/>
      <c r="J454"/>
      <c r="K454"/>
      <c r="L454"/>
      <c r="M454"/>
      <c r="N454"/>
      <c r="O454" s="74"/>
    </row>
    <row r="455" spans="1:15" s="25" customFormat="1" ht="90">
      <c r="A455" s="31">
        <v>384</v>
      </c>
      <c r="B455" s="32" t="s">
        <v>503</v>
      </c>
      <c r="C455" s="33" t="s">
        <v>56</v>
      </c>
      <c r="D455" s="42">
        <v>1</v>
      </c>
      <c r="E455" s="34"/>
      <c r="F455" s="35"/>
      <c r="G455" s="36"/>
      <c r="I455" s="112"/>
      <c r="J455"/>
      <c r="K455"/>
      <c r="L455"/>
      <c r="M455"/>
      <c r="N455"/>
      <c r="O455" s="74"/>
    </row>
    <row r="456" spans="1:15" s="25" customFormat="1" ht="90">
      <c r="A456" s="31">
        <v>385</v>
      </c>
      <c r="B456" s="32" t="s">
        <v>504</v>
      </c>
      <c r="C456" s="33" t="s">
        <v>56</v>
      </c>
      <c r="D456" s="42">
        <v>2</v>
      </c>
      <c r="E456" s="34"/>
      <c r="F456" s="35"/>
      <c r="G456" s="36"/>
      <c r="I456" s="112"/>
      <c r="J456"/>
      <c r="K456"/>
      <c r="L456"/>
      <c r="M456"/>
      <c r="N456"/>
      <c r="O456" s="74"/>
    </row>
    <row r="457" spans="1:15" s="25" customFormat="1" ht="90">
      <c r="A457" s="31">
        <v>386</v>
      </c>
      <c r="B457" s="32" t="s">
        <v>505</v>
      </c>
      <c r="C457" s="33" t="s">
        <v>56</v>
      </c>
      <c r="D457" s="42">
        <v>1</v>
      </c>
      <c r="E457" s="34"/>
      <c r="F457" s="35"/>
      <c r="G457" s="36"/>
      <c r="I457" s="112"/>
      <c r="J457"/>
      <c r="K457"/>
      <c r="L457"/>
      <c r="M457"/>
      <c r="N457"/>
      <c r="O457" s="74"/>
    </row>
    <row r="458" spans="1:15" s="25" customFormat="1" ht="56.25">
      <c r="A458" s="31">
        <v>387</v>
      </c>
      <c r="B458" s="32" t="s">
        <v>449</v>
      </c>
      <c r="C458" s="33" t="s">
        <v>7</v>
      </c>
      <c r="D458" s="42">
        <v>1</v>
      </c>
      <c r="E458" s="34"/>
      <c r="F458" s="35"/>
      <c r="G458" s="36"/>
      <c r="I458" s="112"/>
      <c r="J458"/>
      <c r="K458"/>
      <c r="L458"/>
      <c r="M458"/>
      <c r="N458"/>
      <c r="O458" s="74"/>
    </row>
    <row r="459" spans="1:15" s="25" customFormat="1" ht="56.25">
      <c r="A459" s="31">
        <v>388</v>
      </c>
      <c r="B459" s="32" t="s">
        <v>450</v>
      </c>
      <c r="C459" s="33" t="s">
        <v>7</v>
      </c>
      <c r="D459" s="42">
        <v>1</v>
      </c>
      <c r="E459" s="34"/>
      <c r="F459" s="35"/>
      <c r="G459" s="36"/>
      <c r="I459" s="112"/>
      <c r="J459"/>
      <c r="K459"/>
      <c r="L459"/>
      <c r="M459"/>
      <c r="N459"/>
      <c r="O459" s="74"/>
    </row>
    <row r="460" spans="1:15" s="25" customFormat="1" ht="56.25">
      <c r="A460" s="31">
        <v>389</v>
      </c>
      <c r="B460" s="32" t="s">
        <v>451</v>
      </c>
      <c r="C460" s="33" t="s">
        <v>7</v>
      </c>
      <c r="D460" s="42">
        <v>1</v>
      </c>
      <c r="E460" s="34"/>
      <c r="F460" s="35"/>
      <c r="G460" s="36"/>
      <c r="I460" s="112"/>
      <c r="J460"/>
      <c r="K460"/>
      <c r="L460"/>
      <c r="M460"/>
      <c r="N460"/>
      <c r="O460" s="74"/>
    </row>
    <row r="461" spans="1:15" s="25" customFormat="1" ht="56.25">
      <c r="A461" s="31">
        <v>390</v>
      </c>
      <c r="B461" s="32" t="s">
        <v>452</v>
      </c>
      <c r="C461" s="33" t="s">
        <v>7</v>
      </c>
      <c r="D461" s="42">
        <v>1</v>
      </c>
      <c r="E461" s="34"/>
      <c r="F461" s="35"/>
      <c r="G461" s="36"/>
      <c r="I461" s="112"/>
      <c r="J461"/>
      <c r="K461"/>
      <c r="L461"/>
      <c r="M461"/>
      <c r="N461"/>
      <c r="O461" s="74"/>
    </row>
    <row r="462" spans="1:15" s="25" customFormat="1" ht="56.25">
      <c r="A462" s="31">
        <v>391</v>
      </c>
      <c r="B462" s="32" t="s">
        <v>453</v>
      </c>
      <c r="C462" s="33" t="s">
        <v>7</v>
      </c>
      <c r="D462" s="42">
        <v>1</v>
      </c>
      <c r="E462" s="34"/>
      <c r="F462" s="35"/>
      <c r="G462" s="36"/>
      <c r="I462" s="112"/>
      <c r="J462"/>
      <c r="K462"/>
      <c r="L462"/>
      <c r="M462"/>
      <c r="N462"/>
      <c r="O462" s="74"/>
    </row>
    <row r="463" spans="1:15" s="25" customFormat="1" ht="56.25">
      <c r="A463" s="31">
        <v>392</v>
      </c>
      <c r="B463" s="32" t="s">
        <v>454</v>
      </c>
      <c r="C463" s="33" t="s">
        <v>7</v>
      </c>
      <c r="D463" s="42">
        <v>1</v>
      </c>
      <c r="E463" s="34"/>
      <c r="F463" s="35"/>
      <c r="G463" s="36"/>
      <c r="I463" s="112"/>
      <c r="J463"/>
      <c r="K463"/>
      <c r="L463"/>
      <c r="M463"/>
      <c r="N463"/>
      <c r="O463" s="74"/>
    </row>
    <row r="464" spans="1:15" s="25" customFormat="1" ht="56.25">
      <c r="A464" s="31">
        <v>393</v>
      </c>
      <c r="B464" s="32" t="s">
        <v>455</v>
      </c>
      <c r="C464" s="33" t="s">
        <v>7</v>
      </c>
      <c r="D464" s="42">
        <v>1</v>
      </c>
      <c r="E464" s="34"/>
      <c r="F464" s="35"/>
      <c r="G464" s="36"/>
      <c r="I464" s="112"/>
      <c r="J464"/>
      <c r="K464"/>
      <c r="L464"/>
      <c r="M464"/>
      <c r="N464"/>
      <c r="O464" s="74"/>
    </row>
    <row r="465" spans="1:15" s="25" customFormat="1" ht="56.25">
      <c r="A465" s="31">
        <v>394</v>
      </c>
      <c r="B465" s="32" t="s">
        <v>456</v>
      </c>
      <c r="C465" s="33" t="s">
        <v>7</v>
      </c>
      <c r="D465" s="42">
        <v>1</v>
      </c>
      <c r="E465" s="34"/>
      <c r="F465" s="35"/>
      <c r="G465" s="36"/>
      <c r="I465" s="112"/>
      <c r="J465"/>
      <c r="K465"/>
      <c r="L465"/>
      <c r="M465"/>
      <c r="N465"/>
      <c r="O465" s="74"/>
    </row>
    <row r="466" spans="1:15" s="25" customFormat="1" ht="56.25">
      <c r="A466" s="31">
        <v>395</v>
      </c>
      <c r="B466" s="32" t="s">
        <v>457</v>
      </c>
      <c r="C466" s="33" t="s">
        <v>7</v>
      </c>
      <c r="D466" s="42">
        <v>1</v>
      </c>
      <c r="E466" s="34"/>
      <c r="F466" s="35"/>
      <c r="G466" s="36"/>
      <c r="I466" s="112"/>
      <c r="J466"/>
      <c r="K466"/>
      <c r="L466"/>
      <c r="M466"/>
      <c r="N466"/>
      <c r="O466" s="74"/>
    </row>
    <row r="467" spans="1:15" s="25" customFormat="1" ht="56.25">
      <c r="A467" s="31">
        <v>396</v>
      </c>
      <c r="B467" s="32" t="s">
        <v>458</v>
      </c>
      <c r="C467" s="33" t="s">
        <v>7</v>
      </c>
      <c r="D467" s="42">
        <v>1</v>
      </c>
      <c r="E467" s="34"/>
      <c r="F467" s="35"/>
      <c r="G467" s="36"/>
      <c r="I467" s="112"/>
      <c r="J467"/>
      <c r="K467"/>
      <c r="L467"/>
      <c r="M467"/>
      <c r="N467"/>
      <c r="O467" s="74"/>
    </row>
    <row r="468" spans="1:15" s="25" customFormat="1" ht="56.25">
      <c r="A468" s="31">
        <v>397</v>
      </c>
      <c r="B468" s="32" t="s">
        <v>459</v>
      </c>
      <c r="C468" s="33" t="s">
        <v>7</v>
      </c>
      <c r="D468" s="42">
        <v>2</v>
      </c>
      <c r="E468" s="34"/>
      <c r="F468" s="35"/>
      <c r="G468" s="36"/>
      <c r="I468" s="112"/>
      <c r="J468"/>
      <c r="K468"/>
      <c r="L468"/>
      <c r="M468"/>
      <c r="N468"/>
      <c r="O468" s="74"/>
    </row>
    <row r="469" spans="1:15" s="25" customFormat="1">
      <c r="A469" s="26" t="s">
        <v>4</v>
      </c>
      <c r="B469" s="81" t="s">
        <v>76</v>
      </c>
      <c r="C469" s="27"/>
      <c r="D469" s="85">
        <v>0</v>
      </c>
      <c r="E469" s="29"/>
      <c r="F469" s="30"/>
      <c r="G469" s="29"/>
      <c r="I469" s="112"/>
      <c r="J469"/>
      <c r="K469"/>
      <c r="L469"/>
      <c r="M469"/>
      <c r="N469"/>
    </row>
    <row r="470" spans="1:15" s="25" customFormat="1" ht="101.25">
      <c r="A470" s="31">
        <v>398</v>
      </c>
      <c r="B470" s="32" t="s">
        <v>486</v>
      </c>
      <c r="C470" s="33" t="s">
        <v>56</v>
      </c>
      <c r="D470" s="42">
        <v>1</v>
      </c>
      <c r="E470" s="34"/>
      <c r="F470" s="35"/>
      <c r="G470" s="36"/>
      <c r="I470" s="112"/>
      <c r="J470"/>
      <c r="K470"/>
      <c r="L470"/>
      <c r="M470"/>
      <c r="N470"/>
      <c r="O470" s="74"/>
    </row>
    <row r="471" spans="1:15" s="25" customFormat="1" ht="101.25">
      <c r="A471" s="31">
        <v>399</v>
      </c>
      <c r="B471" s="32" t="s">
        <v>487</v>
      </c>
      <c r="C471" s="33" t="s">
        <v>56</v>
      </c>
      <c r="D471" s="42">
        <v>2</v>
      </c>
      <c r="E471" s="34"/>
      <c r="F471" s="35"/>
      <c r="G471" s="36"/>
      <c r="I471" s="112"/>
      <c r="J471"/>
      <c r="K471"/>
      <c r="L471"/>
      <c r="M471"/>
      <c r="N471"/>
      <c r="O471" s="74"/>
    </row>
    <row r="472" spans="1:15" s="25" customFormat="1" ht="90">
      <c r="A472" s="31">
        <v>400</v>
      </c>
      <c r="B472" s="32" t="s">
        <v>494</v>
      </c>
      <c r="C472" s="33" t="s">
        <v>56</v>
      </c>
      <c r="D472" s="42">
        <v>1</v>
      </c>
      <c r="E472" s="34"/>
      <c r="F472" s="35"/>
      <c r="G472" s="36"/>
      <c r="I472" s="112"/>
      <c r="J472"/>
      <c r="K472"/>
      <c r="L472"/>
      <c r="M472"/>
      <c r="N472"/>
      <c r="O472" s="74"/>
    </row>
    <row r="473" spans="1:15" s="25" customFormat="1" ht="90">
      <c r="A473" s="31">
        <v>401</v>
      </c>
      <c r="B473" s="32" t="s">
        <v>496</v>
      </c>
      <c r="C473" s="33" t="s">
        <v>56</v>
      </c>
      <c r="D473" s="42">
        <v>2</v>
      </c>
      <c r="E473" s="34"/>
      <c r="F473" s="35"/>
      <c r="G473" s="36"/>
      <c r="I473" s="112"/>
      <c r="J473"/>
      <c r="K473"/>
      <c r="L473"/>
      <c r="M473"/>
      <c r="N473"/>
      <c r="O473" s="74"/>
    </row>
    <row r="474" spans="1:15" s="25" customFormat="1" ht="90">
      <c r="A474" s="31">
        <v>402</v>
      </c>
      <c r="B474" s="32" t="s">
        <v>506</v>
      </c>
      <c r="C474" s="33" t="s">
        <v>56</v>
      </c>
      <c r="D474" s="42">
        <v>3</v>
      </c>
      <c r="E474" s="34"/>
      <c r="F474" s="35"/>
      <c r="G474" s="36"/>
      <c r="I474" s="112"/>
      <c r="J474"/>
      <c r="K474"/>
      <c r="L474"/>
      <c r="M474"/>
      <c r="N474"/>
      <c r="O474" s="74"/>
    </row>
    <row r="475" spans="1:15" s="25" customFormat="1" ht="45">
      <c r="A475" s="31">
        <v>403</v>
      </c>
      <c r="B475" s="32" t="s">
        <v>460</v>
      </c>
      <c r="C475" s="33" t="s">
        <v>7</v>
      </c>
      <c r="D475" s="42">
        <v>1</v>
      </c>
      <c r="E475" s="34"/>
      <c r="F475" s="35"/>
      <c r="G475" s="36"/>
      <c r="I475" s="112"/>
      <c r="J475"/>
      <c r="K475"/>
      <c r="L475"/>
      <c r="M475"/>
      <c r="N475"/>
      <c r="O475" s="74"/>
    </row>
    <row r="476" spans="1:15">
      <c r="A476" s="22" t="s">
        <v>107</v>
      </c>
      <c r="B476" s="41" t="s">
        <v>731</v>
      </c>
      <c r="C476" s="23"/>
      <c r="D476" s="86">
        <v>0</v>
      </c>
      <c r="E476" s="23"/>
      <c r="F476" s="23"/>
      <c r="G476" s="24"/>
      <c r="I476" s="112"/>
      <c r="J476" s="37"/>
    </row>
    <row r="477" spans="1:15" s="25" customFormat="1">
      <c r="A477" s="26" t="s">
        <v>108</v>
      </c>
      <c r="B477" s="81" t="s">
        <v>862</v>
      </c>
      <c r="C477" s="27"/>
      <c r="D477" s="85">
        <v>0</v>
      </c>
      <c r="E477" s="29"/>
      <c r="F477" s="30"/>
      <c r="G477" s="29"/>
      <c r="I477" s="112"/>
      <c r="J477"/>
      <c r="K477"/>
      <c r="L477"/>
      <c r="M477"/>
      <c r="N477"/>
    </row>
    <row r="478" spans="1:15" s="25" customFormat="1" ht="45">
      <c r="A478" s="31">
        <v>404</v>
      </c>
      <c r="B478" s="32" t="s">
        <v>546</v>
      </c>
      <c r="C478" s="33" t="s">
        <v>4</v>
      </c>
      <c r="D478" s="42">
        <v>5.36</v>
      </c>
      <c r="E478" s="34"/>
      <c r="F478" s="35"/>
      <c r="G478" s="36"/>
      <c r="I478" s="112"/>
      <c r="J478"/>
      <c r="K478"/>
      <c r="L478"/>
      <c r="M478"/>
      <c r="N478"/>
    </row>
    <row r="479" spans="1:15" s="25" customFormat="1" ht="33.75">
      <c r="A479" s="31">
        <v>405</v>
      </c>
      <c r="B479" s="32" t="s">
        <v>527</v>
      </c>
      <c r="C479" s="33" t="s">
        <v>3</v>
      </c>
      <c r="D479" s="42">
        <v>31.2</v>
      </c>
      <c r="E479" s="34"/>
      <c r="F479" s="35"/>
      <c r="G479" s="36"/>
      <c r="I479" s="112"/>
      <c r="J479"/>
      <c r="K479"/>
      <c r="L479"/>
      <c r="M479"/>
      <c r="N479"/>
    </row>
    <row r="480" spans="1:15" s="25" customFormat="1" ht="45">
      <c r="A480" s="31">
        <v>406</v>
      </c>
      <c r="B480" s="32" t="s">
        <v>547</v>
      </c>
      <c r="C480" s="33" t="s">
        <v>4</v>
      </c>
      <c r="D480" s="42">
        <v>4.88</v>
      </c>
      <c r="E480" s="34"/>
      <c r="F480" s="35"/>
      <c r="G480" s="36"/>
      <c r="I480" s="112"/>
      <c r="J480"/>
      <c r="K480"/>
      <c r="L480"/>
      <c r="M480"/>
      <c r="N480"/>
    </row>
    <row r="481" spans="1:15" s="25" customFormat="1" ht="33.75">
      <c r="A481" s="31">
        <v>407</v>
      </c>
      <c r="B481" s="32" t="s">
        <v>10</v>
      </c>
      <c r="C481" s="33" t="s">
        <v>3</v>
      </c>
      <c r="D481" s="42">
        <v>9.75</v>
      </c>
      <c r="E481" s="34"/>
      <c r="F481" s="35"/>
      <c r="G481" s="36"/>
      <c r="I481" s="112"/>
      <c r="J481"/>
      <c r="K481"/>
      <c r="L481"/>
      <c r="M481"/>
      <c r="N481"/>
    </row>
    <row r="482" spans="1:15" s="25" customFormat="1" ht="45">
      <c r="A482" s="31">
        <v>408</v>
      </c>
      <c r="B482" s="32" t="s">
        <v>944</v>
      </c>
      <c r="C482" s="33" t="s">
        <v>9</v>
      </c>
      <c r="D482" s="42">
        <v>178.35</v>
      </c>
      <c r="E482" s="34"/>
      <c r="F482" s="35"/>
      <c r="G482" s="36"/>
      <c r="I482" s="112"/>
      <c r="J482"/>
      <c r="K482"/>
      <c r="L482"/>
      <c r="M482"/>
      <c r="N482"/>
    </row>
    <row r="483" spans="1:15" s="25" customFormat="1" ht="33.75">
      <c r="A483" s="31">
        <v>409</v>
      </c>
      <c r="B483" s="32" t="s">
        <v>85</v>
      </c>
      <c r="C483" s="33" t="s">
        <v>4</v>
      </c>
      <c r="D483" s="42">
        <v>5.36</v>
      </c>
      <c r="E483" s="34"/>
      <c r="F483" s="35"/>
      <c r="G483" s="36"/>
      <c r="I483" s="112"/>
      <c r="J483"/>
      <c r="K483"/>
      <c r="L483"/>
      <c r="M483"/>
      <c r="N483"/>
    </row>
    <row r="484" spans="1:15" s="25" customFormat="1" ht="33.75">
      <c r="A484" s="31">
        <v>410</v>
      </c>
      <c r="B484" s="32" t="s">
        <v>93</v>
      </c>
      <c r="C484" s="33" t="s">
        <v>5</v>
      </c>
      <c r="D484" s="42">
        <v>53.6</v>
      </c>
      <c r="E484" s="34"/>
      <c r="F484" s="35"/>
      <c r="G484" s="36"/>
      <c r="I484" s="112"/>
      <c r="J484"/>
      <c r="K484"/>
      <c r="L484"/>
      <c r="M484"/>
      <c r="N484"/>
    </row>
    <row r="485" spans="1:15" s="25" customFormat="1" ht="33.75">
      <c r="A485" s="31">
        <v>411</v>
      </c>
      <c r="B485" s="32" t="s">
        <v>989</v>
      </c>
      <c r="C485" s="33" t="s">
        <v>7</v>
      </c>
      <c r="D485" s="42">
        <v>1</v>
      </c>
      <c r="E485" s="34"/>
      <c r="F485" s="35"/>
      <c r="G485" s="36"/>
      <c r="I485" s="112"/>
      <c r="J485"/>
      <c r="K485"/>
      <c r="L485"/>
      <c r="M485"/>
      <c r="N485"/>
      <c r="O485" s="74"/>
    </row>
    <row r="486" spans="1:15" s="25" customFormat="1" ht="33.75">
      <c r="A486" s="31">
        <v>412</v>
      </c>
      <c r="B486" s="32" t="s">
        <v>732</v>
      </c>
      <c r="C486" s="33" t="s">
        <v>7</v>
      </c>
      <c r="D486" s="42">
        <v>1</v>
      </c>
      <c r="E486" s="34"/>
      <c r="F486" s="35"/>
      <c r="G486" s="36"/>
      <c r="I486" s="112"/>
      <c r="J486"/>
      <c r="K486"/>
      <c r="L486"/>
      <c r="M486"/>
      <c r="N486"/>
      <c r="O486" s="74"/>
    </row>
    <row r="487" spans="1:15" s="25" customFormat="1" ht="33.75">
      <c r="A487" s="31">
        <v>413</v>
      </c>
      <c r="B487" s="32" t="s">
        <v>733</v>
      </c>
      <c r="C487" s="33" t="s">
        <v>7</v>
      </c>
      <c r="D487" s="42">
        <v>2</v>
      </c>
      <c r="E487" s="34"/>
      <c r="F487" s="35"/>
      <c r="G487" s="36"/>
      <c r="I487" s="112"/>
      <c r="J487"/>
      <c r="K487"/>
      <c r="L487"/>
      <c r="M487"/>
      <c r="N487"/>
      <c r="O487" s="74"/>
    </row>
    <row r="488" spans="1:15" s="25" customFormat="1" ht="22.5">
      <c r="A488" s="31">
        <v>414</v>
      </c>
      <c r="B488" s="32" t="s">
        <v>734</v>
      </c>
      <c r="C488" s="33" t="s">
        <v>7</v>
      </c>
      <c r="D488" s="42">
        <v>2</v>
      </c>
      <c r="E488" s="34"/>
      <c r="F488" s="35"/>
      <c r="G488" s="36"/>
      <c r="I488" s="112"/>
      <c r="J488"/>
      <c r="K488"/>
      <c r="L488"/>
      <c r="M488"/>
      <c r="N488"/>
      <c r="O488" s="74"/>
    </row>
    <row r="489" spans="1:15" s="25" customFormat="1" ht="22.5">
      <c r="A489" s="31">
        <v>415</v>
      </c>
      <c r="B489" s="32" t="s">
        <v>735</v>
      </c>
      <c r="C489" s="33" t="s">
        <v>7</v>
      </c>
      <c r="D489" s="42">
        <v>1</v>
      </c>
      <c r="E489" s="34"/>
      <c r="F489" s="35"/>
      <c r="G489" s="36"/>
      <c r="I489" s="112"/>
      <c r="J489"/>
      <c r="K489"/>
      <c r="L489"/>
      <c r="M489"/>
      <c r="N489"/>
      <c r="O489" s="74"/>
    </row>
    <row r="490" spans="1:15" s="25" customFormat="1" ht="22.5">
      <c r="A490" s="31">
        <v>416</v>
      </c>
      <c r="B490" s="32" t="s">
        <v>736</v>
      </c>
      <c r="C490" s="33" t="s">
        <v>7</v>
      </c>
      <c r="D490" s="42">
        <v>1</v>
      </c>
      <c r="E490" s="34"/>
      <c r="F490" s="35"/>
      <c r="G490" s="36"/>
      <c r="I490" s="112"/>
      <c r="J490"/>
      <c r="K490"/>
      <c r="L490"/>
      <c r="M490"/>
      <c r="N490"/>
      <c r="O490" s="74"/>
    </row>
    <row r="491" spans="1:15">
      <c r="A491" s="22" t="s">
        <v>116</v>
      </c>
      <c r="B491" s="41" t="s">
        <v>863</v>
      </c>
      <c r="C491" s="23"/>
      <c r="D491" s="86">
        <v>0</v>
      </c>
      <c r="E491" s="23"/>
      <c r="F491" s="23"/>
      <c r="G491" s="24"/>
      <c r="I491" s="112"/>
      <c r="J491" s="37"/>
    </row>
    <row r="492" spans="1:15" s="25" customFormat="1" ht="14.25">
      <c r="A492" s="26" t="s">
        <v>117</v>
      </c>
      <c r="B492" s="81" t="s">
        <v>187</v>
      </c>
      <c r="C492" s="27"/>
      <c r="D492" s="85">
        <v>0</v>
      </c>
      <c r="E492" s="29"/>
      <c r="F492" s="30"/>
      <c r="G492" s="29"/>
      <c r="I492" s="112"/>
      <c r="J492" s="37"/>
    </row>
    <row r="493" spans="1:15" s="25" customFormat="1" ht="33.75">
      <c r="A493" s="31">
        <v>417</v>
      </c>
      <c r="B493" s="32" t="s">
        <v>601</v>
      </c>
      <c r="C493" s="33" t="s">
        <v>6</v>
      </c>
      <c r="D493" s="42">
        <v>265</v>
      </c>
      <c r="E493" s="34"/>
      <c r="F493" s="35"/>
      <c r="G493" s="36"/>
      <c r="I493" s="112"/>
      <c r="J493" s="37"/>
      <c r="K493" s="38"/>
      <c r="L493" s="38"/>
      <c r="M493" s="38"/>
    </row>
    <row r="494" spans="1:15" s="25" customFormat="1" ht="33.75">
      <c r="A494" s="31">
        <v>418</v>
      </c>
      <c r="B494" s="32" t="s">
        <v>990</v>
      </c>
      <c r="C494" s="33" t="s">
        <v>7</v>
      </c>
      <c r="D494" s="42">
        <v>22</v>
      </c>
      <c r="E494" s="34"/>
      <c r="F494" s="35"/>
      <c r="G494" s="36"/>
      <c r="I494" s="112"/>
      <c r="J494" s="37"/>
      <c r="K494" s="38"/>
      <c r="L494" s="38"/>
      <c r="M494" s="38"/>
    </row>
    <row r="495" spans="1:15" s="25" customFormat="1" ht="33.75">
      <c r="A495" s="31">
        <v>419</v>
      </c>
      <c r="B495" s="32" t="s">
        <v>602</v>
      </c>
      <c r="C495" s="33" t="s">
        <v>7</v>
      </c>
      <c r="D495" s="42">
        <v>21</v>
      </c>
      <c r="E495" s="34"/>
      <c r="F495" s="35"/>
      <c r="G495" s="36"/>
      <c r="I495" s="112"/>
      <c r="J495" s="37"/>
      <c r="K495" s="38"/>
      <c r="L495" s="38"/>
      <c r="M495" s="38"/>
    </row>
    <row r="496" spans="1:15" s="25" customFormat="1" ht="33.75">
      <c r="A496" s="31">
        <v>420</v>
      </c>
      <c r="B496" s="32" t="s">
        <v>603</v>
      </c>
      <c r="C496" s="33" t="s">
        <v>7</v>
      </c>
      <c r="D496" s="42">
        <v>39</v>
      </c>
      <c r="E496" s="34"/>
      <c r="F496" s="35"/>
      <c r="G496" s="36"/>
      <c r="I496" s="112"/>
      <c r="J496" s="37"/>
      <c r="K496" s="38"/>
      <c r="L496" s="38"/>
      <c r="M496" s="38"/>
    </row>
    <row r="497" spans="1:13" s="25" customFormat="1" ht="33.75">
      <c r="A497" s="31">
        <v>421</v>
      </c>
      <c r="B497" s="32" t="s">
        <v>604</v>
      </c>
      <c r="C497" s="33" t="s">
        <v>7</v>
      </c>
      <c r="D497" s="42">
        <v>1</v>
      </c>
      <c r="E497" s="34"/>
      <c r="F497" s="35"/>
      <c r="G497" s="36"/>
      <c r="I497" s="112"/>
      <c r="J497" s="37"/>
      <c r="K497" s="38"/>
      <c r="L497" s="38"/>
      <c r="M497" s="38"/>
    </row>
    <row r="498" spans="1:13" s="25" customFormat="1" ht="33.75">
      <c r="A498" s="31">
        <v>422</v>
      </c>
      <c r="B498" s="32" t="s">
        <v>605</v>
      </c>
      <c r="C498" s="33" t="s">
        <v>7</v>
      </c>
      <c r="D498" s="42">
        <v>1</v>
      </c>
      <c r="E498" s="34"/>
      <c r="F498" s="35"/>
      <c r="G498" s="36"/>
      <c r="I498" s="112"/>
      <c r="J498" s="37"/>
      <c r="K498" s="38"/>
      <c r="L498" s="38"/>
      <c r="M498" s="38"/>
    </row>
    <row r="499" spans="1:13" s="25" customFormat="1" ht="33.75">
      <c r="A499" s="31">
        <v>423</v>
      </c>
      <c r="B499" s="32" t="s">
        <v>606</v>
      </c>
      <c r="C499" s="33" t="s">
        <v>7</v>
      </c>
      <c r="D499" s="42">
        <v>1</v>
      </c>
      <c r="E499" s="34"/>
      <c r="F499" s="35"/>
      <c r="G499" s="36"/>
      <c r="I499" s="112"/>
      <c r="J499" s="37"/>
      <c r="K499" s="38"/>
      <c r="L499" s="38"/>
      <c r="M499" s="38"/>
    </row>
    <row r="500" spans="1:13" s="25" customFormat="1" ht="33.75">
      <c r="A500" s="31">
        <v>424</v>
      </c>
      <c r="B500" s="32" t="s">
        <v>991</v>
      </c>
      <c r="C500" s="33" t="s">
        <v>7</v>
      </c>
      <c r="D500" s="42">
        <v>4</v>
      </c>
      <c r="E500" s="34"/>
      <c r="F500" s="35"/>
      <c r="G500" s="36"/>
      <c r="I500" s="112"/>
      <c r="J500" s="37"/>
      <c r="K500" s="38"/>
      <c r="L500" s="38"/>
      <c r="M500" s="38"/>
    </row>
    <row r="501" spans="1:13" s="25" customFormat="1" ht="33.75">
      <c r="A501" s="31">
        <v>425</v>
      </c>
      <c r="B501" s="32" t="s">
        <v>607</v>
      </c>
      <c r="C501" s="33" t="s">
        <v>7</v>
      </c>
      <c r="D501" s="42">
        <v>1</v>
      </c>
      <c r="E501" s="34"/>
      <c r="F501" s="35"/>
      <c r="G501" s="36"/>
      <c r="I501" s="112"/>
      <c r="J501" s="37"/>
      <c r="K501" s="38"/>
      <c r="L501" s="38"/>
      <c r="M501" s="38"/>
    </row>
    <row r="502" spans="1:13" s="25" customFormat="1" ht="45">
      <c r="A502" s="31">
        <v>426</v>
      </c>
      <c r="B502" s="32" t="s">
        <v>608</v>
      </c>
      <c r="C502" s="33" t="s">
        <v>7</v>
      </c>
      <c r="D502" s="42">
        <v>1</v>
      </c>
      <c r="E502" s="34"/>
      <c r="F502" s="35"/>
      <c r="G502" s="36"/>
      <c r="I502" s="112"/>
      <c r="J502" s="37"/>
      <c r="K502" s="38"/>
      <c r="L502" s="38"/>
      <c r="M502" s="38"/>
    </row>
    <row r="503" spans="1:13" s="25" customFormat="1" ht="56.25">
      <c r="A503" s="31">
        <v>427</v>
      </c>
      <c r="B503" s="32" t="s">
        <v>609</v>
      </c>
      <c r="C503" s="33" t="s">
        <v>7</v>
      </c>
      <c r="D503" s="42">
        <v>1</v>
      </c>
      <c r="E503" s="34"/>
      <c r="F503" s="35"/>
      <c r="G503" s="36"/>
      <c r="I503" s="112"/>
      <c r="J503" s="37"/>
      <c r="K503" s="38"/>
      <c r="L503" s="38"/>
      <c r="M503" s="38"/>
    </row>
    <row r="504" spans="1:13" s="25" customFormat="1" ht="33.75">
      <c r="A504" s="31">
        <v>428</v>
      </c>
      <c r="B504" s="32" t="s">
        <v>610</v>
      </c>
      <c r="C504" s="33" t="s">
        <v>7</v>
      </c>
      <c r="D504" s="42">
        <v>7</v>
      </c>
      <c r="E504" s="34"/>
      <c r="F504" s="35"/>
      <c r="G504" s="36"/>
      <c r="I504" s="112"/>
      <c r="J504" s="37"/>
      <c r="K504" s="38"/>
      <c r="L504" s="38"/>
      <c r="M504" s="38"/>
    </row>
    <row r="505" spans="1:13" s="25" customFormat="1" ht="33.75">
      <c r="A505" s="31">
        <v>429</v>
      </c>
      <c r="B505" s="32" t="s">
        <v>611</v>
      </c>
      <c r="C505" s="33" t="s">
        <v>7</v>
      </c>
      <c r="D505" s="42">
        <v>3</v>
      </c>
      <c r="E505" s="34"/>
      <c r="F505" s="35"/>
      <c r="G505" s="36"/>
      <c r="I505" s="112"/>
      <c r="J505" s="37"/>
      <c r="K505" s="38"/>
      <c r="L505" s="38"/>
      <c r="M505" s="38"/>
    </row>
    <row r="506" spans="1:13" s="25" customFormat="1" ht="33.75">
      <c r="A506" s="31">
        <v>430</v>
      </c>
      <c r="B506" s="32" t="s">
        <v>612</v>
      </c>
      <c r="C506" s="33" t="s">
        <v>7</v>
      </c>
      <c r="D506" s="42">
        <v>1</v>
      </c>
      <c r="E506" s="34"/>
      <c r="F506" s="35"/>
      <c r="G506" s="36"/>
      <c r="I506" s="112"/>
      <c r="J506" s="37"/>
      <c r="K506" s="38"/>
      <c r="L506" s="38"/>
      <c r="M506" s="38"/>
    </row>
    <row r="507" spans="1:13" s="25" customFormat="1" ht="33.75">
      <c r="A507" s="31">
        <v>431</v>
      </c>
      <c r="B507" s="32" t="s">
        <v>992</v>
      </c>
      <c r="C507" s="33" t="s">
        <v>6</v>
      </c>
      <c r="D507" s="42">
        <v>22</v>
      </c>
      <c r="E507" s="34"/>
      <c r="F507" s="35"/>
      <c r="G507" s="36"/>
      <c r="I507" s="112"/>
      <c r="J507" s="37"/>
      <c r="K507" s="38"/>
      <c r="L507" s="38"/>
      <c r="M507" s="38"/>
    </row>
    <row r="508" spans="1:13" s="25" customFormat="1" ht="33.75">
      <c r="A508" s="31">
        <v>432</v>
      </c>
      <c r="B508" s="32" t="s">
        <v>613</v>
      </c>
      <c r="C508" s="33" t="s">
        <v>7</v>
      </c>
      <c r="D508" s="42">
        <v>13</v>
      </c>
      <c r="E508" s="34"/>
      <c r="F508" s="35"/>
      <c r="G508" s="36"/>
      <c r="I508" s="112"/>
      <c r="J508" s="37"/>
      <c r="K508" s="38"/>
      <c r="L508" s="38"/>
      <c r="M508" s="38"/>
    </row>
    <row r="509" spans="1:13" s="25" customFormat="1" ht="22.5">
      <c r="A509" s="31">
        <v>433</v>
      </c>
      <c r="B509" s="32" t="s">
        <v>614</v>
      </c>
      <c r="C509" s="33" t="s">
        <v>7</v>
      </c>
      <c r="D509" s="42">
        <v>1</v>
      </c>
      <c r="E509" s="34"/>
      <c r="F509" s="35"/>
      <c r="G509" s="36"/>
      <c r="I509" s="112"/>
      <c r="J509" s="37"/>
      <c r="K509" s="38"/>
      <c r="L509" s="38"/>
      <c r="M509" s="38"/>
    </row>
    <row r="510" spans="1:13" s="25" customFormat="1" ht="33.75">
      <c r="A510" s="31">
        <v>434</v>
      </c>
      <c r="B510" s="32" t="s">
        <v>615</v>
      </c>
      <c r="C510" s="33" t="s">
        <v>6</v>
      </c>
      <c r="D510" s="42">
        <v>32</v>
      </c>
      <c r="E510" s="34"/>
      <c r="F510" s="35"/>
      <c r="G510" s="36"/>
      <c r="I510" s="112"/>
      <c r="J510" s="37"/>
      <c r="K510" s="38"/>
      <c r="L510" s="38"/>
      <c r="M510" s="38"/>
    </row>
    <row r="511" spans="1:13" s="25" customFormat="1" ht="14.25">
      <c r="A511" s="26" t="s">
        <v>188</v>
      </c>
      <c r="B511" s="81" t="s">
        <v>864</v>
      </c>
      <c r="C511" s="27"/>
      <c r="D511" s="85">
        <v>0</v>
      </c>
      <c r="E511" s="29"/>
      <c r="F511" s="30"/>
      <c r="G511" s="29"/>
      <c r="I511" s="112"/>
      <c r="J511" s="37"/>
      <c r="K511" s="38"/>
      <c r="L511" s="38"/>
      <c r="M511" s="38"/>
    </row>
    <row r="512" spans="1:13" s="25" customFormat="1" ht="45">
      <c r="A512" s="31">
        <v>435</v>
      </c>
      <c r="B512" s="32" t="s">
        <v>616</v>
      </c>
      <c r="C512" s="33" t="s">
        <v>7</v>
      </c>
      <c r="D512" s="42">
        <v>1</v>
      </c>
      <c r="E512" s="34"/>
      <c r="F512" s="35"/>
      <c r="G512" s="36"/>
      <c r="I512" s="112"/>
      <c r="J512" s="37"/>
      <c r="K512" s="38"/>
      <c r="L512" s="38"/>
      <c r="M512" s="38"/>
    </row>
    <row r="513" spans="1:13" s="25" customFormat="1" ht="33.75">
      <c r="A513" s="31">
        <v>436</v>
      </c>
      <c r="B513" s="32" t="s">
        <v>617</v>
      </c>
      <c r="C513" s="33" t="s">
        <v>7</v>
      </c>
      <c r="D513" s="42">
        <v>2</v>
      </c>
      <c r="E513" s="34"/>
      <c r="F513" s="35"/>
      <c r="G513" s="36"/>
      <c r="I513" s="112"/>
      <c r="J513" s="37"/>
      <c r="K513" s="38"/>
      <c r="L513" s="38"/>
      <c r="M513" s="38"/>
    </row>
    <row r="514" spans="1:13" s="25" customFormat="1" ht="45">
      <c r="A514" s="31">
        <v>437</v>
      </c>
      <c r="B514" s="32" t="s">
        <v>993</v>
      </c>
      <c r="C514" s="33" t="s">
        <v>7</v>
      </c>
      <c r="D514" s="42">
        <v>1</v>
      </c>
      <c r="E514" s="34"/>
      <c r="F514" s="35"/>
      <c r="G514" s="36"/>
      <c r="I514" s="112"/>
      <c r="J514" s="37"/>
      <c r="K514" s="38"/>
      <c r="L514" s="38"/>
      <c r="M514" s="38"/>
    </row>
    <row r="515" spans="1:13" s="25" customFormat="1" ht="45">
      <c r="A515" s="31">
        <v>438</v>
      </c>
      <c r="B515" s="32" t="s">
        <v>618</v>
      </c>
      <c r="C515" s="33" t="s">
        <v>6</v>
      </c>
      <c r="D515" s="42">
        <v>165</v>
      </c>
      <c r="E515" s="34"/>
      <c r="F515" s="35"/>
      <c r="G515" s="36"/>
      <c r="I515" s="112"/>
      <c r="J515" s="37"/>
      <c r="K515" s="38"/>
      <c r="L515" s="38"/>
      <c r="M515" s="38"/>
    </row>
    <row r="516" spans="1:13" s="25" customFormat="1" ht="33.75">
      <c r="A516" s="31">
        <v>439</v>
      </c>
      <c r="B516" s="32" t="s">
        <v>619</v>
      </c>
      <c r="C516" s="33" t="s">
        <v>6</v>
      </c>
      <c r="D516" s="42">
        <v>180</v>
      </c>
      <c r="E516" s="34"/>
      <c r="F516" s="35"/>
      <c r="G516" s="36"/>
      <c r="I516" s="112"/>
      <c r="J516" s="37"/>
      <c r="K516" s="38"/>
      <c r="L516" s="38"/>
      <c r="M516" s="38"/>
    </row>
    <row r="517" spans="1:13" s="25" customFormat="1" ht="33.75">
      <c r="A517" s="31">
        <v>440</v>
      </c>
      <c r="B517" s="32" t="s">
        <v>620</v>
      </c>
      <c r="C517" s="33" t="s">
        <v>7</v>
      </c>
      <c r="D517" s="42">
        <v>555</v>
      </c>
      <c r="E517" s="34"/>
      <c r="F517" s="35"/>
      <c r="G517" s="36"/>
      <c r="I517" s="112"/>
      <c r="J517" s="37"/>
      <c r="K517" s="38"/>
      <c r="L517" s="38"/>
      <c r="M517" s="38"/>
    </row>
    <row r="518" spans="1:13" s="25" customFormat="1" ht="56.25">
      <c r="A518" s="31">
        <v>441</v>
      </c>
      <c r="B518" s="32" t="s">
        <v>994</v>
      </c>
      <c r="C518" s="33" t="s">
        <v>7</v>
      </c>
      <c r="D518" s="42">
        <v>1</v>
      </c>
      <c r="E518" s="34"/>
      <c r="F518" s="35"/>
      <c r="G518" s="36"/>
      <c r="I518" s="112"/>
      <c r="J518" s="37"/>
      <c r="K518" s="38"/>
      <c r="L518" s="38"/>
      <c r="M518" s="38"/>
    </row>
    <row r="519" spans="1:13" s="25" customFormat="1" ht="33.75">
      <c r="A519" s="31">
        <v>442</v>
      </c>
      <c r="B519" s="32" t="s">
        <v>995</v>
      </c>
      <c r="C519" s="33" t="s">
        <v>7</v>
      </c>
      <c r="D519" s="42">
        <v>3</v>
      </c>
      <c r="E519" s="34"/>
      <c r="F519" s="35"/>
      <c r="G519" s="36"/>
      <c r="I519" s="112"/>
      <c r="J519" s="37"/>
      <c r="K519" s="38"/>
      <c r="L519" s="38"/>
      <c r="M519" s="38"/>
    </row>
    <row r="520" spans="1:13" s="25" customFormat="1" ht="22.5">
      <c r="A520" s="31">
        <v>443</v>
      </c>
      <c r="B520" s="32" t="s">
        <v>621</v>
      </c>
      <c r="C520" s="33" t="s">
        <v>7</v>
      </c>
      <c r="D520" s="42">
        <v>6</v>
      </c>
      <c r="E520" s="34"/>
      <c r="F520" s="35"/>
      <c r="G520" s="36"/>
      <c r="I520" s="112"/>
      <c r="J520" s="37"/>
      <c r="K520" s="38"/>
      <c r="L520" s="38"/>
      <c r="M520" s="38"/>
    </row>
    <row r="521" spans="1:13" s="25" customFormat="1" ht="33.75">
      <c r="A521" s="31">
        <v>447</v>
      </c>
      <c r="B521" s="32" t="s">
        <v>622</v>
      </c>
      <c r="C521" s="33" t="s">
        <v>7</v>
      </c>
      <c r="D521" s="42">
        <v>15</v>
      </c>
      <c r="E521" s="34"/>
      <c r="F521" s="35"/>
      <c r="G521" s="36"/>
      <c r="I521" s="112"/>
      <c r="J521" s="37"/>
      <c r="K521" s="38"/>
      <c r="L521" s="38"/>
      <c r="M521" s="38"/>
    </row>
    <row r="522" spans="1:13" s="25" customFormat="1" ht="22.5">
      <c r="A522" s="31">
        <v>448</v>
      </c>
      <c r="B522" s="32" t="s">
        <v>623</v>
      </c>
      <c r="C522" s="33" t="s">
        <v>7</v>
      </c>
      <c r="D522" s="42">
        <v>3</v>
      </c>
      <c r="E522" s="34"/>
      <c r="F522" s="35"/>
      <c r="G522" s="36"/>
      <c r="I522" s="112"/>
      <c r="J522" s="37"/>
      <c r="K522" s="38"/>
      <c r="L522" s="38"/>
      <c r="M522" s="38"/>
    </row>
    <row r="523" spans="1:13" s="25" customFormat="1" ht="33.75">
      <c r="A523" s="31">
        <v>449</v>
      </c>
      <c r="B523" s="32" t="s">
        <v>624</v>
      </c>
      <c r="C523" s="33" t="s">
        <v>7</v>
      </c>
      <c r="D523" s="42">
        <v>6</v>
      </c>
      <c r="E523" s="34"/>
      <c r="F523" s="35"/>
      <c r="G523" s="36"/>
      <c r="I523" s="112"/>
      <c r="J523" s="37"/>
      <c r="K523" s="38"/>
      <c r="L523" s="38"/>
      <c r="M523" s="38"/>
    </row>
    <row r="524" spans="1:13" s="25" customFormat="1" ht="22.5">
      <c r="A524" s="31">
        <v>450</v>
      </c>
      <c r="B524" s="32" t="s">
        <v>996</v>
      </c>
      <c r="C524" s="33" t="s">
        <v>7</v>
      </c>
      <c r="D524" s="42">
        <v>3</v>
      </c>
      <c r="E524" s="34"/>
      <c r="F524" s="35"/>
      <c r="G524" s="36"/>
      <c r="I524" s="112"/>
      <c r="J524" s="37"/>
      <c r="K524" s="38"/>
      <c r="L524" s="38"/>
      <c r="M524" s="38"/>
    </row>
    <row r="525" spans="1:13" s="25" customFormat="1" ht="22.5">
      <c r="A525" s="31">
        <v>451</v>
      </c>
      <c r="B525" s="32" t="s">
        <v>997</v>
      </c>
      <c r="C525" s="33" t="s">
        <v>7</v>
      </c>
      <c r="D525" s="42">
        <v>3</v>
      </c>
      <c r="E525" s="34"/>
      <c r="F525" s="35"/>
      <c r="G525" s="36"/>
      <c r="I525" s="112"/>
      <c r="J525" s="37"/>
      <c r="K525" s="38"/>
      <c r="L525" s="38"/>
      <c r="M525" s="38"/>
    </row>
    <row r="526" spans="1:13" s="25" customFormat="1" ht="33.75">
      <c r="A526" s="31">
        <v>452</v>
      </c>
      <c r="B526" s="32" t="s">
        <v>624</v>
      </c>
      <c r="C526" s="33" t="s">
        <v>7</v>
      </c>
      <c r="D526" s="42">
        <v>6</v>
      </c>
      <c r="E526" s="34"/>
      <c r="F526" s="35"/>
      <c r="G526" s="36"/>
      <c r="I526" s="112"/>
      <c r="J526" s="37"/>
      <c r="K526" s="38"/>
      <c r="L526" s="38"/>
      <c r="M526" s="38"/>
    </row>
    <row r="527" spans="1:13" s="25" customFormat="1" ht="45">
      <c r="A527" s="31">
        <v>453</v>
      </c>
      <c r="B527" s="32" t="s">
        <v>625</v>
      </c>
      <c r="C527" s="33" t="s">
        <v>7</v>
      </c>
      <c r="D527" s="42">
        <v>4</v>
      </c>
      <c r="E527" s="34"/>
      <c r="F527" s="35"/>
      <c r="G527" s="36"/>
      <c r="I527" s="112"/>
      <c r="J527" s="37"/>
      <c r="K527" s="38"/>
      <c r="L527" s="38"/>
      <c r="M527" s="38"/>
    </row>
    <row r="528" spans="1:13" s="25" customFormat="1" ht="22.5">
      <c r="A528" s="31">
        <v>454</v>
      </c>
      <c r="B528" s="32" t="s">
        <v>626</v>
      </c>
      <c r="C528" s="33" t="s">
        <v>7</v>
      </c>
      <c r="D528" s="42">
        <v>16</v>
      </c>
      <c r="E528" s="34"/>
      <c r="F528" s="35"/>
      <c r="G528" s="36"/>
      <c r="I528" s="112"/>
      <c r="J528" s="37"/>
      <c r="K528" s="38"/>
      <c r="L528" s="38"/>
      <c r="M528" s="38"/>
    </row>
    <row r="529" spans="1:13" s="25" customFormat="1" ht="22.5">
      <c r="A529" s="31">
        <v>455</v>
      </c>
      <c r="B529" s="32" t="s">
        <v>627</v>
      </c>
      <c r="C529" s="33" t="s">
        <v>7</v>
      </c>
      <c r="D529" s="42">
        <v>16</v>
      </c>
      <c r="E529" s="34"/>
      <c r="F529" s="35"/>
      <c r="G529" s="36"/>
      <c r="I529" s="112"/>
      <c r="J529" s="37"/>
      <c r="K529" s="38"/>
      <c r="L529" s="38"/>
      <c r="M529" s="38"/>
    </row>
    <row r="530" spans="1:13" s="25" customFormat="1" ht="22.5">
      <c r="A530" s="31">
        <v>456</v>
      </c>
      <c r="B530" s="32" t="s">
        <v>628</v>
      </c>
      <c r="C530" s="33" t="s">
        <v>7</v>
      </c>
      <c r="D530" s="42">
        <v>96</v>
      </c>
      <c r="E530" s="34"/>
      <c r="F530" s="35"/>
      <c r="G530" s="36"/>
      <c r="I530" s="112"/>
      <c r="J530" s="37"/>
      <c r="K530" s="38"/>
      <c r="L530" s="38"/>
      <c r="M530" s="38"/>
    </row>
    <row r="531" spans="1:13" s="25" customFormat="1" ht="33.75">
      <c r="A531" s="31">
        <v>457</v>
      </c>
      <c r="B531" s="32" t="s">
        <v>629</v>
      </c>
      <c r="C531" s="33" t="s">
        <v>7</v>
      </c>
      <c r="D531" s="42">
        <v>18</v>
      </c>
      <c r="E531" s="34"/>
      <c r="F531" s="35"/>
      <c r="G531" s="36"/>
      <c r="I531" s="112"/>
      <c r="J531" s="37"/>
      <c r="K531" s="38"/>
      <c r="L531" s="38"/>
      <c r="M531" s="38"/>
    </row>
    <row r="532" spans="1:13" s="25" customFormat="1" ht="14.25">
      <c r="A532" s="26" t="s">
        <v>189</v>
      </c>
      <c r="B532" s="81" t="s">
        <v>190</v>
      </c>
      <c r="C532" s="27"/>
      <c r="D532" s="85">
        <v>0</v>
      </c>
      <c r="E532" s="29"/>
      <c r="F532" s="30"/>
      <c r="G532" s="29"/>
      <c r="I532" s="112"/>
      <c r="J532" s="37"/>
      <c r="K532" s="38"/>
      <c r="L532" s="38"/>
      <c r="M532" s="38"/>
    </row>
    <row r="533" spans="1:13" s="25" customFormat="1" ht="33.75">
      <c r="A533" s="31">
        <v>458</v>
      </c>
      <c r="B533" s="32" t="s">
        <v>630</v>
      </c>
      <c r="C533" s="33" t="s">
        <v>7</v>
      </c>
      <c r="D533" s="42">
        <v>1</v>
      </c>
      <c r="E533" s="34"/>
      <c r="F533" s="35"/>
      <c r="G533" s="36"/>
      <c r="I533" s="112"/>
      <c r="J533" s="37"/>
      <c r="K533" s="38"/>
      <c r="L533" s="38"/>
      <c r="M533" s="38"/>
    </row>
    <row r="534" spans="1:13" s="25" customFormat="1" ht="33.75">
      <c r="A534" s="31">
        <v>459</v>
      </c>
      <c r="B534" s="32" t="s">
        <v>631</v>
      </c>
      <c r="C534" s="33" t="s">
        <v>7</v>
      </c>
      <c r="D534" s="42">
        <v>3</v>
      </c>
      <c r="E534" s="34"/>
      <c r="F534" s="35"/>
      <c r="G534" s="36"/>
      <c r="I534" s="112"/>
      <c r="J534" s="37"/>
      <c r="K534" s="38"/>
      <c r="L534" s="38"/>
      <c r="M534" s="38"/>
    </row>
    <row r="535" spans="1:13" s="25" customFormat="1" ht="33.75">
      <c r="A535" s="31">
        <v>460</v>
      </c>
      <c r="B535" s="32" t="s">
        <v>632</v>
      </c>
      <c r="C535" s="33" t="s">
        <v>7</v>
      </c>
      <c r="D535" s="42">
        <v>1</v>
      </c>
      <c r="E535" s="34"/>
      <c r="F535" s="35"/>
      <c r="G535" s="36"/>
      <c r="I535" s="112"/>
      <c r="J535" s="37"/>
      <c r="K535" s="38"/>
      <c r="L535" s="38"/>
      <c r="M535" s="38"/>
    </row>
    <row r="536" spans="1:13" s="25" customFormat="1" ht="33.75">
      <c r="A536" s="31">
        <v>461</v>
      </c>
      <c r="B536" s="32" t="s">
        <v>633</v>
      </c>
      <c r="C536" s="33" t="s">
        <v>7</v>
      </c>
      <c r="D536" s="42">
        <v>2</v>
      </c>
      <c r="E536" s="34"/>
      <c r="F536" s="35"/>
      <c r="G536" s="36"/>
      <c r="I536" s="112"/>
      <c r="J536" s="37"/>
      <c r="K536" s="38"/>
      <c r="L536" s="38"/>
      <c r="M536" s="38"/>
    </row>
    <row r="537" spans="1:13" s="25" customFormat="1" ht="33.75">
      <c r="A537" s="31">
        <v>462</v>
      </c>
      <c r="B537" s="32" t="s">
        <v>634</v>
      </c>
      <c r="C537" s="33" t="s">
        <v>7</v>
      </c>
      <c r="D537" s="42">
        <v>27</v>
      </c>
      <c r="E537" s="34"/>
      <c r="F537" s="35"/>
      <c r="G537" s="36"/>
      <c r="I537" s="112"/>
      <c r="J537" s="37"/>
      <c r="K537" s="38"/>
      <c r="L537" s="38"/>
      <c r="M537" s="38"/>
    </row>
    <row r="538" spans="1:13" s="25" customFormat="1" ht="33.75">
      <c r="A538" s="31">
        <v>463</v>
      </c>
      <c r="B538" s="32" t="s">
        <v>635</v>
      </c>
      <c r="C538" s="33" t="s">
        <v>7</v>
      </c>
      <c r="D538" s="42">
        <v>1</v>
      </c>
      <c r="E538" s="34"/>
      <c r="F538" s="35"/>
      <c r="G538" s="36"/>
      <c r="I538" s="112"/>
      <c r="J538" s="37"/>
      <c r="K538" s="38"/>
      <c r="L538" s="38"/>
      <c r="M538" s="38"/>
    </row>
    <row r="539" spans="1:13" s="25" customFormat="1" ht="33.75">
      <c r="A539" s="31">
        <v>464</v>
      </c>
      <c r="B539" s="32" t="s">
        <v>636</v>
      </c>
      <c r="C539" s="33" t="s">
        <v>7</v>
      </c>
      <c r="D539" s="42">
        <v>41</v>
      </c>
      <c r="E539" s="34"/>
      <c r="F539" s="35"/>
      <c r="G539" s="36"/>
      <c r="I539" s="112"/>
      <c r="J539" s="37"/>
      <c r="K539" s="38"/>
      <c r="L539" s="38"/>
      <c r="M539" s="38"/>
    </row>
    <row r="540" spans="1:13" s="25" customFormat="1" ht="33.75">
      <c r="A540" s="31">
        <v>465</v>
      </c>
      <c r="B540" s="32" t="s">
        <v>998</v>
      </c>
      <c r="C540" s="33" t="s">
        <v>7</v>
      </c>
      <c r="D540" s="42">
        <v>3</v>
      </c>
      <c r="E540" s="34"/>
      <c r="F540" s="35"/>
      <c r="G540" s="36"/>
      <c r="I540" s="112"/>
      <c r="J540" s="37"/>
      <c r="K540" s="38"/>
      <c r="L540" s="38"/>
      <c r="M540" s="38"/>
    </row>
    <row r="541" spans="1:13" s="25" customFormat="1" ht="33.75">
      <c r="A541" s="31">
        <v>466</v>
      </c>
      <c r="B541" s="32" t="s">
        <v>999</v>
      </c>
      <c r="C541" s="33" t="s">
        <v>7</v>
      </c>
      <c r="D541" s="42">
        <v>3</v>
      </c>
      <c r="E541" s="34"/>
      <c r="F541" s="35"/>
      <c r="G541" s="36"/>
      <c r="I541" s="112"/>
      <c r="J541" s="37"/>
      <c r="K541" s="38"/>
      <c r="L541" s="38"/>
      <c r="M541" s="38"/>
    </row>
    <row r="542" spans="1:13" s="25" customFormat="1" ht="33.75">
      <c r="A542" s="31">
        <v>467</v>
      </c>
      <c r="B542" s="32" t="s">
        <v>637</v>
      </c>
      <c r="C542" s="33" t="s">
        <v>7</v>
      </c>
      <c r="D542" s="42">
        <v>6</v>
      </c>
      <c r="E542" s="34"/>
      <c r="F542" s="35"/>
      <c r="G542" s="36"/>
      <c r="I542" s="112"/>
      <c r="J542" s="37"/>
      <c r="K542" s="38"/>
      <c r="L542" s="38"/>
      <c r="M542" s="38"/>
    </row>
    <row r="543" spans="1:13" s="25" customFormat="1" ht="33.75">
      <c r="A543" s="31">
        <v>468</v>
      </c>
      <c r="B543" s="32" t="s">
        <v>638</v>
      </c>
      <c r="C543" s="33" t="s">
        <v>7</v>
      </c>
      <c r="D543" s="42">
        <v>4</v>
      </c>
      <c r="E543" s="34"/>
      <c r="F543" s="35"/>
      <c r="G543" s="36"/>
      <c r="I543" s="112"/>
      <c r="J543" s="37"/>
      <c r="K543" s="38"/>
      <c r="L543" s="38"/>
      <c r="M543" s="38"/>
    </row>
    <row r="544" spans="1:13" s="25" customFormat="1" ht="33.75">
      <c r="A544" s="31">
        <v>469</v>
      </c>
      <c r="B544" s="32" t="s">
        <v>639</v>
      </c>
      <c r="C544" s="33" t="s">
        <v>7</v>
      </c>
      <c r="D544" s="42">
        <v>1</v>
      </c>
      <c r="E544" s="34"/>
      <c r="F544" s="35"/>
      <c r="G544" s="36"/>
      <c r="I544" s="112"/>
      <c r="J544" s="37"/>
      <c r="K544" s="38"/>
      <c r="L544" s="38"/>
      <c r="M544" s="38"/>
    </row>
    <row r="545" spans="1:13" s="25" customFormat="1" ht="33.75">
      <c r="A545" s="31">
        <v>470</v>
      </c>
      <c r="B545" s="32" t="s">
        <v>640</v>
      </c>
      <c r="C545" s="33" t="s">
        <v>7</v>
      </c>
      <c r="D545" s="42">
        <v>2</v>
      </c>
      <c r="E545" s="34"/>
      <c r="F545" s="35"/>
      <c r="G545" s="36"/>
      <c r="I545" s="112"/>
      <c r="J545" s="37"/>
      <c r="K545" s="38"/>
      <c r="L545" s="38"/>
      <c r="M545" s="38"/>
    </row>
    <row r="546" spans="1:13" s="25" customFormat="1" ht="33.75">
      <c r="A546" s="31">
        <v>471</v>
      </c>
      <c r="B546" s="32" t="s">
        <v>641</v>
      </c>
      <c r="C546" s="33" t="s">
        <v>7</v>
      </c>
      <c r="D546" s="42">
        <v>1</v>
      </c>
      <c r="E546" s="34"/>
      <c r="F546" s="35"/>
      <c r="G546" s="36"/>
      <c r="I546" s="112"/>
      <c r="J546" s="37"/>
      <c r="K546" s="38"/>
      <c r="L546" s="38"/>
      <c r="M546" s="38"/>
    </row>
    <row r="547" spans="1:13" s="25" customFormat="1" ht="14.25">
      <c r="A547" s="26" t="s">
        <v>191</v>
      </c>
      <c r="B547" s="81" t="s">
        <v>865</v>
      </c>
      <c r="C547" s="27"/>
      <c r="D547" s="85">
        <v>0</v>
      </c>
      <c r="E547" s="29"/>
      <c r="F547" s="30"/>
      <c r="G547" s="29"/>
      <c r="I547" s="112"/>
      <c r="J547" s="37"/>
      <c r="K547" s="38"/>
      <c r="L547" s="38"/>
      <c r="M547" s="38"/>
    </row>
    <row r="548" spans="1:13" s="25" customFormat="1" ht="33.75">
      <c r="A548" s="31">
        <v>472</v>
      </c>
      <c r="B548" s="32" t="s">
        <v>642</v>
      </c>
      <c r="C548" s="33" t="s">
        <v>7</v>
      </c>
      <c r="D548" s="42">
        <v>3</v>
      </c>
      <c r="E548" s="34"/>
      <c r="F548" s="35"/>
      <c r="G548" s="36"/>
      <c r="I548" s="112"/>
      <c r="J548" s="37"/>
      <c r="K548" s="38"/>
      <c r="L548" s="38"/>
      <c r="M548" s="38"/>
    </row>
    <row r="549" spans="1:13" s="25" customFormat="1" ht="33.75">
      <c r="A549" s="31">
        <v>473</v>
      </c>
      <c r="B549" s="32" t="s">
        <v>643</v>
      </c>
      <c r="C549" s="33" t="s">
        <v>7</v>
      </c>
      <c r="D549" s="42">
        <v>1</v>
      </c>
      <c r="E549" s="34"/>
      <c r="F549" s="35"/>
      <c r="G549" s="36"/>
      <c r="I549" s="112"/>
      <c r="J549" s="37"/>
      <c r="K549" s="38"/>
      <c r="L549" s="38"/>
      <c r="M549" s="38"/>
    </row>
    <row r="550" spans="1:13" s="25" customFormat="1" ht="22.5">
      <c r="A550" s="31">
        <v>474</v>
      </c>
      <c r="B550" s="32" t="s">
        <v>1000</v>
      </c>
      <c r="C550" s="33" t="s">
        <v>7</v>
      </c>
      <c r="D550" s="42">
        <v>1</v>
      </c>
      <c r="E550" s="34"/>
      <c r="F550" s="35"/>
      <c r="G550" s="36"/>
      <c r="I550" s="112"/>
      <c r="J550" s="37"/>
      <c r="K550" s="38"/>
      <c r="L550" s="38"/>
      <c r="M550" s="38"/>
    </row>
    <row r="551" spans="1:13" s="25" customFormat="1" ht="33.75">
      <c r="A551" s="31">
        <v>475</v>
      </c>
      <c r="B551" s="32" t="s">
        <v>1001</v>
      </c>
      <c r="C551" s="33" t="s">
        <v>7</v>
      </c>
      <c r="D551" s="42">
        <v>1</v>
      </c>
      <c r="E551" s="34"/>
      <c r="F551" s="35"/>
      <c r="G551" s="36"/>
      <c r="I551" s="112"/>
      <c r="J551" s="37"/>
      <c r="K551" s="38"/>
      <c r="L551" s="38"/>
      <c r="M551" s="38"/>
    </row>
    <row r="552" spans="1:13" s="25" customFormat="1" ht="22.5">
      <c r="A552" s="31">
        <v>476</v>
      </c>
      <c r="B552" s="32" t="s">
        <v>644</v>
      </c>
      <c r="C552" s="33" t="s">
        <v>6</v>
      </c>
      <c r="D552" s="42">
        <v>2</v>
      </c>
      <c r="E552" s="34"/>
      <c r="F552" s="35"/>
      <c r="G552" s="36"/>
      <c r="I552" s="112"/>
      <c r="J552" s="37"/>
      <c r="K552" s="38"/>
      <c r="L552" s="38"/>
      <c r="M552" s="38"/>
    </row>
    <row r="553" spans="1:13" s="25" customFormat="1" ht="33.75">
      <c r="A553" s="31">
        <v>477</v>
      </c>
      <c r="B553" s="32" t="s">
        <v>645</v>
      </c>
      <c r="C553" s="33" t="s">
        <v>6</v>
      </c>
      <c r="D553" s="42">
        <v>22</v>
      </c>
      <c r="E553" s="34"/>
      <c r="F553" s="35"/>
      <c r="G553" s="36"/>
      <c r="I553" s="112"/>
      <c r="J553" s="37"/>
      <c r="K553" s="38"/>
      <c r="L553" s="38"/>
      <c r="M553" s="38"/>
    </row>
    <row r="554" spans="1:13" s="25" customFormat="1" ht="33.75">
      <c r="A554" s="31">
        <v>478</v>
      </c>
      <c r="B554" s="32" t="s">
        <v>646</v>
      </c>
      <c r="C554" s="33" t="s">
        <v>7</v>
      </c>
      <c r="D554" s="42">
        <v>1</v>
      </c>
      <c r="E554" s="34"/>
      <c r="F554" s="35"/>
      <c r="G554" s="36"/>
      <c r="I554" s="112"/>
      <c r="J554" s="37"/>
      <c r="K554" s="38"/>
      <c r="L554" s="38"/>
      <c r="M554" s="38"/>
    </row>
    <row r="555" spans="1:13" s="25" customFormat="1" ht="22.5">
      <c r="A555" s="31">
        <v>479</v>
      </c>
      <c r="B555" s="32" t="s">
        <v>647</v>
      </c>
      <c r="C555" s="33" t="s">
        <v>7</v>
      </c>
      <c r="D555" s="42">
        <v>1</v>
      </c>
      <c r="E555" s="34"/>
      <c r="F555" s="35"/>
      <c r="G555" s="36"/>
      <c r="I555" s="112"/>
      <c r="J555" s="37"/>
      <c r="K555" s="38"/>
      <c r="L555" s="38"/>
      <c r="M555" s="38"/>
    </row>
    <row r="556" spans="1:13" s="25" customFormat="1" ht="33.75">
      <c r="A556" s="31">
        <v>480</v>
      </c>
      <c r="B556" s="32" t="s">
        <v>648</v>
      </c>
      <c r="C556" s="33" t="s">
        <v>7</v>
      </c>
      <c r="D556" s="42">
        <v>8</v>
      </c>
      <c r="E556" s="34"/>
      <c r="F556" s="35"/>
      <c r="G556" s="36"/>
      <c r="I556" s="112"/>
      <c r="J556" s="37"/>
      <c r="K556" s="38"/>
      <c r="L556" s="38"/>
      <c r="M556" s="38"/>
    </row>
    <row r="557" spans="1:13" s="25" customFormat="1" ht="33.75">
      <c r="A557" s="31">
        <v>481</v>
      </c>
      <c r="B557" s="32" t="s">
        <v>649</v>
      </c>
      <c r="C557" s="33" t="s">
        <v>7</v>
      </c>
      <c r="D557" s="42">
        <v>2</v>
      </c>
      <c r="E557" s="34"/>
      <c r="F557" s="35"/>
      <c r="G557" s="36"/>
      <c r="I557" s="112"/>
      <c r="J557" s="37"/>
      <c r="K557" s="38"/>
      <c r="L557" s="38"/>
      <c r="M557" s="38"/>
    </row>
    <row r="558" spans="1:13" s="25" customFormat="1" ht="33.75">
      <c r="A558" s="31">
        <v>482</v>
      </c>
      <c r="B558" s="32" t="s">
        <v>1002</v>
      </c>
      <c r="C558" s="33" t="s">
        <v>7</v>
      </c>
      <c r="D558" s="42">
        <v>10</v>
      </c>
      <c r="E558" s="34"/>
      <c r="F558" s="35"/>
      <c r="G558" s="36"/>
      <c r="I558" s="112"/>
      <c r="J558" s="37"/>
      <c r="K558" s="38"/>
      <c r="L558" s="38"/>
      <c r="M558" s="38"/>
    </row>
    <row r="559" spans="1:13" s="25" customFormat="1" ht="45">
      <c r="A559" s="31">
        <v>483</v>
      </c>
      <c r="B559" s="32" t="s">
        <v>650</v>
      </c>
      <c r="C559" s="33" t="s">
        <v>6</v>
      </c>
      <c r="D559" s="42">
        <v>450</v>
      </c>
      <c r="E559" s="34"/>
      <c r="F559" s="35"/>
      <c r="G559" s="36"/>
      <c r="I559" s="112"/>
      <c r="J559" s="37"/>
      <c r="K559" s="38"/>
      <c r="L559" s="38"/>
      <c r="M559" s="38"/>
    </row>
    <row r="560" spans="1:13" s="25" customFormat="1" ht="45">
      <c r="A560" s="31">
        <v>484</v>
      </c>
      <c r="B560" s="32" t="s">
        <v>1003</v>
      </c>
      <c r="C560" s="33" t="s">
        <v>6</v>
      </c>
      <c r="D560" s="42">
        <v>110</v>
      </c>
      <c r="E560" s="34"/>
      <c r="F560" s="35"/>
      <c r="G560" s="36"/>
      <c r="I560" s="112"/>
      <c r="J560" s="37"/>
      <c r="K560" s="38"/>
      <c r="L560" s="38"/>
      <c r="M560" s="38"/>
    </row>
    <row r="561" spans="1:13" s="25" customFormat="1" ht="33.75">
      <c r="A561" s="31">
        <v>485</v>
      </c>
      <c r="B561" s="32" t="s">
        <v>651</v>
      </c>
      <c r="C561" s="33" t="s">
        <v>6</v>
      </c>
      <c r="D561" s="42">
        <v>220</v>
      </c>
      <c r="E561" s="34"/>
      <c r="F561" s="35"/>
      <c r="G561" s="36"/>
      <c r="I561" s="112"/>
      <c r="J561" s="37"/>
      <c r="K561" s="38"/>
      <c r="L561" s="38"/>
      <c r="M561" s="38"/>
    </row>
    <row r="562" spans="1:13" s="25" customFormat="1" ht="33.75">
      <c r="A562" s="31">
        <v>486</v>
      </c>
      <c r="B562" s="32" t="s">
        <v>652</v>
      </c>
      <c r="C562" s="33" t="s">
        <v>6</v>
      </c>
      <c r="D562" s="42">
        <v>9</v>
      </c>
      <c r="E562" s="34"/>
      <c r="F562" s="35"/>
      <c r="G562" s="36"/>
      <c r="I562" s="112"/>
      <c r="J562" s="37"/>
      <c r="K562" s="38"/>
      <c r="L562" s="38"/>
      <c r="M562" s="38"/>
    </row>
    <row r="563" spans="1:13" s="25" customFormat="1" ht="33.75">
      <c r="A563" s="31">
        <v>487</v>
      </c>
      <c r="B563" s="32" t="s">
        <v>653</v>
      </c>
      <c r="C563" s="33" t="s">
        <v>7</v>
      </c>
      <c r="D563" s="42">
        <v>6</v>
      </c>
      <c r="E563" s="34"/>
      <c r="F563" s="35"/>
      <c r="G563" s="36"/>
      <c r="I563" s="112"/>
      <c r="J563" s="37"/>
      <c r="K563" s="38"/>
      <c r="L563" s="38"/>
      <c r="M563" s="38"/>
    </row>
    <row r="564" spans="1:13" s="25" customFormat="1" ht="33.75">
      <c r="A564" s="31">
        <v>488</v>
      </c>
      <c r="B564" s="32" t="s">
        <v>654</v>
      </c>
      <c r="C564" s="33" t="s">
        <v>6</v>
      </c>
      <c r="D564" s="42">
        <v>37</v>
      </c>
      <c r="E564" s="34"/>
      <c r="F564" s="35"/>
      <c r="G564" s="36"/>
      <c r="I564" s="112"/>
      <c r="J564" s="37"/>
      <c r="K564" s="38"/>
      <c r="L564" s="38"/>
      <c r="M564" s="38"/>
    </row>
    <row r="565" spans="1:13" s="25" customFormat="1" ht="33.75">
      <c r="A565" s="31">
        <v>489</v>
      </c>
      <c r="B565" s="32" t="s">
        <v>655</v>
      </c>
      <c r="C565" s="33" t="s">
        <v>6</v>
      </c>
      <c r="D565" s="42">
        <v>52</v>
      </c>
      <c r="E565" s="34"/>
      <c r="F565" s="35"/>
      <c r="G565" s="36"/>
      <c r="I565" s="112"/>
      <c r="J565" s="37"/>
      <c r="K565" s="38"/>
      <c r="L565" s="38"/>
      <c r="M565" s="38"/>
    </row>
    <row r="566" spans="1:13" s="25" customFormat="1" ht="33.75">
      <c r="A566" s="31">
        <v>490</v>
      </c>
      <c r="B566" s="32" t="s">
        <v>656</v>
      </c>
      <c r="C566" s="33" t="s">
        <v>7</v>
      </c>
      <c r="D566" s="42">
        <v>12</v>
      </c>
      <c r="E566" s="34"/>
      <c r="F566" s="35"/>
      <c r="G566" s="36"/>
      <c r="I566" s="112"/>
      <c r="J566" s="37"/>
      <c r="K566" s="38"/>
      <c r="L566" s="38"/>
      <c r="M566" s="38"/>
    </row>
    <row r="567" spans="1:13" s="25" customFormat="1" ht="33.75">
      <c r="A567" s="31">
        <v>491</v>
      </c>
      <c r="B567" s="32" t="s">
        <v>657</v>
      </c>
      <c r="C567" s="33" t="s">
        <v>6</v>
      </c>
      <c r="D567" s="42">
        <v>38</v>
      </c>
      <c r="E567" s="34"/>
      <c r="F567" s="35"/>
      <c r="G567" s="36"/>
      <c r="I567" s="112"/>
      <c r="J567" s="37"/>
      <c r="K567" s="38"/>
      <c r="L567" s="38"/>
      <c r="M567" s="38"/>
    </row>
    <row r="568" spans="1:13" s="25" customFormat="1" ht="33.75">
      <c r="A568" s="31">
        <v>492</v>
      </c>
      <c r="B568" s="32" t="s">
        <v>658</v>
      </c>
      <c r="C568" s="33" t="s">
        <v>6</v>
      </c>
      <c r="D568" s="42">
        <v>9</v>
      </c>
      <c r="E568" s="34"/>
      <c r="F568" s="35"/>
      <c r="G568" s="36"/>
      <c r="I568" s="112"/>
      <c r="J568" s="37"/>
      <c r="K568" s="38"/>
      <c r="L568" s="38"/>
      <c r="M568" s="38"/>
    </row>
    <row r="569" spans="1:13" s="25" customFormat="1" ht="33.75">
      <c r="A569" s="31">
        <v>493</v>
      </c>
      <c r="B569" s="32" t="s">
        <v>659</v>
      </c>
      <c r="C569" s="33" t="s">
        <v>7</v>
      </c>
      <c r="D569" s="42">
        <v>2</v>
      </c>
      <c r="E569" s="34"/>
      <c r="F569" s="35"/>
      <c r="G569" s="36"/>
      <c r="I569" s="112"/>
      <c r="J569" s="37"/>
      <c r="K569" s="38"/>
      <c r="L569" s="38"/>
      <c r="M569" s="38"/>
    </row>
    <row r="570" spans="1:13" s="25" customFormat="1" ht="45">
      <c r="A570" s="31">
        <v>494</v>
      </c>
      <c r="B570" s="32" t="s">
        <v>660</v>
      </c>
      <c r="C570" s="33" t="s">
        <v>6</v>
      </c>
      <c r="D570" s="42">
        <v>500</v>
      </c>
      <c r="E570" s="34"/>
      <c r="F570" s="35"/>
      <c r="G570" s="36"/>
      <c r="I570" s="112"/>
      <c r="J570" s="37"/>
      <c r="K570" s="38"/>
      <c r="L570" s="38"/>
      <c r="M570" s="38"/>
    </row>
    <row r="571" spans="1:13" s="25" customFormat="1" ht="45">
      <c r="A571" s="31">
        <v>495</v>
      </c>
      <c r="B571" s="32" t="s">
        <v>661</v>
      </c>
      <c r="C571" s="33" t="s">
        <v>6</v>
      </c>
      <c r="D571" s="42">
        <v>115</v>
      </c>
      <c r="E571" s="34"/>
      <c r="F571" s="35"/>
      <c r="G571" s="36"/>
      <c r="I571" s="112"/>
      <c r="J571" s="37"/>
      <c r="K571" s="38"/>
      <c r="L571" s="38"/>
      <c r="M571" s="38"/>
    </row>
    <row r="572" spans="1:13" s="25" customFormat="1" ht="45">
      <c r="A572" s="31">
        <v>496</v>
      </c>
      <c r="B572" s="32" t="s">
        <v>662</v>
      </c>
      <c r="C572" s="33" t="s">
        <v>6</v>
      </c>
      <c r="D572" s="42">
        <v>32</v>
      </c>
      <c r="E572" s="34"/>
      <c r="F572" s="35"/>
      <c r="G572" s="36"/>
      <c r="I572" s="112"/>
      <c r="J572" s="37"/>
      <c r="K572" s="38"/>
      <c r="L572" s="38"/>
      <c r="M572" s="38"/>
    </row>
    <row r="573" spans="1:13" s="25" customFormat="1" ht="14.25">
      <c r="A573" s="26" t="s">
        <v>192</v>
      </c>
      <c r="B573" s="81" t="s">
        <v>866</v>
      </c>
      <c r="C573" s="27"/>
      <c r="D573" s="85">
        <v>0</v>
      </c>
      <c r="E573" s="29"/>
      <c r="F573" s="30"/>
      <c r="G573" s="29"/>
      <c r="I573" s="112"/>
      <c r="J573" s="37"/>
      <c r="K573" s="38"/>
      <c r="L573" s="38"/>
      <c r="M573" s="38"/>
    </row>
    <row r="574" spans="1:13" s="25" customFormat="1" ht="56.25">
      <c r="A574" s="31">
        <v>497</v>
      </c>
      <c r="B574" s="32" t="s">
        <v>775</v>
      </c>
      <c r="C574" s="33" t="s">
        <v>200</v>
      </c>
      <c r="D574" s="42">
        <v>90</v>
      </c>
      <c r="E574" s="34"/>
      <c r="F574" s="35"/>
      <c r="G574" s="36"/>
      <c r="I574" s="112"/>
      <c r="J574" s="37"/>
      <c r="K574" s="38"/>
      <c r="L574" s="38"/>
      <c r="M574" s="38"/>
    </row>
    <row r="575" spans="1:13" s="25" customFormat="1" ht="56.25">
      <c r="A575" s="31">
        <v>498</v>
      </c>
      <c r="B575" s="32" t="s">
        <v>1004</v>
      </c>
      <c r="C575" s="33" t="s">
        <v>200</v>
      </c>
      <c r="D575" s="42">
        <v>1</v>
      </c>
      <c r="E575" s="34"/>
      <c r="F575" s="35"/>
      <c r="G575" s="36"/>
      <c r="I575" s="112"/>
      <c r="J575" s="37"/>
      <c r="K575" s="38"/>
      <c r="L575" s="38"/>
      <c r="M575" s="38"/>
    </row>
    <row r="576" spans="1:13" s="25" customFormat="1" ht="56.25">
      <c r="A576" s="31">
        <v>499</v>
      </c>
      <c r="B576" s="32" t="s">
        <v>776</v>
      </c>
      <c r="C576" s="33" t="s">
        <v>200</v>
      </c>
      <c r="D576" s="42">
        <v>320</v>
      </c>
      <c r="E576" s="34"/>
      <c r="F576" s="35"/>
      <c r="G576" s="36"/>
      <c r="I576" s="112"/>
      <c r="J576" s="37"/>
      <c r="K576" s="38"/>
      <c r="L576" s="38"/>
      <c r="M576" s="38"/>
    </row>
    <row r="577" spans="1:13" s="25" customFormat="1" ht="56.25">
      <c r="A577" s="31">
        <v>500</v>
      </c>
      <c r="B577" s="32" t="s">
        <v>1005</v>
      </c>
      <c r="C577" s="33" t="s">
        <v>200</v>
      </c>
      <c r="D577" s="42">
        <v>28</v>
      </c>
      <c r="E577" s="34"/>
      <c r="F577" s="35"/>
      <c r="G577" s="36"/>
      <c r="I577" s="112"/>
      <c r="J577" s="37"/>
      <c r="K577" s="38"/>
      <c r="L577" s="38"/>
      <c r="M577" s="38"/>
    </row>
    <row r="578" spans="1:13" s="25" customFormat="1" ht="56.25">
      <c r="A578" s="31">
        <v>501</v>
      </c>
      <c r="B578" s="32" t="s">
        <v>777</v>
      </c>
      <c r="C578" s="33" t="s">
        <v>200</v>
      </c>
      <c r="D578" s="42">
        <v>15</v>
      </c>
      <c r="E578" s="34"/>
      <c r="F578" s="35"/>
      <c r="G578" s="36"/>
      <c r="I578" s="112"/>
      <c r="J578" s="37"/>
      <c r="K578" s="38"/>
      <c r="L578" s="38"/>
      <c r="M578" s="38"/>
    </row>
    <row r="579" spans="1:13" s="25" customFormat="1" ht="33.75">
      <c r="A579" s="31">
        <v>502</v>
      </c>
      <c r="B579" s="32" t="s">
        <v>663</v>
      </c>
      <c r="C579" s="33" t="s">
        <v>7</v>
      </c>
      <c r="D579" s="42">
        <v>53</v>
      </c>
      <c r="E579" s="34"/>
      <c r="F579" s="35"/>
      <c r="G579" s="36"/>
      <c r="I579" s="112"/>
      <c r="J579" s="37"/>
      <c r="K579" s="38"/>
      <c r="L579" s="38"/>
      <c r="M579" s="38"/>
    </row>
    <row r="580" spans="1:13" s="25" customFormat="1" ht="33.75">
      <c r="A580" s="31">
        <v>503</v>
      </c>
      <c r="B580" s="32" t="s">
        <v>1006</v>
      </c>
      <c r="C580" s="33" t="s">
        <v>7</v>
      </c>
      <c r="D580" s="42">
        <v>3</v>
      </c>
      <c r="E580" s="34"/>
      <c r="F580" s="35"/>
      <c r="G580" s="36"/>
      <c r="I580" s="112"/>
      <c r="J580" s="37"/>
      <c r="K580" s="38"/>
      <c r="L580" s="38"/>
      <c r="M580" s="38"/>
    </row>
    <row r="581" spans="1:13" s="25" customFormat="1" ht="33.75">
      <c r="A581" s="31">
        <v>504</v>
      </c>
      <c r="B581" s="32" t="s">
        <v>664</v>
      </c>
      <c r="C581" s="33" t="s">
        <v>7</v>
      </c>
      <c r="D581" s="42">
        <v>1</v>
      </c>
      <c r="E581" s="34"/>
      <c r="F581" s="35"/>
      <c r="G581" s="36"/>
      <c r="I581" s="112"/>
      <c r="J581" s="37"/>
      <c r="K581" s="38"/>
      <c r="L581" s="38"/>
      <c r="M581" s="38"/>
    </row>
    <row r="582" spans="1:13" s="25" customFormat="1" ht="33.75">
      <c r="A582" s="31">
        <v>505</v>
      </c>
      <c r="B582" s="32" t="s">
        <v>665</v>
      </c>
      <c r="C582" s="33" t="s">
        <v>7</v>
      </c>
      <c r="D582" s="42">
        <v>15</v>
      </c>
      <c r="E582" s="34"/>
      <c r="F582" s="35"/>
      <c r="G582" s="36"/>
      <c r="I582" s="112"/>
      <c r="J582" s="37"/>
      <c r="K582" s="38"/>
      <c r="L582" s="38"/>
      <c r="M582" s="38"/>
    </row>
    <row r="583" spans="1:13" s="25" customFormat="1" ht="33.75">
      <c r="A583" s="31">
        <v>506</v>
      </c>
      <c r="B583" s="32" t="s">
        <v>666</v>
      </c>
      <c r="C583" s="33" t="s">
        <v>7</v>
      </c>
      <c r="D583" s="42">
        <v>9</v>
      </c>
      <c r="E583" s="34"/>
      <c r="F583" s="35"/>
      <c r="G583" s="36"/>
      <c r="I583" s="112"/>
      <c r="J583" s="37"/>
      <c r="K583" s="38"/>
      <c r="L583" s="38"/>
      <c r="M583" s="38"/>
    </row>
    <row r="584" spans="1:13" s="25" customFormat="1" ht="33.75">
      <c r="A584" s="31">
        <v>507</v>
      </c>
      <c r="B584" s="32" t="s">
        <v>1007</v>
      </c>
      <c r="C584" s="33" t="s">
        <v>7</v>
      </c>
      <c r="D584" s="42">
        <v>17</v>
      </c>
      <c r="E584" s="34"/>
      <c r="F584" s="35"/>
      <c r="G584" s="36"/>
      <c r="I584" s="112"/>
      <c r="J584" s="37"/>
      <c r="K584" s="38"/>
      <c r="L584" s="38"/>
      <c r="M584" s="38"/>
    </row>
    <row r="585" spans="1:13" s="25" customFormat="1" ht="33.75">
      <c r="A585" s="31">
        <v>508</v>
      </c>
      <c r="B585" s="32" t="s">
        <v>667</v>
      </c>
      <c r="C585" s="33" t="s">
        <v>7</v>
      </c>
      <c r="D585" s="42">
        <v>4</v>
      </c>
      <c r="E585" s="34"/>
      <c r="F585" s="35"/>
      <c r="G585" s="36"/>
      <c r="I585" s="112"/>
      <c r="J585" s="37"/>
      <c r="K585" s="38"/>
      <c r="L585" s="38"/>
      <c r="M585" s="38"/>
    </row>
    <row r="586" spans="1:13" s="25" customFormat="1" ht="14.25">
      <c r="A586" s="26" t="s">
        <v>193</v>
      </c>
      <c r="B586" s="81" t="s">
        <v>867</v>
      </c>
      <c r="C586" s="27"/>
      <c r="D586" s="85">
        <v>0</v>
      </c>
      <c r="E586" s="29"/>
      <c r="F586" s="30"/>
      <c r="G586" s="29"/>
      <c r="I586" s="112"/>
      <c r="J586" s="37"/>
      <c r="K586" s="38"/>
      <c r="L586" s="38"/>
      <c r="M586" s="38"/>
    </row>
    <row r="587" spans="1:13" s="25" customFormat="1" ht="56.25">
      <c r="A587" s="31">
        <v>509</v>
      </c>
      <c r="B587" s="32" t="s">
        <v>778</v>
      </c>
      <c r="C587" s="33" t="s">
        <v>200</v>
      </c>
      <c r="D587" s="42">
        <v>89</v>
      </c>
      <c r="E587" s="34"/>
      <c r="F587" s="35"/>
      <c r="G587" s="36"/>
      <c r="I587" s="112"/>
      <c r="J587" s="37"/>
      <c r="K587" s="38"/>
      <c r="L587" s="38"/>
      <c r="M587" s="38"/>
    </row>
    <row r="588" spans="1:13" s="25" customFormat="1" ht="56.25">
      <c r="A588" s="31">
        <v>510</v>
      </c>
      <c r="B588" s="32" t="s">
        <v>776</v>
      </c>
      <c r="C588" s="33" t="s">
        <v>200</v>
      </c>
      <c r="D588" s="42">
        <v>215</v>
      </c>
      <c r="E588" s="34"/>
      <c r="F588" s="35"/>
      <c r="G588" s="36"/>
      <c r="I588" s="112"/>
      <c r="J588" s="37"/>
      <c r="K588" s="38"/>
      <c r="L588" s="38"/>
      <c r="M588" s="38"/>
    </row>
    <row r="589" spans="1:13" s="25" customFormat="1" ht="56.25">
      <c r="A589" s="31">
        <v>511</v>
      </c>
      <c r="B589" s="32" t="s">
        <v>1005</v>
      </c>
      <c r="C589" s="33" t="s">
        <v>200</v>
      </c>
      <c r="D589" s="42">
        <v>23</v>
      </c>
      <c r="E589" s="34"/>
      <c r="F589" s="35"/>
      <c r="G589" s="36"/>
      <c r="I589" s="112"/>
      <c r="J589" s="37"/>
      <c r="K589" s="38"/>
      <c r="L589" s="38"/>
      <c r="M589" s="38"/>
    </row>
    <row r="590" spans="1:13" s="25" customFormat="1" ht="56.25">
      <c r="A590" s="31">
        <v>512</v>
      </c>
      <c r="B590" s="32" t="s">
        <v>777</v>
      </c>
      <c r="C590" s="33" t="s">
        <v>200</v>
      </c>
      <c r="D590" s="42">
        <v>15</v>
      </c>
      <c r="E590" s="34"/>
      <c r="F590" s="35"/>
      <c r="G590" s="36"/>
      <c r="I590" s="112"/>
      <c r="J590" s="37"/>
      <c r="K590" s="38"/>
      <c r="L590" s="38"/>
      <c r="M590" s="38"/>
    </row>
    <row r="591" spans="1:13" s="25" customFormat="1" ht="33.75">
      <c r="A591" s="31">
        <v>513</v>
      </c>
      <c r="B591" s="32" t="s">
        <v>663</v>
      </c>
      <c r="C591" s="33" t="s">
        <v>7</v>
      </c>
      <c r="D591" s="42">
        <v>58</v>
      </c>
      <c r="E591" s="34"/>
      <c r="F591" s="35"/>
      <c r="G591" s="36"/>
      <c r="I591" s="112"/>
      <c r="J591" s="37"/>
      <c r="K591" s="38"/>
      <c r="L591" s="38"/>
      <c r="M591" s="38"/>
    </row>
    <row r="592" spans="1:13" s="25" customFormat="1" ht="33.75">
      <c r="A592" s="31">
        <v>514</v>
      </c>
      <c r="B592" s="32" t="s">
        <v>665</v>
      </c>
      <c r="C592" s="33" t="s">
        <v>7</v>
      </c>
      <c r="D592" s="42">
        <v>19</v>
      </c>
      <c r="E592" s="34"/>
      <c r="F592" s="35"/>
      <c r="G592" s="36"/>
      <c r="I592" s="112"/>
      <c r="J592" s="37"/>
      <c r="K592" s="38"/>
      <c r="L592" s="38"/>
      <c r="M592" s="38"/>
    </row>
    <row r="593" spans="1:13" s="25" customFormat="1" ht="33.75">
      <c r="A593" s="31">
        <v>515</v>
      </c>
      <c r="B593" s="32" t="s">
        <v>1007</v>
      </c>
      <c r="C593" s="33" t="s">
        <v>7</v>
      </c>
      <c r="D593" s="42">
        <v>23</v>
      </c>
      <c r="E593" s="34"/>
      <c r="F593" s="35"/>
      <c r="G593" s="36"/>
      <c r="I593" s="112"/>
      <c r="J593" s="37"/>
      <c r="K593" s="38"/>
      <c r="L593" s="38"/>
      <c r="M593" s="38"/>
    </row>
    <row r="594" spans="1:13" s="25" customFormat="1" ht="33.75">
      <c r="A594" s="31">
        <v>516</v>
      </c>
      <c r="B594" s="32" t="s">
        <v>667</v>
      </c>
      <c r="C594" s="33" t="s">
        <v>7</v>
      </c>
      <c r="D594" s="42">
        <v>1</v>
      </c>
      <c r="E594" s="34"/>
      <c r="F594" s="35"/>
      <c r="G594" s="36"/>
      <c r="I594" s="112"/>
      <c r="J594" s="37"/>
      <c r="K594" s="38"/>
      <c r="L594" s="38"/>
      <c r="M594" s="38"/>
    </row>
    <row r="595" spans="1:13" s="25" customFormat="1" ht="14.25">
      <c r="A595" s="26" t="s">
        <v>194</v>
      </c>
      <c r="B595" s="81" t="s">
        <v>868</v>
      </c>
      <c r="C595" s="27"/>
      <c r="D595" s="85">
        <v>0</v>
      </c>
      <c r="E595" s="29"/>
      <c r="F595" s="30"/>
      <c r="G595" s="29"/>
      <c r="I595" s="112"/>
      <c r="J595" s="37"/>
      <c r="K595" s="38"/>
      <c r="L595" s="38"/>
      <c r="M595" s="38"/>
    </row>
    <row r="596" spans="1:13" s="25" customFormat="1" ht="56.25">
      <c r="A596" s="31">
        <v>517</v>
      </c>
      <c r="B596" s="32" t="s">
        <v>778</v>
      </c>
      <c r="C596" s="33" t="s">
        <v>200</v>
      </c>
      <c r="D596" s="42">
        <v>11</v>
      </c>
      <c r="E596" s="34"/>
      <c r="F596" s="35"/>
      <c r="G596" s="36"/>
      <c r="I596" s="112"/>
      <c r="J596" s="37"/>
      <c r="K596" s="38"/>
      <c r="L596" s="38"/>
      <c r="M596" s="38"/>
    </row>
    <row r="597" spans="1:13" s="25" customFormat="1" ht="56.25">
      <c r="A597" s="31">
        <v>518</v>
      </c>
      <c r="B597" s="32" t="s">
        <v>776</v>
      </c>
      <c r="C597" s="33" t="s">
        <v>200</v>
      </c>
      <c r="D597" s="42">
        <v>68</v>
      </c>
      <c r="E597" s="34"/>
      <c r="F597" s="35"/>
      <c r="G597" s="36"/>
      <c r="I597" s="112"/>
      <c r="J597" s="37"/>
      <c r="K597" s="38"/>
      <c r="L597" s="38"/>
      <c r="M597" s="38"/>
    </row>
    <row r="598" spans="1:13" s="25" customFormat="1" ht="56.25">
      <c r="A598" s="31">
        <v>519</v>
      </c>
      <c r="B598" s="32" t="s">
        <v>1005</v>
      </c>
      <c r="C598" s="33" t="s">
        <v>200</v>
      </c>
      <c r="D598" s="42">
        <v>7</v>
      </c>
      <c r="E598" s="34"/>
      <c r="F598" s="35"/>
      <c r="G598" s="36"/>
      <c r="I598" s="112"/>
      <c r="J598" s="37"/>
      <c r="K598" s="38"/>
      <c r="L598" s="38"/>
      <c r="M598" s="38"/>
    </row>
    <row r="599" spans="1:13" s="25" customFormat="1" ht="56.25">
      <c r="A599" s="31">
        <v>520</v>
      </c>
      <c r="B599" s="32" t="s">
        <v>777</v>
      </c>
      <c r="C599" s="33" t="s">
        <v>200</v>
      </c>
      <c r="D599" s="42">
        <v>3</v>
      </c>
      <c r="E599" s="34"/>
      <c r="F599" s="35"/>
      <c r="G599" s="36"/>
      <c r="I599" s="112"/>
      <c r="J599" s="37"/>
      <c r="K599" s="38"/>
      <c r="L599" s="38"/>
      <c r="M599" s="38"/>
    </row>
    <row r="600" spans="1:13" s="25" customFormat="1" ht="33.75">
      <c r="A600" s="31">
        <v>521</v>
      </c>
      <c r="B600" s="32" t="s">
        <v>663</v>
      </c>
      <c r="C600" s="33" t="s">
        <v>7</v>
      </c>
      <c r="D600" s="42">
        <v>11</v>
      </c>
      <c r="E600" s="34"/>
      <c r="F600" s="35"/>
      <c r="G600" s="36"/>
      <c r="I600" s="112"/>
      <c r="J600" s="37"/>
      <c r="K600" s="38"/>
      <c r="L600" s="38"/>
      <c r="M600" s="38"/>
    </row>
    <row r="601" spans="1:13" s="25" customFormat="1" ht="33.75">
      <c r="A601" s="31">
        <v>522</v>
      </c>
      <c r="B601" s="32" t="s">
        <v>1007</v>
      </c>
      <c r="C601" s="33" t="s">
        <v>7</v>
      </c>
      <c r="D601" s="42">
        <v>7</v>
      </c>
      <c r="E601" s="34"/>
      <c r="F601" s="35"/>
      <c r="G601" s="36"/>
      <c r="I601" s="112"/>
      <c r="J601" s="37"/>
      <c r="K601" s="38"/>
      <c r="L601" s="38"/>
      <c r="M601" s="38"/>
    </row>
    <row r="602" spans="1:13" s="25" customFormat="1" ht="33.75">
      <c r="A602" s="31">
        <v>523</v>
      </c>
      <c r="B602" s="32" t="s">
        <v>667</v>
      </c>
      <c r="C602" s="33" t="s">
        <v>7</v>
      </c>
      <c r="D602" s="42">
        <v>1</v>
      </c>
      <c r="E602" s="34"/>
      <c r="F602" s="35"/>
      <c r="G602" s="36"/>
      <c r="I602" s="112"/>
      <c r="J602" s="37"/>
      <c r="K602" s="38"/>
      <c r="L602" s="38"/>
      <c r="M602" s="38"/>
    </row>
    <row r="603" spans="1:13" s="25" customFormat="1" ht="14.25">
      <c r="A603" s="26" t="s">
        <v>266</v>
      </c>
      <c r="B603" s="81" t="s">
        <v>869</v>
      </c>
      <c r="C603" s="27"/>
      <c r="D603" s="85">
        <v>0</v>
      </c>
      <c r="E603" s="29"/>
      <c r="F603" s="30"/>
      <c r="G603" s="29"/>
      <c r="I603" s="112"/>
      <c r="J603" s="37"/>
      <c r="K603" s="38"/>
      <c r="L603" s="38"/>
      <c r="M603" s="38"/>
    </row>
    <row r="604" spans="1:13" s="25" customFormat="1" ht="33.75">
      <c r="A604" s="31">
        <v>524</v>
      </c>
      <c r="B604" s="32" t="s">
        <v>1008</v>
      </c>
      <c r="C604" s="33" t="s">
        <v>7</v>
      </c>
      <c r="D604" s="42">
        <v>80</v>
      </c>
      <c r="E604" s="34"/>
      <c r="F604" s="35"/>
      <c r="G604" s="36"/>
      <c r="I604" s="112"/>
      <c r="J604" s="37"/>
      <c r="K604" s="38"/>
      <c r="L604" s="38"/>
      <c r="M604" s="38"/>
    </row>
    <row r="605" spans="1:13" s="25" customFormat="1" ht="33.75">
      <c r="A605" s="31">
        <v>525</v>
      </c>
      <c r="B605" s="32" t="s">
        <v>668</v>
      </c>
      <c r="C605" s="33" t="s">
        <v>7</v>
      </c>
      <c r="D605" s="42">
        <v>21</v>
      </c>
      <c r="E605" s="34"/>
      <c r="F605" s="35"/>
      <c r="G605" s="36"/>
      <c r="I605" s="112"/>
      <c r="J605" s="37"/>
      <c r="K605" s="38"/>
      <c r="L605" s="38"/>
      <c r="M605" s="38"/>
    </row>
    <row r="606" spans="1:13" s="25" customFormat="1" ht="33.75">
      <c r="A606" s="31">
        <v>526</v>
      </c>
      <c r="B606" s="32" t="s">
        <v>669</v>
      </c>
      <c r="C606" s="33" t="s">
        <v>7</v>
      </c>
      <c r="D606" s="42">
        <v>13</v>
      </c>
      <c r="E606" s="34"/>
      <c r="F606" s="35"/>
      <c r="G606" s="36"/>
      <c r="I606" s="112"/>
      <c r="J606" s="37"/>
      <c r="K606" s="38"/>
      <c r="L606" s="38"/>
      <c r="M606" s="38"/>
    </row>
    <row r="607" spans="1:13" s="25" customFormat="1" ht="33.75">
      <c r="A607" s="31">
        <v>527</v>
      </c>
      <c r="B607" s="32" t="s">
        <v>670</v>
      </c>
      <c r="C607" s="33" t="s">
        <v>7</v>
      </c>
      <c r="D607" s="42">
        <v>20</v>
      </c>
      <c r="E607" s="34"/>
      <c r="F607" s="35"/>
      <c r="G607" s="36"/>
      <c r="I607" s="112"/>
      <c r="J607" s="37"/>
      <c r="K607" s="38"/>
      <c r="L607" s="38"/>
      <c r="M607" s="38"/>
    </row>
    <row r="608" spans="1:13" s="25" customFormat="1" ht="33.75">
      <c r="A608" s="31">
        <v>528</v>
      </c>
      <c r="B608" s="32" t="s">
        <v>671</v>
      </c>
      <c r="C608" s="33" t="s">
        <v>7</v>
      </c>
      <c r="D608" s="42">
        <v>17</v>
      </c>
      <c r="E608" s="34"/>
      <c r="F608" s="35"/>
      <c r="G608" s="36"/>
      <c r="I608" s="112"/>
      <c r="J608" s="37"/>
      <c r="K608" s="38"/>
      <c r="L608" s="38"/>
      <c r="M608" s="38"/>
    </row>
    <row r="609" spans="1:13" s="25" customFormat="1" ht="33.75">
      <c r="A609" s="31">
        <v>529</v>
      </c>
      <c r="B609" s="32" t="s">
        <v>672</v>
      </c>
      <c r="C609" s="33" t="s">
        <v>7</v>
      </c>
      <c r="D609" s="42">
        <v>4</v>
      </c>
      <c r="E609" s="34"/>
      <c r="F609" s="35"/>
      <c r="G609" s="36"/>
      <c r="I609" s="112"/>
      <c r="J609" s="37"/>
      <c r="K609" s="38"/>
      <c r="L609" s="38"/>
      <c r="M609" s="38"/>
    </row>
    <row r="610" spans="1:13" s="25" customFormat="1" ht="45">
      <c r="A610" s="31">
        <v>530</v>
      </c>
      <c r="B610" s="32" t="s">
        <v>1009</v>
      </c>
      <c r="C610" s="33" t="s">
        <v>7</v>
      </c>
      <c r="D610" s="42">
        <v>7</v>
      </c>
      <c r="E610" s="34"/>
      <c r="F610" s="35"/>
      <c r="G610" s="36"/>
      <c r="I610" s="112"/>
      <c r="J610" s="37"/>
      <c r="K610" s="38"/>
      <c r="L610" s="38"/>
      <c r="M610" s="38"/>
    </row>
    <row r="611" spans="1:13" s="25" customFormat="1" ht="33.75">
      <c r="A611" s="31">
        <v>531</v>
      </c>
      <c r="B611" s="32" t="s">
        <v>673</v>
      </c>
      <c r="C611" s="33" t="s">
        <v>7</v>
      </c>
      <c r="D611" s="42">
        <v>56</v>
      </c>
      <c r="E611" s="34"/>
      <c r="F611" s="35"/>
      <c r="G611" s="36"/>
      <c r="I611" s="112"/>
      <c r="J611" s="37"/>
      <c r="K611" s="38"/>
      <c r="L611" s="38"/>
      <c r="M611" s="38"/>
    </row>
    <row r="612" spans="1:13" s="25" customFormat="1" ht="33.75">
      <c r="A612" s="31">
        <v>532</v>
      </c>
      <c r="B612" s="32" t="s">
        <v>1251</v>
      </c>
      <c r="C612" s="33" t="s">
        <v>7</v>
      </c>
      <c r="D612" s="42">
        <v>17</v>
      </c>
      <c r="E612" s="34"/>
      <c r="F612" s="35"/>
      <c r="G612" s="36"/>
      <c r="I612" s="112"/>
      <c r="J612" s="37"/>
      <c r="K612" s="38"/>
      <c r="L612" s="38"/>
      <c r="M612" s="38"/>
    </row>
    <row r="613" spans="1:13" s="25" customFormat="1" ht="33.75">
      <c r="A613" s="31">
        <v>533</v>
      </c>
      <c r="B613" s="32" t="s">
        <v>674</v>
      </c>
      <c r="C613" s="33" t="s">
        <v>7</v>
      </c>
      <c r="D613" s="42">
        <v>36</v>
      </c>
      <c r="E613" s="34"/>
      <c r="F613" s="35"/>
      <c r="G613" s="36"/>
      <c r="I613" s="112"/>
      <c r="J613" s="37"/>
      <c r="K613" s="38"/>
      <c r="L613" s="38"/>
      <c r="M613" s="38"/>
    </row>
    <row r="614" spans="1:13" s="25" customFormat="1" ht="33.75">
      <c r="A614" s="31">
        <v>534</v>
      </c>
      <c r="B614" s="32" t="s">
        <v>675</v>
      </c>
      <c r="C614" s="33" t="s">
        <v>7</v>
      </c>
      <c r="D614" s="42">
        <v>8</v>
      </c>
      <c r="E614" s="34"/>
      <c r="F614" s="35"/>
      <c r="G614" s="36"/>
      <c r="I614" s="112"/>
      <c r="J614" s="37"/>
      <c r="K614" s="38"/>
      <c r="L614" s="38"/>
      <c r="M614" s="38"/>
    </row>
    <row r="615" spans="1:13" s="25" customFormat="1" ht="14.25">
      <c r="A615" s="26" t="s">
        <v>267</v>
      </c>
      <c r="B615" s="81" t="s">
        <v>870</v>
      </c>
      <c r="C615" s="27"/>
      <c r="D615" s="85">
        <v>0</v>
      </c>
      <c r="E615" s="29"/>
      <c r="F615" s="30"/>
      <c r="G615" s="29"/>
      <c r="I615" s="112"/>
      <c r="J615" s="37"/>
      <c r="K615" s="38"/>
      <c r="L615" s="38"/>
      <c r="M615" s="38"/>
    </row>
    <row r="616" spans="1:13" s="25" customFormat="1" ht="33.75">
      <c r="A616" s="31">
        <v>535</v>
      </c>
      <c r="B616" s="32" t="s">
        <v>1008</v>
      </c>
      <c r="C616" s="33" t="s">
        <v>7</v>
      </c>
      <c r="D616" s="42">
        <v>70</v>
      </c>
      <c r="E616" s="34"/>
      <c r="F616" s="35"/>
      <c r="G616" s="36"/>
      <c r="I616" s="112"/>
      <c r="J616" s="37"/>
      <c r="K616" s="38"/>
      <c r="L616" s="38"/>
      <c r="M616" s="38"/>
    </row>
    <row r="617" spans="1:13" s="25" customFormat="1" ht="33.75">
      <c r="A617" s="31">
        <v>536</v>
      </c>
      <c r="B617" s="32" t="s">
        <v>668</v>
      </c>
      <c r="C617" s="33" t="s">
        <v>7</v>
      </c>
      <c r="D617" s="42">
        <v>15</v>
      </c>
      <c r="E617" s="34"/>
      <c r="F617" s="35"/>
      <c r="G617" s="36"/>
      <c r="I617" s="112"/>
      <c r="J617" s="37"/>
      <c r="K617" s="38"/>
      <c r="L617" s="38"/>
      <c r="M617" s="38"/>
    </row>
    <row r="618" spans="1:13" s="25" customFormat="1" ht="33.75">
      <c r="A618" s="31">
        <v>537</v>
      </c>
      <c r="B618" s="32" t="s">
        <v>669</v>
      </c>
      <c r="C618" s="33" t="s">
        <v>7</v>
      </c>
      <c r="D618" s="42">
        <v>7</v>
      </c>
      <c r="E618" s="34"/>
      <c r="F618" s="35"/>
      <c r="G618" s="36"/>
      <c r="I618" s="112"/>
      <c r="J618" s="37"/>
      <c r="K618" s="38"/>
      <c r="L618" s="38"/>
      <c r="M618" s="38"/>
    </row>
    <row r="619" spans="1:13" s="25" customFormat="1" ht="33.75">
      <c r="A619" s="31">
        <v>538</v>
      </c>
      <c r="B619" s="32" t="s">
        <v>670</v>
      </c>
      <c r="C619" s="33" t="s">
        <v>7</v>
      </c>
      <c r="D619" s="42">
        <v>13</v>
      </c>
      <c r="E619" s="34"/>
      <c r="F619" s="35"/>
      <c r="G619" s="36"/>
      <c r="I619" s="112"/>
      <c r="J619" s="37"/>
      <c r="K619" s="38"/>
      <c r="L619" s="38"/>
      <c r="M619" s="38"/>
    </row>
    <row r="620" spans="1:13" s="25" customFormat="1" ht="33.75">
      <c r="A620" s="31">
        <v>539</v>
      </c>
      <c r="B620" s="32" t="s">
        <v>671</v>
      </c>
      <c r="C620" s="33" t="s">
        <v>7</v>
      </c>
      <c r="D620" s="42">
        <v>16</v>
      </c>
      <c r="E620" s="34"/>
      <c r="F620" s="35"/>
      <c r="G620" s="36"/>
      <c r="I620" s="112"/>
      <c r="J620" s="37"/>
      <c r="K620" s="38"/>
      <c r="L620" s="38"/>
      <c r="M620" s="38"/>
    </row>
    <row r="621" spans="1:13" s="25" customFormat="1" ht="33.75">
      <c r="A621" s="31">
        <v>540</v>
      </c>
      <c r="B621" s="32" t="s">
        <v>1251</v>
      </c>
      <c r="C621" s="33" t="s">
        <v>7</v>
      </c>
      <c r="D621" s="42">
        <v>14</v>
      </c>
      <c r="E621" s="34"/>
      <c r="F621" s="35"/>
      <c r="G621" s="36"/>
      <c r="I621" s="112"/>
      <c r="J621" s="37"/>
      <c r="K621" s="38"/>
      <c r="L621" s="38"/>
      <c r="M621" s="38"/>
    </row>
    <row r="622" spans="1:13" s="25" customFormat="1" ht="33.75">
      <c r="A622" s="31">
        <v>541</v>
      </c>
      <c r="B622" s="32" t="s">
        <v>674</v>
      </c>
      <c r="C622" s="33" t="s">
        <v>7</v>
      </c>
      <c r="D622" s="42">
        <v>44</v>
      </c>
      <c r="E622" s="34"/>
      <c r="F622" s="35"/>
      <c r="G622" s="36"/>
      <c r="I622" s="112"/>
      <c r="J622" s="37"/>
      <c r="K622" s="38"/>
      <c r="L622" s="38"/>
      <c r="M622" s="38"/>
    </row>
    <row r="623" spans="1:13" s="25" customFormat="1" ht="14.25">
      <c r="A623" s="26" t="s">
        <v>268</v>
      </c>
      <c r="B623" s="81" t="s">
        <v>871</v>
      </c>
      <c r="C623" s="27"/>
      <c r="D623" s="85">
        <v>0</v>
      </c>
      <c r="E623" s="29"/>
      <c r="F623" s="30"/>
      <c r="G623" s="29"/>
      <c r="I623" s="112"/>
      <c r="J623" s="37"/>
      <c r="K623" s="38"/>
      <c r="L623" s="38"/>
      <c r="M623" s="38"/>
    </row>
    <row r="624" spans="1:13" s="25" customFormat="1" ht="33.75">
      <c r="A624" s="31">
        <v>542</v>
      </c>
      <c r="B624" s="32" t="s">
        <v>1008</v>
      </c>
      <c r="C624" s="33" t="s">
        <v>7</v>
      </c>
      <c r="D624" s="42">
        <v>20</v>
      </c>
      <c r="E624" s="34"/>
      <c r="F624" s="35"/>
      <c r="G624" s="36"/>
      <c r="I624" s="112"/>
      <c r="J624" s="37"/>
      <c r="K624" s="38"/>
      <c r="L624" s="38"/>
      <c r="M624" s="38"/>
    </row>
    <row r="625" spans="1:13" s="25" customFormat="1" ht="33.75">
      <c r="A625" s="31">
        <v>543</v>
      </c>
      <c r="B625" s="32" t="s">
        <v>668</v>
      </c>
      <c r="C625" s="33" t="s">
        <v>7</v>
      </c>
      <c r="D625" s="42">
        <v>3</v>
      </c>
      <c r="E625" s="34"/>
      <c r="F625" s="35"/>
      <c r="G625" s="36"/>
      <c r="I625" s="112"/>
      <c r="J625" s="37"/>
      <c r="K625" s="38"/>
      <c r="L625" s="38"/>
      <c r="M625" s="38"/>
    </row>
    <row r="626" spans="1:13" s="25" customFormat="1" ht="33.75">
      <c r="A626" s="31">
        <v>544</v>
      </c>
      <c r="B626" s="32" t="s">
        <v>669</v>
      </c>
      <c r="C626" s="33" t="s">
        <v>7</v>
      </c>
      <c r="D626" s="42">
        <v>4</v>
      </c>
      <c r="E626" s="34"/>
      <c r="F626" s="35"/>
      <c r="G626" s="36"/>
      <c r="I626" s="112"/>
      <c r="J626" s="37"/>
      <c r="K626" s="38"/>
      <c r="L626" s="38"/>
      <c r="M626" s="38"/>
    </row>
    <row r="627" spans="1:13" s="25" customFormat="1" ht="33.75">
      <c r="A627" s="31">
        <v>545</v>
      </c>
      <c r="B627" s="32" t="s">
        <v>670</v>
      </c>
      <c r="C627" s="33" t="s">
        <v>7</v>
      </c>
      <c r="D627" s="42">
        <v>4</v>
      </c>
      <c r="E627" s="34"/>
      <c r="F627" s="35"/>
      <c r="G627" s="36"/>
      <c r="I627" s="112"/>
      <c r="J627" s="37"/>
      <c r="K627" s="38"/>
      <c r="L627" s="38"/>
      <c r="M627" s="38"/>
    </row>
    <row r="628" spans="1:13" s="25" customFormat="1" ht="33.75">
      <c r="A628" s="31">
        <v>546</v>
      </c>
      <c r="B628" s="32" t="s">
        <v>671</v>
      </c>
      <c r="C628" s="33" t="s">
        <v>7</v>
      </c>
      <c r="D628" s="42">
        <v>2</v>
      </c>
      <c r="E628" s="34"/>
      <c r="F628" s="35"/>
      <c r="G628" s="36"/>
      <c r="I628" s="112"/>
      <c r="J628" s="37"/>
      <c r="K628" s="38"/>
      <c r="L628" s="38"/>
      <c r="M628" s="38"/>
    </row>
    <row r="629" spans="1:13" s="25" customFormat="1" ht="33.75">
      <c r="A629" s="31">
        <v>547</v>
      </c>
      <c r="B629" s="32" t="s">
        <v>674</v>
      </c>
      <c r="C629" s="33" t="s">
        <v>7</v>
      </c>
      <c r="D629" s="42">
        <v>29</v>
      </c>
      <c r="E629" s="34"/>
      <c r="F629" s="35"/>
      <c r="G629" s="36"/>
      <c r="I629" s="112"/>
      <c r="J629" s="37"/>
      <c r="K629" s="38"/>
      <c r="L629" s="38"/>
      <c r="M629" s="38"/>
    </row>
    <row r="630" spans="1:13" s="25" customFormat="1" ht="33.75">
      <c r="A630" s="31">
        <v>548</v>
      </c>
      <c r="B630" s="32" t="s">
        <v>676</v>
      </c>
      <c r="C630" s="33" t="s">
        <v>7</v>
      </c>
      <c r="D630" s="42">
        <v>4</v>
      </c>
      <c r="E630" s="34"/>
      <c r="F630" s="35"/>
      <c r="G630" s="36"/>
      <c r="I630" s="112"/>
      <c r="J630" s="37"/>
      <c r="K630" s="38"/>
      <c r="L630" s="38"/>
      <c r="M630" s="38"/>
    </row>
    <row r="631" spans="1:13" s="25" customFormat="1" ht="14.25">
      <c r="A631" s="26" t="s">
        <v>269</v>
      </c>
      <c r="B631" s="81" t="s">
        <v>872</v>
      </c>
      <c r="C631" s="27"/>
      <c r="D631" s="85">
        <v>0</v>
      </c>
      <c r="E631" s="29"/>
      <c r="F631" s="30"/>
      <c r="G631" s="29"/>
      <c r="I631" s="112"/>
      <c r="J631" s="37"/>
      <c r="K631" s="38"/>
      <c r="L631" s="38"/>
      <c r="M631" s="38"/>
    </row>
    <row r="632" spans="1:13" s="25" customFormat="1" ht="45">
      <c r="A632" s="31">
        <v>549</v>
      </c>
      <c r="B632" s="32" t="s">
        <v>650</v>
      </c>
      <c r="C632" s="33" t="s">
        <v>6</v>
      </c>
      <c r="D632" s="42">
        <v>78</v>
      </c>
      <c r="E632" s="34"/>
      <c r="F632" s="35"/>
      <c r="G632" s="36"/>
      <c r="I632" s="112"/>
      <c r="J632" s="37"/>
      <c r="K632" s="38"/>
      <c r="L632" s="38"/>
      <c r="M632" s="38"/>
    </row>
    <row r="633" spans="1:13" s="25" customFormat="1" ht="45">
      <c r="A633" s="31">
        <v>550</v>
      </c>
      <c r="B633" s="32" t="s">
        <v>660</v>
      </c>
      <c r="C633" s="33" t="s">
        <v>6</v>
      </c>
      <c r="D633" s="42">
        <v>26</v>
      </c>
      <c r="E633" s="34"/>
      <c r="F633" s="35"/>
      <c r="G633" s="36"/>
      <c r="I633" s="112"/>
      <c r="J633" s="37"/>
      <c r="K633" s="38"/>
      <c r="L633" s="38"/>
      <c r="M633" s="38"/>
    </row>
    <row r="634" spans="1:13" s="25" customFormat="1" ht="33.75">
      <c r="A634" s="31">
        <v>551</v>
      </c>
      <c r="B634" s="32" t="s">
        <v>652</v>
      </c>
      <c r="C634" s="33" t="s">
        <v>6</v>
      </c>
      <c r="D634" s="42">
        <v>4.5</v>
      </c>
      <c r="E634" s="34"/>
      <c r="F634" s="35"/>
      <c r="G634" s="36"/>
      <c r="I634" s="112"/>
      <c r="J634" s="37"/>
      <c r="K634" s="38"/>
      <c r="L634" s="38"/>
      <c r="M634" s="38"/>
    </row>
    <row r="635" spans="1:13" s="25" customFormat="1" ht="33.75">
      <c r="A635" s="31">
        <v>552</v>
      </c>
      <c r="B635" s="32" t="s">
        <v>653</v>
      </c>
      <c r="C635" s="33" t="s">
        <v>7</v>
      </c>
      <c r="D635" s="42">
        <v>3</v>
      </c>
      <c r="E635" s="34"/>
      <c r="F635" s="35"/>
      <c r="G635" s="36"/>
      <c r="I635" s="112"/>
      <c r="J635" s="37"/>
      <c r="K635" s="38"/>
      <c r="L635" s="38"/>
      <c r="M635" s="38"/>
    </row>
    <row r="636" spans="1:13" s="25" customFormat="1" ht="22.5">
      <c r="A636" s="31">
        <v>553</v>
      </c>
      <c r="B636" s="32" t="s">
        <v>265</v>
      </c>
      <c r="C636" s="33" t="s">
        <v>7</v>
      </c>
      <c r="D636" s="42">
        <v>2</v>
      </c>
      <c r="E636" s="34"/>
      <c r="F636" s="35"/>
      <c r="G636" s="36"/>
      <c r="I636" s="112"/>
      <c r="J636" s="37"/>
      <c r="K636" s="38"/>
      <c r="L636" s="38"/>
      <c r="M636" s="38"/>
    </row>
    <row r="637" spans="1:13" s="25" customFormat="1" ht="33.75">
      <c r="A637" s="31">
        <v>554</v>
      </c>
      <c r="B637" s="32" t="s">
        <v>677</v>
      </c>
      <c r="C637" s="33" t="s">
        <v>7</v>
      </c>
      <c r="D637" s="42">
        <v>3</v>
      </c>
      <c r="E637" s="34"/>
      <c r="F637" s="35"/>
      <c r="G637" s="36"/>
      <c r="I637" s="112"/>
      <c r="J637" s="37"/>
      <c r="K637" s="38"/>
      <c r="L637" s="38"/>
      <c r="M637" s="38"/>
    </row>
    <row r="638" spans="1:13" s="25" customFormat="1" ht="33.75">
      <c r="A638" s="31">
        <v>555</v>
      </c>
      <c r="B638" s="32" t="s">
        <v>654</v>
      </c>
      <c r="C638" s="33" t="s">
        <v>6</v>
      </c>
      <c r="D638" s="42">
        <v>15</v>
      </c>
      <c r="E638" s="34"/>
      <c r="F638" s="35"/>
      <c r="G638" s="36"/>
      <c r="I638" s="112"/>
      <c r="J638" s="37"/>
      <c r="K638" s="38"/>
      <c r="L638" s="38"/>
      <c r="M638" s="38"/>
    </row>
    <row r="639" spans="1:13" s="25" customFormat="1" ht="33.75">
      <c r="A639" s="31">
        <v>556</v>
      </c>
      <c r="B639" s="32" t="s">
        <v>678</v>
      </c>
      <c r="C639" s="33" t="s">
        <v>7</v>
      </c>
      <c r="D639" s="42">
        <v>1</v>
      </c>
      <c r="E639" s="34"/>
      <c r="F639" s="35"/>
      <c r="G639" s="36"/>
      <c r="I639" s="112"/>
      <c r="J639" s="37"/>
      <c r="K639" s="38"/>
      <c r="L639" s="38"/>
      <c r="M639" s="38"/>
    </row>
    <row r="640" spans="1:13" s="25" customFormat="1" ht="33.75">
      <c r="A640" s="31">
        <v>557</v>
      </c>
      <c r="B640" s="32" t="s">
        <v>679</v>
      </c>
      <c r="C640" s="33" t="s">
        <v>7</v>
      </c>
      <c r="D640" s="42">
        <v>1</v>
      </c>
      <c r="E640" s="34"/>
      <c r="F640" s="35"/>
      <c r="G640" s="36"/>
      <c r="I640" s="112"/>
      <c r="J640" s="37"/>
      <c r="K640" s="38"/>
      <c r="L640" s="38"/>
      <c r="M640" s="38"/>
    </row>
    <row r="641" spans="1:13" s="25" customFormat="1" ht="56.25">
      <c r="A641" s="31">
        <v>558</v>
      </c>
      <c r="B641" s="32" t="s">
        <v>779</v>
      </c>
      <c r="C641" s="33" t="s">
        <v>200</v>
      </c>
      <c r="D641" s="42">
        <v>3</v>
      </c>
      <c r="E641" s="34"/>
      <c r="F641" s="35"/>
      <c r="G641" s="36"/>
      <c r="I641" s="112"/>
      <c r="J641" s="37"/>
      <c r="K641" s="38"/>
      <c r="L641" s="38"/>
      <c r="M641" s="38"/>
    </row>
    <row r="642" spans="1:13">
      <c r="A642" s="76" t="s">
        <v>110</v>
      </c>
      <c r="B642" s="41" t="s">
        <v>857</v>
      </c>
      <c r="C642" s="23"/>
      <c r="D642" s="86">
        <v>0</v>
      </c>
      <c r="E642" s="23"/>
      <c r="F642" s="23"/>
      <c r="G642" s="24"/>
      <c r="I642" s="112"/>
      <c r="J642" s="37"/>
    </row>
    <row r="643" spans="1:13" s="25" customFormat="1" ht="14.25">
      <c r="A643" s="77" t="s">
        <v>112</v>
      </c>
      <c r="B643" s="81" t="s">
        <v>195</v>
      </c>
      <c r="C643" s="27"/>
      <c r="D643" s="85">
        <v>0</v>
      </c>
      <c r="E643" s="29"/>
      <c r="F643" s="30"/>
      <c r="G643" s="29"/>
      <c r="I643" s="112"/>
      <c r="J643" s="37"/>
    </row>
    <row r="644" spans="1:13" s="25" customFormat="1" ht="33.75">
      <c r="A644" s="31">
        <v>559</v>
      </c>
      <c r="B644" s="32" t="s">
        <v>146</v>
      </c>
      <c r="C644" s="33" t="s">
        <v>3</v>
      </c>
      <c r="D644" s="84">
        <v>97.54</v>
      </c>
      <c r="E644" s="34"/>
      <c r="F644" s="35"/>
      <c r="G644" s="36"/>
      <c r="I644" s="112"/>
      <c r="J644" s="37"/>
      <c r="K644" s="38"/>
      <c r="L644" s="38"/>
      <c r="M644" s="38"/>
    </row>
    <row r="645" spans="1:13" s="25" customFormat="1" ht="45">
      <c r="A645" s="31">
        <v>560</v>
      </c>
      <c r="B645" s="32" t="s">
        <v>148</v>
      </c>
      <c r="C645" s="33" t="s">
        <v>4</v>
      </c>
      <c r="D645" s="84">
        <v>159</v>
      </c>
      <c r="E645" s="34"/>
      <c r="F645" s="35"/>
      <c r="G645" s="36"/>
      <c r="I645" s="112"/>
      <c r="J645" s="37"/>
      <c r="K645" s="38"/>
      <c r="L645" s="38"/>
      <c r="M645" s="38"/>
    </row>
    <row r="646" spans="1:13" s="25" customFormat="1" ht="45">
      <c r="A646" s="31">
        <v>561</v>
      </c>
      <c r="B646" s="32" t="s">
        <v>526</v>
      </c>
      <c r="C646" s="33" t="s">
        <v>4</v>
      </c>
      <c r="D646" s="84">
        <v>159</v>
      </c>
      <c r="E646" s="34"/>
      <c r="F646" s="35"/>
      <c r="G646" s="36"/>
      <c r="I646" s="112"/>
      <c r="J646" s="37"/>
      <c r="K646" s="38"/>
      <c r="L646" s="38"/>
      <c r="M646" s="38"/>
    </row>
    <row r="647" spans="1:13" s="25" customFormat="1" ht="45">
      <c r="A647" s="31">
        <v>562</v>
      </c>
      <c r="B647" s="32" t="s">
        <v>196</v>
      </c>
      <c r="C647" s="33" t="s">
        <v>4</v>
      </c>
      <c r="D647" s="84">
        <v>159</v>
      </c>
      <c r="E647" s="34"/>
      <c r="F647" s="35"/>
      <c r="G647" s="36"/>
      <c r="I647" s="112"/>
      <c r="J647" s="37"/>
      <c r="K647" s="38"/>
      <c r="L647" s="38"/>
      <c r="M647" s="38"/>
    </row>
    <row r="648" spans="1:13" s="25" customFormat="1" ht="33.75">
      <c r="A648" s="31">
        <v>563</v>
      </c>
      <c r="B648" s="32" t="s">
        <v>197</v>
      </c>
      <c r="C648" s="33" t="s">
        <v>4</v>
      </c>
      <c r="D648" s="84">
        <v>477.01</v>
      </c>
      <c r="E648" s="34"/>
      <c r="F648" s="35"/>
      <c r="G648" s="36"/>
      <c r="I648" s="112"/>
      <c r="J648" s="37"/>
      <c r="K648" s="38"/>
      <c r="L648" s="38"/>
      <c r="M648" s="38"/>
    </row>
    <row r="649" spans="1:13" s="25" customFormat="1" ht="33.75">
      <c r="A649" s="31">
        <v>564</v>
      </c>
      <c r="B649" s="32" t="s">
        <v>93</v>
      </c>
      <c r="C649" s="33" t="s">
        <v>5</v>
      </c>
      <c r="D649" s="84">
        <v>4770.1499999999996</v>
      </c>
      <c r="E649" s="34"/>
      <c r="F649" s="35"/>
      <c r="G649" s="36"/>
      <c r="I649" s="112"/>
      <c r="J649" s="37"/>
      <c r="K649" s="38"/>
      <c r="L649" s="38"/>
      <c r="M649" s="38"/>
    </row>
    <row r="650" spans="1:13" s="25" customFormat="1" ht="14.25">
      <c r="A650" s="77" t="s">
        <v>198</v>
      </c>
      <c r="B650" s="81" t="s">
        <v>199</v>
      </c>
      <c r="C650" s="27"/>
      <c r="D650" s="85">
        <v>0</v>
      </c>
      <c r="E650" s="29"/>
      <c r="F650" s="30"/>
      <c r="G650" s="29"/>
      <c r="I650" s="112"/>
      <c r="J650" s="37"/>
      <c r="K650" s="38"/>
      <c r="L650" s="38"/>
      <c r="M650" s="38"/>
    </row>
    <row r="651" spans="1:13" s="25" customFormat="1" ht="33.75">
      <c r="A651" s="31">
        <v>565</v>
      </c>
      <c r="B651" s="32" t="s">
        <v>10</v>
      </c>
      <c r="C651" s="33" t="s">
        <v>3</v>
      </c>
      <c r="D651" s="84">
        <v>97.54</v>
      </c>
      <c r="E651" s="34"/>
      <c r="F651" s="35"/>
      <c r="G651" s="36"/>
      <c r="I651" s="112"/>
      <c r="J651" s="37"/>
      <c r="K651" s="38"/>
      <c r="L651" s="38"/>
      <c r="M651" s="38"/>
    </row>
    <row r="652" spans="1:13" s="25" customFormat="1" ht="33.75">
      <c r="A652" s="31">
        <v>566</v>
      </c>
      <c r="B652" s="32" t="s">
        <v>709</v>
      </c>
      <c r="C652" s="33" t="s">
        <v>3</v>
      </c>
      <c r="D652" s="84">
        <v>19.32</v>
      </c>
      <c r="E652" s="34"/>
      <c r="F652" s="35"/>
      <c r="G652" s="36"/>
      <c r="I652" s="112"/>
      <c r="J652" s="37"/>
      <c r="K652" s="38"/>
      <c r="L652" s="38"/>
      <c r="M652" s="38"/>
    </row>
    <row r="653" spans="1:13" s="25" customFormat="1" ht="33.75">
      <c r="A653" s="31">
        <v>567</v>
      </c>
      <c r="B653" s="32" t="s">
        <v>710</v>
      </c>
      <c r="C653" s="33" t="s">
        <v>3</v>
      </c>
      <c r="D653" s="84">
        <v>781.08</v>
      </c>
      <c r="E653" s="34"/>
      <c r="F653" s="35"/>
      <c r="G653" s="36"/>
      <c r="I653" s="112"/>
      <c r="J653" s="37"/>
      <c r="K653" s="38"/>
      <c r="L653" s="38"/>
      <c r="M653" s="38"/>
    </row>
    <row r="654" spans="1:13" s="25" customFormat="1" ht="33.75">
      <c r="A654" s="31">
        <v>568</v>
      </c>
      <c r="B654" s="32" t="s">
        <v>711</v>
      </c>
      <c r="C654" s="33" t="s">
        <v>3</v>
      </c>
      <c r="D654" s="84">
        <v>86.7</v>
      </c>
      <c r="E654" s="34"/>
      <c r="F654" s="35"/>
      <c r="G654" s="36"/>
      <c r="I654" s="112"/>
      <c r="J654" s="37"/>
      <c r="K654" s="38"/>
      <c r="L654" s="38"/>
      <c r="M654" s="38"/>
    </row>
    <row r="655" spans="1:13" s="25" customFormat="1" ht="33.75">
      <c r="A655" s="31">
        <v>569</v>
      </c>
      <c r="B655" s="32" t="s">
        <v>712</v>
      </c>
      <c r="C655" s="33" t="s">
        <v>3</v>
      </c>
      <c r="D655" s="84">
        <v>8.2799999999999994</v>
      </c>
      <c r="E655" s="34"/>
      <c r="F655" s="35"/>
      <c r="G655" s="36"/>
      <c r="I655" s="112"/>
      <c r="J655" s="37"/>
      <c r="K655" s="38"/>
      <c r="L655" s="38"/>
      <c r="M655" s="38"/>
    </row>
    <row r="656" spans="1:13" s="25" customFormat="1" ht="67.5">
      <c r="A656" s="31">
        <v>570</v>
      </c>
      <c r="B656" s="32" t="s">
        <v>789</v>
      </c>
      <c r="C656" s="33" t="s">
        <v>4</v>
      </c>
      <c r="D656" s="84">
        <v>57.57</v>
      </c>
      <c r="E656" s="34"/>
      <c r="F656" s="35"/>
      <c r="G656" s="36"/>
      <c r="I656" s="112"/>
      <c r="J656" s="37"/>
      <c r="K656" s="38"/>
      <c r="L656" s="38"/>
      <c r="M656" s="38"/>
    </row>
    <row r="657" spans="1:13" s="25" customFormat="1" ht="67.5">
      <c r="A657" s="31">
        <v>571</v>
      </c>
      <c r="B657" s="32" t="s">
        <v>790</v>
      </c>
      <c r="C657" s="33" t="s">
        <v>4</v>
      </c>
      <c r="D657" s="84">
        <v>57.57</v>
      </c>
      <c r="E657" s="34"/>
      <c r="F657" s="35"/>
      <c r="G657" s="36"/>
      <c r="I657" s="112"/>
      <c r="J657" s="37"/>
      <c r="K657" s="38"/>
      <c r="L657" s="38"/>
      <c r="M657" s="38"/>
    </row>
    <row r="658" spans="1:13" s="25" customFormat="1" ht="33.75">
      <c r="A658" s="31">
        <v>572</v>
      </c>
      <c r="B658" s="32" t="s">
        <v>791</v>
      </c>
      <c r="C658" s="33" t="s">
        <v>6</v>
      </c>
      <c r="D658" s="84">
        <v>79.75</v>
      </c>
      <c r="E658" s="34"/>
      <c r="F658" s="35"/>
      <c r="G658" s="36"/>
      <c r="I658" s="112"/>
      <c r="J658" s="37"/>
      <c r="K658" s="38"/>
      <c r="L658" s="38"/>
      <c r="M658" s="38"/>
    </row>
    <row r="659" spans="1:13" s="25" customFormat="1" ht="45">
      <c r="A659" s="31">
        <v>573</v>
      </c>
      <c r="B659" s="32" t="s">
        <v>944</v>
      </c>
      <c r="C659" s="33" t="s">
        <v>9</v>
      </c>
      <c r="D659" s="84">
        <v>15858.32</v>
      </c>
      <c r="E659" s="34"/>
      <c r="F659" s="35"/>
      <c r="G659" s="36"/>
      <c r="I659" s="112"/>
      <c r="J659" s="37"/>
      <c r="K659" s="38"/>
      <c r="L659" s="38"/>
      <c r="M659" s="38"/>
    </row>
    <row r="660" spans="1:13" s="25" customFormat="1" ht="45">
      <c r="A660" s="31">
        <v>574</v>
      </c>
      <c r="B660" s="32" t="s">
        <v>713</v>
      </c>
      <c r="C660" s="33" t="s">
        <v>3</v>
      </c>
      <c r="D660" s="84">
        <v>179.6</v>
      </c>
      <c r="E660" s="34"/>
      <c r="F660" s="35"/>
      <c r="G660" s="36"/>
      <c r="I660" s="112"/>
      <c r="J660" s="37"/>
      <c r="K660" s="38"/>
      <c r="L660" s="38"/>
      <c r="M660" s="38"/>
    </row>
    <row r="661" spans="1:13">
      <c r="A661" s="22" t="s">
        <v>111</v>
      </c>
      <c r="B661" s="41" t="s">
        <v>873</v>
      </c>
      <c r="C661" s="23"/>
      <c r="D661" s="86">
        <v>0</v>
      </c>
      <c r="E661" s="23"/>
      <c r="F661" s="23"/>
      <c r="G661" s="24"/>
      <c r="I661" s="112"/>
      <c r="J661" s="37"/>
    </row>
    <row r="662" spans="1:13" s="25" customFormat="1" ht="14.25">
      <c r="A662" s="26" t="s">
        <v>113</v>
      </c>
      <c r="B662" s="81" t="s">
        <v>68</v>
      </c>
      <c r="C662" s="27"/>
      <c r="D662" s="85">
        <v>0</v>
      </c>
      <c r="E662" s="29"/>
      <c r="F662" s="30"/>
      <c r="G662" s="29"/>
      <c r="I662" s="112"/>
      <c r="J662" s="37"/>
    </row>
    <row r="663" spans="1:13" s="25" customFormat="1" ht="101.25">
      <c r="A663" s="31">
        <v>575</v>
      </c>
      <c r="B663" s="32" t="s">
        <v>1252</v>
      </c>
      <c r="C663" s="33" t="s">
        <v>200</v>
      </c>
      <c r="D663" s="42">
        <v>8</v>
      </c>
      <c r="E663" s="34"/>
      <c r="F663" s="35"/>
      <c r="G663" s="36"/>
      <c r="I663" s="112"/>
      <c r="J663" s="37"/>
      <c r="K663" s="38"/>
      <c r="L663" s="38"/>
      <c r="M663" s="38"/>
    </row>
    <row r="664" spans="1:13" s="25" customFormat="1" ht="101.25">
      <c r="A664" s="31">
        <v>576</v>
      </c>
      <c r="B664" s="32" t="s">
        <v>1010</v>
      </c>
      <c r="C664" s="33" t="s">
        <v>200</v>
      </c>
      <c r="D664" s="42">
        <v>6</v>
      </c>
      <c r="E664" s="34"/>
      <c r="F664" s="35"/>
      <c r="G664" s="36"/>
      <c r="I664" s="112"/>
      <c r="J664" s="37"/>
      <c r="K664" s="38"/>
      <c r="L664" s="38"/>
      <c r="M664" s="38"/>
    </row>
    <row r="665" spans="1:13" s="25" customFormat="1" ht="101.25">
      <c r="A665" s="31">
        <v>577</v>
      </c>
      <c r="B665" s="32" t="s">
        <v>1011</v>
      </c>
      <c r="C665" s="33" t="s">
        <v>200</v>
      </c>
      <c r="D665" s="42">
        <v>7</v>
      </c>
      <c r="E665" s="34"/>
      <c r="F665" s="35"/>
      <c r="G665" s="36"/>
      <c r="I665" s="112"/>
      <c r="J665" s="37"/>
      <c r="K665" s="38"/>
      <c r="L665" s="38"/>
      <c r="M665" s="38"/>
    </row>
    <row r="666" spans="1:13" s="25" customFormat="1" ht="90">
      <c r="A666" s="31">
        <v>578</v>
      </c>
      <c r="B666" s="32" t="s">
        <v>1253</v>
      </c>
      <c r="C666" s="33" t="s">
        <v>200</v>
      </c>
      <c r="D666" s="42">
        <v>14</v>
      </c>
      <c r="E666" s="34"/>
      <c r="F666" s="35"/>
      <c r="G666" s="36"/>
      <c r="I666" s="112"/>
      <c r="J666" s="37"/>
      <c r="K666" s="38"/>
      <c r="L666" s="38"/>
      <c r="M666" s="38"/>
    </row>
    <row r="667" spans="1:13" s="25" customFormat="1" ht="33.75">
      <c r="A667" s="31">
        <v>579</v>
      </c>
      <c r="B667" s="32" t="s">
        <v>1012</v>
      </c>
      <c r="C667" s="33" t="s">
        <v>7</v>
      </c>
      <c r="D667" s="42">
        <v>14</v>
      </c>
      <c r="E667" s="34"/>
      <c r="F667" s="35"/>
      <c r="G667" s="36"/>
      <c r="I667" s="112"/>
      <c r="J667" s="37"/>
      <c r="K667" s="38"/>
      <c r="L667" s="38"/>
      <c r="M667" s="38"/>
    </row>
    <row r="668" spans="1:13" s="25" customFormat="1" ht="112.5">
      <c r="A668" s="31">
        <v>580</v>
      </c>
      <c r="B668" s="32" t="s">
        <v>1013</v>
      </c>
      <c r="C668" s="33" t="s">
        <v>200</v>
      </c>
      <c r="D668" s="42">
        <v>2</v>
      </c>
      <c r="E668" s="34"/>
      <c r="F668" s="35"/>
      <c r="G668" s="36"/>
      <c r="I668" s="112"/>
      <c r="J668" s="37"/>
      <c r="K668" s="38"/>
      <c r="L668" s="38"/>
      <c r="M668" s="38"/>
    </row>
    <row r="669" spans="1:13" s="25" customFormat="1" ht="90">
      <c r="A669" s="31">
        <v>581</v>
      </c>
      <c r="B669" s="32" t="s">
        <v>1254</v>
      </c>
      <c r="C669" s="33" t="s">
        <v>200</v>
      </c>
      <c r="D669" s="42">
        <v>2</v>
      </c>
      <c r="E669" s="34"/>
      <c r="F669" s="35"/>
      <c r="G669" s="36"/>
      <c r="I669" s="112"/>
      <c r="J669" s="37"/>
      <c r="K669" s="38"/>
      <c r="L669" s="38"/>
      <c r="M669" s="38"/>
    </row>
    <row r="670" spans="1:13" s="25" customFormat="1" ht="45">
      <c r="A670" s="31">
        <v>582</v>
      </c>
      <c r="B670" s="32" t="s">
        <v>1014</v>
      </c>
      <c r="C670" s="33" t="s">
        <v>7</v>
      </c>
      <c r="D670" s="42">
        <v>1</v>
      </c>
      <c r="E670" s="34"/>
      <c r="F670" s="35"/>
      <c r="G670" s="36"/>
      <c r="I670" s="112"/>
      <c r="J670" s="37"/>
      <c r="K670" s="38"/>
      <c r="L670" s="38"/>
      <c r="M670" s="38"/>
    </row>
    <row r="671" spans="1:13" s="25" customFormat="1" ht="101.25">
      <c r="A671" s="31">
        <v>583</v>
      </c>
      <c r="B671" s="32" t="s">
        <v>1255</v>
      </c>
      <c r="C671" s="33" t="s">
        <v>270</v>
      </c>
      <c r="D671" s="42">
        <v>1</v>
      </c>
      <c r="E671" s="34"/>
      <c r="F671" s="35"/>
      <c r="G671" s="36"/>
      <c r="I671" s="112"/>
      <c r="J671" s="37"/>
      <c r="K671" s="38"/>
      <c r="L671" s="38"/>
      <c r="M671" s="38"/>
    </row>
    <row r="672" spans="1:13" s="25" customFormat="1" ht="101.25">
      <c r="A672" s="31">
        <v>584</v>
      </c>
      <c r="B672" s="32" t="s">
        <v>1256</v>
      </c>
      <c r="C672" s="33" t="s">
        <v>270</v>
      </c>
      <c r="D672" s="42">
        <v>1</v>
      </c>
      <c r="E672" s="34"/>
      <c r="F672" s="35"/>
      <c r="G672" s="36"/>
      <c r="I672" s="112"/>
      <c r="J672" s="37"/>
      <c r="K672" s="38"/>
      <c r="L672" s="38"/>
      <c r="M672" s="38"/>
    </row>
    <row r="673" spans="1:13" s="25" customFormat="1" ht="78.75">
      <c r="A673" s="31">
        <v>585</v>
      </c>
      <c r="B673" s="32" t="s">
        <v>1015</v>
      </c>
      <c r="C673" s="33" t="s">
        <v>6</v>
      </c>
      <c r="D673" s="42">
        <v>23</v>
      </c>
      <c r="E673" s="34"/>
      <c r="F673" s="35"/>
      <c r="G673" s="36"/>
      <c r="I673" s="112"/>
      <c r="J673" s="37"/>
      <c r="K673" s="38"/>
      <c r="L673" s="38"/>
      <c r="M673" s="38"/>
    </row>
    <row r="674" spans="1:13" s="25" customFormat="1" ht="22.5">
      <c r="A674" s="31">
        <v>586</v>
      </c>
      <c r="B674" s="32" t="s">
        <v>138</v>
      </c>
      <c r="C674" s="33" t="s">
        <v>6</v>
      </c>
      <c r="D674" s="42">
        <v>23</v>
      </c>
      <c r="E674" s="34"/>
      <c r="F674" s="35"/>
      <c r="G674" s="36"/>
      <c r="I674" s="112"/>
      <c r="J674" s="37"/>
      <c r="K674" s="38"/>
      <c r="L674" s="38"/>
      <c r="M674" s="38"/>
    </row>
    <row r="675" spans="1:13" s="25" customFormat="1" ht="45">
      <c r="A675" s="31">
        <v>587</v>
      </c>
      <c r="B675" s="32" t="s">
        <v>271</v>
      </c>
      <c r="C675" s="33" t="s">
        <v>4</v>
      </c>
      <c r="D675" s="42">
        <v>16.559999999999999</v>
      </c>
      <c r="E675" s="34"/>
      <c r="F675" s="35"/>
      <c r="G675" s="36"/>
      <c r="I675" s="112"/>
      <c r="J675" s="37"/>
      <c r="K675" s="38"/>
      <c r="L675" s="38"/>
      <c r="M675" s="38"/>
    </row>
    <row r="676" spans="1:13" s="25" customFormat="1" ht="22.5">
      <c r="A676" s="31">
        <v>588</v>
      </c>
      <c r="B676" s="32" t="s">
        <v>272</v>
      </c>
      <c r="C676" s="33" t="s">
        <v>4</v>
      </c>
      <c r="D676" s="42">
        <v>1.38</v>
      </c>
      <c r="E676" s="34"/>
      <c r="F676" s="35"/>
      <c r="G676" s="36"/>
      <c r="I676" s="112"/>
      <c r="J676" s="37"/>
      <c r="K676" s="38"/>
      <c r="L676" s="38"/>
      <c r="M676" s="38"/>
    </row>
    <row r="677" spans="1:13" s="25" customFormat="1" ht="45">
      <c r="A677" s="31">
        <v>589</v>
      </c>
      <c r="B677" s="32" t="s">
        <v>309</v>
      </c>
      <c r="C677" s="33" t="s">
        <v>4</v>
      </c>
      <c r="D677" s="42">
        <v>9.94</v>
      </c>
      <c r="E677" s="34"/>
      <c r="F677" s="35"/>
      <c r="G677" s="36"/>
      <c r="I677" s="112"/>
      <c r="J677" s="37"/>
      <c r="K677" s="38"/>
      <c r="L677" s="38"/>
      <c r="M677" s="38"/>
    </row>
    <row r="678" spans="1:13" s="25" customFormat="1" ht="56.25">
      <c r="A678" s="31">
        <v>590</v>
      </c>
      <c r="B678" s="32" t="s">
        <v>308</v>
      </c>
      <c r="C678" s="33" t="s">
        <v>4</v>
      </c>
      <c r="D678" s="42">
        <v>6.62</v>
      </c>
      <c r="E678" s="34"/>
      <c r="F678" s="35"/>
      <c r="G678" s="36"/>
      <c r="I678" s="112"/>
      <c r="J678" s="37"/>
      <c r="K678" s="38"/>
      <c r="L678" s="38"/>
      <c r="M678" s="38"/>
    </row>
    <row r="679" spans="1:13" s="25" customFormat="1" ht="33.75">
      <c r="A679" s="31">
        <v>591</v>
      </c>
      <c r="B679" s="32" t="s">
        <v>273</v>
      </c>
      <c r="C679" s="33" t="s">
        <v>4</v>
      </c>
      <c r="D679" s="42">
        <v>15.18</v>
      </c>
      <c r="E679" s="34"/>
      <c r="F679" s="35"/>
      <c r="G679" s="36"/>
      <c r="I679" s="112"/>
      <c r="J679" s="37"/>
      <c r="K679" s="38"/>
      <c r="L679" s="38"/>
      <c r="M679" s="38"/>
    </row>
    <row r="680" spans="1:13" s="25" customFormat="1" ht="90">
      <c r="A680" s="31">
        <v>592</v>
      </c>
      <c r="B680" s="32" t="s">
        <v>1257</v>
      </c>
      <c r="C680" s="33" t="s">
        <v>270</v>
      </c>
      <c r="D680" s="42">
        <v>2</v>
      </c>
      <c r="E680" s="34"/>
      <c r="F680" s="35"/>
      <c r="G680" s="36"/>
      <c r="I680" s="112"/>
      <c r="J680" s="37"/>
      <c r="K680" s="38"/>
      <c r="L680" s="38"/>
      <c r="M680" s="38"/>
    </row>
    <row r="681" spans="1:13" s="25" customFormat="1" ht="90">
      <c r="A681" s="31">
        <v>593</v>
      </c>
      <c r="B681" s="32" t="s">
        <v>1258</v>
      </c>
      <c r="C681" s="33" t="s">
        <v>270</v>
      </c>
      <c r="D681" s="42">
        <v>1</v>
      </c>
      <c r="E681" s="34"/>
      <c r="F681" s="35"/>
      <c r="G681" s="36"/>
      <c r="I681" s="112"/>
      <c r="J681" s="37"/>
      <c r="K681" s="38"/>
      <c r="L681" s="38"/>
      <c r="M681" s="38"/>
    </row>
    <row r="682" spans="1:13" s="25" customFormat="1" ht="14.25">
      <c r="A682" s="26" t="s">
        <v>201</v>
      </c>
      <c r="B682" s="81" t="s">
        <v>74</v>
      </c>
      <c r="C682" s="27"/>
      <c r="D682" s="85">
        <v>0</v>
      </c>
      <c r="E682" s="29"/>
      <c r="F682" s="30"/>
      <c r="G682" s="29"/>
      <c r="I682" s="112"/>
      <c r="J682" s="37"/>
      <c r="K682" s="38"/>
      <c r="L682" s="38"/>
      <c r="M682" s="38"/>
    </row>
    <row r="683" spans="1:13" s="25" customFormat="1" ht="101.25">
      <c r="A683" s="31">
        <v>594</v>
      </c>
      <c r="B683" s="32" t="s">
        <v>1252</v>
      </c>
      <c r="C683" s="33" t="s">
        <v>200</v>
      </c>
      <c r="D683" s="42">
        <v>6</v>
      </c>
      <c r="E683" s="34"/>
      <c r="F683" s="35"/>
      <c r="G683" s="36"/>
      <c r="I683" s="112"/>
      <c r="J683" s="37"/>
      <c r="K683" s="38"/>
      <c r="L683" s="38"/>
      <c r="M683" s="38"/>
    </row>
    <row r="684" spans="1:13" s="25" customFormat="1" ht="101.25">
      <c r="A684" s="31">
        <v>595</v>
      </c>
      <c r="B684" s="32" t="s">
        <v>1010</v>
      </c>
      <c r="C684" s="33" t="s">
        <v>200</v>
      </c>
      <c r="D684" s="42">
        <v>6</v>
      </c>
      <c r="E684" s="34"/>
      <c r="F684" s="35"/>
      <c r="G684" s="36"/>
      <c r="I684" s="112"/>
      <c r="J684" s="37"/>
      <c r="K684" s="38"/>
      <c r="L684" s="38"/>
      <c r="M684" s="38"/>
    </row>
    <row r="685" spans="1:13" s="25" customFormat="1" ht="101.25">
      <c r="A685" s="31">
        <v>596</v>
      </c>
      <c r="B685" s="32" t="s">
        <v>1011</v>
      </c>
      <c r="C685" s="33" t="s">
        <v>200</v>
      </c>
      <c r="D685" s="42">
        <v>2</v>
      </c>
      <c r="E685" s="34"/>
      <c r="F685" s="35"/>
      <c r="G685" s="36"/>
      <c r="I685" s="112"/>
      <c r="J685" s="37"/>
      <c r="K685" s="38"/>
      <c r="L685" s="38"/>
      <c r="M685" s="38"/>
    </row>
    <row r="686" spans="1:13" s="25" customFormat="1" ht="90">
      <c r="A686" s="31">
        <v>597</v>
      </c>
      <c r="B686" s="32" t="s">
        <v>1253</v>
      </c>
      <c r="C686" s="33" t="s">
        <v>200</v>
      </c>
      <c r="D686" s="42">
        <v>3</v>
      </c>
      <c r="E686" s="34"/>
      <c r="F686" s="35"/>
      <c r="G686" s="36"/>
      <c r="I686" s="112"/>
      <c r="J686" s="37"/>
      <c r="K686" s="38"/>
      <c r="L686" s="38"/>
      <c r="M686" s="38"/>
    </row>
    <row r="687" spans="1:13" s="25" customFormat="1" ht="33.75">
      <c r="A687" s="31">
        <v>598</v>
      </c>
      <c r="B687" s="32" t="s">
        <v>1012</v>
      </c>
      <c r="C687" s="33" t="s">
        <v>7</v>
      </c>
      <c r="D687" s="42">
        <v>3</v>
      </c>
      <c r="E687" s="34"/>
      <c r="F687" s="35"/>
      <c r="G687" s="36"/>
      <c r="I687" s="112"/>
      <c r="J687" s="37"/>
      <c r="K687" s="38"/>
      <c r="L687" s="38"/>
      <c r="M687" s="38"/>
    </row>
    <row r="688" spans="1:13" s="25" customFormat="1" ht="112.5">
      <c r="A688" s="31">
        <v>599</v>
      </c>
      <c r="B688" s="32" t="s">
        <v>1013</v>
      </c>
      <c r="C688" s="33" t="s">
        <v>200</v>
      </c>
      <c r="D688" s="42">
        <v>2</v>
      </c>
      <c r="E688" s="34"/>
      <c r="F688" s="35"/>
      <c r="G688" s="36"/>
      <c r="I688" s="112"/>
      <c r="J688" s="37"/>
      <c r="K688" s="38"/>
      <c r="L688" s="38"/>
      <c r="M688" s="38"/>
    </row>
    <row r="689" spans="1:13" s="25" customFormat="1" ht="90">
      <c r="A689" s="31">
        <v>600</v>
      </c>
      <c r="B689" s="32" t="s">
        <v>1254</v>
      </c>
      <c r="C689" s="33" t="s">
        <v>200</v>
      </c>
      <c r="D689" s="42">
        <v>2</v>
      </c>
      <c r="E689" s="34"/>
      <c r="F689" s="35"/>
      <c r="G689" s="36"/>
      <c r="I689" s="112"/>
      <c r="J689" s="37"/>
      <c r="K689" s="38"/>
      <c r="L689" s="38"/>
      <c r="M689" s="38"/>
    </row>
    <row r="690" spans="1:13" s="25" customFormat="1" ht="45">
      <c r="A690" s="31">
        <v>601</v>
      </c>
      <c r="B690" s="32" t="s">
        <v>1014</v>
      </c>
      <c r="C690" s="33" t="s">
        <v>7</v>
      </c>
      <c r="D690" s="42">
        <v>1</v>
      </c>
      <c r="E690" s="34"/>
      <c r="F690" s="35"/>
      <c r="G690" s="36"/>
      <c r="I690" s="112"/>
      <c r="J690" s="37"/>
      <c r="K690" s="38"/>
      <c r="L690" s="38"/>
      <c r="M690" s="38"/>
    </row>
    <row r="691" spans="1:13" s="25" customFormat="1" ht="14.25">
      <c r="A691" s="26" t="s">
        <v>202</v>
      </c>
      <c r="B691" s="81" t="s">
        <v>76</v>
      </c>
      <c r="C691" s="27"/>
      <c r="D691" s="85">
        <v>0</v>
      </c>
      <c r="E691" s="29"/>
      <c r="F691" s="30"/>
      <c r="G691" s="29"/>
      <c r="I691" s="112"/>
      <c r="J691" s="37"/>
      <c r="K691" s="38"/>
      <c r="L691" s="38"/>
      <c r="M691" s="38"/>
    </row>
    <row r="692" spans="1:13" s="25" customFormat="1" ht="33.75">
      <c r="A692" s="31">
        <v>602</v>
      </c>
      <c r="B692" s="32" t="s">
        <v>1012</v>
      </c>
      <c r="C692" s="33" t="s">
        <v>7</v>
      </c>
      <c r="D692" s="42">
        <v>2</v>
      </c>
      <c r="E692" s="34"/>
      <c r="F692" s="35"/>
      <c r="G692" s="36"/>
      <c r="I692" s="112"/>
      <c r="J692" s="37"/>
      <c r="K692" s="38"/>
      <c r="L692" s="38"/>
      <c r="M692" s="38"/>
    </row>
    <row r="693" spans="1:13" s="25" customFormat="1" ht="90">
      <c r="A693" s="31">
        <v>603</v>
      </c>
      <c r="B693" s="32" t="s">
        <v>1253</v>
      </c>
      <c r="C693" s="33" t="s">
        <v>200</v>
      </c>
      <c r="D693" s="42">
        <v>2</v>
      </c>
      <c r="E693" s="34"/>
      <c r="F693" s="35"/>
      <c r="G693" s="36"/>
      <c r="I693" s="112"/>
      <c r="J693" s="37"/>
      <c r="K693" s="38"/>
      <c r="L693" s="38"/>
      <c r="M693" s="38"/>
    </row>
    <row r="694" spans="1:13" s="25" customFormat="1" ht="90">
      <c r="A694" s="31">
        <v>604</v>
      </c>
      <c r="B694" s="32" t="s">
        <v>1016</v>
      </c>
      <c r="C694" s="33" t="s">
        <v>200</v>
      </c>
      <c r="D694" s="42">
        <v>2</v>
      </c>
      <c r="E694" s="34"/>
      <c r="F694" s="35"/>
      <c r="G694" s="36"/>
      <c r="I694" s="112"/>
      <c r="J694" s="37"/>
      <c r="K694" s="38"/>
      <c r="L694" s="38"/>
      <c r="M694" s="38"/>
    </row>
    <row r="695" spans="1:13" s="25" customFormat="1" ht="45">
      <c r="A695" s="31">
        <v>605</v>
      </c>
      <c r="B695" s="32" t="s">
        <v>1017</v>
      </c>
      <c r="C695" s="33" t="s">
        <v>7</v>
      </c>
      <c r="D695" s="42">
        <v>2</v>
      </c>
      <c r="E695" s="34"/>
      <c r="F695" s="35"/>
      <c r="G695" s="36"/>
      <c r="I695" s="112"/>
      <c r="J695" s="37"/>
      <c r="K695" s="38"/>
      <c r="L695" s="38"/>
      <c r="M695" s="38"/>
    </row>
    <row r="696" spans="1:13">
      <c r="A696" s="22" t="s">
        <v>114</v>
      </c>
      <c r="B696" s="41" t="s">
        <v>109</v>
      </c>
      <c r="C696" s="23"/>
      <c r="D696" s="86">
        <v>0</v>
      </c>
      <c r="E696" s="23"/>
      <c r="F696" s="23"/>
      <c r="G696" s="24"/>
      <c r="I696" s="112"/>
      <c r="J696" s="37"/>
    </row>
    <row r="697" spans="1:13" s="25" customFormat="1" ht="14.25">
      <c r="A697" s="26" t="s">
        <v>115</v>
      </c>
      <c r="B697" s="81" t="s">
        <v>142</v>
      </c>
      <c r="C697" s="27"/>
      <c r="D697" s="85">
        <v>0</v>
      </c>
      <c r="E697" s="29"/>
      <c r="F697" s="30"/>
      <c r="G697" s="29"/>
      <c r="I697" s="112"/>
      <c r="J697" s="37"/>
    </row>
    <row r="698" spans="1:13" s="25" customFormat="1" ht="22.5">
      <c r="A698" s="31">
        <v>606</v>
      </c>
      <c r="B698" s="32" t="s">
        <v>138</v>
      </c>
      <c r="C698" s="33" t="s">
        <v>6</v>
      </c>
      <c r="D698" s="84">
        <v>261.39</v>
      </c>
      <c r="E698" s="34"/>
      <c r="F698" s="35"/>
      <c r="G698" s="36"/>
      <c r="I698" s="112"/>
      <c r="J698" s="37"/>
      <c r="K698" s="38"/>
      <c r="L698" s="38"/>
      <c r="M698" s="38"/>
    </row>
    <row r="699" spans="1:13" s="25" customFormat="1" ht="45">
      <c r="A699" s="31">
        <v>607</v>
      </c>
      <c r="B699" s="32" t="s">
        <v>148</v>
      </c>
      <c r="C699" s="33" t="s">
        <v>4</v>
      </c>
      <c r="D699" s="84">
        <v>211.21</v>
      </c>
      <c r="E699" s="34"/>
      <c r="F699" s="35"/>
      <c r="G699" s="36"/>
      <c r="I699" s="112"/>
      <c r="J699" s="37"/>
      <c r="K699" s="38"/>
      <c r="L699" s="38"/>
      <c r="M699" s="38"/>
    </row>
    <row r="700" spans="1:13" s="25" customFormat="1" ht="22.5">
      <c r="A700" s="31">
        <v>608</v>
      </c>
      <c r="B700" s="32" t="s">
        <v>272</v>
      </c>
      <c r="C700" s="33" t="s">
        <v>4</v>
      </c>
      <c r="D700" s="84">
        <v>22.23</v>
      </c>
      <c r="E700" s="34"/>
      <c r="F700" s="35"/>
      <c r="G700" s="36"/>
      <c r="I700" s="112"/>
      <c r="J700" s="37"/>
      <c r="K700" s="38"/>
      <c r="L700" s="38"/>
      <c r="M700" s="38"/>
    </row>
    <row r="701" spans="1:13" s="25" customFormat="1" ht="45">
      <c r="A701" s="31">
        <v>609</v>
      </c>
      <c r="B701" s="32" t="s">
        <v>139</v>
      </c>
      <c r="C701" s="33" t="s">
        <v>4</v>
      </c>
      <c r="D701" s="84">
        <v>16.98</v>
      </c>
      <c r="E701" s="34"/>
      <c r="F701" s="35"/>
      <c r="G701" s="36"/>
      <c r="I701" s="112"/>
      <c r="J701" s="37"/>
      <c r="K701" s="38"/>
      <c r="L701" s="38"/>
      <c r="M701" s="38"/>
    </row>
    <row r="702" spans="1:13" s="25" customFormat="1" ht="45">
      <c r="A702" s="31">
        <v>610</v>
      </c>
      <c r="B702" s="32" t="s">
        <v>140</v>
      </c>
      <c r="C702" s="33" t="s">
        <v>4</v>
      </c>
      <c r="D702" s="84">
        <v>84.88</v>
      </c>
      <c r="E702" s="34"/>
      <c r="F702" s="35"/>
      <c r="G702" s="36"/>
      <c r="I702" s="112"/>
      <c r="J702" s="37"/>
      <c r="K702" s="38"/>
      <c r="L702" s="38"/>
      <c r="M702" s="38"/>
    </row>
    <row r="703" spans="1:13" s="25" customFormat="1" ht="45">
      <c r="A703" s="31">
        <v>611</v>
      </c>
      <c r="B703" s="32" t="s">
        <v>179</v>
      </c>
      <c r="C703" s="33" t="s">
        <v>4</v>
      </c>
      <c r="D703" s="84">
        <v>87.12</v>
      </c>
      <c r="E703" s="34"/>
      <c r="F703" s="35"/>
      <c r="G703" s="36"/>
      <c r="I703" s="112"/>
      <c r="J703" s="37"/>
      <c r="K703" s="38"/>
      <c r="L703" s="38"/>
      <c r="M703" s="38"/>
    </row>
    <row r="704" spans="1:13" s="25" customFormat="1" ht="33.75">
      <c r="A704" s="31">
        <v>612</v>
      </c>
      <c r="B704" s="32" t="s">
        <v>197</v>
      </c>
      <c r="C704" s="33" t="s">
        <v>4</v>
      </c>
      <c r="D704" s="84">
        <v>124.09</v>
      </c>
      <c r="E704" s="34"/>
      <c r="F704" s="35"/>
      <c r="G704" s="36"/>
      <c r="I704" s="112"/>
      <c r="J704" s="37"/>
      <c r="K704" s="38"/>
      <c r="L704" s="38"/>
      <c r="M704" s="38"/>
    </row>
    <row r="705" spans="1:13" s="25" customFormat="1" ht="33.75">
      <c r="A705" s="31">
        <v>613</v>
      </c>
      <c r="B705" s="32" t="s">
        <v>93</v>
      </c>
      <c r="C705" s="33" t="s">
        <v>5</v>
      </c>
      <c r="D705" s="84">
        <v>1240.9000000000001</v>
      </c>
      <c r="E705" s="34"/>
      <c r="F705" s="35"/>
      <c r="G705" s="36"/>
      <c r="I705" s="112"/>
      <c r="J705" s="37"/>
      <c r="K705" s="38"/>
      <c r="L705" s="38"/>
      <c r="M705" s="38"/>
    </row>
    <row r="706" spans="1:13" s="25" customFormat="1" ht="90">
      <c r="A706" s="31">
        <v>614</v>
      </c>
      <c r="B706" s="32" t="s">
        <v>310</v>
      </c>
      <c r="C706" s="33" t="s">
        <v>7</v>
      </c>
      <c r="D706" s="84">
        <v>3</v>
      </c>
      <c r="E706" s="34"/>
      <c r="F706" s="35"/>
      <c r="G706" s="36"/>
      <c r="I706" s="112"/>
      <c r="J706" s="37"/>
      <c r="K706" s="38"/>
      <c r="L706" s="38"/>
      <c r="M706" s="38"/>
    </row>
    <row r="707" spans="1:13" s="25" customFormat="1" ht="90">
      <c r="A707" s="31">
        <v>615</v>
      </c>
      <c r="B707" s="32" t="s">
        <v>311</v>
      </c>
      <c r="C707" s="33" t="s">
        <v>7</v>
      </c>
      <c r="D707" s="84">
        <v>2</v>
      </c>
      <c r="E707" s="34"/>
      <c r="F707" s="35"/>
      <c r="G707" s="36"/>
      <c r="I707" s="112"/>
      <c r="J707" s="37"/>
      <c r="K707" s="38"/>
      <c r="L707" s="38"/>
      <c r="M707" s="38"/>
    </row>
    <row r="708" spans="1:13" s="25" customFormat="1" ht="90">
      <c r="A708" s="31">
        <v>616</v>
      </c>
      <c r="B708" s="32" t="s">
        <v>312</v>
      </c>
      <c r="C708" s="33" t="s">
        <v>7</v>
      </c>
      <c r="D708" s="84">
        <v>2</v>
      </c>
      <c r="E708" s="34"/>
      <c r="F708" s="35"/>
      <c r="G708" s="36"/>
      <c r="I708" s="112"/>
      <c r="J708" s="37"/>
      <c r="K708" s="38"/>
      <c r="L708" s="38"/>
      <c r="M708" s="38"/>
    </row>
    <row r="709" spans="1:13" s="25" customFormat="1" ht="90">
      <c r="A709" s="31">
        <v>617</v>
      </c>
      <c r="B709" s="32" t="s">
        <v>313</v>
      </c>
      <c r="C709" s="33" t="s">
        <v>7</v>
      </c>
      <c r="D709" s="84">
        <v>2</v>
      </c>
      <c r="E709" s="34"/>
      <c r="F709" s="35"/>
      <c r="G709" s="36"/>
      <c r="I709" s="112"/>
      <c r="J709" s="37"/>
      <c r="K709" s="38"/>
      <c r="L709" s="38"/>
      <c r="M709" s="38"/>
    </row>
    <row r="710" spans="1:13" s="25" customFormat="1" ht="90">
      <c r="A710" s="31">
        <v>618</v>
      </c>
      <c r="B710" s="32" t="s">
        <v>314</v>
      </c>
      <c r="C710" s="33" t="s">
        <v>7</v>
      </c>
      <c r="D710" s="84">
        <v>1</v>
      </c>
      <c r="E710" s="34"/>
      <c r="F710" s="35"/>
      <c r="G710" s="36"/>
      <c r="I710" s="112"/>
      <c r="J710" s="37"/>
      <c r="K710" s="38"/>
      <c r="L710" s="38"/>
      <c r="M710" s="38"/>
    </row>
    <row r="711" spans="1:13" s="25" customFormat="1" ht="90">
      <c r="A711" s="31">
        <v>619</v>
      </c>
      <c r="B711" s="32" t="s">
        <v>315</v>
      </c>
      <c r="C711" s="33" t="s">
        <v>7</v>
      </c>
      <c r="D711" s="84">
        <v>1</v>
      </c>
      <c r="E711" s="34"/>
      <c r="F711" s="35"/>
      <c r="G711" s="36"/>
      <c r="I711" s="112"/>
      <c r="J711" s="37"/>
      <c r="K711" s="38"/>
      <c r="L711" s="38"/>
      <c r="M711" s="38"/>
    </row>
    <row r="712" spans="1:13" s="25" customFormat="1" ht="90">
      <c r="A712" s="31">
        <v>620</v>
      </c>
      <c r="B712" s="32" t="s">
        <v>316</v>
      </c>
      <c r="C712" s="33" t="s">
        <v>7</v>
      </c>
      <c r="D712" s="84">
        <v>1</v>
      </c>
      <c r="E712" s="34"/>
      <c r="F712" s="35"/>
      <c r="G712" s="36"/>
      <c r="I712" s="112"/>
      <c r="J712" s="37"/>
      <c r="K712" s="38"/>
      <c r="L712" s="38"/>
      <c r="M712" s="38"/>
    </row>
    <row r="713" spans="1:13" s="25" customFormat="1" ht="90">
      <c r="A713" s="31">
        <v>621</v>
      </c>
      <c r="B713" s="32" t="s">
        <v>317</v>
      </c>
      <c r="C713" s="33" t="s">
        <v>7</v>
      </c>
      <c r="D713" s="84">
        <v>1</v>
      </c>
      <c r="E713" s="34"/>
      <c r="F713" s="35"/>
      <c r="G713" s="36"/>
      <c r="I713" s="112"/>
      <c r="J713" s="37"/>
      <c r="K713" s="38"/>
      <c r="L713" s="38"/>
      <c r="M713" s="38"/>
    </row>
    <row r="714" spans="1:13" s="25" customFormat="1" ht="90">
      <c r="A714" s="31">
        <v>622</v>
      </c>
      <c r="B714" s="32" t="s">
        <v>318</v>
      </c>
      <c r="C714" s="33" t="s">
        <v>7</v>
      </c>
      <c r="D714" s="84">
        <v>1</v>
      </c>
      <c r="E714" s="34"/>
      <c r="F714" s="35"/>
      <c r="G714" s="36"/>
      <c r="I714" s="112"/>
      <c r="J714" s="37"/>
      <c r="K714" s="38"/>
      <c r="L714" s="38"/>
      <c r="M714" s="38"/>
    </row>
    <row r="715" spans="1:13" s="25" customFormat="1" ht="90">
      <c r="A715" s="31">
        <v>623</v>
      </c>
      <c r="B715" s="32" t="s">
        <v>319</v>
      </c>
      <c r="C715" s="33" t="s">
        <v>7</v>
      </c>
      <c r="D715" s="84">
        <v>1</v>
      </c>
      <c r="E715" s="34"/>
      <c r="F715" s="35"/>
      <c r="G715" s="36"/>
      <c r="I715" s="112"/>
      <c r="J715" s="37"/>
      <c r="K715" s="38"/>
      <c r="L715" s="38"/>
      <c r="M715" s="38"/>
    </row>
    <row r="716" spans="1:13" s="25" customFormat="1" ht="14.25">
      <c r="A716" s="26" t="s">
        <v>203</v>
      </c>
      <c r="B716" s="81" t="s">
        <v>874</v>
      </c>
      <c r="C716" s="27"/>
      <c r="D716" s="85">
        <v>0</v>
      </c>
      <c r="E716" s="29"/>
      <c r="F716" s="30"/>
      <c r="G716" s="29"/>
      <c r="I716" s="112"/>
      <c r="J716" s="37"/>
      <c r="K716" s="38"/>
      <c r="L716" s="38"/>
      <c r="M716" s="38"/>
    </row>
    <row r="717" spans="1:13" s="25" customFormat="1" ht="90">
      <c r="A717" s="31">
        <v>624</v>
      </c>
      <c r="B717" s="32" t="s">
        <v>1018</v>
      </c>
      <c r="C717" s="33" t="s">
        <v>200</v>
      </c>
      <c r="D717" s="84">
        <v>5</v>
      </c>
      <c r="E717" s="34"/>
      <c r="F717" s="35"/>
      <c r="G717" s="36"/>
      <c r="I717" s="112"/>
      <c r="J717" s="37"/>
      <c r="K717" s="38"/>
      <c r="L717" s="38"/>
      <c r="M717" s="38"/>
    </row>
    <row r="718" spans="1:13" s="25" customFormat="1" ht="90">
      <c r="A718" s="31">
        <v>625</v>
      </c>
      <c r="B718" s="32" t="s">
        <v>1019</v>
      </c>
      <c r="C718" s="33" t="s">
        <v>200</v>
      </c>
      <c r="D718" s="84">
        <v>6</v>
      </c>
      <c r="E718" s="34"/>
      <c r="F718" s="35"/>
      <c r="G718" s="36"/>
      <c r="I718" s="112"/>
      <c r="J718" s="37"/>
      <c r="K718" s="38"/>
      <c r="L718" s="38"/>
      <c r="M718" s="38"/>
    </row>
    <row r="719" spans="1:13" s="25" customFormat="1" ht="90">
      <c r="A719" s="31">
        <v>626</v>
      </c>
      <c r="B719" s="32" t="s">
        <v>1020</v>
      </c>
      <c r="C719" s="33" t="s">
        <v>200</v>
      </c>
      <c r="D719" s="84">
        <v>2</v>
      </c>
      <c r="E719" s="34"/>
      <c r="F719" s="35"/>
      <c r="G719" s="36"/>
      <c r="I719" s="112"/>
      <c r="J719" s="37"/>
      <c r="K719" s="38"/>
      <c r="L719" s="38"/>
      <c r="M719" s="38"/>
    </row>
    <row r="720" spans="1:13" s="25" customFormat="1" ht="90">
      <c r="A720" s="31">
        <v>627</v>
      </c>
      <c r="B720" s="32" t="s">
        <v>1259</v>
      </c>
      <c r="C720" s="33" t="s">
        <v>200</v>
      </c>
      <c r="D720" s="84">
        <v>1</v>
      </c>
      <c r="E720" s="34"/>
      <c r="F720" s="35"/>
      <c r="G720" s="36"/>
      <c r="I720" s="112"/>
      <c r="J720" s="37"/>
      <c r="K720" s="38"/>
      <c r="L720" s="38"/>
      <c r="M720" s="38"/>
    </row>
    <row r="721" spans="1:13" s="25" customFormat="1" ht="33.75">
      <c r="A721" s="31">
        <v>628</v>
      </c>
      <c r="B721" s="32" t="s">
        <v>1260</v>
      </c>
      <c r="C721" s="33" t="s">
        <v>7</v>
      </c>
      <c r="D721" s="84">
        <v>1</v>
      </c>
      <c r="E721" s="34"/>
      <c r="F721" s="35"/>
      <c r="G721" s="36"/>
      <c r="I721" s="112"/>
      <c r="J721" s="37"/>
      <c r="K721" s="38"/>
      <c r="L721" s="38"/>
      <c r="M721" s="38"/>
    </row>
    <row r="722" spans="1:13" s="25" customFormat="1" ht="90">
      <c r="A722" s="31">
        <v>629</v>
      </c>
      <c r="B722" s="32" t="s">
        <v>1021</v>
      </c>
      <c r="C722" s="33" t="s">
        <v>200</v>
      </c>
      <c r="D722" s="84">
        <v>3</v>
      </c>
      <c r="E722" s="34"/>
      <c r="F722" s="35"/>
      <c r="G722" s="36"/>
      <c r="I722" s="112"/>
      <c r="J722" s="37"/>
      <c r="K722" s="38"/>
      <c r="L722" s="38"/>
      <c r="M722" s="38"/>
    </row>
    <row r="723" spans="1:13" s="25" customFormat="1" ht="33.75">
      <c r="A723" s="31">
        <v>630</v>
      </c>
      <c r="B723" s="32" t="s">
        <v>1261</v>
      </c>
      <c r="C723" s="33" t="s">
        <v>7</v>
      </c>
      <c r="D723" s="84">
        <v>3</v>
      </c>
      <c r="E723" s="34"/>
      <c r="F723" s="35"/>
      <c r="G723" s="36"/>
      <c r="I723" s="112"/>
      <c r="J723" s="37"/>
      <c r="K723" s="38"/>
      <c r="L723" s="38"/>
      <c r="M723" s="38"/>
    </row>
    <row r="724" spans="1:13" s="25" customFormat="1" ht="90">
      <c r="A724" s="31">
        <v>631</v>
      </c>
      <c r="B724" s="32" t="s">
        <v>1022</v>
      </c>
      <c r="C724" s="33" t="s">
        <v>200</v>
      </c>
      <c r="D724" s="84">
        <v>2</v>
      </c>
      <c r="E724" s="34"/>
      <c r="F724" s="35"/>
      <c r="G724" s="36"/>
      <c r="I724" s="112"/>
      <c r="J724" s="37"/>
      <c r="K724" s="38"/>
      <c r="L724" s="38"/>
      <c r="M724" s="38"/>
    </row>
    <row r="725" spans="1:13" s="25" customFormat="1" ht="33.75">
      <c r="A725" s="31">
        <v>632</v>
      </c>
      <c r="B725" s="32" t="s">
        <v>1023</v>
      </c>
      <c r="C725" s="33" t="s">
        <v>7</v>
      </c>
      <c r="D725" s="84">
        <v>2</v>
      </c>
      <c r="E725" s="34"/>
      <c r="F725" s="35"/>
      <c r="G725" s="36"/>
      <c r="I725" s="112"/>
      <c r="J725" s="37"/>
      <c r="K725" s="38"/>
      <c r="L725" s="38"/>
      <c r="M725" s="38"/>
    </row>
    <row r="726" spans="1:13" s="25" customFormat="1" ht="90">
      <c r="A726" s="31">
        <v>633</v>
      </c>
      <c r="B726" s="32" t="s">
        <v>1024</v>
      </c>
      <c r="C726" s="33" t="s">
        <v>200</v>
      </c>
      <c r="D726" s="84">
        <v>4</v>
      </c>
      <c r="E726" s="34"/>
      <c r="F726" s="35"/>
      <c r="G726" s="36"/>
      <c r="I726" s="112"/>
      <c r="J726" s="37"/>
      <c r="K726" s="38"/>
      <c r="L726" s="38"/>
      <c r="M726" s="38"/>
    </row>
    <row r="727" spans="1:13" s="25" customFormat="1" ht="90">
      <c r="A727" s="31">
        <v>634</v>
      </c>
      <c r="B727" s="32" t="s">
        <v>1025</v>
      </c>
      <c r="C727" s="33" t="s">
        <v>7</v>
      </c>
      <c r="D727" s="84">
        <v>3</v>
      </c>
      <c r="E727" s="34"/>
      <c r="F727" s="35"/>
      <c r="G727" s="36"/>
      <c r="I727" s="112"/>
      <c r="J727" s="37"/>
      <c r="K727" s="38"/>
      <c r="L727" s="38"/>
      <c r="M727" s="38"/>
    </row>
    <row r="728" spans="1:13" s="25" customFormat="1" ht="90">
      <c r="A728" s="31">
        <v>635</v>
      </c>
      <c r="B728" s="32" t="s">
        <v>1026</v>
      </c>
      <c r="C728" s="33" t="s">
        <v>7</v>
      </c>
      <c r="D728" s="84">
        <v>1</v>
      </c>
      <c r="E728" s="34"/>
      <c r="F728" s="35"/>
      <c r="G728" s="36"/>
      <c r="I728" s="112"/>
      <c r="J728" s="37"/>
      <c r="K728" s="38"/>
      <c r="L728" s="38"/>
      <c r="M728" s="38"/>
    </row>
    <row r="729" spans="1:13" s="25" customFormat="1" ht="90">
      <c r="A729" s="31">
        <v>636</v>
      </c>
      <c r="B729" s="32" t="s">
        <v>1027</v>
      </c>
      <c r="C729" s="33" t="s">
        <v>200</v>
      </c>
      <c r="D729" s="84">
        <v>7</v>
      </c>
      <c r="E729" s="34"/>
      <c r="F729" s="35"/>
      <c r="G729" s="36"/>
      <c r="I729" s="112"/>
      <c r="J729" s="37"/>
      <c r="K729" s="38"/>
      <c r="L729" s="38"/>
      <c r="M729" s="38"/>
    </row>
    <row r="730" spans="1:13" s="25" customFormat="1" ht="67.5">
      <c r="A730" s="31">
        <v>637</v>
      </c>
      <c r="B730" s="32" t="s">
        <v>1028</v>
      </c>
      <c r="C730" s="33" t="s">
        <v>200</v>
      </c>
      <c r="D730" s="84">
        <v>1</v>
      </c>
      <c r="E730" s="34"/>
      <c r="F730" s="35"/>
      <c r="G730" s="36"/>
      <c r="I730" s="112"/>
      <c r="J730" s="37"/>
      <c r="K730" s="38"/>
      <c r="L730" s="38"/>
      <c r="M730" s="38"/>
    </row>
    <row r="731" spans="1:13" s="25" customFormat="1" ht="67.5">
      <c r="A731" s="31">
        <v>638</v>
      </c>
      <c r="B731" s="32" t="s">
        <v>1029</v>
      </c>
      <c r="C731" s="33" t="s">
        <v>7</v>
      </c>
      <c r="D731" s="84">
        <v>1</v>
      </c>
      <c r="E731" s="34"/>
      <c r="F731" s="35"/>
      <c r="G731" s="36"/>
      <c r="I731" s="112"/>
      <c r="J731" s="37"/>
      <c r="K731" s="38"/>
      <c r="L731" s="38"/>
      <c r="M731" s="38"/>
    </row>
    <row r="732" spans="1:13" s="25" customFormat="1" ht="101.25">
      <c r="A732" s="31">
        <v>639</v>
      </c>
      <c r="B732" s="32" t="s">
        <v>1030</v>
      </c>
      <c r="C732" s="33" t="s">
        <v>7</v>
      </c>
      <c r="D732" s="84">
        <v>1</v>
      </c>
      <c r="E732" s="34"/>
      <c r="F732" s="35"/>
      <c r="G732" s="36"/>
      <c r="I732" s="112"/>
      <c r="J732" s="37"/>
      <c r="K732" s="38"/>
      <c r="L732" s="38"/>
      <c r="M732" s="38"/>
    </row>
    <row r="733" spans="1:13" s="25" customFormat="1" ht="67.5">
      <c r="A733" s="31">
        <v>640</v>
      </c>
      <c r="B733" s="32" t="s">
        <v>1031</v>
      </c>
      <c r="C733" s="33" t="s">
        <v>7</v>
      </c>
      <c r="D733" s="84">
        <v>5</v>
      </c>
      <c r="E733" s="34"/>
      <c r="F733" s="35"/>
      <c r="G733" s="36"/>
      <c r="I733" s="112"/>
      <c r="J733" s="37"/>
      <c r="K733" s="38"/>
      <c r="L733" s="38"/>
      <c r="M733" s="38"/>
    </row>
    <row r="734" spans="1:13" s="25" customFormat="1" ht="56.25">
      <c r="A734" s="31">
        <v>641</v>
      </c>
      <c r="B734" s="32" t="s">
        <v>1032</v>
      </c>
      <c r="C734" s="33" t="s">
        <v>7</v>
      </c>
      <c r="D734" s="84">
        <v>5</v>
      </c>
      <c r="E734" s="34"/>
      <c r="F734" s="35"/>
      <c r="G734" s="36"/>
      <c r="I734" s="112"/>
      <c r="J734" s="37"/>
      <c r="K734" s="38"/>
      <c r="L734" s="38"/>
      <c r="M734" s="38"/>
    </row>
    <row r="735" spans="1:13" s="25" customFormat="1" ht="14.25">
      <c r="A735" s="26" t="s">
        <v>295</v>
      </c>
      <c r="B735" s="81" t="s">
        <v>875</v>
      </c>
      <c r="C735" s="27"/>
      <c r="D735" s="85">
        <v>0</v>
      </c>
      <c r="E735" s="29"/>
      <c r="F735" s="30"/>
      <c r="G735" s="29"/>
      <c r="I735" s="112"/>
      <c r="J735" s="37"/>
      <c r="K735" s="38"/>
      <c r="L735" s="38"/>
      <c r="M735" s="38"/>
    </row>
    <row r="736" spans="1:13" s="25" customFormat="1" ht="90">
      <c r="A736" s="31">
        <v>642</v>
      </c>
      <c r="B736" s="32" t="s">
        <v>1018</v>
      </c>
      <c r="C736" s="33" t="s">
        <v>200</v>
      </c>
      <c r="D736" s="84">
        <v>5</v>
      </c>
      <c r="E736" s="34"/>
      <c r="F736" s="35"/>
      <c r="G736" s="36"/>
      <c r="I736" s="112"/>
      <c r="J736" s="37"/>
      <c r="K736" s="38"/>
      <c r="L736" s="38"/>
      <c r="M736" s="38"/>
    </row>
    <row r="737" spans="1:13" s="25" customFormat="1" ht="90">
      <c r="A737" s="31">
        <v>643</v>
      </c>
      <c r="B737" s="32" t="s">
        <v>1019</v>
      </c>
      <c r="C737" s="33" t="s">
        <v>200</v>
      </c>
      <c r="D737" s="84">
        <v>6</v>
      </c>
      <c r="E737" s="34"/>
      <c r="F737" s="35"/>
      <c r="G737" s="36"/>
      <c r="I737" s="112"/>
      <c r="J737" s="37"/>
      <c r="K737" s="38"/>
      <c r="L737" s="38"/>
      <c r="M737" s="38"/>
    </row>
    <row r="738" spans="1:13" s="25" customFormat="1" ht="90">
      <c r="A738" s="31">
        <v>644</v>
      </c>
      <c r="B738" s="32" t="s">
        <v>1020</v>
      </c>
      <c r="C738" s="33" t="s">
        <v>200</v>
      </c>
      <c r="D738" s="84">
        <v>2</v>
      </c>
      <c r="E738" s="34"/>
      <c r="F738" s="35"/>
      <c r="G738" s="36"/>
      <c r="I738" s="112"/>
      <c r="J738" s="37"/>
      <c r="K738" s="38"/>
      <c r="L738" s="38"/>
      <c r="M738" s="38"/>
    </row>
    <row r="739" spans="1:13" s="25" customFormat="1" ht="90">
      <c r="A739" s="31">
        <v>645</v>
      </c>
      <c r="B739" s="32" t="s">
        <v>1259</v>
      </c>
      <c r="C739" s="33" t="s">
        <v>200</v>
      </c>
      <c r="D739" s="84">
        <v>1</v>
      </c>
      <c r="E739" s="34"/>
      <c r="F739" s="35"/>
      <c r="G739" s="36"/>
      <c r="I739" s="112"/>
      <c r="J739" s="37"/>
      <c r="K739" s="38"/>
      <c r="L739" s="38"/>
      <c r="M739" s="38"/>
    </row>
    <row r="740" spans="1:13" s="25" customFormat="1" ht="33.75">
      <c r="A740" s="31">
        <v>646</v>
      </c>
      <c r="B740" s="32" t="s">
        <v>1262</v>
      </c>
      <c r="C740" s="33" t="s">
        <v>7</v>
      </c>
      <c r="D740" s="84">
        <v>1</v>
      </c>
      <c r="E740" s="34"/>
      <c r="F740" s="35"/>
      <c r="G740" s="36"/>
      <c r="I740" s="112"/>
      <c r="J740" s="37"/>
      <c r="K740" s="38"/>
      <c r="L740" s="38"/>
      <c r="M740" s="38"/>
    </row>
    <row r="741" spans="1:13" s="25" customFormat="1" ht="90">
      <c r="A741" s="31">
        <v>647</v>
      </c>
      <c r="B741" s="32" t="s">
        <v>1021</v>
      </c>
      <c r="C741" s="33" t="s">
        <v>200</v>
      </c>
      <c r="D741" s="84">
        <v>3</v>
      </c>
      <c r="E741" s="34"/>
      <c r="F741" s="35"/>
      <c r="G741" s="36"/>
      <c r="I741" s="112"/>
      <c r="J741" s="37"/>
      <c r="K741" s="38"/>
      <c r="L741" s="38"/>
      <c r="M741" s="38"/>
    </row>
    <row r="742" spans="1:13" s="25" customFormat="1" ht="33.75">
      <c r="A742" s="31">
        <v>648</v>
      </c>
      <c r="B742" s="32" t="s">
        <v>1261</v>
      </c>
      <c r="C742" s="33" t="s">
        <v>7</v>
      </c>
      <c r="D742" s="84">
        <v>3</v>
      </c>
      <c r="E742" s="34"/>
      <c r="F742" s="35"/>
      <c r="G742" s="36"/>
      <c r="I742" s="112"/>
      <c r="J742" s="37"/>
      <c r="K742" s="38"/>
      <c r="L742" s="38"/>
      <c r="M742" s="38"/>
    </row>
    <row r="743" spans="1:13" s="25" customFormat="1" ht="90">
      <c r="A743" s="31">
        <v>649</v>
      </c>
      <c r="B743" s="32" t="s">
        <v>1027</v>
      </c>
      <c r="C743" s="33" t="s">
        <v>200</v>
      </c>
      <c r="D743" s="84">
        <v>2</v>
      </c>
      <c r="E743" s="34"/>
      <c r="F743" s="35"/>
      <c r="G743" s="36"/>
      <c r="I743" s="112"/>
      <c r="J743" s="37"/>
      <c r="K743" s="38"/>
      <c r="L743" s="38"/>
      <c r="M743" s="38"/>
    </row>
    <row r="744" spans="1:13" s="25" customFormat="1" ht="90">
      <c r="A744" s="31">
        <v>650</v>
      </c>
      <c r="B744" s="32" t="s">
        <v>1033</v>
      </c>
      <c r="C744" s="33" t="s">
        <v>200</v>
      </c>
      <c r="D744" s="84">
        <v>1</v>
      </c>
      <c r="E744" s="34"/>
      <c r="F744" s="35"/>
      <c r="G744" s="36"/>
      <c r="I744" s="112"/>
      <c r="J744" s="37"/>
      <c r="K744" s="38"/>
      <c r="L744" s="38"/>
      <c r="M744" s="38"/>
    </row>
    <row r="745" spans="1:13" s="25" customFormat="1" ht="67.5">
      <c r="A745" s="31">
        <v>651</v>
      </c>
      <c r="B745" s="32" t="s">
        <v>1031</v>
      </c>
      <c r="C745" s="33" t="s">
        <v>7</v>
      </c>
      <c r="D745" s="84">
        <v>5</v>
      </c>
      <c r="E745" s="34"/>
      <c r="F745" s="35"/>
      <c r="G745" s="36"/>
      <c r="I745" s="112"/>
      <c r="J745" s="37"/>
      <c r="K745" s="38"/>
      <c r="L745" s="38"/>
      <c r="M745" s="38"/>
    </row>
    <row r="746" spans="1:13" s="25" customFormat="1" ht="56.25">
      <c r="A746" s="31">
        <v>652</v>
      </c>
      <c r="B746" s="32" t="s">
        <v>1032</v>
      </c>
      <c r="C746" s="33" t="s">
        <v>7</v>
      </c>
      <c r="D746" s="84">
        <v>5</v>
      </c>
      <c r="E746" s="34"/>
      <c r="F746" s="35"/>
      <c r="G746" s="36"/>
      <c r="I746" s="112"/>
      <c r="J746" s="37"/>
      <c r="K746" s="38"/>
      <c r="L746" s="38"/>
      <c r="M746" s="38"/>
    </row>
    <row r="747" spans="1:13" s="25" customFormat="1" ht="14.25">
      <c r="A747" s="26" t="s">
        <v>296</v>
      </c>
      <c r="B747" s="81" t="s">
        <v>876</v>
      </c>
      <c r="C747" s="27"/>
      <c r="D747" s="85">
        <v>0</v>
      </c>
      <c r="E747" s="29"/>
      <c r="F747" s="30"/>
      <c r="G747" s="29"/>
      <c r="I747" s="112"/>
      <c r="J747" s="37"/>
      <c r="K747" s="38"/>
      <c r="L747" s="38"/>
      <c r="M747" s="38"/>
    </row>
    <row r="748" spans="1:13" s="25" customFormat="1" ht="90">
      <c r="A748" s="31">
        <v>653</v>
      </c>
      <c r="B748" s="32" t="s">
        <v>1034</v>
      </c>
      <c r="C748" s="33" t="s">
        <v>200</v>
      </c>
      <c r="D748" s="84">
        <v>1</v>
      </c>
      <c r="E748" s="34"/>
      <c r="F748" s="35"/>
      <c r="G748" s="36"/>
      <c r="I748" s="112"/>
      <c r="J748" s="37"/>
      <c r="K748" s="38"/>
      <c r="L748" s="38"/>
      <c r="M748" s="38"/>
    </row>
    <row r="749" spans="1:13" s="25" customFormat="1" ht="33.75">
      <c r="A749" s="31">
        <v>654</v>
      </c>
      <c r="B749" s="32" t="s">
        <v>1035</v>
      </c>
      <c r="C749" s="33" t="s">
        <v>7</v>
      </c>
      <c r="D749" s="84">
        <v>1</v>
      </c>
      <c r="E749" s="34"/>
      <c r="F749" s="35"/>
      <c r="G749" s="36"/>
      <c r="I749" s="112"/>
      <c r="J749" s="37"/>
      <c r="K749" s="38"/>
      <c r="L749" s="38"/>
      <c r="M749" s="38"/>
    </row>
    <row r="750" spans="1:13" s="25" customFormat="1" ht="90">
      <c r="A750" s="31">
        <v>655</v>
      </c>
      <c r="B750" s="32" t="s">
        <v>1033</v>
      </c>
      <c r="C750" s="33" t="s">
        <v>200</v>
      </c>
      <c r="D750" s="84">
        <v>1</v>
      </c>
      <c r="E750" s="34"/>
      <c r="F750" s="35"/>
      <c r="G750" s="36"/>
      <c r="I750" s="112"/>
      <c r="J750" s="37"/>
      <c r="K750" s="38"/>
      <c r="L750" s="38"/>
      <c r="M750" s="38"/>
    </row>
    <row r="751" spans="1:13">
      <c r="A751" s="22" t="s">
        <v>121</v>
      </c>
      <c r="B751" s="41" t="s">
        <v>877</v>
      </c>
      <c r="C751" s="23"/>
      <c r="D751" s="86">
        <v>0</v>
      </c>
      <c r="E751" s="23"/>
      <c r="F751" s="23"/>
      <c r="G751" s="24"/>
      <c r="I751" s="112"/>
      <c r="J751" s="37"/>
    </row>
    <row r="752" spans="1:13" s="25" customFormat="1" ht="14.25">
      <c r="A752" s="26" t="s">
        <v>137</v>
      </c>
      <c r="B752" s="81" t="s">
        <v>195</v>
      </c>
      <c r="C752" s="27"/>
      <c r="D752" s="85">
        <v>0</v>
      </c>
      <c r="E752" s="29"/>
      <c r="F752" s="30"/>
      <c r="G752" s="29"/>
      <c r="I752" s="112"/>
      <c r="J752" s="37"/>
    </row>
    <row r="753" spans="1:13" s="25" customFormat="1" ht="22.5">
      <c r="A753" s="31">
        <v>656</v>
      </c>
      <c r="B753" s="32" t="s">
        <v>138</v>
      </c>
      <c r="C753" s="33" t="s">
        <v>6</v>
      </c>
      <c r="D753" s="84">
        <v>238.75</v>
      </c>
      <c r="E753" s="34"/>
      <c r="F753" s="35"/>
      <c r="G753" s="36"/>
      <c r="I753" s="112"/>
      <c r="J753" s="37"/>
      <c r="K753" s="38"/>
      <c r="L753" s="38"/>
      <c r="M753" s="38"/>
    </row>
    <row r="754" spans="1:13" s="25" customFormat="1" ht="45">
      <c r="A754" s="31">
        <v>657</v>
      </c>
      <c r="B754" s="32" t="s">
        <v>148</v>
      </c>
      <c r="C754" s="33" t="s">
        <v>4</v>
      </c>
      <c r="D754" s="84">
        <v>200.55</v>
      </c>
      <c r="E754" s="34"/>
      <c r="F754" s="35"/>
      <c r="G754" s="36"/>
      <c r="I754" s="112"/>
      <c r="J754" s="37"/>
      <c r="K754" s="38"/>
      <c r="L754" s="38"/>
      <c r="M754" s="38"/>
    </row>
    <row r="755" spans="1:13" s="25" customFormat="1" ht="22.5">
      <c r="A755" s="31">
        <v>658</v>
      </c>
      <c r="B755" s="32" t="s">
        <v>272</v>
      </c>
      <c r="C755" s="33" t="s">
        <v>4</v>
      </c>
      <c r="D755" s="84">
        <v>16.71</v>
      </c>
      <c r="E755" s="34"/>
      <c r="F755" s="35"/>
      <c r="G755" s="36"/>
      <c r="I755" s="112"/>
      <c r="J755" s="37"/>
      <c r="K755" s="38"/>
      <c r="L755" s="38"/>
      <c r="M755" s="38"/>
    </row>
    <row r="756" spans="1:13" s="25" customFormat="1" ht="45">
      <c r="A756" s="31">
        <v>659</v>
      </c>
      <c r="B756" s="32" t="s">
        <v>563</v>
      </c>
      <c r="C756" s="33" t="s">
        <v>4</v>
      </c>
      <c r="D756" s="84">
        <v>71.25</v>
      </c>
      <c r="E756" s="34"/>
      <c r="F756" s="35"/>
      <c r="G756" s="36"/>
      <c r="I756" s="112"/>
      <c r="J756" s="37"/>
      <c r="K756" s="38"/>
      <c r="L756" s="38"/>
      <c r="M756" s="38"/>
    </row>
    <row r="757" spans="1:13" s="25" customFormat="1" ht="45">
      <c r="A757" s="31">
        <v>660</v>
      </c>
      <c r="B757" s="32" t="s">
        <v>309</v>
      </c>
      <c r="C757" s="33" t="s">
        <v>4</v>
      </c>
      <c r="D757" s="84">
        <v>64.94</v>
      </c>
      <c r="E757" s="34"/>
      <c r="F757" s="35"/>
      <c r="G757" s="36"/>
      <c r="I757" s="112"/>
      <c r="J757" s="37"/>
      <c r="K757" s="38"/>
      <c r="L757" s="38"/>
      <c r="M757" s="38"/>
    </row>
    <row r="758" spans="1:13" s="25" customFormat="1" ht="56.25">
      <c r="A758" s="31">
        <v>661</v>
      </c>
      <c r="B758" s="32" t="s">
        <v>308</v>
      </c>
      <c r="C758" s="33" t="s">
        <v>4</v>
      </c>
      <c r="D758" s="84">
        <v>43.29</v>
      </c>
      <c r="E758" s="34"/>
      <c r="F758" s="35"/>
      <c r="G758" s="36"/>
      <c r="I758" s="112"/>
      <c r="J758" s="37"/>
      <c r="K758" s="38"/>
      <c r="L758" s="38"/>
      <c r="M758" s="38"/>
    </row>
    <row r="759" spans="1:13" s="25" customFormat="1" ht="33.75">
      <c r="A759" s="31">
        <v>662</v>
      </c>
      <c r="B759" s="32" t="s">
        <v>197</v>
      </c>
      <c r="C759" s="33" t="s">
        <v>4</v>
      </c>
      <c r="D759" s="84">
        <v>135.61000000000001</v>
      </c>
      <c r="E759" s="34"/>
      <c r="F759" s="35"/>
      <c r="G759" s="36"/>
      <c r="I759" s="112"/>
      <c r="J759" s="37"/>
      <c r="K759" s="38"/>
      <c r="L759" s="38"/>
      <c r="M759" s="38"/>
    </row>
    <row r="760" spans="1:13" s="25" customFormat="1" ht="33.75">
      <c r="A760" s="31">
        <v>663</v>
      </c>
      <c r="B760" s="32" t="s">
        <v>564</v>
      </c>
      <c r="C760" s="33" t="s">
        <v>5</v>
      </c>
      <c r="D760" s="84">
        <v>1356.1</v>
      </c>
      <c r="E760" s="34"/>
      <c r="F760" s="35"/>
      <c r="G760" s="36"/>
      <c r="I760" s="112"/>
      <c r="J760" s="37"/>
      <c r="K760" s="38"/>
      <c r="L760" s="38"/>
      <c r="M760" s="38"/>
    </row>
    <row r="761" spans="1:13" s="25" customFormat="1" ht="14.25">
      <c r="A761" s="26" t="s">
        <v>204</v>
      </c>
      <c r="B761" s="81" t="s">
        <v>565</v>
      </c>
      <c r="C761" s="27"/>
      <c r="D761" s="85">
        <v>0</v>
      </c>
      <c r="E761" s="29"/>
      <c r="F761" s="30"/>
      <c r="G761" s="29"/>
      <c r="I761" s="112"/>
      <c r="J761" s="37"/>
      <c r="K761" s="38"/>
      <c r="L761" s="38"/>
      <c r="M761" s="38"/>
    </row>
    <row r="762" spans="1:13" s="25" customFormat="1" ht="112.5">
      <c r="A762" s="31">
        <v>664</v>
      </c>
      <c r="B762" s="32" t="s">
        <v>942</v>
      </c>
      <c r="C762" s="33" t="s">
        <v>7</v>
      </c>
      <c r="D762" s="84">
        <v>13</v>
      </c>
      <c r="E762" s="34"/>
      <c r="F762" s="75"/>
      <c r="G762" s="36"/>
      <c r="I762" s="112"/>
      <c r="J762" s="37"/>
      <c r="K762" s="38"/>
      <c r="L762" s="38"/>
      <c r="M762" s="38"/>
    </row>
    <row r="763" spans="1:13" s="25" customFormat="1" ht="14.25">
      <c r="A763" s="26" t="s">
        <v>205</v>
      </c>
      <c r="B763" s="81" t="s">
        <v>566</v>
      </c>
      <c r="C763" s="27"/>
      <c r="D763" s="85">
        <v>0</v>
      </c>
      <c r="E763" s="29"/>
      <c r="F763" s="30"/>
      <c r="G763" s="29"/>
      <c r="I763" s="112"/>
      <c r="J763" s="37"/>
      <c r="K763" s="38"/>
      <c r="L763" s="38"/>
      <c r="M763" s="38"/>
    </row>
    <row r="764" spans="1:13" s="25" customFormat="1" ht="45">
      <c r="A764" s="31">
        <v>665</v>
      </c>
      <c r="B764" s="32" t="s">
        <v>567</v>
      </c>
      <c r="C764" s="33" t="s">
        <v>4</v>
      </c>
      <c r="D764" s="84">
        <v>0.36</v>
      </c>
      <c r="E764" s="34"/>
      <c r="F764" s="35"/>
      <c r="G764" s="36"/>
      <c r="I764" s="112"/>
      <c r="J764" s="37"/>
      <c r="K764" s="38"/>
      <c r="L764" s="38"/>
      <c r="M764" s="38"/>
    </row>
    <row r="765" spans="1:13" s="25" customFormat="1" ht="33.75">
      <c r="A765" s="31">
        <v>666</v>
      </c>
      <c r="B765" s="32" t="s">
        <v>10</v>
      </c>
      <c r="C765" s="33" t="s">
        <v>3</v>
      </c>
      <c r="D765" s="84">
        <v>0.88</v>
      </c>
      <c r="E765" s="34"/>
      <c r="F765" s="35"/>
      <c r="G765" s="36"/>
      <c r="I765" s="112"/>
      <c r="J765" s="37"/>
      <c r="K765" s="38"/>
      <c r="L765" s="38"/>
      <c r="M765" s="38"/>
    </row>
    <row r="766" spans="1:13" s="25" customFormat="1" ht="33.75">
      <c r="A766" s="31">
        <v>667</v>
      </c>
      <c r="B766" s="32" t="s">
        <v>568</v>
      </c>
      <c r="C766" s="33" t="s">
        <v>3</v>
      </c>
      <c r="D766" s="84">
        <v>9.91</v>
      </c>
      <c r="E766" s="34"/>
      <c r="F766" s="35"/>
      <c r="G766" s="36"/>
      <c r="I766" s="112"/>
      <c r="J766" s="37"/>
      <c r="K766" s="38"/>
      <c r="L766" s="38"/>
      <c r="M766" s="38"/>
    </row>
    <row r="767" spans="1:13" s="25" customFormat="1" ht="56.25">
      <c r="A767" s="31">
        <v>668</v>
      </c>
      <c r="B767" s="32" t="s">
        <v>569</v>
      </c>
      <c r="C767" s="33" t="s">
        <v>4</v>
      </c>
      <c r="D767" s="84">
        <v>0.52</v>
      </c>
      <c r="E767" s="34"/>
      <c r="F767" s="35"/>
      <c r="G767" s="36"/>
      <c r="I767" s="112"/>
      <c r="J767" s="37"/>
      <c r="K767" s="38"/>
      <c r="L767" s="38"/>
      <c r="M767" s="38"/>
    </row>
    <row r="768" spans="1:13" s="25" customFormat="1" ht="45">
      <c r="A768" s="31">
        <v>669</v>
      </c>
      <c r="B768" s="32" t="s">
        <v>570</v>
      </c>
      <c r="C768" s="33" t="s">
        <v>9</v>
      </c>
      <c r="D768" s="84">
        <v>35.61</v>
      </c>
      <c r="E768" s="34"/>
      <c r="F768" s="35"/>
      <c r="G768" s="36"/>
      <c r="I768" s="112"/>
      <c r="J768" s="37"/>
      <c r="K768" s="38"/>
      <c r="L768" s="38"/>
      <c r="M768" s="38"/>
    </row>
    <row r="769" spans="1:13" s="25" customFormat="1" ht="45">
      <c r="A769" s="31">
        <v>670</v>
      </c>
      <c r="B769" s="32" t="s">
        <v>805</v>
      </c>
      <c r="C769" s="33" t="s">
        <v>7</v>
      </c>
      <c r="D769" s="84">
        <v>1</v>
      </c>
      <c r="E769" s="34"/>
      <c r="F769" s="35"/>
      <c r="G769" s="36"/>
      <c r="I769" s="112"/>
      <c r="J769" s="37"/>
      <c r="K769" s="38"/>
      <c r="L769" s="38"/>
      <c r="M769" s="38"/>
    </row>
    <row r="770" spans="1:13" s="25" customFormat="1" ht="45">
      <c r="A770" s="31">
        <v>671</v>
      </c>
      <c r="B770" s="32" t="s">
        <v>806</v>
      </c>
      <c r="C770" s="33" t="s">
        <v>7</v>
      </c>
      <c r="D770" s="84">
        <v>1</v>
      </c>
      <c r="E770" s="34"/>
      <c r="F770" s="35"/>
      <c r="G770" s="36"/>
      <c r="I770" s="112"/>
      <c r="J770" s="37"/>
      <c r="K770" s="38"/>
      <c r="L770" s="38"/>
      <c r="M770" s="38"/>
    </row>
    <row r="771" spans="1:13" s="25" customFormat="1" ht="14.25">
      <c r="A771" s="26" t="s">
        <v>206</v>
      </c>
      <c r="B771" s="81" t="s">
        <v>571</v>
      </c>
      <c r="C771" s="27"/>
      <c r="D771" s="85">
        <v>0</v>
      </c>
      <c r="E771" s="29"/>
      <c r="F771" s="30"/>
      <c r="G771" s="29"/>
      <c r="I771" s="112"/>
      <c r="J771" s="37"/>
      <c r="K771" s="38"/>
      <c r="L771" s="38"/>
      <c r="M771" s="38"/>
    </row>
    <row r="772" spans="1:13" s="25" customFormat="1" ht="45">
      <c r="A772" s="31">
        <v>672</v>
      </c>
      <c r="B772" s="32" t="s">
        <v>140</v>
      </c>
      <c r="C772" s="33" t="s">
        <v>4</v>
      </c>
      <c r="D772" s="84">
        <v>3.65</v>
      </c>
      <c r="E772" s="34"/>
      <c r="F772" s="35"/>
      <c r="G772" s="36"/>
      <c r="I772" s="112"/>
      <c r="J772" s="37"/>
      <c r="K772" s="38"/>
      <c r="L772" s="38"/>
      <c r="M772" s="38"/>
    </row>
    <row r="773" spans="1:13" s="25" customFormat="1" ht="33.75">
      <c r="A773" s="31">
        <v>673</v>
      </c>
      <c r="B773" s="32" t="s">
        <v>572</v>
      </c>
      <c r="C773" s="33" t="s">
        <v>3</v>
      </c>
      <c r="D773" s="84">
        <v>0.48</v>
      </c>
      <c r="E773" s="34"/>
      <c r="F773" s="35"/>
      <c r="G773" s="36"/>
      <c r="I773" s="112"/>
      <c r="J773" s="37"/>
      <c r="K773" s="38"/>
      <c r="L773" s="38"/>
      <c r="M773" s="38"/>
    </row>
    <row r="774" spans="1:13" s="25" customFormat="1" ht="33.75">
      <c r="A774" s="31">
        <v>674</v>
      </c>
      <c r="B774" s="32" t="s">
        <v>1036</v>
      </c>
      <c r="C774" s="33" t="s">
        <v>6</v>
      </c>
      <c r="D774" s="84">
        <v>12</v>
      </c>
      <c r="E774" s="34"/>
      <c r="F774" s="35"/>
      <c r="G774" s="36"/>
      <c r="I774" s="112"/>
      <c r="J774" s="37"/>
      <c r="K774" s="38"/>
      <c r="L774" s="38"/>
      <c r="M774" s="38"/>
    </row>
    <row r="775" spans="1:13" s="25" customFormat="1" ht="33.75">
      <c r="A775" s="31">
        <v>675</v>
      </c>
      <c r="B775" s="32" t="s">
        <v>1037</v>
      </c>
      <c r="C775" s="33" t="s">
        <v>7</v>
      </c>
      <c r="D775" s="84">
        <v>2</v>
      </c>
      <c r="E775" s="34"/>
      <c r="F775" s="35"/>
      <c r="G775" s="36"/>
      <c r="I775" s="112"/>
      <c r="J775" s="37"/>
      <c r="K775" s="38"/>
      <c r="L775" s="38"/>
      <c r="M775" s="38"/>
    </row>
    <row r="776" spans="1:13" s="25" customFormat="1" ht="33.75">
      <c r="A776" s="31">
        <v>676</v>
      </c>
      <c r="B776" s="32" t="s">
        <v>1038</v>
      </c>
      <c r="C776" s="33" t="s">
        <v>7</v>
      </c>
      <c r="D776" s="84">
        <v>3</v>
      </c>
      <c r="E776" s="34"/>
      <c r="F776" s="35"/>
      <c r="G776" s="36"/>
      <c r="I776" s="112"/>
      <c r="J776" s="37"/>
      <c r="K776" s="38"/>
      <c r="L776" s="38"/>
      <c r="M776" s="38"/>
    </row>
    <row r="777" spans="1:13" s="25" customFormat="1" ht="33.75">
      <c r="A777" s="31">
        <v>677</v>
      </c>
      <c r="B777" s="32" t="s">
        <v>1039</v>
      </c>
      <c r="C777" s="33" t="s">
        <v>7</v>
      </c>
      <c r="D777" s="84">
        <v>24</v>
      </c>
      <c r="E777" s="34"/>
      <c r="F777" s="35"/>
      <c r="G777" s="36"/>
      <c r="I777" s="112"/>
      <c r="J777" s="37"/>
      <c r="K777" s="38"/>
      <c r="L777" s="38"/>
      <c r="M777" s="38"/>
    </row>
    <row r="778" spans="1:13" s="25" customFormat="1" ht="14.25">
      <c r="A778" s="26" t="s">
        <v>573</v>
      </c>
      <c r="B778" s="81" t="s">
        <v>771</v>
      </c>
      <c r="C778" s="27"/>
      <c r="D778" s="85">
        <v>0</v>
      </c>
      <c r="E778" s="29"/>
      <c r="F778" s="30"/>
      <c r="G778" s="29"/>
      <c r="I778" s="112"/>
      <c r="J778" s="37"/>
      <c r="K778" s="38"/>
      <c r="L778" s="38"/>
      <c r="M778" s="38"/>
    </row>
    <row r="779" spans="1:13" s="25" customFormat="1" ht="112.5">
      <c r="A779" s="31">
        <v>678</v>
      </c>
      <c r="B779" s="32" t="s">
        <v>770</v>
      </c>
      <c r="C779" s="33" t="s">
        <v>7</v>
      </c>
      <c r="D779" s="84">
        <v>4</v>
      </c>
      <c r="E779" s="34"/>
      <c r="F779" s="35"/>
      <c r="G779" s="36"/>
      <c r="I779" s="112"/>
      <c r="J779" s="37"/>
      <c r="K779" s="38"/>
      <c r="L779" s="38"/>
      <c r="M779" s="38"/>
    </row>
    <row r="780" spans="1:13" s="25" customFormat="1" ht="14.25">
      <c r="A780" s="26" t="s">
        <v>574</v>
      </c>
      <c r="B780" s="81" t="s">
        <v>575</v>
      </c>
      <c r="C780" s="27"/>
      <c r="D780" s="85">
        <v>0</v>
      </c>
      <c r="E780" s="29"/>
      <c r="F780" s="30"/>
      <c r="G780" s="29"/>
      <c r="I780" s="112"/>
      <c r="J780" s="37"/>
      <c r="K780" s="38"/>
      <c r="L780" s="38"/>
      <c r="M780" s="38"/>
    </row>
    <row r="781" spans="1:13" s="25" customFormat="1" ht="22.5">
      <c r="A781" s="31">
        <v>679</v>
      </c>
      <c r="B781" s="32" t="s">
        <v>576</v>
      </c>
      <c r="C781" s="33" t="s">
        <v>6</v>
      </c>
      <c r="D781" s="84">
        <v>30</v>
      </c>
      <c r="E781" s="34"/>
      <c r="F781" s="35"/>
      <c r="G781" s="36"/>
      <c r="I781" s="112"/>
      <c r="J781" s="37"/>
      <c r="K781" s="38"/>
      <c r="L781" s="38"/>
      <c r="M781" s="38"/>
    </row>
    <row r="782" spans="1:13" s="25" customFormat="1" ht="22.5">
      <c r="A782" s="31">
        <v>680</v>
      </c>
      <c r="B782" s="32" t="s">
        <v>577</v>
      </c>
      <c r="C782" s="33" t="s">
        <v>6</v>
      </c>
      <c r="D782" s="84">
        <v>78</v>
      </c>
      <c r="E782" s="34"/>
      <c r="F782" s="35"/>
      <c r="G782" s="36"/>
      <c r="I782" s="112"/>
      <c r="J782" s="37"/>
      <c r="K782" s="38"/>
      <c r="L782" s="38"/>
      <c r="M782" s="38"/>
    </row>
    <row r="783" spans="1:13" s="25" customFormat="1" ht="22.5">
      <c r="A783" s="31">
        <v>681</v>
      </c>
      <c r="B783" s="32" t="s">
        <v>578</v>
      </c>
      <c r="C783" s="33" t="s">
        <v>6</v>
      </c>
      <c r="D783" s="84">
        <v>144</v>
      </c>
      <c r="E783" s="34"/>
      <c r="F783" s="35"/>
      <c r="G783" s="36"/>
      <c r="I783" s="112"/>
      <c r="J783" s="37"/>
      <c r="K783" s="38"/>
      <c r="L783" s="38"/>
      <c r="M783" s="38"/>
    </row>
    <row r="784" spans="1:13" s="25" customFormat="1" ht="22.5">
      <c r="A784" s="31">
        <v>682</v>
      </c>
      <c r="B784" s="32" t="s">
        <v>579</v>
      </c>
      <c r="C784" s="33" t="s">
        <v>6</v>
      </c>
      <c r="D784" s="84">
        <v>6</v>
      </c>
      <c r="E784" s="34"/>
      <c r="F784" s="35"/>
      <c r="G784" s="36"/>
      <c r="I784" s="112"/>
      <c r="J784" s="37"/>
      <c r="K784" s="38"/>
      <c r="L784" s="38"/>
      <c r="M784" s="38"/>
    </row>
    <row r="785" spans="1:13" s="25" customFormat="1" ht="33.75">
      <c r="A785" s="31">
        <v>683</v>
      </c>
      <c r="B785" s="32" t="s">
        <v>1040</v>
      </c>
      <c r="C785" s="33" t="s">
        <v>7</v>
      </c>
      <c r="D785" s="84">
        <v>6</v>
      </c>
      <c r="E785" s="34"/>
      <c r="F785" s="35"/>
      <c r="G785" s="36"/>
      <c r="I785" s="112"/>
      <c r="J785" s="37"/>
      <c r="K785" s="38"/>
      <c r="L785" s="38"/>
      <c r="M785" s="38"/>
    </row>
    <row r="786" spans="1:13" s="25" customFormat="1" ht="33.75">
      <c r="A786" s="31">
        <v>684</v>
      </c>
      <c r="B786" s="32" t="s">
        <v>1041</v>
      </c>
      <c r="C786" s="33" t="s">
        <v>7</v>
      </c>
      <c r="D786" s="84">
        <v>14</v>
      </c>
      <c r="E786" s="34"/>
      <c r="F786" s="35"/>
      <c r="G786" s="36"/>
      <c r="I786" s="112"/>
      <c r="J786" s="37"/>
      <c r="K786" s="38"/>
      <c r="L786" s="38"/>
      <c r="M786" s="38"/>
    </row>
    <row r="787" spans="1:13" s="25" customFormat="1" ht="33.75">
      <c r="A787" s="31">
        <v>685</v>
      </c>
      <c r="B787" s="32" t="s">
        <v>1042</v>
      </c>
      <c r="C787" s="33" t="s">
        <v>7</v>
      </c>
      <c r="D787" s="84">
        <v>3</v>
      </c>
      <c r="E787" s="34"/>
      <c r="F787" s="35"/>
      <c r="G787" s="36"/>
      <c r="I787" s="112"/>
      <c r="J787" s="37"/>
      <c r="K787" s="38"/>
      <c r="L787" s="38"/>
      <c r="M787" s="38"/>
    </row>
    <row r="788" spans="1:13" s="25" customFormat="1" ht="33.75">
      <c r="A788" s="31">
        <v>686</v>
      </c>
      <c r="B788" s="32" t="s">
        <v>1043</v>
      </c>
      <c r="C788" s="33" t="s">
        <v>7</v>
      </c>
      <c r="D788" s="84">
        <v>4</v>
      </c>
      <c r="E788" s="34"/>
      <c r="F788" s="35"/>
      <c r="G788" s="36"/>
      <c r="I788" s="112"/>
      <c r="J788" s="37"/>
      <c r="K788" s="38"/>
      <c r="L788" s="38"/>
      <c r="M788" s="38"/>
    </row>
    <row r="789" spans="1:13" s="25" customFormat="1" ht="33.75">
      <c r="A789" s="31">
        <v>687</v>
      </c>
      <c r="B789" s="32" t="s">
        <v>1044</v>
      </c>
      <c r="C789" s="33" t="s">
        <v>7</v>
      </c>
      <c r="D789" s="84">
        <v>1</v>
      </c>
      <c r="E789" s="34"/>
      <c r="F789" s="35"/>
      <c r="G789" s="36"/>
      <c r="I789" s="112"/>
      <c r="J789" s="37"/>
      <c r="K789" s="38"/>
      <c r="L789" s="38"/>
      <c r="M789" s="38"/>
    </row>
    <row r="790" spans="1:13" s="25" customFormat="1" ht="33.75">
      <c r="A790" s="31">
        <v>688</v>
      </c>
      <c r="B790" s="32" t="s">
        <v>1045</v>
      </c>
      <c r="C790" s="33" t="s">
        <v>7</v>
      </c>
      <c r="D790" s="84">
        <v>1</v>
      </c>
      <c r="E790" s="34"/>
      <c r="F790" s="35"/>
      <c r="G790" s="36"/>
      <c r="I790" s="112"/>
      <c r="J790" s="37"/>
      <c r="K790" s="38"/>
      <c r="L790" s="38"/>
      <c r="M790" s="38"/>
    </row>
    <row r="791" spans="1:13" s="25" customFormat="1" ht="33.75">
      <c r="A791" s="31">
        <v>689</v>
      </c>
      <c r="B791" s="32" t="s">
        <v>1046</v>
      </c>
      <c r="C791" s="33" t="s">
        <v>7</v>
      </c>
      <c r="D791" s="84">
        <v>1</v>
      </c>
      <c r="E791" s="34"/>
      <c r="F791" s="35"/>
      <c r="G791" s="36"/>
      <c r="I791" s="112"/>
      <c r="J791" s="37"/>
      <c r="K791" s="38"/>
      <c r="L791" s="38"/>
      <c r="M791" s="38"/>
    </row>
    <row r="792" spans="1:13" s="25" customFormat="1" ht="33.75">
      <c r="A792" s="31">
        <v>690</v>
      </c>
      <c r="B792" s="32" t="s">
        <v>1047</v>
      </c>
      <c r="C792" s="33" t="s">
        <v>7</v>
      </c>
      <c r="D792" s="84">
        <v>1</v>
      </c>
      <c r="E792" s="34"/>
      <c r="F792" s="35"/>
      <c r="G792" s="36"/>
      <c r="I792" s="112"/>
      <c r="J792" s="37"/>
      <c r="K792" s="38"/>
      <c r="L792" s="38"/>
      <c r="M792" s="38"/>
    </row>
    <row r="793" spans="1:13" s="25" customFormat="1" ht="33.75">
      <c r="A793" s="31">
        <v>691</v>
      </c>
      <c r="B793" s="32" t="s">
        <v>1048</v>
      </c>
      <c r="C793" s="33" t="s">
        <v>7</v>
      </c>
      <c r="D793" s="84">
        <v>13</v>
      </c>
      <c r="E793" s="34"/>
      <c r="F793" s="35"/>
      <c r="G793" s="36"/>
      <c r="I793" s="112"/>
      <c r="J793" s="37"/>
      <c r="K793" s="38"/>
      <c r="L793" s="38"/>
      <c r="M793" s="38"/>
    </row>
    <row r="794" spans="1:13" s="25" customFormat="1" ht="33.75">
      <c r="A794" s="31">
        <v>692</v>
      </c>
      <c r="B794" s="32" t="s">
        <v>1049</v>
      </c>
      <c r="C794" s="33" t="s">
        <v>7</v>
      </c>
      <c r="D794" s="84">
        <v>23</v>
      </c>
      <c r="E794" s="34"/>
      <c r="F794" s="35"/>
      <c r="G794" s="36"/>
      <c r="I794" s="112"/>
      <c r="J794" s="37"/>
      <c r="K794" s="38"/>
      <c r="L794" s="38"/>
      <c r="M794" s="38"/>
    </row>
    <row r="795" spans="1:13" s="25" customFormat="1" ht="33.75">
      <c r="A795" s="31">
        <v>693</v>
      </c>
      <c r="B795" s="32" t="s">
        <v>1050</v>
      </c>
      <c r="C795" s="33" t="s">
        <v>7</v>
      </c>
      <c r="D795" s="84">
        <v>2</v>
      </c>
      <c r="E795" s="34"/>
      <c r="F795" s="35"/>
      <c r="G795" s="36"/>
      <c r="I795" s="112"/>
      <c r="J795" s="37"/>
      <c r="K795" s="38"/>
      <c r="L795" s="38"/>
      <c r="M795" s="38"/>
    </row>
    <row r="796" spans="1:13" s="25" customFormat="1" ht="33.75">
      <c r="A796" s="31">
        <v>694</v>
      </c>
      <c r="B796" s="32" t="s">
        <v>1051</v>
      </c>
      <c r="C796" s="33" t="s">
        <v>7</v>
      </c>
      <c r="D796" s="84">
        <v>3</v>
      </c>
      <c r="E796" s="34"/>
      <c r="F796" s="35"/>
      <c r="G796" s="36"/>
      <c r="I796" s="112"/>
      <c r="J796" s="37"/>
      <c r="K796" s="38"/>
      <c r="L796" s="38"/>
      <c r="M796" s="38"/>
    </row>
    <row r="797" spans="1:13" s="25" customFormat="1" ht="33.75">
      <c r="A797" s="31">
        <v>695</v>
      </c>
      <c r="B797" s="32" t="s">
        <v>1052</v>
      </c>
      <c r="C797" s="33" t="s">
        <v>7</v>
      </c>
      <c r="D797" s="84">
        <v>2</v>
      </c>
      <c r="E797" s="34"/>
      <c r="F797" s="35"/>
      <c r="G797" s="36"/>
      <c r="I797" s="112"/>
      <c r="J797" s="37"/>
      <c r="K797" s="38"/>
      <c r="L797" s="38"/>
      <c r="M797" s="38"/>
    </row>
    <row r="798" spans="1:13" s="25" customFormat="1" ht="33.75">
      <c r="A798" s="31">
        <v>696</v>
      </c>
      <c r="B798" s="32" t="s">
        <v>580</v>
      </c>
      <c r="C798" s="33" t="s">
        <v>7</v>
      </c>
      <c r="D798" s="84">
        <v>6</v>
      </c>
      <c r="E798" s="34"/>
      <c r="F798" s="35"/>
      <c r="G798" s="36"/>
      <c r="I798" s="112"/>
      <c r="J798" s="37"/>
      <c r="K798" s="38"/>
      <c r="L798" s="38"/>
      <c r="M798" s="38"/>
    </row>
    <row r="799" spans="1:13" s="25" customFormat="1" ht="33.75">
      <c r="A799" s="31">
        <v>697</v>
      </c>
      <c r="B799" s="32" t="s">
        <v>1053</v>
      </c>
      <c r="C799" s="33" t="s">
        <v>7</v>
      </c>
      <c r="D799" s="84">
        <v>1</v>
      </c>
      <c r="E799" s="34"/>
      <c r="F799" s="35"/>
      <c r="G799" s="36"/>
      <c r="I799" s="112"/>
      <c r="J799" s="37"/>
      <c r="K799" s="38"/>
      <c r="L799" s="38"/>
      <c r="M799" s="38"/>
    </row>
    <row r="800" spans="1:13" s="25" customFormat="1" ht="33.75">
      <c r="A800" s="31">
        <v>698</v>
      </c>
      <c r="B800" s="32" t="s">
        <v>1054</v>
      </c>
      <c r="C800" s="33" t="s">
        <v>7</v>
      </c>
      <c r="D800" s="84">
        <v>1</v>
      </c>
      <c r="E800" s="34"/>
      <c r="F800" s="35"/>
      <c r="G800" s="36"/>
      <c r="I800" s="112"/>
      <c r="J800" s="37"/>
      <c r="K800" s="38"/>
      <c r="L800" s="38"/>
      <c r="M800" s="38"/>
    </row>
    <row r="801" spans="1:13" s="25" customFormat="1" ht="33.75">
      <c r="A801" s="31">
        <v>699</v>
      </c>
      <c r="B801" s="32" t="s">
        <v>1055</v>
      </c>
      <c r="C801" s="33" t="s">
        <v>7</v>
      </c>
      <c r="D801" s="84">
        <v>1</v>
      </c>
      <c r="E801" s="34"/>
      <c r="F801" s="35"/>
      <c r="G801" s="36"/>
      <c r="I801" s="112"/>
      <c r="J801" s="37"/>
      <c r="K801" s="38"/>
      <c r="L801" s="38"/>
      <c r="M801" s="38"/>
    </row>
    <row r="802" spans="1:13" s="25" customFormat="1" ht="33.75">
      <c r="A802" s="31">
        <v>700</v>
      </c>
      <c r="B802" s="32" t="s">
        <v>1056</v>
      </c>
      <c r="C802" s="33" t="s">
        <v>7</v>
      </c>
      <c r="D802" s="84">
        <v>16</v>
      </c>
      <c r="E802" s="34"/>
      <c r="F802" s="35"/>
      <c r="G802" s="36"/>
      <c r="I802" s="112"/>
      <c r="J802" s="37"/>
      <c r="K802" s="38"/>
      <c r="L802" s="38"/>
      <c r="M802" s="38"/>
    </row>
    <row r="803" spans="1:13" s="25" customFormat="1" ht="45">
      <c r="A803" s="31">
        <v>701</v>
      </c>
      <c r="B803" s="32" t="s">
        <v>581</v>
      </c>
      <c r="C803" s="33" t="s">
        <v>7</v>
      </c>
      <c r="D803" s="84">
        <v>4</v>
      </c>
      <c r="E803" s="34"/>
      <c r="F803" s="35"/>
      <c r="G803" s="36"/>
      <c r="I803" s="112"/>
      <c r="J803" s="37"/>
      <c r="K803" s="38"/>
      <c r="L803" s="38"/>
      <c r="M803" s="38"/>
    </row>
    <row r="804" spans="1:13" s="25" customFormat="1" ht="45">
      <c r="A804" s="31">
        <v>702</v>
      </c>
      <c r="B804" s="32" t="s">
        <v>582</v>
      </c>
      <c r="C804" s="33" t="s">
        <v>7</v>
      </c>
      <c r="D804" s="84">
        <v>7</v>
      </c>
      <c r="E804" s="34"/>
      <c r="F804" s="35"/>
      <c r="G804" s="36"/>
      <c r="I804" s="112"/>
      <c r="J804" s="37"/>
      <c r="K804" s="38"/>
      <c r="L804" s="38"/>
      <c r="M804" s="38"/>
    </row>
    <row r="805" spans="1:13" s="25" customFormat="1" ht="56.25">
      <c r="A805" s="31">
        <v>703</v>
      </c>
      <c r="B805" s="32" t="s">
        <v>1057</v>
      </c>
      <c r="C805" s="33" t="s">
        <v>7</v>
      </c>
      <c r="D805" s="84">
        <v>1</v>
      </c>
      <c r="E805" s="34"/>
      <c r="F805" s="35"/>
      <c r="G805" s="36"/>
      <c r="I805" s="112"/>
      <c r="J805" s="37"/>
      <c r="K805" s="38"/>
      <c r="L805" s="38"/>
      <c r="M805" s="38"/>
    </row>
    <row r="806" spans="1:13" s="25" customFormat="1" ht="14.25">
      <c r="A806" s="26" t="s">
        <v>583</v>
      </c>
      <c r="B806" s="81" t="s">
        <v>584</v>
      </c>
      <c r="C806" s="27"/>
      <c r="D806" s="85">
        <v>0</v>
      </c>
      <c r="E806" s="29"/>
      <c r="F806" s="30"/>
      <c r="G806" s="29"/>
      <c r="I806" s="112"/>
      <c r="J806" s="37"/>
      <c r="K806" s="38"/>
      <c r="L806" s="38"/>
      <c r="M806" s="38"/>
    </row>
    <row r="807" spans="1:13" s="25" customFormat="1" ht="22.5">
      <c r="A807" s="31">
        <v>704</v>
      </c>
      <c r="B807" s="32" t="s">
        <v>577</v>
      </c>
      <c r="C807" s="33" t="s">
        <v>6</v>
      </c>
      <c r="D807" s="84">
        <v>30</v>
      </c>
      <c r="E807" s="34"/>
      <c r="F807" s="35"/>
      <c r="G807" s="36"/>
      <c r="I807" s="112"/>
      <c r="J807" s="37"/>
      <c r="K807" s="38"/>
      <c r="L807" s="38"/>
      <c r="M807" s="38"/>
    </row>
    <row r="808" spans="1:13" s="25" customFormat="1" ht="33.75">
      <c r="A808" s="31">
        <v>705</v>
      </c>
      <c r="B808" s="32" t="s">
        <v>1048</v>
      </c>
      <c r="C808" s="33" t="s">
        <v>7</v>
      </c>
      <c r="D808" s="84">
        <v>5</v>
      </c>
      <c r="E808" s="34"/>
      <c r="F808" s="35"/>
      <c r="G808" s="36"/>
      <c r="I808" s="112"/>
      <c r="J808" s="37"/>
      <c r="K808" s="38"/>
      <c r="L808" s="38"/>
      <c r="M808" s="38"/>
    </row>
    <row r="809" spans="1:13" s="25" customFormat="1" ht="33.75">
      <c r="A809" s="31">
        <v>706</v>
      </c>
      <c r="B809" s="32" t="s">
        <v>1056</v>
      </c>
      <c r="C809" s="33" t="s">
        <v>7</v>
      </c>
      <c r="D809" s="84">
        <v>20</v>
      </c>
      <c r="E809" s="34"/>
      <c r="F809" s="35"/>
      <c r="G809" s="36"/>
      <c r="I809" s="112"/>
      <c r="J809" s="37"/>
      <c r="K809" s="38"/>
      <c r="L809" s="38"/>
      <c r="M809" s="38"/>
    </row>
    <row r="810" spans="1:13" s="25" customFormat="1" ht="14.25">
      <c r="A810" s="26" t="s">
        <v>585</v>
      </c>
      <c r="B810" s="81" t="s">
        <v>586</v>
      </c>
      <c r="C810" s="27"/>
      <c r="D810" s="85">
        <v>0</v>
      </c>
      <c r="E810" s="29"/>
      <c r="F810" s="30"/>
      <c r="G810" s="29"/>
      <c r="I810" s="112"/>
      <c r="J810" s="37"/>
      <c r="K810" s="38"/>
      <c r="L810" s="38"/>
      <c r="M810" s="38"/>
    </row>
    <row r="811" spans="1:13" s="25" customFormat="1" ht="22.5">
      <c r="A811" s="31">
        <v>707</v>
      </c>
      <c r="B811" s="32" t="s">
        <v>577</v>
      </c>
      <c r="C811" s="33" t="s">
        <v>6</v>
      </c>
      <c r="D811" s="84">
        <v>18</v>
      </c>
      <c r="E811" s="34"/>
      <c r="F811" s="35"/>
      <c r="G811" s="36"/>
      <c r="I811" s="112"/>
      <c r="J811" s="37"/>
      <c r="K811" s="38"/>
      <c r="L811" s="38"/>
      <c r="M811" s="38"/>
    </row>
    <row r="812" spans="1:13" s="25" customFormat="1" ht="33.75">
      <c r="A812" s="31">
        <v>708</v>
      </c>
      <c r="B812" s="32" t="s">
        <v>1048</v>
      </c>
      <c r="C812" s="33" t="s">
        <v>7</v>
      </c>
      <c r="D812" s="84">
        <v>3</v>
      </c>
      <c r="E812" s="34"/>
      <c r="F812" s="35"/>
      <c r="G812" s="36"/>
      <c r="I812" s="112"/>
      <c r="J812" s="37"/>
      <c r="K812" s="38"/>
      <c r="L812" s="38"/>
      <c r="M812" s="38"/>
    </row>
    <row r="813" spans="1:13" s="25" customFormat="1" ht="33.75">
      <c r="A813" s="31">
        <v>709</v>
      </c>
      <c r="B813" s="32" t="s">
        <v>1056</v>
      </c>
      <c r="C813" s="33" t="s">
        <v>7</v>
      </c>
      <c r="D813" s="84">
        <v>8</v>
      </c>
      <c r="E813" s="34"/>
      <c r="F813" s="35"/>
      <c r="G813" s="36"/>
      <c r="I813" s="112"/>
      <c r="J813" s="37"/>
      <c r="K813" s="38"/>
      <c r="L813" s="38"/>
      <c r="M813" s="38"/>
    </row>
    <row r="814" spans="1:13" s="25" customFormat="1" ht="45">
      <c r="A814" s="31">
        <v>710</v>
      </c>
      <c r="B814" s="32" t="s">
        <v>582</v>
      </c>
      <c r="C814" s="33" t="s">
        <v>7</v>
      </c>
      <c r="D814" s="84">
        <v>4</v>
      </c>
      <c r="E814" s="34"/>
      <c r="F814" s="35"/>
      <c r="G814" s="36"/>
      <c r="I814" s="112"/>
      <c r="J814" s="37"/>
      <c r="K814" s="38"/>
      <c r="L814" s="38"/>
      <c r="M814" s="38"/>
    </row>
    <row r="815" spans="1:13" s="25" customFormat="1" ht="33.75">
      <c r="A815" s="31">
        <v>711</v>
      </c>
      <c r="B815" s="32" t="s">
        <v>1040</v>
      </c>
      <c r="C815" s="33" t="s">
        <v>7</v>
      </c>
      <c r="D815" s="84">
        <v>3</v>
      </c>
      <c r="E815" s="34"/>
      <c r="F815" s="35"/>
      <c r="G815" s="36"/>
      <c r="I815" s="112"/>
      <c r="J815" s="37"/>
      <c r="K815" s="38"/>
      <c r="L815" s="38"/>
      <c r="M815" s="38"/>
    </row>
    <row r="816" spans="1:13" s="25" customFormat="1" ht="33.75">
      <c r="A816" s="31">
        <v>712</v>
      </c>
      <c r="B816" s="32" t="s">
        <v>1041</v>
      </c>
      <c r="C816" s="33" t="s">
        <v>7</v>
      </c>
      <c r="D816" s="84">
        <v>6</v>
      </c>
      <c r="E816" s="34"/>
      <c r="F816" s="35"/>
      <c r="G816" s="36"/>
      <c r="I816" s="112"/>
      <c r="J816" s="37"/>
      <c r="K816" s="38"/>
      <c r="L816" s="38"/>
      <c r="M816" s="38"/>
    </row>
    <row r="817" spans="1:13" s="25" customFormat="1" ht="33.75">
      <c r="A817" s="31">
        <v>713</v>
      </c>
      <c r="B817" s="32" t="s">
        <v>1058</v>
      </c>
      <c r="C817" s="33" t="s">
        <v>7</v>
      </c>
      <c r="D817" s="84">
        <v>1</v>
      </c>
      <c r="E817" s="34"/>
      <c r="F817" s="35"/>
      <c r="G817" s="36"/>
      <c r="I817" s="112"/>
      <c r="J817" s="37"/>
      <c r="K817" s="38"/>
      <c r="L817" s="38"/>
      <c r="M817" s="38"/>
    </row>
    <row r="818" spans="1:13" s="25" customFormat="1" ht="33.75">
      <c r="A818" s="31">
        <v>714</v>
      </c>
      <c r="B818" s="32" t="s">
        <v>1052</v>
      </c>
      <c r="C818" s="33" t="s">
        <v>7</v>
      </c>
      <c r="D818" s="84">
        <v>2</v>
      </c>
      <c r="E818" s="34"/>
      <c r="F818" s="35"/>
      <c r="G818" s="36"/>
      <c r="I818" s="112"/>
      <c r="J818" s="37"/>
      <c r="K818" s="38"/>
      <c r="L818" s="38"/>
      <c r="M818" s="38"/>
    </row>
    <row r="819" spans="1:13" s="25" customFormat="1" ht="33.75">
      <c r="A819" s="31">
        <v>715</v>
      </c>
      <c r="B819" s="32" t="s">
        <v>1050</v>
      </c>
      <c r="C819" s="33" t="s">
        <v>7</v>
      </c>
      <c r="D819" s="84">
        <v>7</v>
      </c>
      <c r="E819" s="34"/>
      <c r="F819" s="35"/>
      <c r="G819" s="36"/>
      <c r="I819" s="112"/>
      <c r="J819" s="37"/>
      <c r="K819" s="38"/>
      <c r="L819" s="38"/>
      <c r="M819" s="38"/>
    </row>
    <row r="820" spans="1:13" s="25" customFormat="1" ht="14.25">
      <c r="A820" s="26" t="s">
        <v>587</v>
      </c>
      <c r="B820" s="81" t="s">
        <v>588</v>
      </c>
      <c r="C820" s="27"/>
      <c r="D820" s="85">
        <v>0</v>
      </c>
      <c r="E820" s="29"/>
      <c r="F820" s="30"/>
      <c r="G820" s="29"/>
      <c r="I820" s="112"/>
      <c r="J820" s="37"/>
      <c r="K820" s="38"/>
      <c r="L820" s="38"/>
      <c r="M820" s="38"/>
    </row>
    <row r="821" spans="1:13" s="25" customFormat="1" ht="33.75">
      <c r="A821" s="31">
        <v>716</v>
      </c>
      <c r="B821" s="32" t="s">
        <v>1052</v>
      </c>
      <c r="C821" s="33" t="s">
        <v>7</v>
      </c>
      <c r="D821" s="84">
        <v>2</v>
      </c>
      <c r="E821" s="34"/>
      <c r="F821" s="35"/>
      <c r="G821" s="36"/>
      <c r="I821" s="112"/>
      <c r="J821" s="37"/>
      <c r="K821" s="38"/>
      <c r="L821" s="38"/>
      <c r="M821" s="38"/>
    </row>
    <row r="822" spans="1:13" s="25" customFormat="1" ht="14.25">
      <c r="A822" s="22" t="s">
        <v>122</v>
      </c>
      <c r="B822" s="41" t="s">
        <v>878</v>
      </c>
      <c r="C822" s="23"/>
      <c r="D822" s="86">
        <v>0</v>
      </c>
      <c r="E822" s="23"/>
      <c r="F822" s="23"/>
      <c r="G822" s="24"/>
      <c r="I822" s="112"/>
      <c r="J822" s="37"/>
      <c r="K822" s="38"/>
      <c r="L822" s="38"/>
      <c r="M822" s="38"/>
    </row>
    <row r="823" spans="1:13" s="25" customFormat="1" ht="14.25">
      <c r="A823" s="26" t="s">
        <v>136</v>
      </c>
      <c r="B823" s="81" t="s">
        <v>195</v>
      </c>
      <c r="C823" s="27"/>
      <c r="D823" s="85">
        <v>0</v>
      </c>
      <c r="E823" s="29"/>
      <c r="F823" s="30"/>
      <c r="G823" s="29"/>
      <c r="I823" s="112"/>
      <c r="J823" s="37"/>
      <c r="K823" s="38"/>
      <c r="L823" s="38"/>
      <c r="M823" s="38"/>
    </row>
    <row r="824" spans="1:13" s="25" customFormat="1" ht="22.5">
      <c r="A824" s="31">
        <v>717</v>
      </c>
      <c r="B824" s="32" t="s">
        <v>138</v>
      </c>
      <c r="C824" s="33" t="s">
        <v>6</v>
      </c>
      <c r="D824" s="84">
        <v>11</v>
      </c>
      <c r="E824" s="34"/>
      <c r="F824" s="35"/>
      <c r="G824" s="36"/>
      <c r="I824" s="112"/>
      <c r="J824" s="37"/>
      <c r="K824" s="38"/>
      <c r="L824" s="38"/>
      <c r="M824" s="38"/>
    </row>
    <row r="825" spans="1:13" s="25" customFormat="1" ht="45">
      <c r="A825" s="31">
        <v>718</v>
      </c>
      <c r="B825" s="32" t="s">
        <v>148</v>
      </c>
      <c r="C825" s="33" t="s">
        <v>4</v>
      </c>
      <c r="D825" s="84">
        <v>9.24</v>
      </c>
      <c r="E825" s="34"/>
      <c r="F825" s="35"/>
      <c r="G825" s="36"/>
      <c r="I825" s="112"/>
      <c r="J825" s="37"/>
      <c r="K825" s="38"/>
      <c r="L825" s="38"/>
      <c r="M825" s="38"/>
    </row>
    <row r="826" spans="1:13" s="25" customFormat="1" ht="22.5">
      <c r="A826" s="31">
        <v>719</v>
      </c>
      <c r="B826" s="32" t="s">
        <v>272</v>
      </c>
      <c r="C826" s="33" t="s">
        <v>4</v>
      </c>
      <c r="D826" s="84">
        <v>0.77</v>
      </c>
      <c r="E826" s="34"/>
      <c r="F826" s="35"/>
      <c r="G826" s="36"/>
      <c r="I826" s="112"/>
      <c r="J826" s="37"/>
      <c r="K826" s="38"/>
      <c r="L826" s="38"/>
      <c r="M826" s="38"/>
    </row>
    <row r="827" spans="1:13" s="25" customFormat="1" ht="33.75">
      <c r="A827" s="31">
        <v>720</v>
      </c>
      <c r="B827" s="32" t="s">
        <v>273</v>
      </c>
      <c r="C827" s="33" t="s">
        <v>4</v>
      </c>
      <c r="D827" s="84">
        <v>3.28</v>
      </c>
      <c r="E827" s="34"/>
      <c r="F827" s="35"/>
      <c r="G827" s="36"/>
      <c r="I827" s="112"/>
      <c r="J827" s="37"/>
      <c r="K827" s="38"/>
      <c r="L827" s="38"/>
      <c r="M827" s="38"/>
    </row>
    <row r="828" spans="1:13" s="25" customFormat="1" ht="45">
      <c r="A828" s="31">
        <v>721</v>
      </c>
      <c r="B828" s="32" t="s">
        <v>309</v>
      </c>
      <c r="C828" s="33" t="s">
        <v>4</v>
      </c>
      <c r="D828" s="84">
        <v>2.99</v>
      </c>
      <c r="E828" s="34"/>
      <c r="F828" s="35"/>
      <c r="G828" s="36"/>
      <c r="I828" s="112"/>
      <c r="J828" s="37"/>
      <c r="K828" s="38"/>
      <c r="L828" s="38"/>
      <c r="M828" s="38"/>
    </row>
    <row r="829" spans="1:13" s="25" customFormat="1" ht="56.25">
      <c r="A829" s="31">
        <v>722</v>
      </c>
      <c r="B829" s="32" t="s">
        <v>308</v>
      </c>
      <c r="C829" s="33" t="s">
        <v>4</v>
      </c>
      <c r="D829" s="84">
        <v>1.99</v>
      </c>
      <c r="E829" s="34"/>
      <c r="F829" s="35"/>
      <c r="G829" s="36"/>
      <c r="I829" s="112"/>
      <c r="J829" s="37"/>
      <c r="K829" s="38"/>
      <c r="L829" s="38"/>
      <c r="M829" s="38"/>
    </row>
    <row r="830" spans="1:13" s="25" customFormat="1" ht="33.75">
      <c r="A830" s="31">
        <v>723</v>
      </c>
      <c r="B830" s="32" t="s">
        <v>197</v>
      </c>
      <c r="C830" s="33" t="s">
        <v>4</v>
      </c>
      <c r="D830" s="84">
        <v>6.24</v>
      </c>
      <c r="E830" s="34"/>
      <c r="F830" s="35"/>
      <c r="G830" s="36"/>
      <c r="I830" s="112"/>
      <c r="J830" s="37"/>
      <c r="K830" s="38"/>
      <c r="L830" s="38"/>
      <c r="M830" s="38"/>
    </row>
    <row r="831" spans="1:13" s="25" customFormat="1" ht="33.75">
      <c r="A831" s="31">
        <v>724</v>
      </c>
      <c r="B831" s="32" t="s">
        <v>564</v>
      </c>
      <c r="C831" s="33" t="s">
        <v>5</v>
      </c>
      <c r="D831" s="84">
        <v>62.48</v>
      </c>
      <c r="E831" s="34"/>
      <c r="F831" s="35"/>
      <c r="G831" s="36"/>
      <c r="I831" s="112"/>
      <c r="J831" s="37"/>
      <c r="K831" s="38"/>
      <c r="L831" s="38"/>
      <c r="M831" s="38"/>
    </row>
    <row r="832" spans="1:13" s="25" customFormat="1" ht="14.25">
      <c r="A832" s="26" t="s">
        <v>207</v>
      </c>
      <c r="B832" s="81" t="s">
        <v>575</v>
      </c>
      <c r="C832" s="27"/>
      <c r="D832" s="85">
        <v>0</v>
      </c>
      <c r="E832" s="29"/>
      <c r="F832" s="30"/>
      <c r="G832" s="29"/>
      <c r="I832" s="112"/>
      <c r="J832" s="37"/>
      <c r="K832" s="38"/>
      <c r="L832" s="38"/>
      <c r="M832" s="38"/>
    </row>
    <row r="833" spans="1:13" s="25" customFormat="1" ht="22.5">
      <c r="A833" s="31">
        <v>725</v>
      </c>
      <c r="B833" s="32" t="s">
        <v>741</v>
      </c>
      <c r="C833" s="33" t="s">
        <v>6</v>
      </c>
      <c r="D833" s="84">
        <v>24</v>
      </c>
      <c r="E833" s="34"/>
      <c r="F833" s="35"/>
      <c r="G833" s="36"/>
      <c r="I833" s="112"/>
      <c r="J833" s="37"/>
      <c r="K833" s="38"/>
      <c r="L833" s="38"/>
      <c r="M833" s="38"/>
    </row>
    <row r="834" spans="1:13" s="25" customFormat="1" ht="22.5">
      <c r="A834" s="31">
        <v>726</v>
      </c>
      <c r="B834" s="32" t="s">
        <v>742</v>
      </c>
      <c r="C834" s="33" t="s">
        <v>6</v>
      </c>
      <c r="D834" s="84">
        <v>6</v>
      </c>
      <c r="E834" s="34"/>
      <c r="F834" s="35"/>
      <c r="G834" s="36"/>
      <c r="I834" s="112"/>
      <c r="J834" s="37"/>
      <c r="K834" s="38"/>
      <c r="L834" s="38"/>
      <c r="M834" s="38"/>
    </row>
    <row r="835" spans="1:13" s="25" customFormat="1" ht="22.5">
      <c r="A835" s="31">
        <v>727</v>
      </c>
      <c r="B835" s="32" t="s">
        <v>578</v>
      </c>
      <c r="C835" s="33" t="s">
        <v>6</v>
      </c>
      <c r="D835" s="84">
        <v>12</v>
      </c>
      <c r="E835" s="34"/>
      <c r="F835" s="35"/>
      <c r="G835" s="36"/>
      <c r="I835" s="112"/>
      <c r="J835" s="37"/>
      <c r="K835" s="38"/>
      <c r="L835" s="38"/>
      <c r="M835" s="38"/>
    </row>
    <row r="836" spans="1:13" s="25" customFormat="1" ht="22.5">
      <c r="A836" s="31">
        <v>728</v>
      </c>
      <c r="B836" s="32" t="s">
        <v>743</v>
      </c>
      <c r="C836" s="33" t="s">
        <v>6</v>
      </c>
      <c r="D836" s="84">
        <v>30</v>
      </c>
      <c r="E836" s="34"/>
      <c r="F836" s="35"/>
      <c r="G836" s="36"/>
      <c r="I836" s="112"/>
      <c r="J836" s="37"/>
      <c r="K836" s="38"/>
      <c r="L836" s="38"/>
      <c r="M836" s="38"/>
    </row>
    <row r="837" spans="1:13" s="25" customFormat="1" ht="33.75">
      <c r="A837" s="31">
        <v>729</v>
      </c>
      <c r="B837" s="32" t="s">
        <v>1059</v>
      </c>
      <c r="C837" s="33" t="s">
        <v>7</v>
      </c>
      <c r="D837" s="84">
        <v>15</v>
      </c>
      <c r="E837" s="34"/>
      <c r="F837" s="35"/>
      <c r="G837" s="36"/>
      <c r="I837" s="112"/>
      <c r="J837" s="37"/>
      <c r="K837" s="38"/>
      <c r="L837" s="38"/>
      <c r="M837" s="38"/>
    </row>
    <row r="838" spans="1:13" s="25" customFormat="1" ht="33.75">
      <c r="A838" s="31">
        <v>730</v>
      </c>
      <c r="B838" s="32" t="s">
        <v>1042</v>
      </c>
      <c r="C838" s="33" t="s">
        <v>7</v>
      </c>
      <c r="D838" s="84">
        <v>2</v>
      </c>
      <c r="E838" s="34"/>
      <c r="F838" s="35"/>
      <c r="G838" s="36"/>
      <c r="I838" s="112"/>
      <c r="J838" s="37"/>
      <c r="K838" s="38"/>
      <c r="L838" s="38"/>
      <c r="M838" s="38"/>
    </row>
    <row r="839" spans="1:13" s="25" customFormat="1" ht="33.75">
      <c r="A839" s="31">
        <v>731</v>
      </c>
      <c r="B839" s="32" t="s">
        <v>1043</v>
      </c>
      <c r="C839" s="33" t="s">
        <v>7</v>
      </c>
      <c r="D839" s="84">
        <v>4</v>
      </c>
      <c r="E839" s="34"/>
      <c r="F839" s="35"/>
      <c r="G839" s="36"/>
      <c r="I839" s="112"/>
      <c r="J839" s="37"/>
      <c r="K839" s="38"/>
      <c r="L839" s="38"/>
      <c r="M839" s="38"/>
    </row>
    <row r="840" spans="1:13" s="25" customFormat="1" ht="33.75">
      <c r="A840" s="31">
        <v>732</v>
      </c>
      <c r="B840" s="32" t="s">
        <v>1060</v>
      </c>
      <c r="C840" s="33" t="s">
        <v>7</v>
      </c>
      <c r="D840" s="84">
        <v>12</v>
      </c>
      <c r="E840" s="34"/>
      <c r="F840" s="35"/>
      <c r="G840" s="36"/>
      <c r="I840" s="112"/>
      <c r="J840" s="37"/>
      <c r="K840" s="38"/>
      <c r="L840" s="38"/>
      <c r="M840" s="38"/>
    </row>
    <row r="841" spans="1:13" s="25" customFormat="1" ht="33.75">
      <c r="A841" s="31">
        <v>733</v>
      </c>
      <c r="B841" s="32" t="s">
        <v>1061</v>
      </c>
      <c r="C841" s="33" t="s">
        <v>7</v>
      </c>
      <c r="D841" s="84">
        <v>4</v>
      </c>
      <c r="E841" s="34"/>
      <c r="F841" s="35"/>
      <c r="G841" s="36"/>
      <c r="I841" s="112"/>
      <c r="J841" s="37"/>
      <c r="K841" s="38"/>
      <c r="L841" s="38"/>
      <c r="M841" s="38"/>
    </row>
    <row r="842" spans="1:13" s="25" customFormat="1" ht="33.75">
      <c r="A842" s="31">
        <v>734</v>
      </c>
      <c r="B842" s="32" t="s">
        <v>1062</v>
      </c>
      <c r="C842" s="33" t="s">
        <v>7</v>
      </c>
      <c r="D842" s="84">
        <v>6</v>
      </c>
      <c r="E842" s="34"/>
      <c r="F842" s="35"/>
      <c r="G842" s="36"/>
      <c r="I842" s="112"/>
      <c r="J842" s="37"/>
      <c r="K842" s="38"/>
      <c r="L842" s="38"/>
      <c r="M842" s="38"/>
    </row>
    <row r="843" spans="1:13" s="25" customFormat="1" ht="33.75">
      <c r="A843" s="31">
        <v>735</v>
      </c>
      <c r="B843" s="32" t="s">
        <v>1063</v>
      </c>
      <c r="C843" s="33" t="s">
        <v>7</v>
      </c>
      <c r="D843" s="84">
        <v>3</v>
      </c>
      <c r="E843" s="34"/>
      <c r="F843" s="35"/>
      <c r="G843" s="36"/>
      <c r="I843" s="112"/>
      <c r="J843" s="37"/>
      <c r="K843" s="38"/>
      <c r="L843" s="38"/>
      <c r="M843" s="38"/>
    </row>
    <row r="844" spans="1:13" s="25" customFormat="1" ht="33.75">
      <c r="A844" s="31">
        <v>736</v>
      </c>
      <c r="B844" s="32" t="s">
        <v>1064</v>
      </c>
      <c r="C844" s="33" t="s">
        <v>7</v>
      </c>
      <c r="D844" s="84">
        <v>1</v>
      </c>
      <c r="E844" s="34"/>
      <c r="F844" s="35"/>
      <c r="G844" s="36"/>
      <c r="I844" s="112"/>
      <c r="J844" s="37"/>
      <c r="K844" s="38"/>
      <c r="L844" s="38"/>
      <c r="M844" s="38"/>
    </row>
    <row r="845" spans="1:13" s="25" customFormat="1" ht="33.75">
      <c r="A845" s="31">
        <v>737</v>
      </c>
      <c r="B845" s="32" t="s">
        <v>1065</v>
      </c>
      <c r="C845" s="33" t="s">
        <v>7</v>
      </c>
      <c r="D845" s="84">
        <v>3</v>
      </c>
      <c r="E845" s="34"/>
      <c r="F845" s="35"/>
      <c r="G845" s="36"/>
      <c r="I845" s="112"/>
      <c r="J845" s="37"/>
      <c r="K845" s="38"/>
      <c r="L845" s="38"/>
      <c r="M845" s="38"/>
    </row>
    <row r="846" spans="1:13" s="25" customFormat="1" ht="33.75">
      <c r="A846" s="31">
        <v>738</v>
      </c>
      <c r="B846" s="32" t="s">
        <v>1049</v>
      </c>
      <c r="C846" s="33" t="s">
        <v>7</v>
      </c>
      <c r="D846" s="84">
        <v>2</v>
      </c>
      <c r="E846" s="34"/>
      <c r="F846" s="35"/>
      <c r="G846" s="36"/>
      <c r="I846" s="112"/>
      <c r="J846" s="37"/>
      <c r="K846" s="38"/>
      <c r="L846" s="38"/>
      <c r="M846" s="38"/>
    </row>
    <row r="847" spans="1:13" s="25" customFormat="1" ht="33.75">
      <c r="A847" s="31">
        <v>739</v>
      </c>
      <c r="B847" s="32" t="s">
        <v>1066</v>
      </c>
      <c r="C847" s="33" t="s">
        <v>7</v>
      </c>
      <c r="D847" s="84">
        <v>4</v>
      </c>
      <c r="E847" s="34"/>
      <c r="F847" s="35"/>
      <c r="G847" s="36"/>
      <c r="I847" s="112"/>
      <c r="J847" s="37"/>
      <c r="K847" s="38"/>
      <c r="L847" s="38"/>
      <c r="M847" s="38"/>
    </row>
    <row r="848" spans="1:13" s="25" customFormat="1" ht="33.75">
      <c r="A848" s="31">
        <v>740</v>
      </c>
      <c r="B848" s="32" t="s">
        <v>1067</v>
      </c>
      <c r="C848" s="33" t="s">
        <v>7</v>
      </c>
      <c r="D848" s="84">
        <v>5</v>
      </c>
      <c r="E848" s="34"/>
      <c r="F848" s="35"/>
      <c r="G848" s="36"/>
      <c r="I848" s="112"/>
      <c r="J848" s="37"/>
      <c r="K848" s="38"/>
      <c r="L848" s="38"/>
      <c r="M848" s="38"/>
    </row>
    <row r="849" spans="1:13" s="25" customFormat="1" ht="33.75">
      <c r="A849" s="31">
        <v>741</v>
      </c>
      <c r="B849" s="32" t="s">
        <v>1068</v>
      </c>
      <c r="C849" s="33" t="s">
        <v>7</v>
      </c>
      <c r="D849" s="84">
        <v>1</v>
      </c>
      <c r="E849" s="34"/>
      <c r="F849" s="35"/>
      <c r="G849" s="36"/>
      <c r="I849" s="112"/>
      <c r="J849" s="37"/>
      <c r="K849" s="38"/>
      <c r="L849" s="38"/>
      <c r="M849" s="38"/>
    </row>
    <row r="850" spans="1:13" s="25" customFormat="1" ht="33.75">
      <c r="A850" s="31">
        <v>742</v>
      </c>
      <c r="B850" s="32" t="s">
        <v>1069</v>
      </c>
      <c r="C850" s="33" t="s">
        <v>7</v>
      </c>
      <c r="D850" s="84">
        <v>1</v>
      </c>
      <c r="E850" s="34"/>
      <c r="F850" s="35"/>
      <c r="G850" s="36"/>
      <c r="I850" s="112"/>
      <c r="J850" s="37"/>
      <c r="K850" s="38"/>
      <c r="L850" s="38"/>
      <c r="M850" s="38"/>
    </row>
    <row r="851" spans="1:13" s="25" customFormat="1" ht="33.75">
      <c r="A851" s="31">
        <v>743</v>
      </c>
      <c r="B851" s="32" t="s">
        <v>744</v>
      </c>
      <c r="C851" s="33" t="s">
        <v>7</v>
      </c>
      <c r="D851" s="84">
        <v>12</v>
      </c>
      <c r="E851" s="34"/>
      <c r="F851" s="35"/>
      <c r="G851" s="36"/>
      <c r="I851" s="112"/>
      <c r="J851" s="37"/>
      <c r="K851" s="38"/>
      <c r="L851" s="38"/>
      <c r="M851" s="38"/>
    </row>
    <row r="852" spans="1:13" s="25" customFormat="1" ht="33.75">
      <c r="A852" s="31">
        <v>744</v>
      </c>
      <c r="B852" s="32" t="s">
        <v>745</v>
      </c>
      <c r="C852" s="33" t="s">
        <v>7</v>
      </c>
      <c r="D852" s="84">
        <v>2</v>
      </c>
      <c r="E852" s="34"/>
      <c r="F852" s="35"/>
      <c r="G852" s="36"/>
      <c r="I852" s="112"/>
      <c r="J852" s="37"/>
      <c r="K852" s="38"/>
      <c r="L852" s="38"/>
      <c r="M852" s="38"/>
    </row>
    <row r="853" spans="1:13" s="25" customFormat="1" ht="33.75">
      <c r="A853" s="31">
        <v>745</v>
      </c>
      <c r="B853" s="32" t="s">
        <v>1070</v>
      </c>
      <c r="C853" s="33" t="s">
        <v>7</v>
      </c>
      <c r="D853" s="84">
        <v>1</v>
      </c>
      <c r="E853" s="34"/>
      <c r="F853" s="35"/>
      <c r="G853" s="36"/>
      <c r="I853" s="112"/>
      <c r="J853" s="37"/>
      <c r="K853" s="38"/>
      <c r="L853" s="38"/>
      <c r="M853" s="38"/>
    </row>
    <row r="854" spans="1:13" s="25" customFormat="1" ht="33.75">
      <c r="A854" s="31">
        <v>746</v>
      </c>
      <c r="B854" s="32" t="s">
        <v>746</v>
      </c>
      <c r="C854" s="33" t="s">
        <v>7</v>
      </c>
      <c r="D854" s="84">
        <v>1</v>
      </c>
      <c r="E854" s="34"/>
      <c r="F854" s="35"/>
      <c r="G854" s="36"/>
      <c r="I854" s="112"/>
      <c r="J854" s="37"/>
      <c r="K854" s="38"/>
      <c r="L854" s="38"/>
      <c r="M854" s="38"/>
    </row>
    <row r="855" spans="1:13" s="25" customFormat="1" ht="33.75">
      <c r="A855" s="31">
        <v>747</v>
      </c>
      <c r="B855" s="32" t="s">
        <v>1071</v>
      </c>
      <c r="C855" s="33" t="s">
        <v>7</v>
      </c>
      <c r="D855" s="84">
        <v>3</v>
      </c>
      <c r="E855" s="34"/>
      <c r="F855" s="35"/>
      <c r="G855" s="36"/>
      <c r="I855" s="112"/>
      <c r="J855" s="37"/>
      <c r="K855" s="38"/>
      <c r="L855" s="38"/>
      <c r="M855" s="38"/>
    </row>
    <row r="856" spans="1:13" s="25" customFormat="1" ht="33.75">
      <c r="A856" s="31">
        <v>748</v>
      </c>
      <c r="B856" s="32" t="s">
        <v>1072</v>
      </c>
      <c r="C856" s="33" t="s">
        <v>7</v>
      </c>
      <c r="D856" s="84">
        <v>1</v>
      </c>
      <c r="E856" s="34"/>
      <c r="F856" s="35"/>
      <c r="G856" s="36"/>
      <c r="I856" s="112"/>
      <c r="J856" s="37"/>
      <c r="K856" s="38"/>
      <c r="L856" s="38"/>
      <c r="M856" s="38"/>
    </row>
    <row r="857" spans="1:13" s="25" customFormat="1" ht="33.75">
      <c r="A857" s="31">
        <v>749</v>
      </c>
      <c r="B857" s="32" t="s">
        <v>1073</v>
      </c>
      <c r="C857" s="33" t="s">
        <v>7</v>
      </c>
      <c r="D857" s="84">
        <v>2</v>
      </c>
      <c r="E857" s="34"/>
      <c r="F857" s="35"/>
      <c r="G857" s="36"/>
      <c r="I857" s="112"/>
      <c r="J857" s="37"/>
      <c r="K857" s="38"/>
      <c r="L857" s="38"/>
      <c r="M857" s="38"/>
    </row>
    <row r="858" spans="1:13" s="25" customFormat="1" ht="33.75">
      <c r="A858" s="31">
        <v>750</v>
      </c>
      <c r="B858" s="32" t="s">
        <v>1074</v>
      </c>
      <c r="C858" s="33" t="s">
        <v>7</v>
      </c>
      <c r="D858" s="84">
        <v>1</v>
      </c>
      <c r="E858" s="34"/>
      <c r="F858" s="35"/>
      <c r="G858" s="36"/>
      <c r="I858" s="112"/>
      <c r="J858" s="37"/>
      <c r="K858" s="38"/>
      <c r="L858" s="38"/>
      <c r="M858" s="38"/>
    </row>
    <row r="859" spans="1:13" s="25" customFormat="1" ht="33.75">
      <c r="A859" s="31">
        <v>751</v>
      </c>
      <c r="B859" s="32" t="s">
        <v>1075</v>
      </c>
      <c r="C859" s="33" t="s">
        <v>7</v>
      </c>
      <c r="D859" s="84">
        <v>6</v>
      </c>
      <c r="E859" s="34"/>
      <c r="F859" s="35"/>
      <c r="G859" s="36"/>
      <c r="I859" s="112"/>
      <c r="J859" s="37"/>
      <c r="K859" s="38"/>
      <c r="L859" s="38"/>
      <c r="M859" s="38"/>
    </row>
    <row r="860" spans="1:13" s="25" customFormat="1" ht="33.75">
      <c r="A860" s="31">
        <v>752</v>
      </c>
      <c r="B860" s="32" t="s">
        <v>1056</v>
      </c>
      <c r="C860" s="33" t="s">
        <v>7</v>
      </c>
      <c r="D860" s="84">
        <v>4</v>
      </c>
      <c r="E860" s="34"/>
      <c r="F860" s="35"/>
      <c r="G860" s="36"/>
      <c r="I860" s="112"/>
      <c r="J860" s="37"/>
      <c r="K860" s="38"/>
      <c r="L860" s="38"/>
      <c r="M860" s="38"/>
    </row>
    <row r="861" spans="1:13" s="25" customFormat="1" ht="33.75">
      <c r="A861" s="31">
        <v>753</v>
      </c>
      <c r="B861" s="32" t="s">
        <v>1076</v>
      </c>
      <c r="C861" s="33" t="s">
        <v>7</v>
      </c>
      <c r="D861" s="84">
        <v>8</v>
      </c>
      <c r="E861" s="34"/>
      <c r="F861" s="35"/>
      <c r="G861" s="36"/>
      <c r="I861" s="112"/>
      <c r="J861" s="37"/>
      <c r="K861" s="38"/>
      <c r="L861" s="38"/>
      <c r="M861" s="38"/>
    </row>
    <row r="862" spans="1:13" s="25" customFormat="1" ht="45">
      <c r="A862" s="31">
        <v>754</v>
      </c>
      <c r="B862" s="32" t="s">
        <v>747</v>
      </c>
      <c r="C862" s="33" t="s">
        <v>7</v>
      </c>
      <c r="D862" s="84">
        <v>6</v>
      </c>
      <c r="E862" s="34"/>
      <c r="F862" s="35"/>
      <c r="G862" s="36"/>
      <c r="I862" s="112"/>
      <c r="J862" s="37"/>
      <c r="K862" s="38"/>
      <c r="L862" s="38"/>
      <c r="M862" s="38"/>
    </row>
    <row r="863" spans="1:13" s="25" customFormat="1" ht="45">
      <c r="A863" s="31">
        <v>755</v>
      </c>
      <c r="B863" s="32" t="s">
        <v>748</v>
      </c>
      <c r="C863" s="33" t="s">
        <v>7</v>
      </c>
      <c r="D863" s="84">
        <v>8</v>
      </c>
      <c r="E863" s="34"/>
      <c r="F863" s="35"/>
      <c r="G863" s="36"/>
      <c r="I863" s="112"/>
      <c r="J863" s="37"/>
      <c r="K863" s="38"/>
      <c r="L863" s="38"/>
      <c r="M863" s="38"/>
    </row>
    <row r="864" spans="1:13" s="25" customFormat="1" ht="33.75">
      <c r="A864" s="31">
        <v>756</v>
      </c>
      <c r="B864" s="32" t="s">
        <v>1077</v>
      </c>
      <c r="C864" s="33" t="s">
        <v>7</v>
      </c>
      <c r="D864" s="84">
        <v>2</v>
      </c>
      <c r="E864" s="34"/>
      <c r="F864" s="35"/>
      <c r="G864" s="36"/>
      <c r="I864" s="112"/>
      <c r="J864" s="37"/>
      <c r="K864" s="38"/>
      <c r="L864" s="38"/>
      <c r="M864" s="38"/>
    </row>
    <row r="865" spans="1:13" s="25" customFormat="1" ht="56.25">
      <c r="A865" s="31">
        <v>757</v>
      </c>
      <c r="B865" s="32" t="s">
        <v>749</v>
      </c>
      <c r="C865" s="33" t="s">
        <v>7</v>
      </c>
      <c r="D865" s="84">
        <v>2</v>
      </c>
      <c r="E865" s="34"/>
      <c r="F865" s="35"/>
      <c r="G865" s="36"/>
      <c r="I865" s="112"/>
      <c r="J865" s="37"/>
      <c r="K865" s="38"/>
      <c r="L865" s="38"/>
      <c r="M865" s="38"/>
    </row>
    <row r="866" spans="1:13" s="25" customFormat="1" ht="56.25">
      <c r="A866" s="31">
        <v>758</v>
      </c>
      <c r="B866" s="32" t="s">
        <v>750</v>
      </c>
      <c r="C866" s="33" t="s">
        <v>7</v>
      </c>
      <c r="D866" s="84">
        <v>1</v>
      </c>
      <c r="E866" s="34"/>
      <c r="F866" s="35"/>
      <c r="G866" s="36"/>
      <c r="I866" s="112"/>
      <c r="J866" s="37"/>
      <c r="K866" s="38"/>
      <c r="L866" s="38"/>
      <c r="M866" s="38"/>
    </row>
    <row r="867" spans="1:13" s="25" customFormat="1" ht="45">
      <c r="A867" s="31">
        <v>759</v>
      </c>
      <c r="B867" s="32" t="s">
        <v>1078</v>
      </c>
      <c r="C867" s="33" t="s">
        <v>7</v>
      </c>
      <c r="D867" s="84">
        <v>1</v>
      </c>
      <c r="E867" s="34"/>
      <c r="F867" s="35"/>
      <c r="G867" s="36"/>
      <c r="I867" s="112"/>
      <c r="J867" s="37"/>
      <c r="K867" s="38"/>
      <c r="L867" s="38"/>
      <c r="M867" s="38"/>
    </row>
    <row r="868" spans="1:13" s="25" customFormat="1" ht="33.75">
      <c r="A868" s="31">
        <v>760</v>
      </c>
      <c r="B868" s="32" t="s">
        <v>1079</v>
      </c>
      <c r="C868" s="33" t="s">
        <v>7</v>
      </c>
      <c r="D868" s="84">
        <v>1</v>
      </c>
      <c r="E868" s="34"/>
      <c r="F868" s="35"/>
      <c r="G868" s="36"/>
      <c r="I868" s="112"/>
      <c r="J868" s="37"/>
      <c r="K868" s="38"/>
      <c r="L868" s="38"/>
      <c r="M868" s="38"/>
    </row>
    <row r="869" spans="1:13" s="25" customFormat="1" ht="45">
      <c r="A869" s="31">
        <v>761</v>
      </c>
      <c r="B869" s="32" t="s">
        <v>807</v>
      </c>
      <c r="C869" s="33" t="s">
        <v>3</v>
      </c>
      <c r="D869" s="84">
        <v>9</v>
      </c>
      <c r="E869" s="34"/>
      <c r="F869" s="35"/>
      <c r="G869" s="36"/>
      <c r="I869" s="112"/>
      <c r="J869" s="37"/>
      <c r="K869" s="38"/>
      <c r="L869" s="38"/>
      <c r="M869" s="38"/>
    </row>
    <row r="870" spans="1:13" s="25" customFormat="1" ht="56.25">
      <c r="A870" s="31">
        <v>762</v>
      </c>
      <c r="B870" s="32" t="s">
        <v>1080</v>
      </c>
      <c r="C870" s="33" t="s">
        <v>7</v>
      </c>
      <c r="D870" s="84">
        <v>1</v>
      </c>
      <c r="E870" s="34"/>
      <c r="F870" s="35"/>
      <c r="G870" s="36"/>
      <c r="I870" s="112"/>
      <c r="J870" s="37"/>
      <c r="K870" s="38"/>
      <c r="L870" s="38"/>
      <c r="M870" s="38"/>
    </row>
    <row r="871" spans="1:13" s="25" customFormat="1" ht="14.25">
      <c r="A871" s="26" t="s">
        <v>208</v>
      </c>
      <c r="B871" s="81" t="s">
        <v>584</v>
      </c>
      <c r="C871" s="27"/>
      <c r="D871" s="85">
        <v>0</v>
      </c>
      <c r="E871" s="29"/>
      <c r="F871" s="30"/>
      <c r="G871" s="29"/>
      <c r="I871" s="112"/>
      <c r="J871" s="37"/>
      <c r="K871" s="38"/>
      <c r="L871" s="38"/>
      <c r="M871" s="38"/>
    </row>
    <row r="872" spans="1:13" s="25" customFormat="1" ht="22.5">
      <c r="A872" s="31">
        <v>763</v>
      </c>
      <c r="B872" s="32" t="s">
        <v>577</v>
      </c>
      <c r="C872" s="33" t="s">
        <v>6</v>
      </c>
      <c r="D872" s="84">
        <v>30</v>
      </c>
      <c r="E872" s="34"/>
      <c r="F872" s="35"/>
      <c r="G872" s="36"/>
      <c r="I872" s="112"/>
      <c r="J872" s="37"/>
      <c r="K872" s="38"/>
      <c r="L872" s="38"/>
      <c r="M872" s="38"/>
    </row>
    <row r="873" spans="1:13" s="25" customFormat="1" ht="22.5">
      <c r="A873" s="31">
        <v>764</v>
      </c>
      <c r="B873" s="32" t="s">
        <v>578</v>
      </c>
      <c r="C873" s="33" t="s">
        <v>6</v>
      </c>
      <c r="D873" s="84">
        <v>6</v>
      </c>
      <c r="E873" s="34"/>
      <c r="F873" s="35"/>
      <c r="G873" s="36"/>
      <c r="I873" s="112"/>
      <c r="J873" s="37"/>
      <c r="K873" s="38"/>
      <c r="L873" s="38"/>
      <c r="M873" s="38"/>
    </row>
    <row r="874" spans="1:13" s="25" customFormat="1" ht="33.75">
      <c r="A874" s="31">
        <v>765</v>
      </c>
      <c r="B874" s="32" t="s">
        <v>1040</v>
      </c>
      <c r="C874" s="33" t="s">
        <v>7</v>
      </c>
      <c r="D874" s="84">
        <v>1</v>
      </c>
      <c r="E874" s="34"/>
      <c r="F874" s="35"/>
      <c r="G874" s="36"/>
      <c r="I874" s="112"/>
      <c r="J874" s="37"/>
      <c r="K874" s="38"/>
      <c r="L874" s="38"/>
      <c r="M874" s="38"/>
    </row>
    <row r="875" spans="1:13" s="25" customFormat="1" ht="33.75">
      <c r="A875" s="31">
        <v>766</v>
      </c>
      <c r="B875" s="32" t="s">
        <v>1041</v>
      </c>
      <c r="C875" s="33" t="s">
        <v>7</v>
      </c>
      <c r="D875" s="84">
        <v>6</v>
      </c>
      <c r="E875" s="34"/>
      <c r="F875" s="35"/>
      <c r="G875" s="36"/>
      <c r="I875" s="112"/>
      <c r="J875" s="37"/>
      <c r="K875" s="38"/>
      <c r="L875" s="38"/>
      <c r="M875" s="38"/>
    </row>
    <row r="876" spans="1:13" s="25" customFormat="1" ht="33.75">
      <c r="A876" s="31">
        <v>767</v>
      </c>
      <c r="B876" s="32" t="s">
        <v>1048</v>
      </c>
      <c r="C876" s="33" t="s">
        <v>7</v>
      </c>
      <c r="D876" s="84">
        <v>5</v>
      </c>
      <c r="E876" s="34"/>
      <c r="F876" s="35"/>
      <c r="G876" s="36"/>
      <c r="I876" s="112"/>
      <c r="J876" s="37"/>
      <c r="K876" s="38"/>
      <c r="L876" s="38"/>
      <c r="M876" s="38"/>
    </row>
    <row r="877" spans="1:13" s="25" customFormat="1" ht="33.75">
      <c r="A877" s="31">
        <v>768</v>
      </c>
      <c r="B877" s="32" t="s">
        <v>1046</v>
      </c>
      <c r="C877" s="33" t="s">
        <v>7</v>
      </c>
      <c r="D877" s="84">
        <v>3</v>
      </c>
      <c r="E877" s="34"/>
      <c r="F877" s="35"/>
      <c r="G877" s="36"/>
      <c r="I877" s="112"/>
      <c r="J877" s="37"/>
      <c r="K877" s="38"/>
      <c r="L877" s="38"/>
      <c r="M877" s="38"/>
    </row>
    <row r="878" spans="1:13" s="25" customFormat="1" ht="33.75">
      <c r="A878" s="31">
        <v>769</v>
      </c>
      <c r="B878" s="32" t="s">
        <v>1081</v>
      </c>
      <c r="C878" s="33" t="s">
        <v>7</v>
      </c>
      <c r="D878" s="84">
        <v>1</v>
      </c>
      <c r="E878" s="34"/>
      <c r="F878" s="35"/>
      <c r="G878" s="36"/>
      <c r="I878" s="112"/>
      <c r="J878" s="37"/>
      <c r="K878" s="38"/>
      <c r="L878" s="38"/>
      <c r="M878" s="38"/>
    </row>
    <row r="879" spans="1:13" s="25" customFormat="1" ht="33.75">
      <c r="A879" s="31">
        <v>770</v>
      </c>
      <c r="B879" s="32" t="s">
        <v>1082</v>
      </c>
      <c r="C879" s="33" t="s">
        <v>7</v>
      </c>
      <c r="D879" s="84">
        <v>1</v>
      </c>
      <c r="E879" s="34"/>
      <c r="F879" s="35"/>
      <c r="G879" s="36"/>
      <c r="I879" s="112"/>
      <c r="J879" s="37"/>
      <c r="K879" s="38"/>
      <c r="L879" s="38"/>
      <c r="M879" s="38"/>
    </row>
    <row r="880" spans="1:13" s="25" customFormat="1" ht="33.75">
      <c r="A880" s="31">
        <v>771</v>
      </c>
      <c r="B880" s="32" t="s">
        <v>1076</v>
      </c>
      <c r="C880" s="33" t="s">
        <v>7</v>
      </c>
      <c r="D880" s="84">
        <v>3</v>
      </c>
      <c r="E880" s="34"/>
      <c r="F880" s="35"/>
      <c r="G880" s="36"/>
      <c r="I880" s="112"/>
      <c r="J880" s="37"/>
      <c r="K880" s="38"/>
      <c r="L880" s="38"/>
      <c r="M880" s="38"/>
    </row>
    <row r="881" spans="1:13" s="25" customFormat="1" ht="45">
      <c r="A881" s="31">
        <v>772</v>
      </c>
      <c r="B881" s="32" t="s">
        <v>751</v>
      </c>
      <c r="C881" s="33" t="s">
        <v>7</v>
      </c>
      <c r="D881" s="84">
        <v>20</v>
      </c>
      <c r="E881" s="34"/>
      <c r="F881" s="35"/>
      <c r="G881" s="36"/>
      <c r="I881" s="112"/>
      <c r="J881" s="37"/>
      <c r="K881" s="38"/>
      <c r="L881" s="38"/>
      <c r="M881" s="38"/>
    </row>
    <row r="882" spans="1:13" s="25" customFormat="1" ht="14.25">
      <c r="A882" s="26" t="s">
        <v>752</v>
      </c>
      <c r="B882" s="81" t="s">
        <v>586</v>
      </c>
      <c r="C882" s="27"/>
      <c r="D882" s="85">
        <v>0</v>
      </c>
      <c r="E882" s="29"/>
      <c r="F882" s="30"/>
      <c r="G882" s="29"/>
      <c r="I882" s="112"/>
      <c r="J882" s="37"/>
      <c r="K882" s="38"/>
      <c r="L882" s="38"/>
      <c r="M882" s="38"/>
    </row>
    <row r="883" spans="1:13" s="25" customFormat="1" ht="22.5">
      <c r="A883" s="31">
        <v>773</v>
      </c>
      <c r="B883" s="32" t="s">
        <v>577</v>
      </c>
      <c r="C883" s="33" t="s">
        <v>6</v>
      </c>
      <c r="D883" s="84">
        <v>24</v>
      </c>
      <c r="E883" s="34"/>
      <c r="F883" s="35"/>
      <c r="G883" s="36"/>
      <c r="I883" s="112"/>
      <c r="J883" s="37"/>
      <c r="K883" s="38"/>
      <c r="L883" s="38"/>
      <c r="M883" s="38"/>
    </row>
    <row r="884" spans="1:13" s="25" customFormat="1" ht="33.75">
      <c r="A884" s="31">
        <v>774</v>
      </c>
      <c r="B884" s="32" t="s">
        <v>1040</v>
      </c>
      <c r="C884" s="33" t="s">
        <v>7</v>
      </c>
      <c r="D884" s="84">
        <v>2</v>
      </c>
      <c r="E884" s="34"/>
      <c r="F884" s="35"/>
      <c r="G884" s="36"/>
      <c r="I884" s="112"/>
      <c r="J884" s="37"/>
      <c r="K884" s="38"/>
      <c r="L884" s="38"/>
      <c r="M884" s="38"/>
    </row>
    <row r="885" spans="1:13" s="25" customFormat="1" ht="33.75">
      <c r="A885" s="31">
        <v>775</v>
      </c>
      <c r="B885" s="32" t="s">
        <v>1041</v>
      </c>
      <c r="C885" s="33" t="s">
        <v>7</v>
      </c>
      <c r="D885" s="84">
        <v>2</v>
      </c>
      <c r="E885" s="34"/>
      <c r="F885" s="35"/>
      <c r="G885" s="36"/>
      <c r="I885" s="112"/>
      <c r="J885" s="37"/>
      <c r="K885" s="38"/>
      <c r="L885" s="38"/>
      <c r="M885" s="38"/>
    </row>
    <row r="886" spans="1:13" s="25" customFormat="1" ht="33.75">
      <c r="A886" s="31">
        <v>776</v>
      </c>
      <c r="B886" s="32" t="s">
        <v>1048</v>
      </c>
      <c r="C886" s="33" t="s">
        <v>7</v>
      </c>
      <c r="D886" s="84">
        <v>4</v>
      </c>
      <c r="E886" s="34"/>
      <c r="F886" s="35"/>
      <c r="G886" s="36"/>
      <c r="I886" s="112"/>
      <c r="J886" s="37"/>
      <c r="K886" s="38"/>
      <c r="L886" s="38"/>
      <c r="M886" s="38"/>
    </row>
    <row r="887" spans="1:13" s="25" customFormat="1" ht="33.75">
      <c r="A887" s="31">
        <v>777</v>
      </c>
      <c r="B887" s="32" t="s">
        <v>1056</v>
      </c>
      <c r="C887" s="33" t="s">
        <v>7</v>
      </c>
      <c r="D887" s="84">
        <v>6</v>
      </c>
      <c r="E887" s="34"/>
      <c r="F887" s="35"/>
      <c r="G887" s="36"/>
      <c r="I887" s="112"/>
      <c r="J887" s="37"/>
      <c r="K887" s="38"/>
      <c r="L887" s="38"/>
      <c r="M887" s="38"/>
    </row>
    <row r="888" spans="1:13" s="25" customFormat="1" ht="45">
      <c r="A888" s="31">
        <v>778</v>
      </c>
      <c r="B888" s="32" t="s">
        <v>751</v>
      </c>
      <c r="C888" s="33" t="s">
        <v>7</v>
      </c>
      <c r="D888" s="84">
        <v>10</v>
      </c>
      <c r="E888" s="34"/>
      <c r="F888" s="35"/>
      <c r="G888" s="36"/>
      <c r="I888" s="112"/>
      <c r="J888" s="37"/>
      <c r="K888" s="38"/>
      <c r="L888" s="38"/>
      <c r="M888" s="38"/>
    </row>
    <row r="889" spans="1:13" s="25" customFormat="1" ht="14.25">
      <c r="A889" s="26" t="s">
        <v>753</v>
      </c>
      <c r="B889" s="81" t="s">
        <v>588</v>
      </c>
      <c r="C889" s="27"/>
      <c r="D889" s="85">
        <v>0</v>
      </c>
      <c r="E889" s="29"/>
      <c r="F889" s="30"/>
      <c r="G889" s="29"/>
      <c r="I889" s="112"/>
      <c r="J889" s="37"/>
      <c r="K889" s="38"/>
      <c r="L889" s="38"/>
      <c r="M889" s="38"/>
    </row>
    <row r="890" spans="1:13" s="25" customFormat="1" ht="22.5">
      <c r="A890" s="31">
        <v>779</v>
      </c>
      <c r="B890" s="32" t="s">
        <v>577</v>
      </c>
      <c r="C890" s="33" t="s">
        <v>6</v>
      </c>
      <c r="D890" s="84">
        <v>24</v>
      </c>
      <c r="E890" s="34"/>
      <c r="F890" s="35"/>
      <c r="G890" s="36"/>
      <c r="I890" s="112"/>
      <c r="J890" s="37"/>
      <c r="K890" s="38"/>
      <c r="L890" s="38"/>
      <c r="M890" s="38"/>
    </row>
    <row r="891" spans="1:13" s="25" customFormat="1" ht="33.75">
      <c r="A891" s="31">
        <v>780</v>
      </c>
      <c r="B891" s="32" t="s">
        <v>1040</v>
      </c>
      <c r="C891" s="33" t="s">
        <v>7</v>
      </c>
      <c r="D891" s="84">
        <v>3</v>
      </c>
      <c r="E891" s="34"/>
      <c r="F891" s="35"/>
      <c r="G891" s="36"/>
      <c r="I891" s="112"/>
      <c r="J891" s="37"/>
      <c r="K891" s="38"/>
      <c r="L891" s="38"/>
      <c r="M891" s="38"/>
    </row>
    <row r="892" spans="1:13" s="25" customFormat="1" ht="33.75">
      <c r="A892" s="31">
        <v>781</v>
      </c>
      <c r="B892" s="32" t="s">
        <v>1041</v>
      </c>
      <c r="C892" s="33" t="s">
        <v>7</v>
      </c>
      <c r="D892" s="84">
        <v>10</v>
      </c>
      <c r="E892" s="34"/>
      <c r="F892" s="35"/>
      <c r="G892" s="36"/>
      <c r="I892" s="112"/>
      <c r="J892" s="37"/>
      <c r="K892" s="38"/>
      <c r="L892" s="38"/>
      <c r="M892" s="38"/>
    </row>
    <row r="893" spans="1:13" s="25" customFormat="1" ht="33.75">
      <c r="A893" s="31">
        <v>782</v>
      </c>
      <c r="B893" s="32" t="s">
        <v>1046</v>
      </c>
      <c r="C893" s="33" t="s">
        <v>7</v>
      </c>
      <c r="D893" s="84">
        <v>2</v>
      </c>
      <c r="E893" s="34"/>
      <c r="F893" s="35"/>
      <c r="G893" s="36"/>
      <c r="I893" s="112"/>
      <c r="J893" s="37"/>
      <c r="K893" s="38"/>
      <c r="L893" s="38"/>
      <c r="M893" s="38"/>
    </row>
    <row r="894" spans="1:13" s="25" customFormat="1" ht="33.75">
      <c r="A894" s="31">
        <v>783</v>
      </c>
      <c r="B894" s="32" t="s">
        <v>1048</v>
      </c>
      <c r="C894" s="33" t="s">
        <v>7</v>
      </c>
      <c r="D894" s="84">
        <v>4</v>
      </c>
      <c r="E894" s="34"/>
      <c r="F894" s="35"/>
      <c r="G894" s="36"/>
      <c r="I894" s="112"/>
      <c r="J894" s="37"/>
      <c r="K894" s="38"/>
      <c r="L894" s="38"/>
      <c r="M894" s="38"/>
    </row>
    <row r="895" spans="1:13" s="25" customFormat="1" ht="45">
      <c r="A895" s="31">
        <v>784</v>
      </c>
      <c r="B895" s="32" t="s">
        <v>751</v>
      </c>
      <c r="C895" s="33" t="s">
        <v>7</v>
      </c>
      <c r="D895" s="84">
        <v>16</v>
      </c>
      <c r="E895" s="34"/>
      <c r="F895" s="35"/>
      <c r="G895" s="36"/>
      <c r="I895" s="112"/>
      <c r="J895" s="37"/>
      <c r="K895" s="38"/>
      <c r="L895" s="38"/>
      <c r="M895" s="38"/>
    </row>
    <row r="896" spans="1:13" s="25" customFormat="1" ht="33.75">
      <c r="A896" s="31">
        <v>785</v>
      </c>
      <c r="B896" s="32" t="s">
        <v>1083</v>
      </c>
      <c r="C896" s="33" t="s">
        <v>7</v>
      </c>
      <c r="D896" s="84">
        <v>6</v>
      </c>
      <c r="E896" s="34"/>
      <c r="F896" s="35"/>
      <c r="G896" s="36"/>
      <c r="I896" s="112"/>
      <c r="J896" s="37"/>
      <c r="K896" s="38"/>
      <c r="L896" s="38"/>
      <c r="M896" s="38"/>
    </row>
    <row r="897" spans="1:13" s="25" customFormat="1" ht="33.75">
      <c r="A897" s="31">
        <v>786</v>
      </c>
      <c r="B897" s="32" t="s">
        <v>1050</v>
      </c>
      <c r="C897" s="33" t="s">
        <v>7</v>
      </c>
      <c r="D897" s="84">
        <v>6</v>
      </c>
      <c r="E897" s="34"/>
      <c r="F897" s="35"/>
      <c r="G897" s="36"/>
      <c r="I897" s="112"/>
      <c r="J897" s="37"/>
      <c r="K897" s="38"/>
      <c r="L897" s="38"/>
      <c r="M897" s="38"/>
    </row>
    <row r="898" spans="1:13">
      <c r="A898" s="22" t="s">
        <v>123</v>
      </c>
      <c r="B898" s="41" t="s">
        <v>141</v>
      </c>
      <c r="C898" s="23"/>
      <c r="D898" s="86">
        <v>0</v>
      </c>
      <c r="E898" s="23"/>
      <c r="F898" s="23"/>
      <c r="G898" s="24"/>
      <c r="I898" s="112"/>
      <c r="J898" s="37"/>
    </row>
    <row r="899" spans="1:13" s="25" customFormat="1" ht="14.25">
      <c r="A899" s="26" t="s">
        <v>135</v>
      </c>
      <c r="B899" s="81" t="s">
        <v>68</v>
      </c>
      <c r="C899" s="27"/>
      <c r="D899" s="85">
        <v>0</v>
      </c>
      <c r="E899" s="29"/>
      <c r="F899" s="30"/>
      <c r="G899" s="29"/>
      <c r="I899" s="112"/>
      <c r="J899" s="37"/>
    </row>
    <row r="900" spans="1:13" s="25" customFormat="1" ht="22.5">
      <c r="A900" s="31">
        <v>787</v>
      </c>
      <c r="B900" s="32" t="s">
        <v>138</v>
      </c>
      <c r="C900" s="33" t="s">
        <v>6</v>
      </c>
      <c r="D900" s="84">
        <v>10.78</v>
      </c>
      <c r="E900" s="34"/>
      <c r="F900" s="35"/>
      <c r="G900" s="36"/>
      <c r="I900" s="112"/>
      <c r="J900" s="37"/>
      <c r="K900" s="38"/>
      <c r="L900" s="38"/>
      <c r="M900" s="38"/>
    </row>
    <row r="901" spans="1:13" s="25" customFormat="1" ht="45">
      <c r="A901" s="31">
        <v>788</v>
      </c>
      <c r="B901" s="32" t="s">
        <v>148</v>
      </c>
      <c r="C901" s="33" t="s">
        <v>4</v>
      </c>
      <c r="D901" s="84">
        <v>7.15</v>
      </c>
      <c r="E901" s="34"/>
      <c r="F901" s="35"/>
      <c r="G901" s="36"/>
      <c r="I901" s="112"/>
      <c r="J901" s="37"/>
      <c r="K901" s="38"/>
      <c r="L901" s="38"/>
      <c r="M901" s="38"/>
    </row>
    <row r="902" spans="1:13" s="25" customFormat="1" ht="45">
      <c r="A902" s="31">
        <v>789</v>
      </c>
      <c r="B902" s="32" t="s">
        <v>139</v>
      </c>
      <c r="C902" s="33" t="s">
        <v>4</v>
      </c>
      <c r="D902" s="84">
        <v>0.66</v>
      </c>
      <c r="E902" s="34"/>
      <c r="F902" s="35"/>
      <c r="G902" s="36"/>
      <c r="I902" s="112"/>
      <c r="J902" s="37"/>
      <c r="K902" s="38"/>
      <c r="L902" s="38"/>
      <c r="M902" s="38"/>
    </row>
    <row r="903" spans="1:13" s="25" customFormat="1" ht="45">
      <c r="A903" s="31">
        <v>790</v>
      </c>
      <c r="B903" s="32" t="s">
        <v>140</v>
      </c>
      <c r="C903" s="33" t="s">
        <v>4</v>
      </c>
      <c r="D903" s="84">
        <v>3.24</v>
      </c>
      <c r="E903" s="34"/>
      <c r="F903" s="35"/>
      <c r="G903" s="36"/>
      <c r="I903" s="112"/>
      <c r="J903" s="37"/>
      <c r="K903" s="38"/>
      <c r="L903" s="38"/>
      <c r="M903" s="38"/>
    </row>
    <row r="904" spans="1:13" s="25" customFormat="1" ht="45">
      <c r="A904" s="31">
        <v>791</v>
      </c>
      <c r="B904" s="32" t="s">
        <v>179</v>
      </c>
      <c r="C904" s="33" t="s">
        <v>4</v>
      </c>
      <c r="D904" s="84">
        <v>3.27</v>
      </c>
      <c r="E904" s="34"/>
      <c r="F904" s="35"/>
      <c r="G904" s="36"/>
      <c r="I904" s="112"/>
      <c r="J904" s="37"/>
      <c r="K904" s="38"/>
      <c r="L904" s="38"/>
      <c r="M904" s="38"/>
    </row>
    <row r="905" spans="1:13" s="25" customFormat="1" ht="33.75">
      <c r="A905" s="31">
        <v>792</v>
      </c>
      <c r="B905" s="32" t="s">
        <v>197</v>
      </c>
      <c r="C905" s="33" t="s">
        <v>4</v>
      </c>
      <c r="D905" s="84">
        <v>5.62</v>
      </c>
      <c r="E905" s="34"/>
      <c r="F905" s="35"/>
      <c r="G905" s="36"/>
      <c r="I905" s="112"/>
      <c r="J905" s="37"/>
      <c r="K905" s="38"/>
      <c r="L905" s="38"/>
      <c r="M905" s="38"/>
    </row>
    <row r="906" spans="1:13" s="25" customFormat="1" ht="33.75">
      <c r="A906" s="31">
        <v>793</v>
      </c>
      <c r="B906" s="32" t="s">
        <v>346</v>
      </c>
      <c r="C906" s="33" t="s">
        <v>347</v>
      </c>
      <c r="D906" s="84">
        <v>56.2</v>
      </c>
      <c r="E906" s="34"/>
      <c r="F906" s="35"/>
      <c r="G906" s="36"/>
      <c r="I906" s="112"/>
      <c r="J906" s="37"/>
      <c r="K906" s="38"/>
      <c r="L906" s="38"/>
      <c r="M906" s="38"/>
    </row>
    <row r="907" spans="1:13" s="25" customFormat="1" ht="22.5">
      <c r="A907" s="31">
        <v>794</v>
      </c>
      <c r="B907" s="32" t="s">
        <v>799</v>
      </c>
      <c r="C907" s="33" t="s">
        <v>7</v>
      </c>
      <c r="D907" s="84">
        <v>8</v>
      </c>
      <c r="E907" s="34"/>
      <c r="F907" s="35"/>
      <c r="G907" s="36"/>
      <c r="I907" s="112"/>
      <c r="J907" s="37"/>
      <c r="K907" s="38"/>
      <c r="L907" s="38"/>
      <c r="M907" s="38"/>
    </row>
    <row r="908" spans="1:13" s="25" customFormat="1" ht="101.25">
      <c r="A908" s="31">
        <v>795</v>
      </c>
      <c r="B908" s="32" t="s">
        <v>800</v>
      </c>
      <c r="C908" s="33" t="s">
        <v>7</v>
      </c>
      <c r="D908" s="84">
        <v>1</v>
      </c>
      <c r="E908" s="34"/>
      <c r="F908" s="35"/>
      <c r="G908" s="36"/>
      <c r="I908" s="112"/>
      <c r="J908" s="37"/>
      <c r="K908" s="38"/>
      <c r="L908" s="38"/>
      <c r="M908" s="38"/>
    </row>
    <row r="909" spans="1:13" s="25" customFormat="1" ht="33.75">
      <c r="A909" s="31">
        <v>796</v>
      </c>
      <c r="B909" s="32" t="s">
        <v>1084</v>
      </c>
      <c r="C909" s="33" t="s">
        <v>6</v>
      </c>
      <c r="D909" s="84">
        <v>8</v>
      </c>
      <c r="E909" s="34"/>
      <c r="F909" s="35"/>
      <c r="G909" s="36"/>
      <c r="I909" s="112"/>
      <c r="J909" s="37"/>
      <c r="K909" s="38"/>
      <c r="L909" s="38"/>
      <c r="M909" s="38"/>
    </row>
    <row r="910" spans="1:13" s="25" customFormat="1" ht="33.75">
      <c r="A910" s="31">
        <v>797</v>
      </c>
      <c r="B910" s="32" t="s">
        <v>1085</v>
      </c>
      <c r="C910" s="33" t="s">
        <v>6</v>
      </c>
      <c r="D910" s="84">
        <v>6</v>
      </c>
      <c r="E910" s="34"/>
      <c r="F910" s="35"/>
      <c r="G910" s="36"/>
      <c r="I910" s="112"/>
      <c r="J910" s="37"/>
      <c r="K910" s="38"/>
      <c r="L910" s="38"/>
      <c r="M910" s="38"/>
    </row>
    <row r="911" spans="1:13" s="25" customFormat="1" ht="33.75">
      <c r="A911" s="31">
        <v>798</v>
      </c>
      <c r="B911" s="32" t="s">
        <v>1086</v>
      </c>
      <c r="C911" s="33" t="s">
        <v>6</v>
      </c>
      <c r="D911" s="84">
        <v>24</v>
      </c>
      <c r="E911" s="34"/>
      <c r="F911" s="35"/>
      <c r="G911" s="36"/>
      <c r="I911" s="112"/>
      <c r="J911" s="37"/>
      <c r="K911" s="38"/>
      <c r="L911" s="38"/>
      <c r="M911" s="38"/>
    </row>
    <row r="912" spans="1:13" s="25" customFormat="1" ht="33.75">
      <c r="A912" s="31">
        <v>799</v>
      </c>
      <c r="B912" s="32" t="s">
        <v>348</v>
      </c>
      <c r="C912" s="33" t="s">
        <v>6</v>
      </c>
      <c r="D912" s="84">
        <v>18</v>
      </c>
      <c r="E912" s="34"/>
      <c r="F912" s="35"/>
      <c r="G912" s="36"/>
      <c r="I912" s="112"/>
      <c r="J912" s="37"/>
      <c r="K912" s="38"/>
      <c r="L912" s="38"/>
      <c r="M912" s="38"/>
    </row>
    <row r="913" spans="1:13" s="25" customFormat="1" ht="33.75">
      <c r="A913" s="31">
        <v>800</v>
      </c>
      <c r="B913" s="32" t="s">
        <v>1087</v>
      </c>
      <c r="C913" s="33" t="s">
        <v>6</v>
      </c>
      <c r="D913" s="84">
        <v>48</v>
      </c>
      <c r="E913" s="34"/>
      <c r="F913" s="35"/>
      <c r="G913" s="36"/>
      <c r="I913" s="112"/>
      <c r="J913" s="37"/>
      <c r="K913" s="38"/>
      <c r="L913" s="38"/>
      <c r="M913" s="38"/>
    </row>
    <row r="914" spans="1:13" s="25" customFormat="1" ht="22.5">
      <c r="A914" s="31">
        <v>801</v>
      </c>
      <c r="B914" s="32" t="s">
        <v>349</v>
      </c>
      <c r="C914" s="33" t="s">
        <v>6</v>
      </c>
      <c r="D914" s="84">
        <v>6</v>
      </c>
      <c r="E914" s="34"/>
      <c r="F914" s="35"/>
      <c r="G914" s="36"/>
      <c r="I914" s="112"/>
      <c r="J914" s="37"/>
      <c r="K914" s="38"/>
      <c r="L914" s="38"/>
      <c r="M914" s="38"/>
    </row>
    <row r="915" spans="1:13" s="25" customFormat="1" ht="33.75">
      <c r="A915" s="31">
        <v>802</v>
      </c>
      <c r="B915" s="32" t="s">
        <v>1088</v>
      </c>
      <c r="C915" s="33" t="s">
        <v>6</v>
      </c>
      <c r="D915" s="84">
        <v>6</v>
      </c>
      <c r="E915" s="34"/>
      <c r="F915" s="35"/>
      <c r="G915" s="36"/>
      <c r="I915" s="112"/>
      <c r="J915" s="37"/>
      <c r="K915" s="38"/>
      <c r="L915" s="38"/>
      <c r="M915" s="38"/>
    </row>
    <row r="916" spans="1:13" s="25" customFormat="1" ht="33.75">
      <c r="A916" s="31">
        <v>803</v>
      </c>
      <c r="B916" s="32" t="s">
        <v>350</v>
      </c>
      <c r="C916" s="33" t="s">
        <v>6</v>
      </c>
      <c r="D916" s="84">
        <v>24</v>
      </c>
      <c r="E916" s="34"/>
      <c r="F916" s="35"/>
      <c r="G916" s="36"/>
      <c r="I916" s="112"/>
      <c r="J916" s="37"/>
      <c r="K916" s="38"/>
      <c r="L916" s="38"/>
      <c r="M916" s="38"/>
    </row>
    <row r="917" spans="1:13" s="25" customFormat="1" ht="33.75">
      <c r="A917" s="31">
        <v>804</v>
      </c>
      <c r="B917" s="32" t="s">
        <v>351</v>
      </c>
      <c r="C917" s="33" t="s">
        <v>6</v>
      </c>
      <c r="D917" s="84">
        <v>30</v>
      </c>
      <c r="E917" s="34"/>
      <c r="F917" s="35"/>
      <c r="G917" s="36"/>
      <c r="I917" s="112"/>
      <c r="J917" s="37"/>
      <c r="K917" s="38"/>
      <c r="L917" s="38"/>
      <c r="M917" s="38"/>
    </row>
    <row r="918" spans="1:13" s="25" customFormat="1" ht="33.75">
      <c r="A918" s="31">
        <v>805</v>
      </c>
      <c r="B918" s="32" t="s">
        <v>352</v>
      </c>
      <c r="C918" s="33" t="s">
        <v>6</v>
      </c>
      <c r="D918" s="84">
        <v>72</v>
      </c>
      <c r="E918" s="34"/>
      <c r="F918" s="35"/>
      <c r="G918" s="36"/>
      <c r="I918" s="112"/>
      <c r="J918" s="37"/>
      <c r="K918" s="38"/>
      <c r="L918" s="38"/>
      <c r="M918" s="38"/>
    </row>
    <row r="919" spans="1:13" s="25" customFormat="1" ht="22.5">
      <c r="A919" s="31">
        <v>806</v>
      </c>
      <c r="B919" s="32" t="s">
        <v>353</v>
      </c>
      <c r="C919" s="33" t="s">
        <v>7</v>
      </c>
      <c r="D919" s="84">
        <v>1</v>
      </c>
      <c r="E919" s="34"/>
      <c r="F919" s="35"/>
      <c r="G919" s="36"/>
      <c r="I919" s="112"/>
      <c r="J919" s="37"/>
      <c r="K919" s="38"/>
      <c r="L919" s="38"/>
      <c r="M919" s="38"/>
    </row>
    <row r="920" spans="1:13" s="25" customFormat="1" ht="22.5">
      <c r="A920" s="31">
        <v>807</v>
      </c>
      <c r="B920" s="32" t="s">
        <v>354</v>
      </c>
      <c r="C920" s="33" t="s">
        <v>7</v>
      </c>
      <c r="D920" s="84">
        <v>2</v>
      </c>
      <c r="E920" s="34"/>
      <c r="F920" s="35"/>
      <c r="G920" s="36"/>
      <c r="I920" s="112"/>
      <c r="J920" s="37"/>
      <c r="K920" s="38"/>
      <c r="L920" s="38"/>
      <c r="M920" s="38"/>
    </row>
    <row r="921" spans="1:13" s="25" customFormat="1" ht="22.5">
      <c r="A921" s="31">
        <v>808</v>
      </c>
      <c r="B921" s="32" t="s">
        <v>355</v>
      </c>
      <c r="C921" s="33" t="s">
        <v>7</v>
      </c>
      <c r="D921" s="84">
        <v>6</v>
      </c>
      <c r="E921" s="34"/>
      <c r="F921" s="35"/>
      <c r="G921" s="36"/>
      <c r="I921" s="112"/>
      <c r="J921" s="37"/>
      <c r="K921" s="38"/>
      <c r="L921" s="38"/>
      <c r="M921" s="38"/>
    </row>
    <row r="922" spans="1:13" s="25" customFormat="1" ht="22.5">
      <c r="A922" s="31">
        <v>809</v>
      </c>
      <c r="B922" s="32" t="s">
        <v>356</v>
      </c>
      <c r="C922" s="33" t="s">
        <v>7</v>
      </c>
      <c r="D922" s="84">
        <v>10</v>
      </c>
      <c r="E922" s="34"/>
      <c r="F922" s="35"/>
      <c r="G922" s="36"/>
      <c r="I922" s="112"/>
      <c r="J922" s="37"/>
      <c r="K922" s="38"/>
      <c r="L922" s="38"/>
      <c r="M922" s="38"/>
    </row>
    <row r="923" spans="1:13" s="25" customFormat="1" ht="22.5">
      <c r="A923" s="31">
        <v>810</v>
      </c>
      <c r="B923" s="32" t="s">
        <v>357</v>
      </c>
      <c r="C923" s="33" t="s">
        <v>7</v>
      </c>
      <c r="D923" s="84">
        <v>1</v>
      </c>
      <c r="E923" s="34"/>
      <c r="F923" s="35"/>
      <c r="G923" s="36"/>
      <c r="I923" s="112"/>
      <c r="J923" s="37"/>
      <c r="K923" s="38"/>
      <c r="L923" s="38"/>
      <c r="M923" s="38"/>
    </row>
    <row r="924" spans="1:13" s="25" customFormat="1" ht="22.5">
      <c r="A924" s="31">
        <v>811</v>
      </c>
      <c r="B924" s="32" t="s">
        <v>358</v>
      </c>
      <c r="C924" s="33" t="s">
        <v>7</v>
      </c>
      <c r="D924" s="84">
        <v>1</v>
      </c>
      <c r="E924" s="34"/>
      <c r="F924" s="35"/>
      <c r="G924" s="36"/>
      <c r="I924" s="112"/>
      <c r="J924" s="37"/>
      <c r="K924" s="38"/>
      <c r="L924" s="38"/>
      <c r="M924" s="38"/>
    </row>
    <row r="925" spans="1:13" s="25" customFormat="1" ht="22.5">
      <c r="A925" s="31">
        <v>812</v>
      </c>
      <c r="B925" s="32" t="s">
        <v>359</v>
      </c>
      <c r="C925" s="33" t="s">
        <v>7</v>
      </c>
      <c r="D925" s="84">
        <v>2</v>
      </c>
      <c r="E925" s="34"/>
      <c r="F925" s="35"/>
      <c r="G925" s="36"/>
      <c r="I925" s="112"/>
      <c r="J925" s="37"/>
      <c r="K925" s="38"/>
      <c r="L925" s="38"/>
      <c r="M925" s="38"/>
    </row>
    <row r="926" spans="1:13" s="25" customFormat="1" ht="22.5">
      <c r="A926" s="31">
        <v>813</v>
      </c>
      <c r="B926" s="32" t="s">
        <v>360</v>
      </c>
      <c r="C926" s="33" t="s">
        <v>7</v>
      </c>
      <c r="D926" s="84">
        <v>1</v>
      </c>
      <c r="E926" s="34"/>
      <c r="F926" s="35"/>
      <c r="G926" s="36"/>
      <c r="I926" s="112"/>
      <c r="J926" s="37"/>
      <c r="K926" s="38"/>
      <c r="L926" s="38"/>
      <c r="M926" s="38"/>
    </row>
    <row r="927" spans="1:13" s="25" customFormat="1" ht="22.5">
      <c r="A927" s="31">
        <v>814</v>
      </c>
      <c r="B927" s="32" t="s">
        <v>361</v>
      </c>
      <c r="C927" s="33" t="s">
        <v>7</v>
      </c>
      <c r="D927" s="84">
        <v>2</v>
      </c>
      <c r="E927" s="34"/>
      <c r="F927" s="35"/>
      <c r="G927" s="36"/>
      <c r="I927" s="112"/>
      <c r="J927" s="37"/>
      <c r="K927" s="38"/>
      <c r="L927" s="38"/>
      <c r="M927" s="38"/>
    </row>
    <row r="928" spans="1:13" s="25" customFormat="1" ht="33.75">
      <c r="A928" s="31">
        <v>815</v>
      </c>
      <c r="B928" s="32" t="s">
        <v>362</v>
      </c>
      <c r="C928" s="33" t="s">
        <v>7</v>
      </c>
      <c r="D928" s="84">
        <v>11</v>
      </c>
      <c r="E928" s="34"/>
      <c r="F928" s="35"/>
      <c r="G928" s="36"/>
      <c r="I928" s="112"/>
      <c r="J928" s="37"/>
      <c r="K928" s="38"/>
      <c r="L928" s="38"/>
      <c r="M928" s="38"/>
    </row>
    <row r="929" spans="1:13" s="25" customFormat="1" ht="33.75">
      <c r="A929" s="31">
        <v>816</v>
      </c>
      <c r="B929" s="32" t="s">
        <v>363</v>
      </c>
      <c r="C929" s="33" t="s">
        <v>7</v>
      </c>
      <c r="D929" s="84">
        <v>2</v>
      </c>
      <c r="E929" s="34"/>
      <c r="F929" s="35"/>
      <c r="G929" s="36"/>
      <c r="I929" s="112"/>
      <c r="J929" s="37"/>
      <c r="K929" s="38"/>
      <c r="L929" s="38"/>
      <c r="M929" s="38"/>
    </row>
    <row r="930" spans="1:13" s="25" customFormat="1" ht="33.75">
      <c r="A930" s="31">
        <v>817</v>
      </c>
      <c r="B930" s="32" t="s">
        <v>364</v>
      </c>
      <c r="C930" s="33" t="s">
        <v>7</v>
      </c>
      <c r="D930" s="84">
        <v>1</v>
      </c>
      <c r="E930" s="34"/>
      <c r="F930" s="35"/>
      <c r="G930" s="36"/>
      <c r="I930" s="112"/>
      <c r="J930" s="37"/>
      <c r="K930" s="38"/>
      <c r="L930" s="38"/>
      <c r="M930" s="38"/>
    </row>
    <row r="931" spans="1:13" s="25" customFormat="1" ht="33.75">
      <c r="A931" s="31">
        <v>818</v>
      </c>
      <c r="B931" s="32" t="s">
        <v>365</v>
      </c>
      <c r="C931" s="33" t="s">
        <v>7</v>
      </c>
      <c r="D931" s="84">
        <v>2</v>
      </c>
      <c r="E931" s="34"/>
      <c r="F931" s="35"/>
      <c r="G931" s="36"/>
      <c r="I931" s="112"/>
      <c r="J931" s="37"/>
      <c r="K931" s="38"/>
      <c r="L931" s="38"/>
      <c r="M931" s="38"/>
    </row>
    <row r="932" spans="1:13" s="25" customFormat="1" ht="45">
      <c r="A932" s="31">
        <v>819</v>
      </c>
      <c r="B932" s="32" t="s">
        <v>366</v>
      </c>
      <c r="C932" s="33" t="s">
        <v>7</v>
      </c>
      <c r="D932" s="84">
        <v>29</v>
      </c>
      <c r="E932" s="34"/>
      <c r="F932" s="35"/>
      <c r="G932" s="36"/>
      <c r="I932" s="112"/>
      <c r="J932" s="37"/>
      <c r="K932" s="38"/>
      <c r="L932" s="38"/>
      <c r="M932" s="38"/>
    </row>
    <row r="933" spans="1:13" s="25" customFormat="1" ht="45">
      <c r="A933" s="31">
        <v>820</v>
      </c>
      <c r="B933" s="32" t="s">
        <v>367</v>
      </c>
      <c r="C933" s="33" t="s">
        <v>7</v>
      </c>
      <c r="D933" s="84">
        <v>9</v>
      </c>
      <c r="E933" s="34"/>
      <c r="F933" s="35"/>
      <c r="G933" s="36"/>
      <c r="I933" s="112"/>
      <c r="J933" s="37"/>
      <c r="K933" s="38"/>
      <c r="L933" s="38"/>
      <c r="M933" s="38"/>
    </row>
    <row r="934" spans="1:13" s="25" customFormat="1" ht="22.5">
      <c r="A934" s="31">
        <v>821</v>
      </c>
      <c r="B934" s="32" t="s">
        <v>368</v>
      </c>
      <c r="C934" s="33" t="s">
        <v>7</v>
      </c>
      <c r="D934" s="84">
        <v>2</v>
      </c>
      <c r="E934" s="34"/>
      <c r="F934" s="35"/>
      <c r="G934" s="36"/>
      <c r="I934" s="112"/>
      <c r="J934" s="37"/>
      <c r="K934" s="38"/>
      <c r="L934" s="38"/>
      <c r="M934" s="38"/>
    </row>
    <row r="935" spans="1:13" s="25" customFormat="1" ht="22.5">
      <c r="A935" s="31">
        <v>822</v>
      </c>
      <c r="B935" s="32" t="s">
        <v>369</v>
      </c>
      <c r="C935" s="33" t="s">
        <v>7</v>
      </c>
      <c r="D935" s="84">
        <v>2</v>
      </c>
      <c r="E935" s="34"/>
      <c r="F935" s="35"/>
      <c r="G935" s="36"/>
      <c r="I935" s="112"/>
      <c r="J935" s="37"/>
      <c r="K935" s="38"/>
      <c r="L935" s="38"/>
      <c r="M935" s="38"/>
    </row>
    <row r="936" spans="1:13" s="25" customFormat="1" ht="22.5">
      <c r="A936" s="31">
        <v>823</v>
      </c>
      <c r="B936" s="32" t="s">
        <v>370</v>
      </c>
      <c r="C936" s="33" t="s">
        <v>7</v>
      </c>
      <c r="D936" s="84">
        <v>2</v>
      </c>
      <c r="E936" s="34"/>
      <c r="F936" s="35"/>
      <c r="G936" s="36"/>
      <c r="I936" s="112"/>
      <c r="J936" s="37"/>
      <c r="K936" s="38"/>
      <c r="L936" s="38"/>
      <c r="M936" s="38"/>
    </row>
    <row r="937" spans="1:13" s="25" customFormat="1" ht="22.5">
      <c r="A937" s="31">
        <v>824</v>
      </c>
      <c r="B937" s="32" t="s">
        <v>371</v>
      </c>
      <c r="C937" s="33" t="s">
        <v>7</v>
      </c>
      <c r="D937" s="84">
        <v>10</v>
      </c>
      <c r="E937" s="34"/>
      <c r="F937" s="35"/>
      <c r="G937" s="36"/>
      <c r="I937" s="112"/>
      <c r="J937" s="37"/>
      <c r="K937" s="38"/>
      <c r="L937" s="38"/>
      <c r="M937" s="38"/>
    </row>
    <row r="938" spans="1:13" s="25" customFormat="1" ht="22.5">
      <c r="A938" s="31">
        <v>825</v>
      </c>
      <c r="B938" s="32" t="s">
        <v>372</v>
      </c>
      <c r="C938" s="33" t="s">
        <v>7</v>
      </c>
      <c r="D938" s="84">
        <v>10</v>
      </c>
      <c r="E938" s="34"/>
      <c r="F938" s="35"/>
      <c r="G938" s="36"/>
      <c r="I938" s="112"/>
      <c r="J938" s="37"/>
      <c r="K938" s="38"/>
      <c r="L938" s="38"/>
      <c r="M938" s="38"/>
    </row>
    <row r="939" spans="1:13" s="25" customFormat="1" ht="22.5">
      <c r="A939" s="31">
        <v>826</v>
      </c>
      <c r="B939" s="32" t="s">
        <v>373</v>
      </c>
      <c r="C939" s="33" t="s">
        <v>7</v>
      </c>
      <c r="D939" s="84">
        <v>8</v>
      </c>
      <c r="E939" s="34"/>
      <c r="F939" s="35"/>
      <c r="G939" s="36"/>
      <c r="I939" s="112"/>
      <c r="J939" s="37"/>
      <c r="K939" s="38"/>
      <c r="L939" s="38"/>
      <c r="M939" s="38"/>
    </row>
    <row r="940" spans="1:13" s="25" customFormat="1" ht="22.5">
      <c r="A940" s="31">
        <v>827</v>
      </c>
      <c r="B940" s="32" t="s">
        <v>374</v>
      </c>
      <c r="C940" s="33" t="s">
        <v>7</v>
      </c>
      <c r="D940" s="84">
        <v>3</v>
      </c>
      <c r="E940" s="34"/>
      <c r="F940" s="35"/>
      <c r="G940" s="36"/>
      <c r="I940" s="112"/>
      <c r="J940" s="37"/>
      <c r="K940" s="38"/>
      <c r="L940" s="38"/>
      <c r="M940" s="38"/>
    </row>
    <row r="941" spans="1:13" s="25" customFormat="1" ht="22.5">
      <c r="A941" s="31">
        <v>828</v>
      </c>
      <c r="B941" s="32" t="s">
        <v>1089</v>
      </c>
      <c r="C941" s="33" t="s">
        <v>7</v>
      </c>
      <c r="D941" s="84">
        <v>10</v>
      </c>
      <c r="E941" s="34"/>
      <c r="F941" s="35"/>
      <c r="G941" s="36"/>
      <c r="I941" s="112"/>
      <c r="J941" s="37"/>
      <c r="K941" s="38"/>
      <c r="L941" s="38"/>
      <c r="M941" s="38"/>
    </row>
    <row r="942" spans="1:13" s="25" customFormat="1" ht="22.5">
      <c r="A942" s="31">
        <v>829</v>
      </c>
      <c r="B942" s="32" t="s">
        <v>375</v>
      </c>
      <c r="C942" s="33" t="s">
        <v>7</v>
      </c>
      <c r="D942" s="84">
        <v>3</v>
      </c>
      <c r="E942" s="34"/>
      <c r="F942" s="35"/>
      <c r="G942" s="36"/>
      <c r="I942" s="112"/>
      <c r="J942" s="37"/>
      <c r="K942" s="38"/>
      <c r="L942" s="38"/>
      <c r="M942" s="38"/>
    </row>
    <row r="943" spans="1:13" s="25" customFormat="1" ht="22.5">
      <c r="A943" s="31">
        <v>830</v>
      </c>
      <c r="B943" s="32" t="s">
        <v>376</v>
      </c>
      <c r="C943" s="33" t="s">
        <v>7</v>
      </c>
      <c r="D943" s="84">
        <v>8</v>
      </c>
      <c r="E943" s="34"/>
      <c r="F943" s="35"/>
      <c r="G943" s="36"/>
      <c r="I943" s="112"/>
      <c r="J943" s="37"/>
      <c r="K943" s="38"/>
      <c r="L943" s="38"/>
      <c r="M943" s="38"/>
    </row>
    <row r="944" spans="1:13" s="25" customFormat="1" ht="22.5">
      <c r="A944" s="31">
        <v>831</v>
      </c>
      <c r="B944" s="32" t="s">
        <v>377</v>
      </c>
      <c r="C944" s="33" t="s">
        <v>7</v>
      </c>
      <c r="D944" s="84">
        <v>5</v>
      </c>
      <c r="E944" s="34"/>
      <c r="F944" s="35"/>
      <c r="G944" s="36"/>
      <c r="I944" s="112"/>
      <c r="J944" s="37"/>
      <c r="K944" s="38"/>
      <c r="L944" s="38"/>
      <c r="M944" s="38"/>
    </row>
    <row r="945" spans="1:13" s="25" customFormat="1" ht="22.5">
      <c r="A945" s="31">
        <v>832</v>
      </c>
      <c r="B945" s="32" t="s">
        <v>378</v>
      </c>
      <c r="C945" s="33" t="s">
        <v>7</v>
      </c>
      <c r="D945" s="84">
        <v>1</v>
      </c>
      <c r="E945" s="34"/>
      <c r="F945" s="35"/>
      <c r="G945" s="36"/>
      <c r="I945" s="112"/>
      <c r="J945" s="37"/>
      <c r="K945" s="38"/>
      <c r="L945" s="38"/>
      <c r="M945" s="38"/>
    </row>
    <row r="946" spans="1:13" s="25" customFormat="1" ht="22.5">
      <c r="A946" s="31">
        <v>833</v>
      </c>
      <c r="B946" s="32" t="s">
        <v>379</v>
      </c>
      <c r="C946" s="33" t="s">
        <v>7</v>
      </c>
      <c r="D946" s="84">
        <v>85</v>
      </c>
      <c r="E946" s="34"/>
      <c r="F946" s="35"/>
      <c r="G946" s="36"/>
      <c r="I946" s="112"/>
      <c r="J946" s="37"/>
      <c r="K946" s="38"/>
      <c r="L946" s="38"/>
      <c r="M946" s="38"/>
    </row>
    <row r="947" spans="1:13" s="25" customFormat="1" ht="22.5">
      <c r="A947" s="31">
        <v>834</v>
      </c>
      <c r="B947" s="32" t="s">
        <v>1090</v>
      </c>
      <c r="C947" s="33" t="s">
        <v>7</v>
      </c>
      <c r="D947" s="84">
        <v>25</v>
      </c>
      <c r="E947" s="34"/>
      <c r="F947" s="35"/>
      <c r="G947" s="36"/>
      <c r="I947" s="112"/>
      <c r="J947" s="37"/>
      <c r="K947" s="38"/>
      <c r="L947" s="38"/>
      <c r="M947" s="38"/>
    </row>
    <row r="948" spans="1:13" s="25" customFormat="1" ht="22.5">
      <c r="A948" s="31">
        <v>835</v>
      </c>
      <c r="B948" s="32" t="s">
        <v>380</v>
      </c>
      <c r="C948" s="33" t="s">
        <v>7</v>
      </c>
      <c r="D948" s="84">
        <v>67</v>
      </c>
      <c r="E948" s="34"/>
      <c r="F948" s="35"/>
      <c r="G948" s="36"/>
      <c r="I948" s="112"/>
      <c r="J948" s="37"/>
      <c r="K948" s="38"/>
      <c r="L948" s="38"/>
      <c r="M948" s="38"/>
    </row>
    <row r="949" spans="1:13" s="25" customFormat="1" ht="22.5">
      <c r="A949" s="31">
        <v>836</v>
      </c>
      <c r="B949" s="32" t="s">
        <v>381</v>
      </c>
      <c r="C949" s="33" t="s">
        <v>7</v>
      </c>
      <c r="D949" s="84">
        <v>3</v>
      </c>
      <c r="E949" s="34"/>
      <c r="F949" s="35"/>
      <c r="G949" s="36"/>
      <c r="I949" s="112"/>
      <c r="J949" s="37"/>
      <c r="K949" s="38"/>
      <c r="L949" s="38"/>
      <c r="M949" s="38"/>
    </row>
    <row r="950" spans="1:13" s="25" customFormat="1" ht="22.5">
      <c r="A950" s="31">
        <v>837</v>
      </c>
      <c r="B950" s="32" t="s">
        <v>382</v>
      </c>
      <c r="C950" s="33" t="s">
        <v>7</v>
      </c>
      <c r="D950" s="84">
        <v>3</v>
      </c>
      <c r="E950" s="34"/>
      <c r="F950" s="35"/>
      <c r="G950" s="36"/>
      <c r="I950" s="112"/>
      <c r="J950" s="37"/>
      <c r="K950" s="38"/>
      <c r="L950" s="38"/>
      <c r="M950" s="38"/>
    </row>
    <row r="951" spans="1:13" s="25" customFormat="1" ht="22.5">
      <c r="A951" s="31">
        <v>838</v>
      </c>
      <c r="B951" s="32" t="s">
        <v>383</v>
      </c>
      <c r="C951" s="33" t="s">
        <v>7</v>
      </c>
      <c r="D951" s="84">
        <v>3</v>
      </c>
      <c r="E951" s="34"/>
      <c r="F951" s="35"/>
      <c r="G951" s="36"/>
      <c r="I951" s="112"/>
      <c r="J951" s="37"/>
      <c r="K951" s="38"/>
      <c r="L951" s="38"/>
      <c r="M951" s="38"/>
    </row>
    <row r="952" spans="1:13" s="25" customFormat="1" ht="22.5">
      <c r="A952" s="31">
        <v>839</v>
      </c>
      <c r="B952" s="32" t="s">
        <v>384</v>
      </c>
      <c r="C952" s="33" t="s">
        <v>7</v>
      </c>
      <c r="D952" s="84">
        <v>3</v>
      </c>
      <c r="E952" s="34"/>
      <c r="F952" s="35"/>
      <c r="G952" s="36"/>
      <c r="I952" s="112"/>
      <c r="J952" s="37"/>
      <c r="K952" s="38"/>
      <c r="L952" s="38"/>
      <c r="M952" s="38"/>
    </row>
    <row r="953" spans="1:13" s="25" customFormat="1" ht="22.5">
      <c r="A953" s="31">
        <v>840</v>
      </c>
      <c r="B953" s="32" t="s">
        <v>385</v>
      </c>
      <c r="C953" s="33" t="s">
        <v>7</v>
      </c>
      <c r="D953" s="84">
        <v>3</v>
      </c>
      <c r="E953" s="34"/>
      <c r="F953" s="35"/>
      <c r="G953" s="36"/>
      <c r="I953" s="112"/>
      <c r="J953" s="37"/>
      <c r="K953" s="38"/>
      <c r="L953" s="38"/>
      <c r="M953" s="38"/>
    </row>
    <row r="954" spans="1:13" s="25" customFormat="1" ht="22.5">
      <c r="A954" s="31">
        <v>841</v>
      </c>
      <c r="B954" s="32" t="s">
        <v>386</v>
      </c>
      <c r="C954" s="33" t="s">
        <v>7</v>
      </c>
      <c r="D954" s="84">
        <v>3</v>
      </c>
      <c r="E954" s="34"/>
      <c r="F954" s="35"/>
      <c r="G954" s="36"/>
      <c r="I954" s="112"/>
      <c r="J954" s="37"/>
      <c r="K954" s="38"/>
      <c r="L954" s="38"/>
      <c r="M954" s="38"/>
    </row>
    <row r="955" spans="1:13" s="25" customFormat="1" ht="22.5">
      <c r="A955" s="31">
        <v>842</v>
      </c>
      <c r="B955" s="32" t="s">
        <v>387</v>
      </c>
      <c r="C955" s="33" t="s">
        <v>7</v>
      </c>
      <c r="D955" s="84">
        <v>3</v>
      </c>
      <c r="E955" s="34"/>
      <c r="F955" s="35"/>
      <c r="G955" s="36"/>
      <c r="I955" s="112"/>
      <c r="J955" s="37"/>
      <c r="K955" s="38"/>
      <c r="L955" s="38"/>
      <c r="M955" s="38"/>
    </row>
    <row r="956" spans="1:13" s="25" customFormat="1" ht="22.5">
      <c r="A956" s="31">
        <v>843</v>
      </c>
      <c r="B956" s="32" t="s">
        <v>388</v>
      </c>
      <c r="C956" s="33" t="s">
        <v>7</v>
      </c>
      <c r="D956" s="84">
        <v>3</v>
      </c>
      <c r="E956" s="34"/>
      <c r="F956" s="35"/>
      <c r="G956" s="36"/>
      <c r="I956" s="112"/>
      <c r="J956" s="37"/>
      <c r="K956" s="38"/>
      <c r="L956" s="38"/>
      <c r="M956" s="38"/>
    </row>
    <row r="957" spans="1:13" s="25" customFormat="1" ht="22.5">
      <c r="A957" s="31">
        <v>844</v>
      </c>
      <c r="B957" s="32" t="s">
        <v>389</v>
      </c>
      <c r="C957" s="33" t="s">
        <v>7</v>
      </c>
      <c r="D957" s="84">
        <v>3</v>
      </c>
      <c r="E957" s="34"/>
      <c r="F957" s="35"/>
      <c r="G957" s="36"/>
      <c r="I957" s="112"/>
      <c r="J957" s="37"/>
      <c r="K957" s="38"/>
      <c r="L957" s="38"/>
      <c r="M957" s="38"/>
    </row>
    <row r="958" spans="1:13" s="25" customFormat="1" ht="33.75">
      <c r="A958" s="31">
        <v>845</v>
      </c>
      <c r="B958" s="32" t="s">
        <v>390</v>
      </c>
      <c r="C958" s="33" t="s">
        <v>7</v>
      </c>
      <c r="D958" s="84">
        <v>2</v>
      </c>
      <c r="E958" s="34"/>
      <c r="F958" s="35"/>
      <c r="G958" s="36"/>
      <c r="I958" s="112"/>
      <c r="J958" s="37"/>
      <c r="K958" s="38"/>
      <c r="L958" s="38"/>
      <c r="M958" s="38"/>
    </row>
    <row r="959" spans="1:13" s="25" customFormat="1" ht="45">
      <c r="A959" s="31">
        <v>846</v>
      </c>
      <c r="B959" s="32" t="s">
        <v>391</v>
      </c>
      <c r="C959" s="33" t="s">
        <v>7</v>
      </c>
      <c r="D959" s="84">
        <v>3</v>
      </c>
      <c r="E959" s="34"/>
      <c r="F959" s="35"/>
      <c r="G959" s="36"/>
      <c r="I959" s="112"/>
      <c r="J959" s="37"/>
      <c r="K959" s="38"/>
      <c r="L959" s="38"/>
      <c r="M959" s="38"/>
    </row>
    <row r="960" spans="1:13" s="25" customFormat="1" ht="33.75">
      <c r="A960" s="31">
        <v>847</v>
      </c>
      <c r="B960" s="32" t="s">
        <v>392</v>
      </c>
      <c r="C960" s="33" t="s">
        <v>7</v>
      </c>
      <c r="D960" s="84">
        <v>2</v>
      </c>
      <c r="E960" s="34"/>
      <c r="F960" s="35"/>
      <c r="G960" s="36"/>
      <c r="I960" s="112"/>
      <c r="J960" s="37"/>
      <c r="K960" s="38"/>
      <c r="L960" s="38"/>
      <c r="M960" s="38"/>
    </row>
    <row r="961" spans="1:13" s="25" customFormat="1" ht="45">
      <c r="A961" s="31">
        <v>848</v>
      </c>
      <c r="B961" s="32" t="s">
        <v>393</v>
      </c>
      <c r="C961" s="33" t="s">
        <v>7</v>
      </c>
      <c r="D961" s="84">
        <v>2</v>
      </c>
      <c r="E961" s="34"/>
      <c r="F961" s="35"/>
      <c r="G961" s="36"/>
      <c r="I961" s="112"/>
      <c r="J961" s="37"/>
      <c r="K961" s="38"/>
      <c r="L961" s="38"/>
      <c r="M961" s="38"/>
    </row>
    <row r="962" spans="1:13" s="25" customFormat="1" ht="33.75">
      <c r="A962" s="31">
        <v>849</v>
      </c>
      <c r="B962" s="32" t="s">
        <v>394</v>
      </c>
      <c r="C962" s="33" t="s">
        <v>7</v>
      </c>
      <c r="D962" s="84">
        <v>3</v>
      </c>
      <c r="E962" s="34"/>
      <c r="F962" s="35"/>
      <c r="G962" s="36"/>
      <c r="I962" s="112"/>
      <c r="J962" s="37"/>
      <c r="K962" s="38"/>
      <c r="L962" s="38"/>
      <c r="M962" s="38"/>
    </row>
    <row r="963" spans="1:13" s="25" customFormat="1" ht="33.75">
      <c r="A963" s="31">
        <v>850</v>
      </c>
      <c r="B963" s="32" t="s">
        <v>1091</v>
      </c>
      <c r="C963" s="33" t="s">
        <v>7</v>
      </c>
      <c r="D963" s="84">
        <v>2</v>
      </c>
      <c r="E963" s="34"/>
      <c r="F963" s="35"/>
      <c r="G963" s="36"/>
      <c r="I963" s="112"/>
      <c r="J963" s="37"/>
      <c r="K963" s="38"/>
      <c r="L963" s="38"/>
      <c r="M963" s="38"/>
    </row>
    <row r="964" spans="1:13" s="25" customFormat="1" ht="22.5">
      <c r="A964" s="31">
        <v>851</v>
      </c>
      <c r="B964" s="32" t="s">
        <v>395</v>
      </c>
      <c r="C964" s="33" t="s">
        <v>7</v>
      </c>
      <c r="D964" s="84">
        <v>2</v>
      </c>
      <c r="E964" s="34"/>
      <c r="F964" s="35"/>
      <c r="G964" s="36"/>
      <c r="I964" s="112"/>
      <c r="J964" s="37"/>
      <c r="K964" s="38"/>
      <c r="L964" s="38"/>
      <c r="M964" s="38"/>
    </row>
    <row r="965" spans="1:13" s="25" customFormat="1" ht="33.75">
      <c r="A965" s="31">
        <v>852</v>
      </c>
      <c r="B965" s="32" t="s">
        <v>396</v>
      </c>
      <c r="C965" s="33" t="s">
        <v>7</v>
      </c>
      <c r="D965" s="84">
        <v>4</v>
      </c>
      <c r="E965" s="34"/>
      <c r="F965" s="35"/>
      <c r="G965" s="36"/>
      <c r="I965" s="112"/>
      <c r="J965" s="37"/>
      <c r="K965" s="38"/>
      <c r="L965" s="38"/>
      <c r="M965" s="38"/>
    </row>
    <row r="966" spans="1:13" s="25" customFormat="1" ht="33.75">
      <c r="A966" s="31">
        <v>853</v>
      </c>
      <c r="B966" s="32" t="s">
        <v>1092</v>
      </c>
      <c r="C966" s="33" t="s">
        <v>7</v>
      </c>
      <c r="D966" s="84">
        <v>1</v>
      </c>
      <c r="E966" s="34"/>
      <c r="F966" s="35"/>
      <c r="G966" s="36"/>
      <c r="I966" s="112"/>
      <c r="J966" s="37"/>
      <c r="K966" s="38"/>
      <c r="L966" s="38"/>
      <c r="M966" s="38"/>
    </row>
    <row r="967" spans="1:13" s="25" customFormat="1" ht="33.75">
      <c r="A967" s="31">
        <v>854</v>
      </c>
      <c r="B967" s="32" t="s">
        <v>397</v>
      </c>
      <c r="C967" s="33" t="s">
        <v>7</v>
      </c>
      <c r="D967" s="84">
        <v>2</v>
      </c>
      <c r="E967" s="34"/>
      <c r="F967" s="35"/>
      <c r="G967" s="36"/>
      <c r="I967" s="112"/>
      <c r="J967" s="37"/>
      <c r="K967" s="38"/>
      <c r="L967" s="38"/>
      <c r="M967" s="38"/>
    </row>
    <row r="968" spans="1:13" s="25" customFormat="1" ht="22.5">
      <c r="A968" s="31">
        <v>855</v>
      </c>
      <c r="B968" s="32" t="s">
        <v>398</v>
      </c>
      <c r="C968" s="33" t="s">
        <v>7</v>
      </c>
      <c r="D968" s="84">
        <v>2</v>
      </c>
      <c r="E968" s="34"/>
      <c r="F968" s="35"/>
      <c r="G968" s="36"/>
      <c r="I968" s="112"/>
      <c r="J968" s="37"/>
      <c r="K968" s="38"/>
      <c r="L968" s="38"/>
      <c r="M968" s="38"/>
    </row>
    <row r="969" spans="1:13" s="25" customFormat="1" ht="33.75">
      <c r="A969" s="31">
        <v>856</v>
      </c>
      <c r="B969" s="32" t="s">
        <v>1093</v>
      </c>
      <c r="C969" s="33" t="s">
        <v>7</v>
      </c>
      <c r="D969" s="84">
        <v>2</v>
      </c>
      <c r="E969" s="34"/>
      <c r="F969" s="35"/>
      <c r="G969" s="36"/>
      <c r="I969" s="112"/>
      <c r="J969" s="37"/>
      <c r="K969" s="38"/>
      <c r="L969" s="38"/>
      <c r="M969" s="38"/>
    </row>
    <row r="970" spans="1:13" s="25" customFormat="1" ht="33.75">
      <c r="A970" s="31">
        <v>857</v>
      </c>
      <c r="B970" s="32" t="s">
        <v>399</v>
      </c>
      <c r="C970" s="33" t="s">
        <v>7</v>
      </c>
      <c r="D970" s="84">
        <v>2</v>
      </c>
      <c r="E970" s="34"/>
      <c r="F970" s="35"/>
      <c r="G970" s="36"/>
      <c r="I970" s="112"/>
      <c r="J970" s="37"/>
      <c r="K970" s="38"/>
      <c r="L970" s="38"/>
      <c r="M970" s="38"/>
    </row>
    <row r="971" spans="1:13" s="25" customFormat="1" ht="22.5">
      <c r="A971" s="31">
        <v>858</v>
      </c>
      <c r="B971" s="32" t="s">
        <v>1094</v>
      </c>
      <c r="C971" s="33" t="s">
        <v>7</v>
      </c>
      <c r="D971" s="84">
        <v>2</v>
      </c>
      <c r="E971" s="34"/>
      <c r="F971" s="35"/>
      <c r="G971" s="36"/>
      <c r="I971" s="112"/>
      <c r="J971" s="37"/>
      <c r="K971" s="38"/>
      <c r="L971" s="38"/>
      <c r="M971" s="38"/>
    </row>
    <row r="972" spans="1:13" s="25" customFormat="1" ht="33.75">
      <c r="A972" s="31">
        <v>859</v>
      </c>
      <c r="B972" s="32" t="s">
        <v>1095</v>
      </c>
      <c r="C972" s="33" t="s">
        <v>7</v>
      </c>
      <c r="D972" s="84">
        <v>12</v>
      </c>
      <c r="E972" s="34"/>
      <c r="F972" s="35"/>
      <c r="G972" s="36"/>
      <c r="I972" s="112"/>
      <c r="J972" s="37"/>
      <c r="K972" s="38"/>
      <c r="L972" s="38"/>
      <c r="M972" s="38"/>
    </row>
    <row r="973" spans="1:13" s="25" customFormat="1" ht="22.5">
      <c r="A973" s="31">
        <v>860</v>
      </c>
      <c r="B973" s="32" t="s">
        <v>1096</v>
      </c>
      <c r="C973" s="33" t="s">
        <v>7</v>
      </c>
      <c r="D973" s="84">
        <v>2</v>
      </c>
      <c r="E973" s="34"/>
      <c r="F973" s="35"/>
      <c r="G973" s="36"/>
      <c r="I973" s="112"/>
      <c r="J973" s="37"/>
      <c r="K973" s="38"/>
      <c r="L973" s="38"/>
      <c r="M973" s="38"/>
    </row>
    <row r="974" spans="1:13" s="25" customFormat="1" ht="22.5">
      <c r="A974" s="31">
        <v>861</v>
      </c>
      <c r="B974" s="32" t="s">
        <v>400</v>
      </c>
      <c r="C974" s="33" t="s">
        <v>7</v>
      </c>
      <c r="D974" s="84">
        <v>2</v>
      </c>
      <c r="E974" s="34"/>
      <c r="F974" s="35"/>
      <c r="G974" s="36"/>
      <c r="I974" s="112"/>
      <c r="J974" s="37"/>
      <c r="K974" s="38"/>
      <c r="L974" s="38"/>
      <c r="M974" s="38"/>
    </row>
    <row r="975" spans="1:13" s="25" customFormat="1" ht="45">
      <c r="A975" s="31">
        <v>862</v>
      </c>
      <c r="B975" s="32" t="s">
        <v>401</v>
      </c>
      <c r="C975" s="33" t="s">
        <v>7</v>
      </c>
      <c r="D975" s="84">
        <v>6</v>
      </c>
      <c r="E975" s="34"/>
      <c r="F975" s="35"/>
      <c r="G975" s="36"/>
      <c r="I975" s="112"/>
      <c r="J975" s="37"/>
      <c r="K975" s="38"/>
      <c r="L975" s="38"/>
      <c r="M975" s="38"/>
    </row>
    <row r="976" spans="1:13" s="25" customFormat="1" ht="33.75">
      <c r="A976" s="31">
        <v>863</v>
      </c>
      <c r="B976" s="32" t="s">
        <v>1097</v>
      </c>
      <c r="C976" s="33" t="s">
        <v>7</v>
      </c>
      <c r="D976" s="84">
        <v>1</v>
      </c>
      <c r="E976" s="34"/>
      <c r="F976" s="35"/>
      <c r="G976" s="36"/>
      <c r="I976" s="112"/>
      <c r="J976" s="37"/>
      <c r="K976" s="38"/>
      <c r="L976" s="38"/>
      <c r="M976" s="38"/>
    </row>
    <row r="977" spans="1:13" s="25" customFormat="1" ht="78.75">
      <c r="A977" s="31">
        <v>864</v>
      </c>
      <c r="B977" s="32" t="s">
        <v>402</v>
      </c>
      <c r="C977" s="33" t="s">
        <v>7</v>
      </c>
      <c r="D977" s="84">
        <v>3</v>
      </c>
      <c r="E977" s="34"/>
      <c r="F977" s="35"/>
      <c r="G977" s="36"/>
      <c r="I977" s="112"/>
      <c r="J977" s="37"/>
      <c r="K977" s="38"/>
      <c r="L977" s="38"/>
      <c r="M977" s="38"/>
    </row>
    <row r="978" spans="1:13" s="25" customFormat="1" ht="33.75">
      <c r="A978" s="31">
        <v>865</v>
      </c>
      <c r="B978" s="32" t="s">
        <v>1098</v>
      </c>
      <c r="C978" s="33" t="s">
        <v>7</v>
      </c>
      <c r="D978" s="84">
        <v>4</v>
      </c>
      <c r="E978" s="34"/>
      <c r="F978" s="35"/>
      <c r="G978" s="36"/>
      <c r="I978" s="112"/>
      <c r="J978" s="37"/>
      <c r="K978" s="38"/>
      <c r="L978" s="38"/>
      <c r="M978" s="38"/>
    </row>
    <row r="979" spans="1:13" s="25" customFormat="1" ht="22.5">
      <c r="A979" s="31">
        <v>866</v>
      </c>
      <c r="B979" s="32" t="s">
        <v>403</v>
      </c>
      <c r="C979" s="33" t="s">
        <v>7</v>
      </c>
      <c r="D979" s="84">
        <v>2</v>
      </c>
      <c r="E979" s="34"/>
      <c r="F979" s="35"/>
      <c r="G979" s="36"/>
      <c r="I979" s="112"/>
      <c r="J979" s="37"/>
      <c r="K979" s="38"/>
      <c r="L979" s="38"/>
      <c r="M979" s="38"/>
    </row>
    <row r="980" spans="1:13" s="25" customFormat="1" ht="22.5">
      <c r="A980" s="31">
        <v>867</v>
      </c>
      <c r="B980" s="32" t="s">
        <v>404</v>
      </c>
      <c r="C980" s="33" t="s">
        <v>7</v>
      </c>
      <c r="D980" s="84">
        <v>1</v>
      </c>
      <c r="E980" s="34"/>
      <c r="F980" s="35"/>
      <c r="G980" s="36"/>
      <c r="I980" s="112"/>
      <c r="J980" s="37"/>
      <c r="K980" s="38"/>
      <c r="L980" s="38"/>
      <c r="M980" s="38"/>
    </row>
    <row r="981" spans="1:13" s="25" customFormat="1" ht="33.75">
      <c r="A981" s="31">
        <v>868</v>
      </c>
      <c r="B981" s="32" t="s">
        <v>405</v>
      </c>
      <c r="C981" s="33" t="s">
        <v>7</v>
      </c>
      <c r="D981" s="84">
        <v>1</v>
      </c>
      <c r="E981" s="34"/>
      <c r="F981" s="35"/>
      <c r="G981" s="36"/>
      <c r="I981" s="112"/>
      <c r="J981" s="37"/>
      <c r="K981" s="38"/>
      <c r="L981" s="38"/>
      <c r="M981" s="38"/>
    </row>
    <row r="982" spans="1:13" s="25" customFormat="1" ht="45">
      <c r="A982" s="31">
        <v>869</v>
      </c>
      <c r="B982" s="32" t="s">
        <v>406</v>
      </c>
      <c r="C982" s="33" t="s">
        <v>7</v>
      </c>
      <c r="D982" s="84">
        <v>1</v>
      </c>
      <c r="E982" s="34"/>
      <c r="F982" s="35"/>
      <c r="G982" s="36"/>
      <c r="I982" s="112"/>
      <c r="J982" s="37"/>
      <c r="K982" s="38"/>
      <c r="L982" s="38"/>
      <c r="M982" s="38"/>
    </row>
    <row r="983" spans="1:13" s="25" customFormat="1" ht="33.75">
      <c r="A983" s="31">
        <v>870</v>
      </c>
      <c r="B983" s="32" t="s">
        <v>926</v>
      </c>
      <c r="C983" s="33" t="s">
        <v>6</v>
      </c>
      <c r="D983" s="84">
        <v>6</v>
      </c>
      <c r="E983" s="34"/>
      <c r="F983" s="35"/>
      <c r="G983" s="36"/>
      <c r="I983" s="112"/>
      <c r="J983" s="37"/>
      <c r="K983" s="38"/>
      <c r="L983" s="38"/>
      <c r="M983" s="38"/>
    </row>
    <row r="984" spans="1:13" s="25" customFormat="1" ht="33.75">
      <c r="A984" s="31">
        <v>871</v>
      </c>
      <c r="B984" s="32" t="s">
        <v>927</v>
      </c>
      <c r="C984" s="33" t="s">
        <v>6</v>
      </c>
      <c r="D984" s="84">
        <v>6</v>
      </c>
      <c r="E984" s="34"/>
      <c r="F984" s="35"/>
      <c r="G984" s="36"/>
      <c r="I984" s="112"/>
      <c r="J984" s="37"/>
      <c r="K984" s="38"/>
      <c r="L984" s="38"/>
      <c r="M984" s="38"/>
    </row>
    <row r="985" spans="1:13" s="25" customFormat="1" ht="33.75">
      <c r="A985" s="31">
        <v>872</v>
      </c>
      <c r="B985" s="32" t="s">
        <v>928</v>
      </c>
      <c r="C985" s="33" t="s">
        <v>6</v>
      </c>
      <c r="D985" s="84">
        <v>30</v>
      </c>
      <c r="E985" s="34"/>
      <c r="F985" s="35"/>
      <c r="G985" s="36"/>
      <c r="I985" s="112"/>
      <c r="J985" s="37"/>
      <c r="K985" s="38"/>
      <c r="L985" s="38"/>
      <c r="M985" s="38"/>
    </row>
    <row r="986" spans="1:13" s="25" customFormat="1" ht="33.75">
      <c r="A986" s="31">
        <v>873</v>
      </c>
      <c r="B986" s="32" t="s">
        <v>929</v>
      </c>
      <c r="C986" s="33" t="s">
        <v>6</v>
      </c>
      <c r="D986" s="84">
        <v>30</v>
      </c>
      <c r="E986" s="34"/>
      <c r="F986" s="35"/>
      <c r="G986" s="36"/>
      <c r="I986" s="112"/>
      <c r="J986" s="37"/>
      <c r="K986" s="38"/>
      <c r="L986" s="38"/>
      <c r="M986" s="38"/>
    </row>
    <row r="987" spans="1:13" s="25" customFormat="1" ht="33.75">
      <c r="A987" s="31">
        <v>874</v>
      </c>
      <c r="B987" s="32" t="s">
        <v>930</v>
      </c>
      <c r="C987" s="33" t="s">
        <v>6</v>
      </c>
      <c r="D987" s="84">
        <v>102</v>
      </c>
      <c r="E987" s="34"/>
      <c r="F987" s="35"/>
      <c r="G987" s="36"/>
      <c r="I987" s="112"/>
      <c r="J987" s="37"/>
      <c r="K987" s="38"/>
      <c r="L987" s="38"/>
      <c r="M987" s="38"/>
    </row>
    <row r="988" spans="1:13" s="25" customFormat="1" ht="45">
      <c r="A988" s="31">
        <v>875</v>
      </c>
      <c r="B988" s="32" t="s">
        <v>931</v>
      </c>
      <c r="C988" s="33" t="s">
        <v>6</v>
      </c>
      <c r="D988" s="84">
        <v>18</v>
      </c>
      <c r="E988" s="34"/>
      <c r="F988" s="35"/>
      <c r="G988" s="36"/>
      <c r="I988" s="112"/>
      <c r="J988" s="37"/>
      <c r="K988" s="38"/>
      <c r="L988" s="38"/>
      <c r="M988" s="38"/>
    </row>
    <row r="989" spans="1:13" s="25" customFormat="1" ht="33.75">
      <c r="A989" s="31">
        <v>876</v>
      </c>
      <c r="B989" s="32" t="s">
        <v>407</v>
      </c>
      <c r="C989" s="33" t="s">
        <v>7</v>
      </c>
      <c r="D989" s="84">
        <v>2</v>
      </c>
      <c r="E989" s="34"/>
      <c r="F989" s="35"/>
      <c r="G989" s="36"/>
      <c r="I989" s="112"/>
      <c r="J989" s="37"/>
      <c r="K989" s="38"/>
      <c r="L989" s="38"/>
      <c r="M989" s="38"/>
    </row>
    <row r="990" spans="1:13" s="25" customFormat="1" ht="33.75">
      <c r="A990" s="31">
        <v>877</v>
      </c>
      <c r="B990" s="32" t="s">
        <v>408</v>
      </c>
      <c r="C990" s="33" t="s">
        <v>7</v>
      </c>
      <c r="D990" s="84">
        <v>2</v>
      </c>
      <c r="E990" s="34"/>
      <c r="F990" s="35"/>
      <c r="G990" s="36"/>
      <c r="I990" s="112"/>
      <c r="J990" s="37"/>
      <c r="K990" s="38"/>
      <c r="L990" s="38"/>
      <c r="M990" s="38"/>
    </row>
    <row r="991" spans="1:13" s="25" customFormat="1" ht="33.75">
      <c r="A991" s="31">
        <v>878</v>
      </c>
      <c r="B991" s="32" t="s">
        <v>409</v>
      </c>
      <c r="C991" s="33" t="s">
        <v>7</v>
      </c>
      <c r="D991" s="84">
        <v>10</v>
      </c>
      <c r="E991" s="34"/>
      <c r="F991" s="35"/>
      <c r="G991" s="36"/>
      <c r="I991" s="112"/>
      <c r="J991" s="37"/>
      <c r="K991" s="38"/>
      <c r="L991" s="38"/>
      <c r="M991" s="38"/>
    </row>
    <row r="992" spans="1:13" s="25" customFormat="1" ht="33.75">
      <c r="A992" s="31">
        <v>879</v>
      </c>
      <c r="B992" s="32" t="s">
        <v>410</v>
      </c>
      <c r="C992" s="33" t="s">
        <v>7</v>
      </c>
      <c r="D992" s="84">
        <v>6</v>
      </c>
      <c r="E992" s="34"/>
      <c r="F992" s="35"/>
      <c r="G992" s="36"/>
      <c r="I992" s="112"/>
      <c r="J992" s="37"/>
      <c r="K992" s="38"/>
      <c r="L992" s="38"/>
      <c r="M992" s="38"/>
    </row>
    <row r="993" spans="1:13" s="25" customFormat="1" ht="33.75">
      <c r="A993" s="31">
        <v>880</v>
      </c>
      <c r="B993" s="32" t="s">
        <v>411</v>
      </c>
      <c r="C993" s="33" t="s">
        <v>7</v>
      </c>
      <c r="D993" s="84">
        <v>12</v>
      </c>
      <c r="E993" s="34"/>
      <c r="F993" s="35"/>
      <c r="G993" s="36"/>
      <c r="I993" s="112"/>
      <c r="J993" s="37"/>
      <c r="K993" s="38"/>
      <c r="L993" s="38"/>
      <c r="M993" s="38"/>
    </row>
    <row r="994" spans="1:13" s="25" customFormat="1" ht="33.75">
      <c r="A994" s="31">
        <v>881</v>
      </c>
      <c r="B994" s="32" t="s">
        <v>816</v>
      </c>
      <c r="C994" s="33" t="s">
        <v>7</v>
      </c>
      <c r="D994" s="84">
        <v>3</v>
      </c>
      <c r="E994" s="34"/>
      <c r="F994" s="35"/>
      <c r="G994" s="36"/>
      <c r="I994" s="112"/>
      <c r="J994" s="37"/>
      <c r="K994" s="38"/>
      <c r="L994" s="38"/>
      <c r="M994" s="38"/>
    </row>
    <row r="995" spans="1:13" s="25" customFormat="1" ht="33.75">
      <c r="A995" s="31">
        <v>882</v>
      </c>
      <c r="B995" s="32" t="s">
        <v>817</v>
      </c>
      <c r="C995" s="33" t="s">
        <v>7</v>
      </c>
      <c r="D995" s="84">
        <v>7</v>
      </c>
      <c r="E995" s="34"/>
      <c r="F995" s="35"/>
      <c r="G995" s="36"/>
      <c r="I995" s="112"/>
      <c r="J995" s="37"/>
      <c r="K995" s="38"/>
      <c r="L995" s="38"/>
      <c r="M995" s="38"/>
    </row>
    <row r="996" spans="1:13" s="25" customFormat="1" ht="33.75">
      <c r="A996" s="31">
        <v>883</v>
      </c>
      <c r="B996" s="32" t="s">
        <v>818</v>
      </c>
      <c r="C996" s="33" t="s">
        <v>7</v>
      </c>
      <c r="D996" s="84">
        <v>1</v>
      </c>
      <c r="E996" s="34"/>
      <c r="F996" s="35"/>
      <c r="G996" s="36"/>
      <c r="I996" s="112"/>
      <c r="J996" s="37"/>
      <c r="K996" s="38"/>
      <c r="L996" s="38"/>
      <c r="M996" s="38"/>
    </row>
    <row r="997" spans="1:13" s="25" customFormat="1" ht="45">
      <c r="A997" s="31">
        <v>884</v>
      </c>
      <c r="B997" s="32" t="s">
        <v>1099</v>
      </c>
      <c r="C997" s="33" t="s">
        <v>56</v>
      </c>
      <c r="D997" s="84">
        <v>2</v>
      </c>
      <c r="E997" s="34"/>
      <c r="F997" s="35"/>
      <c r="G997" s="36"/>
      <c r="I997" s="112"/>
      <c r="J997" s="37"/>
      <c r="K997" s="38"/>
      <c r="L997" s="38"/>
      <c r="M997" s="38"/>
    </row>
    <row r="998" spans="1:13" s="25" customFormat="1" ht="45">
      <c r="A998" s="31">
        <v>885</v>
      </c>
      <c r="B998" s="32" t="s">
        <v>1100</v>
      </c>
      <c r="C998" s="33" t="s">
        <v>56</v>
      </c>
      <c r="D998" s="84">
        <v>6</v>
      </c>
      <c r="E998" s="34"/>
      <c r="F998" s="35"/>
      <c r="G998" s="36"/>
      <c r="I998" s="112"/>
      <c r="J998" s="37"/>
      <c r="K998" s="38"/>
      <c r="L998" s="38"/>
      <c r="M998" s="38"/>
    </row>
    <row r="999" spans="1:13" s="25" customFormat="1" ht="45">
      <c r="A999" s="31">
        <v>886</v>
      </c>
      <c r="B999" s="32" t="s">
        <v>1101</v>
      </c>
      <c r="C999" s="33" t="s">
        <v>56</v>
      </c>
      <c r="D999" s="84">
        <v>2</v>
      </c>
      <c r="E999" s="34"/>
      <c r="F999" s="35"/>
      <c r="G999" s="36"/>
      <c r="I999" s="112"/>
      <c r="J999" s="37"/>
      <c r="K999" s="38"/>
      <c r="L999" s="38"/>
      <c r="M999" s="38"/>
    </row>
    <row r="1000" spans="1:13" s="25" customFormat="1" ht="45">
      <c r="A1000" s="31">
        <v>887</v>
      </c>
      <c r="B1000" s="32" t="s">
        <v>1102</v>
      </c>
      <c r="C1000" s="33" t="s">
        <v>56</v>
      </c>
      <c r="D1000" s="84">
        <v>12</v>
      </c>
      <c r="E1000" s="34"/>
      <c r="F1000" s="35"/>
      <c r="G1000" s="36"/>
      <c r="I1000" s="112"/>
      <c r="J1000" s="37"/>
      <c r="K1000" s="38"/>
      <c r="L1000" s="38"/>
      <c r="M1000" s="38"/>
    </row>
    <row r="1001" spans="1:13" s="25" customFormat="1" ht="45">
      <c r="A1001" s="31">
        <v>888</v>
      </c>
      <c r="B1001" s="32" t="s">
        <v>412</v>
      </c>
      <c r="C1001" s="33" t="s">
        <v>56</v>
      </c>
      <c r="D1001" s="84">
        <v>12</v>
      </c>
      <c r="E1001" s="34"/>
      <c r="F1001" s="35"/>
      <c r="G1001" s="36"/>
      <c r="I1001" s="112"/>
      <c r="J1001" s="37"/>
      <c r="K1001" s="38"/>
      <c r="L1001" s="38"/>
      <c r="M1001" s="38"/>
    </row>
    <row r="1002" spans="1:13" s="25" customFormat="1" ht="45">
      <c r="A1002" s="31">
        <v>889</v>
      </c>
      <c r="B1002" s="32" t="s">
        <v>413</v>
      </c>
      <c r="C1002" s="33" t="s">
        <v>56</v>
      </c>
      <c r="D1002" s="84">
        <v>24</v>
      </c>
      <c r="E1002" s="34"/>
      <c r="F1002" s="35"/>
      <c r="G1002" s="36"/>
      <c r="I1002" s="112"/>
      <c r="J1002" s="37"/>
      <c r="K1002" s="38"/>
      <c r="L1002" s="38"/>
      <c r="M1002" s="38"/>
    </row>
    <row r="1003" spans="1:13" s="25" customFormat="1" ht="45">
      <c r="A1003" s="31">
        <v>890</v>
      </c>
      <c r="B1003" s="32" t="s">
        <v>414</v>
      </c>
      <c r="C1003" s="33" t="s">
        <v>56</v>
      </c>
      <c r="D1003" s="84">
        <v>40</v>
      </c>
      <c r="E1003" s="34"/>
      <c r="F1003" s="35"/>
      <c r="G1003" s="36"/>
      <c r="I1003" s="112"/>
      <c r="J1003" s="37"/>
      <c r="K1003" s="38"/>
      <c r="L1003" s="38"/>
      <c r="M1003" s="38"/>
    </row>
    <row r="1004" spans="1:13" s="25" customFormat="1" ht="56.25">
      <c r="A1004" s="31">
        <v>891</v>
      </c>
      <c r="B1004" s="32" t="s">
        <v>415</v>
      </c>
      <c r="C1004" s="33" t="s">
        <v>56</v>
      </c>
      <c r="D1004" s="84">
        <v>4</v>
      </c>
      <c r="E1004" s="34"/>
      <c r="F1004" s="35"/>
      <c r="G1004" s="36"/>
      <c r="I1004" s="112"/>
      <c r="J1004" s="37"/>
      <c r="K1004" s="38"/>
      <c r="L1004" s="38"/>
      <c r="M1004" s="38"/>
    </row>
    <row r="1005" spans="1:13" s="25" customFormat="1" ht="33.75">
      <c r="A1005" s="31">
        <v>892</v>
      </c>
      <c r="B1005" s="32" t="s">
        <v>416</v>
      </c>
      <c r="C1005" s="33" t="s">
        <v>56</v>
      </c>
      <c r="D1005" s="84">
        <v>3</v>
      </c>
      <c r="E1005" s="34"/>
      <c r="F1005" s="35"/>
      <c r="G1005" s="36"/>
      <c r="I1005" s="112"/>
      <c r="J1005" s="37"/>
      <c r="K1005" s="38"/>
      <c r="L1005" s="38"/>
      <c r="M1005" s="38"/>
    </row>
    <row r="1006" spans="1:13" s="25" customFormat="1" ht="33.75">
      <c r="A1006" s="31">
        <v>893</v>
      </c>
      <c r="B1006" s="32" t="s">
        <v>417</v>
      </c>
      <c r="C1006" s="33" t="s">
        <v>56</v>
      </c>
      <c r="D1006" s="84">
        <v>6</v>
      </c>
      <c r="E1006" s="34"/>
      <c r="F1006" s="35"/>
      <c r="G1006" s="36"/>
      <c r="I1006" s="112"/>
      <c r="J1006" s="37"/>
      <c r="K1006" s="38"/>
      <c r="L1006" s="38"/>
      <c r="M1006" s="38"/>
    </row>
    <row r="1007" spans="1:13" s="25" customFormat="1" ht="33.75">
      <c r="A1007" s="31">
        <v>894</v>
      </c>
      <c r="B1007" s="32" t="s">
        <v>418</v>
      </c>
      <c r="C1007" s="33" t="s">
        <v>56</v>
      </c>
      <c r="D1007" s="84">
        <v>7</v>
      </c>
      <c r="E1007" s="34"/>
      <c r="F1007" s="35"/>
      <c r="G1007" s="36"/>
      <c r="I1007" s="112"/>
      <c r="J1007" s="37"/>
      <c r="K1007" s="38"/>
      <c r="L1007" s="38"/>
      <c r="M1007" s="38"/>
    </row>
    <row r="1008" spans="1:13" s="25" customFormat="1" ht="33.75">
      <c r="A1008" s="31">
        <v>895</v>
      </c>
      <c r="B1008" s="32" t="s">
        <v>419</v>
      </c>
      <c r="C1008" s="33" t="s">
        <v>56</v>
      </c>
      <c r="D1008" s="84">
        <v>2</v>
      </c>
      <c r="E1008" s="34"/>
      <c r="F1008" s="35"/>
      <c r="G1008" s="36"/>
      <c r="I1008" s="112"/>
      <c r="J1008" s="37"/>
      <c r="K1008" s="38"/>
      <c r="L1008" s="38"/>
      <c r="M1008" s="38"/>
    </row>
    <row r="1009" spans="1:13" s="25" customFormat="1" ht="112.5">
      <c r="A1009" s="31">
        <v>896</v>
      </c>
      <c r="B1009" s="32" t="s">
        <v>1103</v>
      </c>
      <c r="C1009" s="33" t="s">
        <v>420</v>
      </c>
      <c r="D1009" s="84">
        <v>1</v>
      </c>
      <c r="E1009" s="34"/>
      <c r="F1009" s="35"/>
      <c r="G1009" s="36"/>
      <c r="I1009" s="112"/>
      <c r="J1009" s="37"/>
      <c r="K1009" s="38"/>
      <c r="L1009" s="38"/>
      <c r="M1009" s="38"/>
    </row>
    <row r="1010" spans="1:13" s="25" customFormat="1" ht="14.25">
      <c r="A1010" s="26" t="s">
        <v>212</v>
      </c>
      <c r="B1010" s="81" t="s">
        <v>421</v>
      </c>
      <c r="C1010" s="27"/>
      <c r="D1010" s="85">
        <v>0</v>
      </c>
      <c r="E1010" s="29"/>
      <c r="F1010" s="30"/>
      <c r="G1010" s="29"/>
      <c r="I1010" s="112"/>
      <c r="J1010" s="37"/>
      <c r="K1010" s="38"/>
      <c r="L1010" s="38"/>
      <c r="M1010" s="38"/>
    </row>
    <row r="1011" spans="1:13" s="25" customFormat="1" ht="33.75">
      <c r="A1011" s="31">
        <v>897</v>
      </c>
      <c r="B1011" s="32" t="s">
        <v>350</v>
      </c>
      <c r="C1011" s="33" t="s">
        <v>6</v>
      </c>
      <c r="D1011" s="84">
        <v>18</v>
      </c>
      <c r="E1011" s="34"/>
      <c r="F1011" s="35"/>
      <c r="G1011" s="36"/>
      <c r="I1011" s="112"/>
      <c r="J1011" s="37"/>
      <c r="K1011" s="38"/>
      <c r="L1011" s="38"/>
      <c r="M1011" s="38"/>
    </row>
    <row r="1012" spans="1:13" s="25" customFormat="1" ht="22.5">
      <c r="A1012" s="31">
        <v>898</v>
      </c>
      <c r="B1012" s="32" t="s">
        <v>374</v>
      </c>
      <c r="C1012" s="33" t="s">
        <v>7</v>
      </c>
      <c r="D1012" s="84">
        <v>3</v>
      </c>
      <c r="E1012" s="34"/>
      <c r="F1012" s="35"/>
      <c r="G1012" s="36"/>
      <c r="I1012" s="112"/>
      <c r="J1012" s="37"/>
      <c r="K1012" s="38"/>
      <c r="L1012" s="38"/>
      <c r="M1012" s="38"/>
    </row>
    <row r="1013" spans="1:13" s="25" customFormat="1" ht="22.5">
      <c r="A1013" s="31">
        <v>899</v>
      </c>
      <c r="B1013" s="32" t="s">
        <v>1104</v>
      </c>
      <c r="C1013" s="33" t="s">
        <v>7</v>
      </c>
      <c r="D1013" s="84">
        <v>1</v>
      </c>
      <c r="E1013" s="34"/>
      <c r="F1013" s="35"/>
      <c r="G1013" s="36"/>
      <c r="I1013" s="112"/>
      <c r="J1013" s="37"/>
      <c r="K1013" s="38"/>
      <c r="L1013" s="38"/>
      <c r="M1013" s="38"/>
    </row>
    <row r="1014" spans="1:13" s="25" customFormat="1" ht="22.5">
      <c r="A1014" s="31">
        <v>900</v>
      </c>
      <c r="B1014" s="32" t="s">
        <v>377</v>
      </c>
      <c r="C1014" s="33" t="s">
        <v>7</v>
      </c>
      <c r="D1014" s="84">
        <v>1</v>
      </c>
      <c r="E1014" s="34"/>
      <c r="F1014" s="35"/>
      <c r="G1014" s="36"/>
      <c r="I1014" s="112"/>
      <c r="J1014" s="37"/>
      <c r="K1014" s="38"/>
      <c r="L1014" s="38"/>
      <c r="M1014" s="38"/>
    </row>
    <row r="1015" spans="1:13" s="25" customFormat="1" ht="22.5">
      <c r="A1015" s="31">
        <v>901</v>
      </c>
      <c r="B1015" s="32" t="s">
        <v>379</v>
      </c>
      <c r="C1015" s="33" t="s">
        <v>7</v>
      </c>
      <c r="D1015" s="84">
        <v>15</v>
      </c>
      <c r="E1015" s="34"/>
      <c r="F1015" s="35"/>
      <c r="G1015" s="36"/>
      <c r="I1015" s="112"/>
      <c r="J1015" s="37"/>
      <c r="K1015" s="38"/>
      <c r="L1015" s="38"/>
      <c r="M1015" s="38"/>
    </row>
    <row r="1016" spans="1:13" s="25" customFormat="1" ht="22.5">
      <c r="A1016" s="31">
        <v>902</v>
      </c>
      <c r="B1016" s="32" t="s">
        <v>380</v>
      </c>
      <c r="C1016" s="33" t="s">
        <v>7</v>
      </c>
      <c r="D1016" s="84">
        <v>3</v>
      </c>
      <c r="E1016" s="34"/>
      <c r="F1016" s="35"/>
      <c r="G1016" s="36"/>
      <c r="I1016" s="112"/>
      <c r="J1016" s="37"/>
      <c r="K1016" s="38"/>
      <c r="L1016" s="38"/>
      <c r="M1016" s="38"/>
    </row>
    <row r="1017" spans="1:13" s="25" customFormat="1" ht="22.5">
      <c r="A1017" s="31">
        <v>903</v>
      </c>
      <c r="B1017" s="32" t="s">
        <v>381</v>
      </c>
      <c r="C1017" s="33" t="s">
        <v>7</v>
      </c>
      <c r="D1017" s="84">
        <v>2</v>
      </c>
      <c r="E1017" s="34"/>
      <c r="F1017" s="35"/>
      <c r="G1017" s="36"/>
      <c r="I1017" s="112"/>
      <c r="J1017" s="37"/>
      <c r="K1017" s="38"/>
      <c r="L1017" s="38"/>
      <c r="M1017" s="38"/>
    </row>
    <row r="1018" spans="1:13" s="25" customFormat="1" ht="22.5">
      <c r="A1018" s="31">
        <v>904</v>
      </c>
      <c r="B1018" s="32" t="s">
        <v>382</v>
      </c>
      <c r="C1018" s="33" t="s">
        <v>7</v>
      </c>
      <c r="D1018" s="84">
        <v>2</v>
      </c>
      <c r="E1018" s="34"/>
      <c r="F1018" s="35"/>
      <c r="G1018" s="36"/>
      <c r="I1018" s="112"/>
      <c r="J1018" s="37"/>
      <c r="K1018" s="38"/>
      <c r="L1018" s="38"/>
      <c r="M1018" s="38"/>
    </row>
    <row r="1019" spans="1:13" s="25" customFormat="1" ht="22.5">
      <c r="A1019" s="31">
        <v>905</v>
      </c>
      <c r="B1019" s="32" t="s">
        <v>384</v>
      </c>
      <c r="C1019" s="33" t="s">
        <v>7</v>
      </c>
      <c r="D1019" s="84">
        <v>2</v>
      </c>
      <c r="E1019" s="34"/>
      <c r="F1019" s="35"/>
      <c r="G1019" s="36"/>
      <c r="I1019" s="112"/>
      <c r="J1019" s="37"/>
      <c r="K1019" s="38"/>
      <c r="L1019" s="38"/>
      <c r="M1019" s="38"/>
    </row>
    <row r="1020" spans="1:13" s="25" customFormat="1" ht="22.5">
      <c r="A1020" s="31">
        <v>906</v>
      </c>
      <c r="B1020" s="32" t="s">
        <v>385</v>
      </c>
      <c r="C1020" s="33" t="s">
        <v>7</v>
      </c>
      <c r="D1020" s="84">
        <v>2</v>
      </c>
      <c r="E1020" s="34"/>
      <c r="F1020" s="35"/>
      <c r="G1020" s="36"/>
      <c r="I1020" s="112"/>
      <c r="J1020" s="37"/>
      <c r="K1020" s="38"/>
      <c r="L1020" s="38"/>
      <c r="M1020" s="38"/>
    </row>
    <row r="1021" spans="1:13" s="25" customFormat="1" ht="22.5">
      <c r="A1021" s="31">
        <v>907</v>
      </c>
      <c r="B1021" s="32" t="s">
        <v>386</v>
      </c>
      <c r="C1021" s="33" t="s">
        <v>7</v>
      </c>
      <c r="D1021" s="84">
        <v>2</v>
      </c>
      <c r="E1021" s="34"/>
      <c r="F1021" s="35"/>
      <c r="G1021" s="36"/>
      <c r="I1021" s="112"/>
      <c r="J1021" s="37"/>
      <c r="K1021" s="38"/>
      <c r="L1021" s="38"/>
      <c r="M1021" s="38"/>
    </row>
    <row r="1022" spans="1:13" s="25" customFormat="1" ht="22.5">
      <c r="A1022" s="31">
        <v>908</v>
      </c>
      <c r="B1022" s="32" t="s">
        <v>387</v>
      </c>
      <c r="C1022" s="33" t="s">
        <v>7</v>
      </c>
      <c r="D1022" s="84">
        <v>2</v>
      </c>
      <c r="E1022" s="34"/>
      <c r="F1022" s="35"/>
      <c r="G1022" s="36"/>
      <c r="I1022" s="112"/>
      <c r="J1022" s="37"/>
      <c r="K1022" s="38"/>
      <c r="L1022" s="38"/>
      <c r="M1022" s="38"/>
    </row>
    <row r="1023" spans="1:13" s="25" customFormat="1" ht="22.5">
      <c r="A1023" s="31">
        <v>909</v>
      </c>
      <c r="B1023" s="32" t="s">
        <v>388</v>
      </c>
      <c r="C1023" s="33" t="s">
        <v>7</v>
      </c>
      <c r="D1023" s="84">
        <v>2</v>
      </c>
      <c r="E1023" s="34"/>
      <c r="F1023" s="35"/>
      <c r="G1023" s="36"/>
      <c r="I1023" s="112"/>
      <c r="J1023" s="37"/>
      <c r="K1023" s="38"/>
      <c r="L1023" s="38"/>
      <c r="M1023" s="38"/>
    </row>
    <row r="1024" spans="1:13" s="25" customFormat="1" ht="22.5">
      <c r="A1024" s="31">
        <v>910</v>
      </c>
      <c r="B1024" s="32" t="s">
        <v>389</v>
      </c>
      <c r="C1024" s="33" t="s">
        <v>7</v>
      </c>
      <c r="D1024" s="84">
        <v>2</v>
      </c>
      <c r="E1024" s="34"/>
      <c r="F1024" s="35"/>
      <c r="G1024" s="36"/>
      <c r="I1024" s="112"/>
      <c r="J1024" s="37"/>
      <c r="K1024" s="38"/>
      <c r="L1024" s="38"/>
      <c r="M1024" s="38"/>
    </row>
    <row r="1025" spans="1:13" s="25" customFormat="1" ht="45">
      <c r="A1025" s="31">
        <v>911</v>
      </c>
      <c r="B1025" s="32" t="s">
        <v>391</v>
      </c>
      <c r="C1025" s="33" t="s">
        <v>7</v>
      </c>
      <c r="D1025" s="84">
        <v>2</v>
      </c>
      <c r="E1025" s="34"/>
      <c r="F1025" s="35"/>
      <c r="G1025" s="36"/>
      <c r="I1025" s="112"/>
      <c r="J1025" s="37"/>
      <c r="K1025" s="38"/>
      <c r="L1025" s="38"/>
      <c r="M1025" s="38"/>
    </row>
    <row r="1026" spans="1:13" s="25" customFormat="1" ht="78.75">
      <c r="A1026" s="31">
        <v>912</v>
      </c>
      <c r="B1026" s="32" t="s">
        <v>402</v>
      </c>
      <c r="C1026" s="33" t="s">
        <v>7</v>
      </c>
      <c r="D1026" s="84">
        <v>2</v>
      </c>
      <c r="E1026" s="34"/>
      <c r="F1026" s="35"/>
      <c r="G1026" s="36"/>
      <c r="I1026" s="112"/>
      <c r="J1026" s="37"/>
      <c r="K1026" s="38"/>
      <c r="L1026" s="38"/>
      <c r="M1026" s="38"/>
    </row>
    <row r="1027" spans="1:13" s="25" customFormat="1" ht="33.75">
      <c r="A1027" s="31">
        <v>913</v>
      </c>
      <c r="B1027" s="32" t="s">
        <v>1098</v>
      </c>
      <c r="C1027" s="33" t="s">
        <v>7</v>
      </c>
      <c r="D1027" s="84">
        <v>3</v>
      </c>
      <c r="E1027" s="34"/>
      <c r="F1027" s="35"/>
      <c r="G1027" s="36"/>
      <c r="I1027" s="112"/>
      <c r="J1027" s="37"/>
      <c r="K1027" s="38"/>
      <c r="L1027" s="38"/>
      <c r="M1027" s="38"/>
    </row>
    <row r="1028" spans="1:13" s="25" customFormat="1" ht="22.5">
      <c r="A1028" s="31">
        <v>914</v>
      </c>
      <c r="B1028" s="32" t="s">
        <v>403</v>
      </c>
      <c r="C1028" s="33" t="s">
        <v>7</v>
      </c>
      <c r="D1028" s="84">
        <v>1</v>
      </c>
      <c r="E1028" s="34"/>
      <c r="F1028" s="35"/>
      <c r="G1028" s="36"/>
      <c r="I1028" s="112"/>
      <c r="J1028" s="37"/>
      <c r="K1028" s="38"/>
      <c r="L1028" s="38"/>
      <c r="M1028" s="38"/>
    </row>
    <row r="1029" spans="1:13" s="25" customFormat="1" ht="22.5">
      <c r="A1029" s="31">
        <v>915</v>
      </c>
      <c r="B1029" s="32" t="s">
        <v>404</v>
      </c>
      <c r="C1029" s="33" t="s">
        <v>7</v>
      </c>
      <c r="D1029" s="84">
        <v>1</v>
      </c>
      <c r="E1029" s="34"/>
      <c r="F1029" s="35"/>
      <c r="G1029" s="36"/>
      <c r="I1029" s="112"/>
      <c r="J1029" s="37"/>
      <c r="K1029" s="38"/>
      <c r="L1029" s="38"/>
      <c r="M1029" s="38"/>
    </row>
    <row r="1030" spans="1:13" s="25" customFormat="1" ht="33.75">
      <c r="A1030" s="31">
        <v>916</v>
      </c>
      <c r="B1030" s="32" t="s">
        <v>928</v>
      </c>
      <c r="C1030" s="33" t="s">
        <v>6</v>
      </c>
      <c r="D1030" s="84">
        <v>18</v>
      </c>
      <c r="E1030" s="34"/>
      <c r="F1030" s="35"/>
      <c r="G1030" s="36"/>
      <c r="I1030" s="112"/>
      <c r="J1030" s="37"/>
      <c r="K1030" s="38"/>
      <c r="L1030" s="38"/>
      <c r="M1030" s="38"/>
    </row>
    <row r="1031" spans="1:13" s="25" customFormat="1" ht="33.75">
      <c r="A1031" s="31">
        <v>917</v>
      </c>
      <c r="B1031" s="32" t="s">
        <v>409</v>
      </c>
      <c r="C1031" s="33" t="s">
        <v>7</v>
      </c>
      <c r="D1031" s="84">
        <v>4</v>
      </c>
      <c r="E1031" s="34"/>
      <c r="F1031" s="35"/>
      <c r="G1031" s="36"/>
      <c r="I1031" s="112"/>
      <c r="J1031" s="37"/>
      <c r="K1031" s="38"/>
      <c r="L1031" s="38"/>
      <c r="M1031" s="38"/>
    </row>
    <row r="1032" spans="1:13" s="25" customFormat="1" ht="33.75">
      <c r="A1032" s="31">
        <v>918</v>
      </c>
      <c r="B1032" s="32" t="s">
        <v>819</v>
      </c>
      <c r="C1032" s="33" t="s">
        <v>7</v>
      </c>
      <c r="D1032" s="84">
        <v>2</v>
      </c>
      <c r="E1032" s="34"/>
      <c r="F1032" s="35"/>
      <c r="G1032" s="36"/>
      <c r="I1032" s="112"/>
      <c r="J1032" s="37"/>
      <c r="K1032" s="38"/>
      <c r="L1032" s="38"/>
      <c r="M1032" s="38"/>
    </row>
    <row r="1033" spans="1:13" s="25" customFormat="1" ht="33.75">
      <c r="A1033" s="31">
        <v>919</v>
      </c>
      <c r="B1033" s="32" t="s">
        <v>817</v>
      </c>
      <c r="C1033" s="33" t="s">
        <v>7</v>
      </c>
      <c r="D1033" s="84">
        <v>5</v>
      </c>
      <c r="E1033" s="34"/>
      <c r="F1033" s="35"/>
      <c r="G1033" s="36"/>
      <c r="I1033" s="112"/>
      <c r="J1033" s="37"/>
      <c r="K1033" s="38"/>
      <c r="L1033" s="38"/>
      <c r="M1033" s="38"/>
    </row>
    <row r="1034" spans="1:13" s="25" customFormat="1" ht="45">
      <c r="A1034" s="31">
        <v>920</v>
      </c>
      <c r="B1034" s="32" t="s">
        <v>1100</v>
      </c>
      <c r="C1034" s="33" t="s">
        <v>56</v>
      </c>
      <c r="D1034" s="84">
        <v>4</v>
      </c>
      <c r="E1034" s="34"/>
      <c r="F1034" s="35"/>
      <c r="G1034" s="36"/>
      <c r="I1034" s="112"/>
      <c r="J1034" s="37"/>
      <c r="K1034" s="38"/>
      <c r="L1034" s="38"/>
      <c r="M1034" s="38"/>
    </row>
    <row r="1035" spans="1:13" s="25" customFormat="1" ht="45">
      <c r="A1035" s="31">
        <v>921</v>
      </c>
      <c r="B1035" s="32" t="s">
        <v>1102</v>
      </c>
      <c r="C1035" s="33" t="s">
        <v>56</v>
      </c>
      <c r="D1035" s="84">
        <v>2</v>
      </c>
      <c r="E1035" s="34"/>
      <c r="F1035" s="35"/>
      <c r="G1035" s="36"/>
      <c r="I1035" s="112"/>
      <c r="J1035" s="37"/>
      <c r="K1035" s="38"/>
      <c r="L1035" s="38"/>
      <c r="M1035" s="38"/>
    </row>
    <row r="1036" spans="1:13" s="25" customFormat="1" ht="14.25">
      <c r="A1036" s="26" t="s">
        <v>754</v>
      </c>
      <c r="B1036" s="81" t="s">
        <v>422</v>
      </c>
      <c r="C1036" s="27"/>
      <c r="D1036" s="85">
        <v>0</v>
      </c>
      <c r="E1036" s="29"/>
      <c r="F1036" s="30"/>
      <c r="G1036" s="29"/>
      <c r="I1036" s="112"/>
      <c r="J1036" s="37"/>
      <c r="K1036" s="38"/>
      <c r="L1036" s="38"/>
      <c r="M1036" s="38"/>
    </row>
    <row r="1037" spans="1:13" s="25" customFormat="1" ht="33.75">
      <c r="A1037" s="31">
        <v>922</v>
      </c>
      <c r="B1037" s="32" t="s">
        <v>1088</v>
      </c>
      <c r="C1037" s="33" t="s">
        <v>6</v>
      </c>
      <c r="D1037" s="84">
        <v>2</v>
      </c>
      <c r="E1037" s="34"/>
      <c r="F1037" s="35"/>
      <c r="G1037" s="36"/>
      <c r="I1037" s="112"/>
      <c r="J1037" s="37"/>
      <c r="K1037" s="38"/>
      <c r="L1037" s="38"/>
      <c r="M1037" s="38"/>
    </row>
    <row r="1038" spans="1:13" s="25" customFormat="1" ht="33.75">
      <c r="A1038" s="31">
        <v>923</v>
      </c>
      <c r="B1038" s="32" t="s">
        <v>350</v>
      </c>
      <c r="C1038" s="33" t="s">
        <v>6</v>
      </c>
      <c r="D1038" s="84">
        <v>6</v>
      </c>
      <c r="E1038" s="34"/>
      <c r="F1038" s="35"/>
      <c r="G1038" s="36"/>
      <c r="I1038" s="112"/>
      <c r="J1038" s="37"/>
      <c r="K1038" s="38"/>
      <c r="L1038" s="38"/>
      <c r="M1038" s="38"/>
    </row>
    <row r="1039" spans="1:13" s="25" customFormat="1" ht="22.5">
      <c r="A1039" s="31">
        <v>924</v>
      </c>
      <c r="B1039" s="32" t="s">
        <v>374</v>
      </c>
      <c r="C1039" s="33" t="s">
        <v>7</v>
      </c>
      <c r="D1039" s="84">
        <v>3</v>
      </c>
      <c r="E1039" s="34"/>
      <c r="F1039" s="35"/>
      <c r="G1039" s="36"/>
      <c r="I1039" s="112"/>
      <c r="J1039" s="37"/>
      <c r="K1039" s="38"/>
      <c r="L1039" s="38"/>
      <c r="M1039" s="38"/>
    </row>
    <row r="1040" spans="1:13" s="25" customFormat="1" ht="22.5">
      <c r="A1040" s="31">
        <v>925</v>
      </c>
      <c r="B1040" s="32" t="s">
        <v>376</v>
      </c>
      <c r="C1040" s="33" t="s">
        <v>7</v>
      </c>
      <c r="D1040" s="84">
        <v>2</v>
      </c>
      <c r="E1040" s="34"/>
      <c r="F1040" s="35"/>
      <c r="G1040" s="36"/>
      <c r="I1040" s="112"/>
      <c r="J1040" s="37"/>
      <c r="K1040" s="38"/>
      <c r="L1040" s="38"/>
      <c r="M1040" s="38"/>
    </row>
    <row r="1041" spans="1:13" s="25" customFormat="1" ht="22.5">
      <c r="A1041" s="31">
        <v>926</v>
      </c>
      <c r="B1041" s="32" t="s">
        <v>379</v>
      </c>
      <c r="C1041" s="33" t="s">
        <v>7</v>
      </c>
      <c r="D1041" s="84">
        <v>10</v>
      </c>
      <c r="E1041" s="34"/>
      <c r="F1041" s="35"/>
      <c r="G1041" s="36"/>
      <c r="I1041" s="112"/>
      <c r="J1041" s="37"/>
      <c r="K1041" s="38"/>
      <c r="L1041" s="38"/>
      <c r="M1041" s="38"/>
    </row>
    <row r="1042" spans="1:13" s="25" customFormat="1" ht="22.5">
      <c r="A1042" s="31">
        <v>927</v>
      </c>
      <c r="B1042" s="32" t="s">
        <v>381</v>
      </c>
      <c r="C1042" s="33" t="s">
        <v>7</v>
      </c>
      <c r="D1042" s="84">
        <v>1</v>
      </c>
      <c r="E1042" s="34"/>
      <c r="F1042" s="35"/>
      <c r="G1042" s="36"/>
      <c r="I1042" s="112"/>
      <c r="J1042" s="37"/>
      <c r="K1042" s="38"/>
      <c r="L1042" s="38"/>
      <c r="M1042" s="38"/>
    </row>
    <row r="1043" spans="1:13" s="25" customFormat="1" ht="22.5">
      <c r="A1043" s="31">
        <v>928</v>
      </c>
      <c r="B1043" s="32" t="s">
        <v>382</v>
      </c>
      <c r="C1043" s="33" t="s">
        <v>7</v>
      </c>
      <c r="D1043" s="84">
        <v>2</v>
      </c>
      <c r="E1043" s="34"/>
      <c r="F1043" s="35"/>
      <c r="G1043" s="36"/>
      <c r="I1043" s="112"/>
      <c r="J1043" s="37"/>
      <c r="K1043" s="38"/>
      <c r="L1043" s="38"/>
      <c r="M1043" s="38"/>
    </row>
    <row r="1044" spans="1:13" s="25" customFormat="1" ht="22.5">
      <c r="A1044" s="31">
        <v>929</v>
      </c>
      <c r="B1044" s="32" t="s">
        <v>384</v>
      </c>
      <c r="C1044" s="33" t="s">
        <v>7</v>
      </c>
      <c r="D1044" s="84">
        <v>1</v>
      </c>
      <c r="E1044" s="34"/>
      <c r="F1044" s="35"/>
      <c r="G1044" s="36"/>
      <c r="I1044" s="112"/>
      <c r="J1044" s="37"/>
      <c r="K1044" s="38"/>
      <c r="L1044" s="38"/>
      <c r="M1044" s="38"/>
    </row>
    <row r="1045" spans="1:13" s="25" customFormat="1" ht="22.5">
      <c r="A1045" s="31">
        <v>930</v>
      </c>
      <c r="B1045" s="32" t="s">
        <v>385</v>
      </c>
      <c r="C1045" s="33" t="s">
        <v>7</v>
      </c>
      <c r="D1045" s="84">
        <v>1</v>
      </c>
      <c r="E1045" s="34"/>
      <c r="F1045" s="35"/>
      <c r="G1045" s="36"/>
      <c r="I1045" s="112"/>
      <c r="J1045" s="37"/>
      <c r="K1045" s="38"/>
      <c r="L1045" s="38"/>
      <c r="M1045" s="38"/>
    </row>
    <row r="1046" spans="1:13" s="25" customFormat="1" ht="22.5">
      <c r="A1046" s="31">
        <v>931</v>
      </c>
      <c r="B1046" s="32" t="s">
        <v>386</v>
      </c>
      <c r="C1046" s="33" t="s">
        <v>7</v>
      </c>
      <c r="D1046" s="84">
        <v>1</v>
      </c>
      <c r="E1046" s="34"/>
      <c r="F1046" s="35"/>
      <c r="G1046" s="36"/>
      <c r="I1046" s="112"/>
      <c r="J1046" s="37"/>
      <c r="K1046" s="38"/>
      <c r="L1046" s="38"/>
      <c r="M1046" s="38"/>
    </row>
    <row r="1047" spans="1:13" s="25" customFormat="1" ht="22.5">
      <c r="A1047" s="31">
        <v>932</v>
      </c>
      <c r="B1047" s="32" t="s">
        <v>387</v>
      </c>
      <c r="C1047" s="33" t="s">
        <v>7</v>
      </c>
      <c r="D1047" s="84">
        <v>1</v>
      </c>
      <c r="E1047" s="34"/>
      <c r="F1047" s="35"/>
      <c r="G1047" s="36"/>
      <c r="I1047" s="112"/>
      <c r="J1047" s="37"/>
      <c r="K1047" s="38"/>
      <c r="L1047" s="38"/>
      <c r="M1047" s="38"/>
    </row>
    <row r="1048" spans="1:13" s="25" customFormat="1" ht="22.5">
      <c r="A1048" s="31">
        <v>933</v>
      </c>
      <c r="B1048" s="32" t="s">
        <v>388</v>
      </c>
      <c r="C1048" s="33" t="s">
        <v>7</v>
      </c>
      <c r="D1048" s="84">
        <v>1</v>
      </c>
      <c r="E1048" s="34"/>
      <c r="F1048" s="35"/>
      <c r="G1048" s="36"/>
      <c r="I1048" s="112"/>
      <c r="J1048" s="37"/>
      <c r="K1048" s="38"/>
      <c r="L1048" s="38"/>
      <c r="M1048" s="38"/>
    </row>
    <row r="1049" spans="1:13" s="25" customFormat="1" ht="22.5">
      <c r="A1049" s="31">
        <v>934</v>
      </c>
      <c r="B1049" s="32" t="s">
        <v>389</v>
      </c>
      <c r="C1049" s="33" t="s">
        <v>7</v>
      </c>
      <c r="D1049" s="84">
        <v>1</v>
      </c>
      <c r="E1049" s="34"/>
      <c r="F1049" s="35"/>
      <c r="G1049" s="36"/>
      <c r="I1049" s="112"/>
      <c r="J1049" s="37"/>
      <c r="K1049" s="38"/>
      <c r="L1049" s="38"/>
      <c r="M1049" s="38"/>
    </row>
    <row r="1050" spans="1:13" s="25" customFormat="1" ht="45">
      <c r="A1050" s="31">
        <v>935</v>
      </c>
      <c r="B1050" s="32" t="s">
        <v>391</v>
      </c>
      <c r="C1050" s="33" t="s">
        <v>7</v>
      </c>
      <c r="D1050" s="84">
        <v>1</v>
      </c>
      <c r="E1050" s="34"/>
      <c r="F1050" s="35"/>
      <c r="G1050" s="36"/>
      <c r="I1050" s="112"/>
      <c r="J1050" s="37"/>
      <c r="K1050" s="38"/>
      <c r="L1050" s="38"/>
      <c r="M1050" s="38"/>
    </row>
    <row r="1051" spans="1:13" s="25" customFormat="1" ht="33.75">
      <c r="A1051" s="31">
        <v>936</v>
      </c>
      <c r="B1051" s="32" t="s">
        <v>392</v>
      </c>
      <c r="C1051" s="33" t="s">
        <v>7</v>
      </c>
      <c r="D1051" s="84">
        <v>2</v>
      </c>
      <c r="E1051" s="34"/>
      <c r="F1051" s="35"/>
      <c r="G1051" s="36"/>
      <c r="I1051" s="112"/>
      <c r="J1051" s="37"/>
      <c r="K1051" s="38"/>
      <c r="L1051" s="38"/>
      <c r="M1051" s="38"/>
    </row>
    <row r="1052" spans="1:13" s="25" customFormat="1" ht="45">
      <c r="A1052" s="31">
        <v>937</v>
      </c>
      <c r="B1052" s="32" t="s">
        <v>1105</v>
      </c>
      <c r="C1052" s="33" t="s">
        <v>7</v>
      </c>
      <c r="D1052" s="84">
        <v>2</v>
      </c>
      <c r="E1052" s="34"/>
      <c r="F1052" s="35"/>
      <c r="G1052" s="36"/>
      <c r="I1052" s="112"/>
      <c r="J1052" s="37"/>
      <c r="K1052" s="38"/>
      <c r="L1052" s="38"/>
      <c r="M1052" s="38"/>
    </row>
    <row r="1053" spans="1:13" s="25" customFormat="1" ht="78.75">
      <c r="A1053" s="31">
        <v>938</v>
      </c>
      <c r="B1053" s="32" t="s">
        <v>402</v>
      </c>
      <c r="C1053" s="33" t="s">
        <v>7</v>
      </c>
      <c r="D1053" s="84">
        <v>1</v>
      </c>
      <c r="E1053" s="34"/>
      <c r="F1053" s="35"/>
      <c r="G1053" s="36"/>
      <c r="I1053" s="112"/>
      <c r="J1053" s="37"/>
      <c r="K1053" s="38"/>
      <c r="L1053" s="38"/>
      <c r="M1053" s="38"/>
    </row>
    <row r="1054" spans="1:13" s="25" customFormat="1" ht="22.5">
      <c r="A1054" s="31">
        <v>939</v>
      </c>
      <c r="B1054" s="32" t="s">
        <v>1106</v>
      </c>
      <c r="C1054" s="33" t="s">
        <v>7</v>
      </c>
      <c r="D1054" s="84">
        <v>3</v>
      </c>
      <c r="E1054" s="34"/>
      <c r="F1054" s="35"/>
      <c r="G1054" s="36"/>
      <c r="I1054" s="112"/>
      <c r="J1054" s="37"/>
      <c r="K1054" s="38"/>
      <c r="L1054" s="38"/>
      <c r="M1054" s="38"/>
    </row>
    <row r="1055" spans="1:13" s="25" customFormat="1" ht="33.75">
      <c r="A1055" s="31">
        <v>940</v>
      </c>
      <c r="B1055" s="32" t="s">
        <v>926</v>
      </c>
      <c r="C1055" s="33" t="s">
        <v>6</v>
      </c>
      <c r="D1055" s="84">
        <v>2</v>
      </c>
      <c r="E1055" s="34"/>
      <c r="F1055" s="35"/>
      <c r="G1055" s="36"/>
      <c r="I1055" s="112"/>
      <c r="J1055" s="37"/>
      <c r="K1055" s="38"/>
      <c r="L1055" s="38"/>
      <c r="M1055" s="38"/>
    </row>
    <row r="1056" spans="1:13" s="25" customFormat="1" ht="33.75">
      <c r="A1056" s="31">
        <v>941</v>
      </c>
      <c r="B1056" s="32" t="s">
        <v>928</v>
      </c>
      <c r="C1056" s="33" t="s">
        <v>6</v>
      </c>
      <c r="D1056" s="84">
        <v>6</v>
      </c>
      <c r="E1056" s="34"/>
      <c r="F1056" s="35"/>
      <c r="G1056" s="36"/>
      <c r="I1056" s="112"/>
      <c r="J1056" s="37"/>
      <c r="K1056" s="38"/>
      <c r="L1056" s="38"/>
      <c r="M1056" s="38"/>
    </row>
    <row r="1057" spans="1:13" s="25" customFormat="1" ht="33.75">
      <c r="A1057" s="31">
        <v>942</v>
      </c>
      <c r="B1057" s="32" t="s">
        <v>407</v>
      </c>
      <c r="C1057" s="33" t="s">
        <v>7</v>
      </c>
      <c r="D1057" s="84">
        <v>2</v>
      </c>
      <c r="E1057" s="34"/>
      <c r="F1057" s="35"/>
      <c r="G1057" s="36"/>
      <c r="I1057" s="112"/>
      <c r="J1057" s="37"/>
      <c r="K1057" s="38"/>
      <c r="L1057" s="38"/>
      <c r="M1057" s="38"/>
    </row>
    <row r="1058" spans="1:13" s="25" customFormat="1" ht="33.75">
      <c r="A1058" s="31">
        <v>943</v>
      </c>
      <c r="B1058" s="32" t="s">
        <v>409</v>
      </c>
      <c r="C1058" s="33" t="s">
        <v>7</v>
      </c>
      <c r="D1058" s="84">
        <v>6</v>
      </c>
      <c r="E1058" s="34"/>
      <c r="F1058" s="35"/>
      <c r="G1058" s="36"/>
      <c r="I1058" s="112"/>
      <c r="J1058" s="37"/>
      <c r="K1058" s="38"/>
      <c r="L1058" s="38"/>
      <c r="M1058" s="38"/>
    </row>
    <row r="1059" spans="1:13" s="25" customFormat="1" ht="33.75">
      <c r="A1059" s="31">
        <v>944</v>
      </c>
      <c r="B1059" s="32" t="s">
        <v>820</v>
      </c>
      <c r="C1059" s="33" t="s">
        <v>7</v>
      </c>
      <c r="D1059" s="84">
        <v>1</v>
      </c>
      <c r="E1059" s="34"/>
      <c r="F1059" s="35"/>
      <c r="G1059" s="36"/>
      <c r="I1059" s="112"/>
      <c r="J1059" s="37"/>
      <c r="K1059" s="38"/>
      <c r="L1059" s="38"/>
      <c r="M1059" s="38"/>
    </row>
    <row r="1060" spans="1:13" s="25" customFormat="1" ht="33.75">
      <c r="A1060" s="31">
        <v>945</v>
      </c>
      <c r="B1060" s="32" t="s">
        <v>817</v>
      </c>
      <c r="C1060" s="33" t="s">
        <v>7</v>
      </c>
      <c r="D1060" s="84">
        <v>3</v>
      </c>
      <c r="E1060" s="34"/>
      <c r="F1060" s="35"/>
      <c r="G1060" s="36"/>
      <c r="I1060" s="112"/>
      <c r="J1060" s="37"/>
      <c r="K1060" s="38"/>
      <c r="L1060" s="38"/>
      <c r="M1060" s="38"/>
    </row>
    <row r="1061" spans="1:13" s="25" customFormat="1" ht="45">
      <c r="A1061" s="31">
        <v>946</v>
      </c>
      <c r="B1061" s="32" t="s">
        <v>1099</v>
      </c>
      <c r="C1061" s="33" t="s">
        <v>56</v>
      </c>
      <c r="D1061" s="84">
        <v>2</v>
      </c>
      <c r="E1061" s="34"/>
      <c r="F1061" s="35"/>
      <c r="G1061" s="36"/>
      <c r="I1061" s="112"/>
      <c r="J1061" s="37"/>
      <c r="K1061" s="38"/>
      <c r="L1061" s="38"/>
      <c r="M1061" s="38"/>
    </row>
    <row r="1062" spans="1:13" s="25" customFormat="1" ht="45">
      <c r="A1062" s="31">
        <v>947</v>
      </c>
      <c r="B1062" s="32" t="s">
        <v>1100</v>
      </c>
      <c r="C1062" s="33" t="s">
        <v>56</v>
      </c>
      <c r="D1062" s="84">
        <v>4</v>
      </c>
      <c r="E1062" s="34"/>
      <c r="F1062" s="35"/>
      <c r="G1062" s="36"/>
      <c r="I1062" s="112"/>
      <c r="J1062" s="37"/>
      <c r="K1062" s="38"/>
      <c r="L1062" s="38"/>
      <c r="M1062" s="38"/>
    </row>
    <row r="1063" spans="1:13">
      <c r="A1063" s="22" t="s">
        <v>11</v>
      </c>
      <c r="B1063" s="41" t="s">
        <v>879</v>
      </c>
      <c r="C1063" s="23"/>
      <c r="D1063" s="86">
        <v>0</v>
      </c>
      <c r="E1063" s="23"/>
      <c r="F1063" s="23"/>
      <c r="G1063" s="24"/>
      <c r="I1063" s="112"/>
      <c r="J1063" s="37"/>
    </row>
    <row r="1064" spans="1:13">
      <c r="A1064" s="26" t="s">
        <v>134</v>
      </c>
      <c r="B1064" s="81" t="s">
        <v>343</v>
      </c>
      <c r="C1064" s="27"/>
      <c r="D1064" s="85">
        <v>0</v>
      </c>
      <c r="E1064" s="29"/>
      <c r="F1064" s="30"/>
      <c r="G1064" s="29"/>
      <c r="I1064" s="112"/>
      <c r="J1064" s="37"/>
    </row>
    <row r="1065" spans="1:13" ht="33.75">
      <c r="A1065" s="31">
        <v>948</v>
      </c>
      <c r="B1065" s="32" t="s">
        <v>325</v>
      </c>
      <c r="C1065" s="33" t="s">
        <v>6</v>
      </c>
      <c r="D1065" s="84">
        <v>66</v>
      </c>
      <c r="E1065" s="34"/>
      <c r="F1065" s="35"/>
      <c r="G1065" s="36"/>
      <c r="I1065" s="112"/>
      <c r="J1065" s="37"/>
    </row>
    <row r="1066" spans="1:13" ht="33.75">
      <c r="A1066" s="31">
        <v>949</v>
      </c>
      <c r="B1066" s="32" t="s">
        <v>1107</v>
      </c>
      <c r="C1066" s="33" t="s">
        <v>6</v>
      </c>
      <c r="D1066" s="84">
        <v>24</v>
      </c>
      <c r="E1066" s="34"/>
      <c r="F1066" s="35"/>
      <c r="G1066" s="36"/>
      <c r="I1066" s="112"/>
      <c r="J1066" s="37"/>
    </row>
    <row r="1067" spans="1:13" ht="33.75">
      <c r="A1067" s="31">
        <v>950</v>
      </c>
      <c r="B1067" s="32" t="s">
        <v>1108</v>
      </c>
      <c r="C1067" s="33" t="s">
        <v>6</v>
      </c>
      <c r="D1067" s="84">
        <v>18</v>
      </c>
      <c r="E1067" s="34"/>
      <c r="F1067" s="35"/>
      <c r="G1067" s="36"/>
      <c r="I1067" s="112"/>
      <c r="J1067" s="37"/>
    </row>
    <row r="1068" spans="1:13" ht="33.75">
      <c r="A1068" s="31">
        <v>951</v>
      </c>
      <c r="B1068" s="32" t="s">
        <v>1109</v>
      </c>
      <c r="C1068" s="33" t="s">
        <v>6</v>
      </c>
      <c r="D1068" s="84">
        <v>24</v>
      </c>
      <c r="E1068" s="34"/>
      <c r="F1068" s="35"/>
      <c r="G1068" s="36"/>
      <c r="I1068" s="112"/>
      <c r="J1068" s="37"/>
    </row>
    <row r="1069" spans="1:13" ht="33.75">
      <c r="A1069" s="31">
        <v>952</v>
      </c>
      <c r="B1069" s="32" t="s">
        <v>1110</v>
      </c>
      <c r="C1069" s="33" t="s">
        <v>6</v>
      </c>
      <c r="D1069" s="84">
        <v>1</v>
      </c>
      <c r="E1069" s="34"/>
      <c r="F1069" s="35"/>
      <c r="G1069" s="36"/>
      <c r="I1069" s="112"/>
      <c r="J1069" s="37"/>
    </row>
    <row r="1070" spans="1:13" ht="33.75">
      <c r="A1070" s="31">
        <v>953</v>
      </c>
      <c r="B1070" s="32" t="s">
        <v>1111</v>
      </c>
      <c r="C1070" s="33" t="s">
        <v>6</v>
      </c>
      <c r="D1070" s="84">
        <v>24</v>
      </c>
      <c r="E1070" s="34"/>
      <c r="F1070" s="35"/>
      <c r="G1070" s="36"/>
      <c r="I1070" s="112"/>
      <c r="J1070" s="37"/>
    </row>
    <row r="1071" spans="1:13" ht="33.75">
      <c r="A1071" s="31">
        <v>954</v>
      </c>
      <c r="B1071" s="32" t="s">
        <v>1112</v>
      </c>
      <c r="C1071" s="33" t="s">
        <v>6</v>
      </c>
      <c r="D1071" s="84">
        <v>18</v>
      </c>
      <c r="E1071" s="34"/>
      <c r="F1071" s="35"/>
      <c r="G1071" s="36"/>
      <c r="I1071" s="112"/>
      <c r="J1071" s="37"/>
    </row>
    <row r="1072" spans="1:13" ht="33.75">
      <c r="A1072" s="31">
        <v>955</v>
      </c>
      <c r="B1072" s="32" t="s">
        <v>1113</v>
      </c>
      <c r="C1072" s="33" t="s">
        <v>6</v>
      </c>
      <c r="D1072" s="84">
        <v>24</v>
      </c>
      <c r="E1072" s="34"/>
      <c r="F1072" s="35"/>
      <c r="G1072" s="36"/>
      <c r="I1072" s="112"/>
      <c r="J1072" s="37"/>
    </row>
    <row r="1073" spans="1:10" ht="22.5">
      <c r="A1073" s="31">
        <v>956</v>
      </c>
      <c r="B1073" s="32" t="s">
        <v>326</v>
      </c>
      <c r="C1073" s="33" t="s">
        <v>7</v>
      </c>
      <c r="D1073" s="84">
        <v>15</v>
      </c>
      <c r="E1073" s="34"/>
      <c r="F1073" s="35"/>
      <c r="G1073" s="36"/>
      <c r="I1073" s="112"/>
      <c r="J1073" s="37"/>
    </row>
    <row r="1074" spans="1:10" ht="33.75">
      <c r="A1074" s="31">
        <v>957</v>
      </c>
      <c r="B1074" s="32" t="s">
        <v>327</v>
      </c>
      <c r="C1074" s="33" t="s">
        <v>7</v>
      </c>
      <c r="D1074" s="84">
        <v>3</v>
      </c>
      <c r="E1074" s="34"/>
      <c r="F1074" s="35"/>
      <c r="G1074" s="36"/>
      <c r="I1074" s="112"/>
      <c r="J1074" s="37"/>
    </row>
    <row r="1075" spans="1:10" ht="33.75">
      <c r="A1075" s="31">
        <v>958</v>
      </c>
      <c r="B1075" s="32" t="s">
        <v>328</v>
      </c>
      <c r="C1075" s="33" t="s">
        <v>7</v>
      </c>
      <c r="D1075" s="84">
        <v>2</v>
      </c>
      <c r="E1075" s="34"/>
      <c r="F1075" s="35"/>
      <c r="G1075" s="36"/>
      <c r="I1075" s="112"/>
      <c r="J1075" s="37"/>
    </row>
    <row r="1076" spans="1:10" ht="33.75">
      <c r="A1076" s="31">
        <v>959</v>
      </c>
      <c r="B1076" s="32" t="s">
        <v>329</v>
      </c>
      <c r="C1076" s="33" t="s">
        <v>7</v>
      </c>
      <c r="D1076" s="84">
        <v>1</v>
      </c>
      <c r="E1076" s="34"/>
      <c r="F1076" s="35"/>
      <c r="G1076" s="36"/>
      <c r="I1076" s="112"/>
      <c r="J1076" s="37"/>
    </row>
    <row r="1077" spans="1:10" ht="33.75">
      <c r="A1077" s="31">
        <v>960</v>
      </c>
      <c r="B1077" s="32" t="s">
        <v>330</v>
      </c>
      <c r="C1077" s="33" t="s">
        <v>7</v>
      </c>
      <c r="D1077" s="84">
        <v>1</v>
      </c>
      <c r="E1077" s="34"/>
      <c r="F1077" s="35"/>
      <c r="G1077" s="36"/>
      <c r="I1077" s="112"/>
      <c r="J1077" s="37"/>
    </row>
    <row r="1078" spans="1:10" ht="33.75">
      <c r="A1078" s="31">
        <v>961</v>
      </c>
      <c r="B1078" s="32" t="s">
        <v>331</v>
      </c>
      <c r="C1078" s="33" t="s">
        <v>7</v>
      </c>
      <c r="D1078" s="84">
        <v>2</v>
      </c>
      <c r="E1078" s="34"/>
      <c r="F1078" s="35"/>
      <c r="G1078" s="36"/>
      <c r="I1078" s="112"/>
      <c r="J1078" s="37"/>
    </row>
    <row r="1079" spans="1:10" ht="22.5">
      <c r="A1079" s="31">
        <v>962</v>
      </c>
      <c r="B1079" s="32" t="s">
        <v>332</v>
      </c>
      <c r="C1079" s="33" t="s">
        <v>7</v>
      </c>
      <c r="D1079" s="84">
        <v>13</v>
      </c>
      <c r="E1079" s="34"/>
      <c r="F1079" s="35"/>
      <c r="G1079" s="36"/>
      <c r="I1079" s="112"/>
      <c r="J1079" s="37"/>
    </row>
    <row r="1080" spans="1:10" ht="33.75">
      <c r="A1080" s="31">
        <v>963</v>
      </c>
      <c r="B1080" s="32" t="s">
        <v>1114</v>
      </c>
      <c r="C1080" s="33" t="s">
        <v>7</v>
      </c>
      <c r="D1080" s="84">
        <v>11</v>
      </c>
      <c r="E1080" s="34"/>
      <c r="F1080" s="35"/>
      <c r="G1080" s="36"/>
      <c r="I1080" s="112"/>
      <c r="J1080" s="37"/>
    </row>
    <row r="1081" spans="1:10" ht="33.75">
      <c r="A1081" s="31">
        <v>964</v>
      </c>
      <c r="B1081" s="32" t="s">
        <v>1115</v>
      </c>
      <c r="C1081" s="33" t="s">
        <v>7</v>
      </c>
      <c r="D1081" s="84">
        <v>5</v>
      </c>
      <c r="E1081" s="34"/>
      <c r="F1081" s="35"/>
      <c r="G1081" s="36"/>
      <c r="I1081" s="112"/>
      <c r="J1081" s="37"/>
    </row>
    <row r="1082" spans="1:10" ht="33.75">
      <c r="A1082" s="31">
        <v>965</v>
      </c>
      <c r="B1082" s="32" t="s">
        <v>1116</v>
      </c>
      <c r="C1082" s="33" t="s">
        <v>7</v>
      </c>
      <c r="D1082" s="84">
        <v>5</v>
      </c>
      <c r="E1082" s="34"/>
      <c r="F1082" s="35"/>
      <c r="G1082" s="36"/>
      <c r="I1082" s="112"/>
      <c r="J1082" s="37"/>
    </row>
    <row r="1083" spans="1:10" ht="33.75">
      <c r="A1083" s="31">
        <v>966</v>
      </c>
      <c r="B1083" s="32" t="s">
        <v>1117</v>
      </c>
      <c r="C1083" s="33" t="s">
        <v>7</v>
      </c>
      <c r="D1083" s="84">
        <v>3</v>
      </c>
      <c r="E1083" s="34"/>
      <c r="F1083" s="35"/>
      <c r="G1083" s="36"/>
      <c r="I1083" s="112"/>
      <c r="J1083" s="37"/>
    </row>
    <row r="1084" spans="1:10" ht="33.75">
      <c r="A1084" s="31">
        <v>967</v>
      </c>
      <c r="B1084" s="32" t="s">
        <v>1118</v>
      </c>
      <c r="C1084" s="33" t="s">
        <v>7</v>
      </c>
      <c r="D1084" s="84">
        <v>11</v>
      </c>
      <c r="E1084" s="34"/>
      <c r="F1084" s="35"/>
      <c r="G1084" s="36"/>
      <c r="I1084" s="112"/>
      <c r="J1084" s="37"/>
    </row>
    <row r="1085" spans="1:10" ht="33.75">
      <c r="A1085" s="31">
        <v>968</v>
      </c>
      <c r="B1085" s="32" t="s">
        <v>1119</v>
      </c>
      <c r="C1085" s="33" t="s">
        <v>7</v>
      </c>
      <c r="D1085" s="84">
        <v>6</v>
      </c>
      <c r="E1085" s="34"/>
      <c r="F1085" s="35"/>
      <c r="G1085" s="36"/>
      <c r="I1085" s="112"/>
      <c r="J1085" s="37"/>
    </row>
    <row r="1086" spans="1:10" ht="33.75">
      <c r="A1086" s="31">
        <v>969</v>
      </c>
      <c r="B1086" s="32" t="s">
        <v>1120</v>
      </c>
      <c r="C1086" s="33" t="s">
        <v>7</v>
      </c>
      <c r="D1086" s="84">
        <v>4</v>
      </c>
      <c r="E1086" s="34"/>
      <c r="F1086" s="35"/>
      <c r="G1086" s="36"/>
      <c r="I1086" s="112"/>
      <c r="J1086" s="37"/>
    </row>
    <row r="1087" spans="1:10" ht="33.75">
      <c r="A1087" s="31">
        <v>970</v>
      </c>
      <c r="B1087" s="32" t="s">
        <v>1121</v>
      </c>
      <c r="C1087" s="33" t="s">
        <v>7</v>
      </c>
      <c r="D1087" s="84">
        <v>2</v>
      </c>
      <c r="E1087" s="34"/>
      <c r="F1087" s="35"/>
      <c r="G1087" s="36"/>
      <c r="I1087" s="112"/>
      <c r="J1087" s="37"/>
    </row>
    <row r="1088" spans="1:10" ht="33.75">
      <c r="A1088" s="31">
        <v>971</v>
      </c>
      <c r="B1088" s="32" t="s">
        <v>1122</v>
      </c>
      <c r="C1088" s="33" t="s">
        <v>7</v>
      </c>
      <c r="D1088" s="84">
        <v>4</v>
      </c>
      <c r="E1088" s="34"/>
      <c r="F1088" s="35"/>
      <c r="G1088" s="36"/>
      <c r="I1088" s="112"/>
      <c r="J1088" s="37"/>
    </row>
    <row r="1089" spans="1:10" ht="33.75">
      <c r="A1089" s="31">
        <v>972</v>
      </c>
      <c r="B1089" s="32" t="s">
        <v>1123</v>
      </c>
      <c r="C1089" s="33" t="s">
        <v>7</v>
      </c>
      <c r="D1089" s="84">
        <v>3</v>
      </c>
      <c r="E1089" s="34"/>
      <c r="F1089" s="35"/>
      <c r="G1089" s="36"/>
      <c r="I1089" s="112"/>
      <c r="J1089" s="37"/>
    </row>
    <row r="1090" spans="1:10" ht="33.75">
      <c r="A1090" s="31">
        <v>973</v>
      </c>
      <c r="B1090" s="32" t="s">
        <v>1124</v>
      </c>
      <c r="C1090" s="33" t="s">
        <v>7</v>
      </c>
      <c r="D1090" s="84">
        <v>4</v>
      </c>
      <c r="E1090" s="34"/>
      <c r="F1090" s="35"/>
      <c r="G1090" s="36"/>
      <c r="I1090" s="112"/>
      <c r="J1090" s="37"/>
    </row>
    <row r="1091" spans="1:10" ht="33.75">
      <c r="A1091" s="31">
        <v>974</v>
      </c>
      <c r="B1091" s="32" t="s">
        <v>1125</v>
      </c>
      <c r="C1091" s="33" t="s">
        <v>7</v>
      </c>
      <c r="D1091" s="84">
        <v>3</v>
      </c>
      <c r="E1091" s="34"/>
      <c r="F1091" s="35"/>
      <c r="G1091" s="36"/>
      <c r="I1091" s="112"/>
      <c r="J1091" s="37"/>
    </row>
    <row r="1092" spans="1:10" ht="33.75">
      <c r="A1092" s="31">
        <v>975</v>
      </c>
      <c r="B1092" s="32" t="s">
        <v>1126</v>
      </c>
      <c r="C1092" s="33" t="s">
        <v>7</v>
      </c>
      <c r="D1092" s="84">
        <v>5</v>
      </c>
      <c r="E1092" s="34"/>
      <c r="F1092" s="35"/>
      <c r="G1092" s="36"/>
      <c r="I1092" s="112"/>
      <c r="J1092" s="37"/>
    </row>
    <row r="1093" spans="1:10" ht="33.75">
      <c r="A1093" s="31">
        <v>976</v>
      </c>
      <c r="B1093" s="32" t="s">
        <v>1127</v>
      </c>
      <c r="C1093" s="33" t="s">
        <v>7</v>
      </c>
      <c r="D1093" s="84">
        <v>2</v>
      </c>
      <c r="E1093" s="34"/>
      <c r="F1093" s="35"/>
      <c r="G1093" s="36"/>
      <c r="I1093" s="112"/>
      <c r="J1093" s="37"/>
    </row>
    <row r="1094" spans="1:10" ht="33.75">
      <c r="A1094" s="31">
        <v>977</v>
      </c>
      <c r="B1094" s="32" t="s">
        <v>1128</v>
      </c>
      <c r="C1094" s="33" t="s">
        <v>7</v>
      </c>
      <c r="D1094" s="84">
        <v>3</v>
      </c>
      <c r="E1094" s="34"/>
      <c r="F1094" s="35"/>
      <c r="G1094" s="36"/>
      <c r="I1094" s="112"/>
      <c r="J1094" s="37"/>
    </row>
    <row r="1095" spans="1:10" ht="33.75">
      <c r="A1095" s="31">
        <v>978</v>
      </c>
      <c r="B1095" s="32" t="s">
        <v>1129</v>
      </c>
      <c r="C1095" s="33" t="s">
        <v>7</v>
      </c>
      <c r="D1095" s="84">
        <v>15</v>
      </c>
      <c r="E1095" s="34"/>
      <c r="F1095" s="35"/>
      <c r="G1095" s="36"/>
      <c r="I1095" s="112"/>
      <c r="J1095" s="37"/>
    </row>
    <row r="1096" spans="1:10" ht="33.75">
      <c r="A1096" s="31">
        <v>979</v>
      </c>
      <c r="B1096" s="32" t="s">
        <v>1130</v>
      </c>
      <c r="C1096" s="33" t="s">
        <v>7</v>
      </c>
      <c r="D1096" s="84">
        <v>2</v>
      </c>
      <c r="E1096" s="34"/>
      <c r="F1096" s="35"/>
      <c r="G1096" s="36"/>
      <c r="I1096" s="112"/>
      <c r="J1096" s="37"/>
    </row>
    <row r="1097" spans="1:10" ht="33.75">
      <c r="A1097" s="31">
        <v>980</v>
      </c>
      <c r="B1097" s="32" t="s">
        <v>1131</v>
      </c>
      <c r="C1097" s="33" t="s">
        <v>7</v>
      </c>
      <c r="D1097" s="84">
        <v>8</v>
      </c>
      <c r="E1097" s="34"/>
      <c r="F1097" s="35"/>
      <c r="G1097" s="36"/>
      <c r="I1097" s="112"/>
      <c r="J1097" s="37"/>
    </row>
    <row r="1098" spans="1:10" ht="33.75">
      <c r="A1098" s="31">
        <v>981</v>
      </c>
      <c r="B1098" s="32" t="s">
        <v>1132</v>
      </c>
      <c r="C1098" s="33" t="s">
        <v>7</v>
      </c>
      <c r="D1098" s="84">
        <v>1</v>
      </c>
      <c r="E1098" s="34"/>
      <c r="F1098" s="35"/>
      <c r="G1098" s="36"/>
      <c r="I1098" s="112"/>
      <c r="J1098" s="37"/>
    </row>
    <row r="1099" spans="1:10" ht="33.75">
      <c r="A1099" s="31">
        <v>982</v>
      </c>
      <c r="B1099" s="32" t="s">
        <v>1133</v>
      </c>
      <c r="C1099" s="33" t="s">
        <v>7</v>
      </c>
      <c r="D1099" s="84">
        <v>5</v>
      </c>
      <c r="E1099" s="34"/>
      <c r="F1099" s="35"/>
      <c r="G1099" s="36"/>
      <c r="I1099" s="112"/>
      <c r="J1099" s="37"/>
    </row>
    <row r="1100" spans="1:10" ht="33.75">
      <c r="A1100" s="31">
        <v>983</v>
      </c>
      <c r="B1100" s="32" t="s">
        <v>1134</v>
      </c>
      <c r="C1100" s="33" t="s">
        <v>7</v>
      </c>
      <c r="D1100" s="84">
        <v>3</v>
      </c>
      <c r="E1100" s="34"/>
      <c r="F1100" s="35"/>
      <c r="G1100" s="36"/>
      <c r="I1100" s="112"/>
      <c r="J1100" s="37"/>
    </row>
    <row r="1101" spans="1:10" ht="33.75">
      <c r="A1101" s="31">
        <v>984</v>
      </c>
      <c r="B1101" s="32" t="s">
        <v>1135</v>
      </c>
      <c r="C1101" s="33" t="s">
        <v>7</v>
      </c>
      <c r="D1101" s="84">
        <v>2</v>
      </c>
      <c r="E1101" s="34"/>
      <c r="F1101" s="35"/>
      <c r="G1101" s="36"/>
      <c r="I1101" s="112"/>
      <c r="J1101" s="37"/>
    </row>
    <row r="1102" spans="1:10" ht="33.75">
      <c r="A1102" s="31">
        <v>985</v>
      </c>
      <c r="B1102" s="32" t="s">
        <v>1136</v>
      </c>
      <c r="C1102" s="33" t="s">
        <v>7</v>
      </c>
      <c r="D1102" s="84">
        <v>2</v>
      </c>
      <c r="E1102" s="34"/>
      <c r="F1102" s="35"/>
      <c r="G1102" s="36"/>
      <c r="I1102" s="112"/>
      <c r="J1102" s="37"/>
    </row>
    <row r="1103" spans="1:10" ht="33.75">
      <c r="A1103" s="31">
        <v>986</v>
      </c>
      <c r="B1103" s="32" t="s">
        <v>1137</v>
      </c>
      <c r="C1103" s="33" t="s">
        <v>7</v>
      </c>
      <c r="D1103" s="84">
        <v>1</v>
      </c>
      <c r="E1103" s="34"/>
      <c r="F1103" s="35"/>
      <c r="G1103" s="36"/>
      <c r="I1103" s="112"/>
      <c r="J1103" s="37"/>
    </row>
    <row r="1104" spans="1:10" ht="33.75">
      <c r="A1104" s="31">
        <v>987</v>
      </c>
      <c r="B1104" s="32" t="s">
        <v>1138</v>
      </c>
      <c r="C1104" s="33" t="s">
        <v>7</v>
      </c>
      <c r="D1104" s="84">
        <v>1</v>
      </c>
      <c r="E1104" s="34"/>
      <c r="F1104" s="35"/>
      <c r="G1104" s="36"/>
      <c r="I1104" s="112"/>
      <c r="J1104" s="37"/>
    </row>
    <row r="1105" spans="1:10" ht="33.75">
      <c r="A1105" s="31">
        <v>988</v>
      </c>
      <c r="B1105" s="32" t="s">
        <v>1139</v>
      </c>
      <c r="C1105" s="33" t="s">
        <v>7</v>
      </c>
      <c r="D1105" s="84">
        <v>1</v>
      </c>
      <c r="E1105" s="34"/>
      <c r="F1105" s="35"/>
      <c r="G1105" s="36"/>
      <c r="I1105" s="112"/>
      <c r="J1105" s="37"/>
    </row>
    <row r="1106" spans="1:10" ht="45">
      <c r="A1106" s="31">
        <v>989</v>
      </c>
      <c r="B1106" s="32" t="s">
        <v>1140</v>
      </c>
      <c r="C1106" s="33" t="s">
        <v>7</v>
      </c>
      <c r="D1106" s="84">
        <v>1</v>
      </c>
      <c r="E1106" s="34"/>
      <c r="F1106" s="35"/>
      <c r="G1106" s="36"/>
      <c r="I1106" s="112"/>
      <c r="J1106" s="37"/>
    </row>
    <row r="1107" spans="1:10" ht="45">
      <c r="A1107" s="31">
        <v>990</v>
      </c>
      <c r="B1107" s="32" t="s">
        <v>1263</v>
      </c>
      <c r="C1107" s="33" t="s">
        <v>7</v>
      </c>
      <c r="D1107" s="84">
        <v>1</v>
      </c>
      <c r="E1107" s="34"/>
      <c r="F1107" s="35"/>
      <c r="G1107" s="36"/>
      <c r="I1107" s="112"/>
      <c r="J1107" s="37"/>
    </row>
    <row r="1108" spans="1:10" ht="33.75">
      <c r="A1108" s="31">
        <v>991</v>
      </c>
      <c r="B1108" s="32" t="s">
        <v>1141</v>
      </c>
      <c r="C1108" s="33" t="s">
        <v>7</v>
      </c>
      <c r="D1108" s="84">
        <v>1</v>
      </c>
      <c r="E1108" s="34"/>
      <c r="F1108" s="35"/>
      <c r="G1108" s="36"/>
      <c r="I1108" s="112"/>
      <c r="J1108" s="37"/>
    </row>
    <row r="1109" spans="1:10" ht="33.75">
      <c r="A1109" s="31">
        <v>992</v>
      </c>
      <c r="B1109" s="32" t="s">
        <v>1142</v>
      </c>
      <c r="C1109" s="33" t="s">
        <v>7</v>
      </c>
      <c r="D1109" s="84">
        <v>5</v>
      </c>
      <c r="E1109" s="34"/>
      <c r="F1109" s="35"/>
      <c r="G1109" s="36"/>
      <c r="I1109" s="112"/>
      <c r="J1109" s="37"/>
    </row>
    <row r="1110" spans="1:10" ht="33.75">
      <c r="A1110" s="31">
        <v>993</v>
      </c>
      <c r="B1110" s="32" t="s">
        <v>333</v>
      </c>
      <c r="C1110" s="33" t="s">
        <v>7</v>
      </c>
      <c r="D1110" s="84">
        <v>1</v>
      </c>
      <c r="E1110" s="34"/>
      <c r="F1110" s="35"/>
      <c r="G1110" s="36"/>
      <c r="I1110" s="112"/>
      <c r="J1110" s="37"/>
    </row>
    <row r="1111" spans="1:10" ht="22.5">
      <c r="A1111" s="31">
        <v>994</v>
      </c>
      <c r="B1111" s="32" t="s">
        <v>334</v>
      </c>
      <c r="C1111" s="33" t="s">
        <v>7</v>
      </c>
      <c r="D1111" s="84">
        <v>1</v>
      </c>
      <c r="E1111" s="34"/>
      <c r="F1111" s="35"/>
      <c r="G1111" s="36"/>
      <c r="I1111" s="112"/>
      <c r="J1111" s="37"/>
    </row>
    <row r="1112" spans="1:10" ht="33.75">
      <c r="A1112" s="31">
        <v>995</v>
      </c>
      <c r="B1112" s="32" t="s">
        <v>1143</v>
      </c>
      <c r="C1112" s="33" t="s">
        <v>7</v>
      </c>
      <c r="D1112" s="84">
        <v>1</v>
      </c>
      <c r="E1112" s="34"/>
      <c r="F1112" s="35"/>
      <c r="G1112" s="36"/>
      <c r="I1112" s="112"/>
      <c r="J1112" s="37"/>
    </row>
    <row r="1113" spans="1:10" ht="56.25">
      <c r="A1113" s="31">
        <v>996</v>
      </c>
      <c r="B1113" s="32" t="s">
        <v>335</v>
      </c>
      <c r="C1113" s="33" t="s">
        <v>7</v>
      </c>
      <c r="D1113" s="84">
        <v>2</v>
      </c>
      <c r="E1113" s="34"/>
      <c r="F1113" s="35"/>
      <c r="G1113" s="36"/>
      <c r="I1113" s="112"/>
      <c r="J1113" s="37"/>
    </row>
    <row r="1114" spans="1:10" ht="33.75">
      <c r="A1114" s="31">
        <v>997</v>
      </c>
      <c r="B1114" s="32" t="s">
        <v>1098</v>
      </c>
      <c r="C1114" s="33" t="s">
        <v>7</v>
      </c>
      <c r="D1114" s="84">
        <v>1</v>
      </c>
      <c r="E1114" s="34"/>
      <c r="F1114" s="35"/>
      <c r="G1114" s="36"/>
      <c r="I1114" s="112"/>
      <c r="J1114" s="37"/>
    </row>
    <row r="1115" spans="1:10" ht="33.75">
      <c r="A1115" s="31">
        <v>998</v>
      </c>
      <c r="B1115" s="32" t="s">
        <v>336</v>
      </c>
      <c r="C1115" s="33" t="s">
        <v>6</v>
      </c>
      <c r="D1115" s="84">
        <v>24</v>
      </c>
      <c r="E1115" s="34"/>
      <c r="F1115" s="35"/>
      <c r="G1115" s="36"/>
      <c r="I1115" s="112"/>
      <c r="J1115" s="37"/>
    </row>
    <row r="1116" spans="1:10" ht="33.75">
      <c r="A1116" s="31">
        <v>999</v>
      </c>
      <c r="B1116" s="32" t="s">
        <v>337</v>
      </c>
      <c r="C1116" s="33" t="s">
        <v>6</v>
      </c>
      <c r="D1116" s="84">
        <v>18</v>
      </c>
      <c r="E1116" s="34"/>
      <c r="F1116" s="35"/>
      <c r="G1116" s="36"/>
      <c r="I1116" s="112"/>
      <c r="J1116" s="37"/>
    </row>
    <row r="1117" spans="1:10" ht="33.75">
      <c r="A1117" s="31">
        <v>1000</v>
      </c>
      <c r="B1117" s="32" t="s">
        <v>338</v>
      </c>
      <c r="C1117" s="33" t="s">
        <v>6</v>
      </c>
      <c r="D1117" s="84">
        <v>90</v>
      </c>
      <c r="E1117" s="34"/>
      <c r="F1117" s="35"/>
      <c r="G1117" s="36"/>
      <c r="I1117" s="112"/>
      <c r="J1117" s="37"/>
    </row>
    <row r="1118" spans="1:10" ht="33.75">
      <c r="A1118" s="31">
        <v>1001</v>
      </c>
      <c r="B1118" s="32" t="s">
        <v>832</v>
      </c>
      <c r="C1118" s="33" t="s">
        <v>7</v>
      </c>
      <c r="D1118" s="84">
        <v>1</v>
      </c>
      <c r="E1118" s="34"/>
      <c r="F1118" s="35"/>
      <c r="G1118" s="36"/>
      <c r="I1118" s="112"/>
      <c r="J1118" s="37"/>
    </row>
    <row r="1119" spans="1:10" ht="33.75">
      <c r="A1119" s="31">
        <v>1002</v>
      </c>
      <c r="B1119" s="32" t="s">
        <v>833</v>
      </c>
      <c r="C1119" s="33" t="s">
        <v>7</v>
      </c>
      <c r="D1119" s="84">
        <v>2</v>
      </c>
      <c r="E1119" s="34"/>
      <c r="F1119" s="35"/>
      <c r="G1119" s="36"/>
      <c r="I1119" s="112"/>
      <c r="J1119" s="37"/>
    </row>
    <row r="1120" spans="1:10" ht="33.75">
      <c r="A1120" s="31">
        <v>1003</v>
      </c>
      <c r="B1120" s="32" t="s">
        <v>834</v>
      </c>
      <c r="C1120" s="33" t="s">
        <v>7</v>
      </c>
      <c r="D1120" s="84">
        <v>1</v>
      </c>
      <c r="E1120" s="34"/>
      <c r="F1120" s="35"/>
      <c r="G1120" s="36"/>
      <c r="I1120" s="112"/>
      <c r="J1120" s="37"/>
    </row>
    <row r="1121" spans="1:10" ht="33.75">
      <c r="A1121" s="31">
        <v>1004</v>
      </c>
      <c r="B1121" s="32" t="s">
        <v>835</v>
      </c>
      <c r="C1121" s="33" t="s">
        <v>7</v>
      </c>
      <c r="D1121" s="84">
        <v>1</v>
      </c>
      <c r="E1121" s="34"/>
      <c r="F1121" s="35"/>
      <c r="G1121" s="36"/>
      <c r="I1121" s="112"/>
      <c r="J1121" s="37"/>
    </row>
    <row r="1122" spans="1:10" ht="45">
      <c r="A1122" s="31">
        <v>1005</v>
      </c>
      <c r="B1122" s="32" t="s">
        <v>1144</v>
      </c>
      <c r="C1122" s="33" t="s">
        <v>56</v>
      </c>
      <c r="D1122" s="84">
        <v>10</v>
      </c>
      <c r="E1122" s="34"/>
      <c r="F1122" s="35"/>
      <c r="G1122" s="36"/>
      <c r="I1122" s="112"/>
      <c r="J1122" s="37"/>
    </row>
    <row r="1123" spans="1:10" ht="45">
      <c r="A1123" s="31">
        <v>1006</v>
      </c>
      <c r="B1123" s="32" t="s">
        <v>1145</v>
      </c>
      <c r="C1123" s="33" t="s">
        <v>56</v>
      </c>
      <c r="D1123" s="84">
        <v>2</v>
      </c>
      <c r="E1123" s="34"/>
      <c r="F1123" s="35"/>
      <c r="G1123" s="36"/>
      <c r="I1123" s="112"/>
      <c r="J1123" s="37"/>
    </row>
    <row r="1124" spans="1:10" ht="45">
      <c r="A1124" s="31">
        <v>1007</v>
      </c>
      <c r="B1124" s="32" t="s">
        <v>1146</v>
      </c>
      <c r="C1124" s="33" t="s">
        <v>56</v>
      </c>
      <c r="D1124" s="84">
        <v>55</v>
      </c>
      <c r="E1124" s="34"/>
      <c r="F1124" s="35"/>
      <c r="G1124" s="36"/>
      <c r="I1124" s="112"/>
      <c r="J1124" s="37"/>
    </row>
    <row r="1125" spans="1:10" ht="45">
      <c r="A1125" s="31">
        <v>1008</v>
      </c>
      <c r="B1125" s="32" t="s">
        <v>339</v>
      </c>
      <c r="C1125" s="33" t="s">
        <v>56</v>
      </c>
      <c r="D1125" s="84">
        <v>6</v>
      </c>
      <c r="E1125" s="34"/>
      <c r="F1125" s="35"/>
      <c r="G1125" s="36"/>
      <c r="I1125" s="112"/>
      <c r="J1125" s="37"/>
    </row>
    <row r="1126" spans="1:10" ht="45">
      <c r="A1126" s="31">
        <v>1009</v>
      </c>
      <c r="B1126" s="32" t="s">
        <v>340</v>
      </c>
      <c r="C1126" s="33" t="s">
        <v>56</v>
      </c>
      <c r="D1126" s="84">
        <v>10</v>
      </c>
      <c r="E1126" s="34"/>
      <c r="F1126" s="35"/>
      <c r="G1126" s="36"/>
      <c r="I1126" s="112"/>
      <c r="J1126" s="37"/>
    </row>
    <row r="1127" spans="1:10" ht="45">
      <c r="A1127" s="31">
        <v>1010</v>
      </c>
      <c r="B1127" s="32" t="s">
        <v>341</v>
      </c>
      <c r="C1127" s="33" t="s">
        <v>56</v>
      </c>
      <c r="D1127" s="84">
        <v>5</v>
      </c>
      <c r="E1127" s="34"/>
      <c r="F1127" s="35"/>
      <c r="G1127" s="36"/>
      <c r="I1127" s="112"/>
      <c r="J1127" s="37"/>
    </row>
    <row r="1128" spans="1:10">
      <c r="A1128" s="26" t="s">
        <v>548</v>
      </c>
      <c r="B1128" s="81" t="s">
        <v>342</v>
      </c>
      <c r="C1128" s="27"/>
      <c r="D1128" s="85">
        <v>0</v>
      </c>
      <c r="E1128" s="29"/>
      <c r="F1128" s="30"/>
      <c r="G1128" s="29"/>
      <c r="I1128" s="112"/>
      <c r="J1128" s="37"/>
    </row>
    <row r="1129" spans="1:10" ht="33.75">
      <c r="A1129" s="31">
        <v>1011</v>
      </c>
      <c r="B1129" s="32" t="s">
        <v>325</v>
      </c>
      <c r="C1129" s="33" t="s">
        <v>6</v>
      </c>
      <c r="D1129" s="84">
        <v>66</v>
      </c>
      <c r="E1129" s="34"/>
      <c r="F1129" s="35"/>
      <c r="G1129" s="36"/>
      <c r="I1129" s="112"/>
      <c r="J1129" s="37"/>
    </row>
    <row r="1130" spans="1:10" ht="33.75">
      <c r="A1130" s="31">
        <v>1012</v>
      </c>
      <c r="B1130" s="32" t="s">
        <v>1107</v>
      </c>
      <c r="C1130" s="33" t="s">
        <v>6</v>
      </c>
      <c r="D1130" s="84">
        <v>12</v>
      </c>
      <c r="E1130" s="34"/>
      <c r="F1130" s="35"/>
      <c r="G1130" s="36"/>
      <c r="I1130" s="112"/>
      <c r="J1130" s="37"/>
    </row>
    <row r="1131" spans="1:10" ht="33.75">
      <c r="A1131" s="31">
        <v>1013</v>
      </c>
      <c r="B1131" s="32" t="s">
        <v>1108</v>
      </c>
      <c r="C1131" s="33" t="s">
        <v>6</v>
      </c>
      <c r="D1131" s="84">
        <v>30</v>
      </c>
      <c r="E1131" s="34"/>
      <c r="F1131" s="35"/>
      <c r="G1131" s="36"/>
      <c r="I1131" s="112"/>
      <c r="J1131" s="37"/>
    </row>
    <row r="1132" spans="1:10" ht="33.75">
      <c r="A1132" s="31">
        <v>1014</v>
      </c>
      <c r="B1132" s="32" t="s">
        <v>1109</v>
      </c>
      <c r="C1132" s="33" t="s">
        <v>6</v>
      </c>
      <c r="D1132" s="84">
        <v>24</v>
      </c>
      <c r="E1132" s="34"/>
      <c r="F1132" s="35"/>
      <c r="G1132" s="36"/>
      <c r="I1132" s="112"/>
      <c r="J1132" s="37"/>
    </row>
    <row r="1133" spans="1:10" ht="33.75">
      <c r="A1133" s="31">
        <v>1015</v>
      </c>
      <c r="B1133" s="32" t="s">
        <v>1110</v>
      </c>
      <c r="C1133" s="33" t="s">
        <v>6</v>
      </c>
      <c r="D1133" s="84">
        <v>1</v>
      </c>
      <c r="E1133" s="34"/>
      <c r="F1133" s="35"/>
      <c r="G1133" s="36"/>
      <c r="I1133" s="112"/>
      <c r="J1133" s="37"/>
    </row>
    <row r="1134" spans="1:10" ht="33.75">
      <c r="A1134" s="31">
        <v>1016</v>
      </c>
      <c r="B1134" s="32" t="s">
        <v>1111</v>
      </c>
      <c r="C1134" s="33" t="s">
        <v>6</v>
      </c>
      <c r="D1134" s="84">
        <v>12</v>
      </c>
      <c r="E1134" s="34"/>
      <c r="F1134" s="35"/>
      <c r="G1134" s="36"/>
      <c r="I1134" s="112"/>
      <c r="J1134" s="37"/>
    </row>
    <row r="1135" spans="1:10" ht="33.75">
      <c r="A1135" s="31">
        <v>1017</v>
      </c>
      <c r="B1135" s="32" t="s">
        <v>1112</v>
      </c>
      <c r="C1135" s="33" t="s">
        <v>6</v>
      </c>
      <c r="D1135" s="84">
        <v>30</v>
      </c>
      <c r="E1135" s="34"/>
      <c r="F1135" s="35"/>
      <c r="G1135" s="36"/>
      <c r="I1135" s="112"/>
      <c r="J1135" s="37"/>
    </row>
    <row r="1136" spans="1:10" ht="33.75">
      <c r="A1136" s="31">
        <v>1018</v>
      </c>
      <c r="B1136" s="32" t="s">
        <v>1113</v>
      </c>
      <c r="C1136" s="33" t="s">
        <v>6</v>
      </c>
      <c r="D1136" s="84">
        <v>24</v>
      </c>
      <c r="E1136" s="34"/>
      <c r="F1136" s="35"/>
      <c r="G1136" s="36"/>
      <c r="I1136" s="112"/>
      <c r="J1136" s="37"/>
    </row>
    <row r="1137" spans="1:10" ht="33.75">
      <c r="A1137" s="31">
        <v>1019</v>
      </c>
      <c r="B1137" s="32" t="s">
        <v>344</v>
      </c>
      <c r="C1137" s="33" t="s">
        <v>7</v>
      </c>
      <c r="D1137" s="84">
        <v>15</v>
      </c>
      <c r="E1137" s="34"/>
      <c r="F1137" s="35"/>
      <c r="G1137" s="36"/>
      <c r="I1137" s="112"/>
      <c r="J1137" s="37"/>
    </row>
    <row r="1138" spans="1:10" ht="33.75">
      <c r="A1138" s="31">
        <v>1020</v>
      </c>
      <c r="B1138" s="32" t="s">
        <v>327</v>
      </c>
      <c r="C1138" s="33" t="s">
        <v>7</v>
      </c>
      <c r="D1138" s="84">
        <v>3</v>
      </c>
      <c r="E1138" s="34"/>
      <c r="F1138" s="35"/>
      <c r="G1138" s="36"/>
      <c r="I1138" s="112"/>
      <c r="J1138" s="37"/>
    </row>
    <row r="1139" spans="1:10" ht="33.75">
      <c r="A1139" s="31">
        <v>1021</v>
      </c>
      <c r="B1139" s="32" t="s">
        <v>328</v>
      </c>
      <c r="C1139" s="33" t="s">
        <v>7</v>
      </c>
      <c r="D1139" s="84">
        <v>2</v>
      </c>
      <c r="E1139" s="34"/>
      <c r="F1139" s="35"/>
      <c r="G1139" s="36"/>
      <c r="I1139" s="112"/>
      <c r="J1139" s="37"/>
    </row>
    <row r="1140" spans="1:10" ht="33.75">
      <c r="A1140" s="31">
        <v>1022</v>
      </c>
      <c r="B1140" s="32" t="s">
        <v>329</v>
      </c>
      <c r="C1140" s="33" t="s">
        <v>7</v>
      </c>
      <c r="D1140" s="84">
        <v>1</v>
      </c>
      <c r="E1140" s="34"/>
      <c r="F1140" s="35"/>
      <c r="G1140" s="36"/>
      <c r="I1140" s="112"/>
      <c r="J1140" s="37"/>
    </row>
    <row r="1141" spans="1:10" ht="33.75">
      <c r="A1141" s="31">
        <v>1023</v>
      </c>
      <c r="B1141" s="32" t="s">
        <v>330</v>
      </c>
      <c r="C1141" s="33" t="s">
        <v>7</v>
      </c>
      <c r="D1141" s="84">
        <v>1</v>
      </c>
      <c r="E1141" s="34"/>
      <c r="F1141" s="35"/>
      <c r="G1141" s="36"/>
      <c r="I1141" s="112"/>
      <c r="J1141" s="37"/>
    </row>
    <row r="1142" spans="1:10" ht="33.75">
      <c r="A1142" s="31">
        <v>1024</v>
      </c>
      <c r="B1142" s="32" t="s">
        <v>331</v>
      </c>
      <c r="C1142" s="33" t="s">
        <v>7</v>
      </c>
      <c r="D1142" s="84">
        <v>2</v>
      </c>
      <c r="E1142" s="34"/>
      <c r="F1142" s="35"/>
      <c r="G1142" s="36"/>
      <c r="I1142" s="112"/>
      <c r="J1142" s="37"/>
    </row>
    <row r="1143" spans="1:10" ht="22.5">
      <c r="A1143" s="31">
        <v>1025</v>
      </c>
      <c r="B1143" s="32" t="s">
        <v>332</v>
      </c>
      <c r="C1143" s="33" t="s">
        <v>7</v>
      </c>
      <c r="D1143" s="84">
        <v>13</v>
      </c>
      <c r="E1143" s="34"/>
      <c r="F1143" s="35"/>
      <c r="G1143" s="36"/>
      <c r="I1143" s="112"/>
      <c r="J1143" s="37"/>
    </row>
    <row r="1144" spans="1:10" ht="33.75">
      <c r="A1144" s="31">
        <v>1026</v>
      </c>
      <c r="B1144" s="32" t="s">
        <v>1114</v>
      </c>
      <c r="C1144" s="33" t="s">
        <v>7</v>
      </c>
      <c r="D1144" s="84">
        <v>5</v>
      </c>
      <c r="E1144" s="34"/>
      <c r="F1144" s="35"/>
      <c r="G1144" s="36"/>
      <c r="I1144" s="112"/>
      <c r="J1144" s="37"/>
    </row>
    <row r="1145" spans="1:10" ht="33.75">
      <c r="A1145" s="31">
        <v>1027</v>
      </c>
      <c r="B1145" s="32" t="s">
        <v>1115</v>
      </c>
      <c r="C1145" s="33" t="s">
        <v>7</v>
      </c>
      <c r="D1145" s="84">
        <v>3</v>
      </c>
      <c r="E1145" s="34"/>
      <c r="F1145" s="35"/>
      <c r="G1145" s="36"/>
      <c r="I1145" s="112"/>
      <c r="J1145" s="37"/>
    </row>
    <row r="1146" spans="1:10" ht="33.75">
      <c r="A1146" s="31">
        <v>1028</v>
      </c>
      <c r="B1146" s="32" t="s">
        <v>1116</v>
      </c>
      <c r="C1146" s="33" t="s">
        <v>7</v>
      </c>
      <c r="D1146" s="84">
        <v>12</v>
      </c>
      <c r="E1146" s="34"/>
      <c r="F1146" s="35"/>
      <c r="G1146" s="36"/>
      <c r="I1146" s="112"/>
      <c r="J1146" s="37"/>
    </row>
    <row r="1147" spans="1:10" ht="33.75">
      <c r="A1147" s="31">
        <v>1029</v>
      </c>
      <c r="B1147" s="32" t="s">
        <v>1117</v>
      </c>
      <c r="C1147" s="33" t="s">
        <v>7</v>
      </c>
      <c r="D1147" s="84">
        <v>4</v>
      </c>
      <c r="E1147" s="34"/>
      <c r="F1147" s="35"/>
      <c r="G1147" s="36"/>
      <c r="I1147" s="112"/>
      <c r="J1147" s="37"/>
    </row>
    <row r="1148" spans="1:10" ht="33.75">
      <c r="A1148" s="31">
        <v>1030</v>
      </c>
      <c r="B1148" s="32" t="s">
        <v>1118</v>
      </c>
      <c r="C1148" s="33" t="s">
        <v>7</v>
      </c>
      <c r="D1148" s="84">
        <v>24</v>
      </c>
      <c r="E1148" s="34"/>
      <c r="F1148" s="35"/>
      <c r="G1148" s="36"/>
      <c r="I1148" s="112"/>
      <c r="J1148" s="37"/>
    </row>
    <row r="1149" spans="1:10" ht="33.75">
      <c r="A1149" s="31">
        <v>1031</v>
      </c>
      <c r="B1149" s="32" t="s">
        <v>1119</v>
      </c>
      <c r="C1149" s="33" t="s">
        <v>7</v>
      </c>
      <c r="D1149" s="84">
        <v>10</v>
      </c>
      <c r="E1149" s="34"/>
      <c r="F1149" s="35"/>
      <c r="G1149" s="36"/>
      <c r="I1149" s="112"/>
      <c r="J1149" s="37"/>
    </row>
    <row r="1150" spans="1:10" ht="33.75">
      <c r="A1150" s="31">
        <v>1032</v>
      </c>
      <c r="B1150" s="32" t="s">
        <v>1120</v>
      </c>
      <c r="C1150" s="33" t="s">
        <v>7</v>
      </c>
      <c r="D1150" s="84">
        <v>4</v>
      </c>
      <c r="E1150" s="34"/>
      <c r="F1150" s="35"/>
      <c r="G1150" s="36"/>
      <c r="I1150" s="112"/>
      <c r="J1150" s="37"/>
    </row>
    <row r="1151" spans="1:10" ht="33.75">
      <c r="A1151" s="31">
        <v>1033</v>
      </c>
      <c r="B1151" s="32" t="s">
        <v>1121</v>
      </c>
      <c r="C1151" s="33" t="s">
        <v>7</v>
      </c>
      <c r="D1151" s="84">
        <v>2</v>
      </c>
      <c r="E1151" s="34"/>
      <c r="F1151" s="35"/>
      <c r="G1151" s="36"/>
      <c r="I1151" s="112"/>
      <c r="J1151" s="37"/>
    </row>
    <row r="1152" spans="1:10" ht="33.75">
      <c r="A1152" s="31">
        <v>1034</v>
      </c>
      <c r="B1152" s="32" t="s">
        <v>1122</v>
      </c>
      <c r="C1152" s="33" t="s">
        <v>7</v>
      </c>
      <c r="D1152" s="84">
        <v>2</v>
      </c>
      <c r="E1152" s="34"/>
      <c r="F1152" s="35"/>
      <c r="G1152" s="36"/>
      <c r="I1152" s="112"/>
      <c r="J1152" s="37"/>
    </row>
    <row r="1153" spans="1:10" ht="33.75">
      <c r="A1153" s="31">
        <v>1035</v>
      </c>
      <c r="B1153" s="32" t="s">
        <v>1123</v>
      </c>
      <c r="C1153" s="33" t="s">
        <v>7</v>
      </c>
      <c r="D1153" s="84">
        <v>5</v>
      </c>
      <c r="E1153" s="34"/>
      <c r="F1153" s="35"/>
      <c r="G1153" s="36"/>
      <c r="I1153" s="112"/>
      <c r="J1153" s="37"/>
    </row>
    <row r="1154" spans="1:10" ht="33.75">
      <c r="A1154" s="31">
        <v>1036</v>
      </c>
      <c r="B1154" s="32" t="s">
        <v>1124</v>
      </c>
      <c r="C1154" s="33" t="s">
        <v>7</v>
      </c>
      <c r="D1154" s="84">
        <v>4</v>
      </c>
      <c r="E1154" s="34"/>
      <c r="F1154" s="35"/>
      <c r="G1154" s="36"/>
      <c r="I1154" s="112"/>
      <c r="J1154" s="37"/>
    </row>
    <row r="1155" spans="1:10" ht="33.75">
      <c r="A1155" s="31">
        <v>1037</v>
      </c>
      <c r="B1155" s="32" t="s">
        <v>1125</v>
      </c>
      <c r="C1155" s="33" t="s">
        <v>7</v>
      </c>
      <c r="D1155" s="84">
        <v>3</v>
      </c>
      <c r="E1155" s="34"/>
      <c r="F1155" s="35"/>
      <c r="G1155" s="36"/>
      <c r="I1155" s="112"/>
      <c r="J1155" s="37"/>
    </row>
    <row r="1156" spans="1:10" ht="33.75">
      <c r="A1156" s="31">
        <v>1038</v>
      </c>
      <c r="B1156" s="32" t="s">
        <v>1126</v>
      </c>
      <c r="C1156" s="33" t="s">
        <v>7</v>
      </c>
      <c r="D1156" s="84">
        <v>4</v>
      </c>
      <c r="E1156" s="34"/>
      <c r="F1156" s="35"/>
      <c r="G1156" s="36"/>
      <c r="I1156" s="112"/>
      <c r="J1156" s="37"/>
    </row>
    <row r="1157" spans="1:10" ht="33.75">
      <c r="A1157" s="31">
        <v>1039</v>
      </c>
      <c r="B1157" s="32" t="s">
        <v>1127</v>
      </c>
      <c r="C1157" s="33" t="s">
        <v>7</v>
      </c>
      <c r="D1157" s="84">
        <v>2</v>
      </c>
      <c r="E1157" s="34"/>
      <c r="F1157" s="35"/>
      <c r="G1157" s="36"/>
      <c r="I1157" s="112"/>
      <c r="J1157" s="37"/>
    </row>
    <row r="1158" spans="1:10" ht="33.75">
      <c r="A1158" s="31">
        <v>1040</v>
      </c>
      <c r="B1158" s="32" t="s">
        <v>1128</v>
      </c>
      <c r="C1158" s="33" t="s">
        <v>7</v>
      </c>
      <c r="D1158" s="84">
        <v>2</v>
      </c>
      <c r="E1158" s="34"/>
      <c r="F1158" s="35"/>
      <c r="G1158" s="36"/>
      <c r="I1158" s="112"/>
      <c r="J1158" s="37"/>
    </row>
    <row r="1159" spans="1:10" ht="33.75">
      <c r="A1159" s="31">
        <v>1041</v>
      </c>
      <c r="B1159" s="32" t="s">
        <v>1129</v>
      </c>
      <c r="C1159" s="33" t="s">
        <v>7</v>
      </c>
      <c r="D1159" s="84">
        <v>15</v>
      </c>
      <c r="E1159" s="34"/>
      <c r="F1159" s="35"/>
      <c r="G1159" s="36"/>
      <c r="I1159" s="112"/>
      <c r="J1159" s="37"/>
    </row>
    <row r="1160" spans="1:10" ht="33.75">
      <c r="A1160" s="31">
        <v>1042</v>
      </c>
      <c r="B1160" s="32" t="s">
        <v>1130</v>
      </c>
      <c r="C1160" s="33" t="s">
        <v>7</v>
      </c>
      <c r="D1160" s="84">
        <v>2</v>
      </c>
      <c r="E1160" s="34"/>
      <c r="F1160" s="35"/>
      <c r="G1160" s="36"/>
      <c r="I1160" s="112"/>
      <c r="J1160" s="37"/>
    </row>
    <row r="1161" spans="1:10" ht="33.75">
      <c r="A1161" s="31">
        <v>1043</v>
      </c>
      <c r="B1161" s="32" t="s">
        <v>1131</v>
      </c>
      <c r="C1161" s="33" t="s">
        <v>7</v>
      </c>
      <c r="D1161" s="84">
        <v>8</v>
      </c>
      <c r="E1161" s="34"/>
      <c r="F1161" s="35"/>
      <c r="G1161" s="36"/>
      <c r="I1161" s="112"/>
      <c r="J1161" s="37"/>
    </row>
    <row r="1162" spans="1:10" ht="33.75">
      <c r="A1162" s="31">
        <v>1044</v>
      </c>
      <c r="B1162" s="32" t="s">
        <v>1132</v>
      </c>
      <c r="C1162" s="33" t="s">
        <v>7</v>
      </c>
      <c r="D1162" s="84">
        <v>1</v>
      </c>
      <c r="E1162" s="34"/>
      <c r="F1162" s="35"/>
      <c r="G1162" s="36"/>
      <c r="I1162" s="112"/>
      <c r="J1162" s="37"/>
    </row>
    <row r="1163" spans="1:10" ht="33.75">
      <c r="A1163" s="31">
        <v>1045</v>
      </c>
      <c r="B1163" s="32" t="s">
        <v>1133</v>
      </c>
      <c r="C1163" s="33" t="s">
        <v>7</v>
      </c>
      <c r="D1163" s="84">
        <v>5</v>
      </c>
      <c r="E1163" s="34"/>
      <c r="F1163" s="35"/>
      <c r="G1163" s="36"/>
      <c r="I1163" s="112"/>
      <c r="J1163" s="37"/>
    </row>
    <row r="1164" spans="1:10" ht="33.75">
      <c r="A1164" s="31">
        <v>1046</v>
      </c>
      <c r="B1164" s="32" t="s">
        <v>1134</v>
      </c>
      <c r="C1164" s="33" t="s">
        <v>7</v>
      </c>
      <c r="D1164" s="84">
        <v>3</v>
      </c>
      <c r="E1164" s="34"/>
      <c r="F1164" s="35"/>
      <c r="G1164" s="36"/>
      <c r="I1164" s="112"/>
      <c r="J1164" s="37"/>
    </row>
    <row r="1165" spans="1:10" ht="33.75">
      <c r="A1165" s="31">
        <v>1047</v>
      </c>
      <c r="B1165" s="32" t="s">
        <v>1135</v>
      </c>
      <c r="C1165" s="33" t="s">
        <v>7</v>
      </c>
      <c r="D1165" s="84">
        <v>2</v>
      </c>
      <c r="E1165" s="34"/>
      <c r="F1165" s="35"/>
      <c r="G1165" s="36"/>
      <c r="I1165" s="112"/>
      <c r="J1165" s="37"/>
    </row>
    <row r="1166" spans="1:10" ht="33.75">
      <c r="A1166" s="31">
        <v>1048</v>
      </c>
      <c r="B1166" s="32" t="s">
        <v>1136</v>
      </c>
      <c r="C1166" s="33" t="s">
        <v>7</v>
      </c>
      <c r="D1166" s="84">
        <v>2</v>
      </c>
      <c r="E1166" s="34"/>
      <c r="F1166" s="35"/>
      <c r="G1166" s="36"/>
      <c r="I1166" s="112"/>
      <c r="J1166" s="37"/>
    </row>
    <row r="1167" spans="1:10" ht="33.75">
      <c r="A1167" s="31">
        <v>1049</v>
      </c>
      <c r="B1167" s="32" t="s">
        <v>1137</v>
      </c>
      <c r="C1167" s="33" t="s">
        <v>7</v>
      </c>
      <c r="D1167" s="84">
        <v>1</v>
      </c>
      <c r="E1167" s="34"/>
      <c r="F1167" s="35"/>
      <c r="G1167" s="36"/>
      <c r="I1167" s="112"/>
      <c r="J1167" s="37"/>
    </row>
    <row r="1168" spans="1:10" ht="33.75">
      <c r="A1168" s="31">
        <v>1050</v>
      </c>
      <c r="B1168" s="32" t="s">
        <v>1138</v>
      </c>
      <c r="C1168" s="33" t="s">
        <v>7</v>
      </c>
      <c r="D1168" s="84">
        <v>1</v>
      </c>
      <c r="E1168" s="34"/>
      <c r="F1168" s="35"/>
      <c r="G1168" s="36"/>
      <c r="I1168" s="112"/>
      <c r="J1168" s="37"/>
    </row>
    <row r="1169" spans="1:10" ht="33.75">
      <c r="A1169" s="31">
        <v>1051</v>
      </c>
      <c r="B1169" s="32" t="s">
        <v>1139</v>
      </c>
      <c r="C1169" s="33" t="s">
        <v>7</v>
      </c>
      <c r="D1169" s="84">
        <v>1</v>
      </c>
      <c r="E1169" s="34"/>
      <c r="F1169" s="35"/>
      <c r="G1169" s="36"/>
      <c r="I1169" s="112"/>
      <c r="J1169" s="37"/>
    </row>
    <row r="1170" spans="1:10" ht="45">
      <c r="A1170" s="31">
        <v>1052</v>
      </c>
      <c r="B1170" s="32" t="s">
        <v>1140</v>
      </c>
      <c r="C1170" s="33" t="s">
        <v>7</v>
      </c>
      <c r="D1170" s="84">
        <v>1</v>
      </c>
      <c r="E1170" s="34"/>
      <c r="F1170" s="35"/>
      <c r="G1170" s="36"/>
      <c r="I1170" s="112"/>
      <c r="J1170" s="37"/>
    </row>
    <row r="1171" spans="1:10" ht="45">
      <c r="A1171" s="31">
        <v>1053</v>
      </c>
      <c r="B1171" s="32" t="s">
        <v>1263</v>
      </c>
      <c r="C1171" s="33" t="s">
        <v>7</v>
      </c>
      <c r="D1171" s="84">
        <v>1</v>
      </c>
      <c r="E1171" s="34"/>
      <c r="F1171" s="35"/>
      <c r="G1171" s="36"/>
      <c r="I1171" s="112"/>
      <c r="J1171" s="37"/>
    </row>
    <row r="1172" spans="1:10" ht="33.75">
      <c r="A1172" s="31">
        <v>1054</v>
      </c>
      <c r="B1172" s="32" t="s">
        <v>1141</v>
      </c>
      <c r="C1172" s="33" t="s">
        <v>7</v>
      </c>
      <c r="D1172" s="84">
        <v>1</v>
      </c>
      <c r="E1172" s="34"/>
      <c r="F1172" s="35"/>
      <c r="G1172" s="36"/>
      <c r="I1172" s="112"/>
      <c r="J1172" s="37"/>
    </row>
    <row r="1173" spans="1:10" ht="33.75">
      <c r="A1173" s="31">
        <v>1055</v>
      </c>
      <c r="B1173" s="32" t="s">
        <v>1142</v>
      </c>
      <c r="C1173" s="33" t="s">
        <v>7</v>
      </c>
      <c r="D1173" s="84">
        <v>5</v>
      </c>
      <c r="E1173" s="34"/>
      <c r="F1173" s="35"/>
      <c r="G1173" s="36"/>
      <c r="I1173" s="112"/>
      <c r="J1173" s="37"/>
    </row>
    <row r="1174" spans="1:10" ht="33.75">
      <c r="A1174" s="31">
        <v>1056</v>
      </c>
      <c r="B1174" s="32" t="s">
        <v>333</v>
      </c>
      <c r="C1174" s="33" t="s">
        <v>7</v>
      </c>
      <c r="D1174" s="84">
        <v>1</v>
      </c>
      <c r="E1174" s="34"/>
      <c r="F1174" s="35"/>
      <c r="G1174" s="36"/>
      <c r="I1174" s="112"/>
      <c r="J1174" s="37"/>
    </row>
    <row r="1175" spans="1:10" ht="22.5">
      <c r="A1175" s="31">
        <v>1057</v>
      </c>
      <c r="B1175" s="32" t="s">
        <v>334</v>
      </c>
      <c r="C1175" s="33" t="s">
        <v>7</v>
      </c>
      <c r="D1175" s="84">
        <v>1</v>
      </c>
      <c r="E1175" s="34"/>
      <c r="F1175" s="35"/>
      <c r="G1175" s="36"/>
      <c r="I1175" s="112"/>
      <c r="J1175" s="37"/>
    </row>
    <row r="1176" spans="1:10" ht="33.75">
      <c r="A1176" s="31">
        <v>1058</v>
      </c>
      <c r="B1176" s="32" t="s">
        <v>1147</v>
      </c>
      <c r="C1176" s="33" t="s">
        <v>7</v>
      </c>
      <c r="D1176" s="84">
        <v>1</v>
      </c>
      <c r="E1176" s="34"/>
      <c r="F1176" s="35"/>
      <c r="G1176" s="36"/>
      <c r="I1176" s="112"/>
      <c r="J1176" s="37"/>
    </row>
    <row r="1177" spans="1:10" ht="56.25">
      <c r="A1177" s="31">
        <v>1059</v>
      </c>
      <c r="B1177" s="32" t="s">
        <v>345</v>
      </c>
      <c r="C1177" s="33" t="s">
        <v>7</v>
      </c>
      <c r="D1177" s="84">
        <v>2</v>
      </c>
      <c r="E1177" s="34"/>
      <c r="F1177" s="35"/>
      <c r="G1177" s="36"/>
      <c r="I1177" s="112"/>
      <c r="J1177" s="37"/>
    </row>
    <row r="1178" spans="1:10" ht="33.75">
      <c r="A1178" s="31">
        <v>1060</v>
      </c>
      <c r="B1178" s="32" t="s">
        <v>1098</v>
      </c>
      <c r="C1178" s="33" t="s">
        <v>7</v>
      </c>
      <c r="D1178" s="84">
        <v>1</v>
      </c>
      <c r="E1178" s="34"/>
      <c r="F1178" s="35"/>
      <c r="G1178" s="36"/>
      <c r="I1178" s="112"/>
      <c r="J1178" s="37"/>
    </row>
    <row r="1179" spans="1:10" ht="33.75">
      <c r="A1179" s="31">
        <v>1061</v>
      </c>
      <c r="B1179" s="32" t="s">
        <v>336</v>
      </c>
      <c r="C1179" s="33" t="s">
        <v>6</v>
      </c>
      <c r="D1179" s="84">
        <v>12</v>
      </c>
      <c r="E1179" s="34"/>
      <c r="F1179" s="35"/>
      <c r="G1179" s="36"/>
      <c r="I1179" s="112"/>
      <c r="J1179" s="37"/>
    </row>
    <row r="1180" spans="1:10" ht="33.75">
      <c r="A1180" s="31">
        <v>1062</v>
      </c>
      <c r="B1180" s="32" t="s">
        <v>337</v>
      </c>
      <c r="C1180" s="33" t="s">
        <v>6</v>
      </c>
      <c r="D1180" s="84">
        <v>30</v>
      </c>
      <c r="E1180" s="34"/>
      <c r="F1180" s="35"/>
      <c r="G1180" s="36"/>
      <c r="I1180" s="112"/>
      <c r="J1180" s="37"/>
    </row>
    <row r="1181" spans="1:10" ht="33.75">
      <c r="A1181" s="31">
        <v>1063</v>
      </c>
      <c r="B1181" s="32" t="s">
        <v>338</v>
      </c>
      <c r="C1181" s="33" t="s">
        <v>6</v>
      </c>
      <c r="D1181" s="84">
        <v>90</v>
      </c>
      <c r="E1181" s="34"/>
      <c r="F1181" s="35"/>
      <c r="G1181" s="36"/>
      <c r="I1181" s="112"/>
      <c r="J1181" s="37"/>
    </row>
    <row r="1182" spans="1:10" ht="33.75">
      <c r="A1182" s="31">
        <v>1064</v>
      </c>
      <c r="B1182" s="32" t="s">
        <v>832</v>
      </c>
      <c r="C1182" s="33" t="s">
        <v>7</v>
      </c>
      <c r="D1182" s="84">
        <v>1</v>
      </c>
      <c r="E1182" s="34"/>
      <c r="F1182" s="35"/>
      <c r="G1182" s="36"/>
      <c r="I1182" s="112"/>
      <c r="J1182" s="37"/>
    </row>
    <row r="1183" spans="1:10" ht="33.75">
      <c r="A1183" s="31">
        <v>1065</v>
      </c>
      <c r="B1183" s="32" t="s">
        <v>833</v>
      </c>
      <c r="C1183" s="33" t="s">
        <v>7</v>
      </c>
      <c r="D1183" s="84">
        <v>3</v>
      </c>
      <c r="E1183" s="34"/>
      <c r="F1183" s="35"/>
      <c r="G1183" s="36"/>
      <c r="I1183" s="112"/>
      <c r="J1183" s="37"/>
    </row>
    <row r="1184" spans="1:10" ht="33.75">
      <c r="A1184" s="31">
        <v>1066</v>
      </c>
      <c r="B1184" s="32" t="s">
        <v>834</v>
      </c>
      <c r="C1184" s="33" t="s">
        <v>7</v>
      </c>
      <c r="D1184" s="84">
        <v>1</v>
      </c>
      <c r="E1184" s="34"/>
      <c r="F1184" s="35"/>
      <c r="G1184" s="36"/>
      <c r="I1184" s="112"/>
      <c r="J1184" s="37"/>
    </row>
    <row r="1185" spans="1:10" ht="33.75">
      <c r="A1185" s="31">
        <v>1067</v>
      </c>
      <c r="B1185" s="32" t="s">
        <v>835</v>
      </c>
      <c r="C1185" s="33" t="s">
        <v>7</v>
      </c>
      <c r="D1185" s="84">
        <v>1</v>
      </c>
      <c r="E1185" s="34"/>
      <c r="F1185" s="35"/>
      <c r="G1185" s="36"/>
      <c r="I1185" s="112"/>
      <c r="J1185" s="37"/>
    </row>
    <row r="1186" spans="1:10" ht="45">
      <c r="A1186" s="31">
        <v>1068</v>
      </c>
      <c r="B1186" s="32" t="s">
        <v>1144</v>
      </c>
      <c r="C1186" s="33" t="s">
        <v>56</v>
      </c>
      <c r="D1186" s="84">
        <v>6</v>
      </c>
      <c r="E1186" s="34"/>
      <c r="F1186" s="35"/>
      <c r="G1186" s="36"/>
      <c r="I1186" s="112"/>
      <c r="J1186" s="37"/>
    </row>
    <row r="1187" spans="1:10" ht="45">
      <c r="A1187" s="31">
        <v>1069</v>
      </c>
      <c r="B1187" s="32" t="s">
        <v>1145</v>
      </c>
      <c r="C1187" s="33" t="s">
        <v>56</v>
      </c>
      <c r="D1187" s="84">
        <v>10</v>
      </c>
      <c r="E1187" s="34"/>
      <c r="F1187" s="35"/>
      <c r="G1187" s="36"/>
      <c r="I1187" s="112"/>
      <c r="J1187" s="37"/>
    </row>
    <row r="1188" spans="1:10" ht="45">
      <c r="A1188" s="31">
        <v>1070</v>
      </c>
      <c r="B1188" s="32" t="s">
        <v>1146</v>
      </c>
      <c r="C1188" s="33" t="s">
        <v>56</v>
      </c>
      <c r="D1188" s="84">
        <v>55</v>
      </c>
      <c r="E1188" s="34"/>
      <c r="F1188" s="35"/>
      <c r="G1188" s="36"/>
      <c r="I1188" s="112"/>
      <c r="J1188" s="37"/>
    </row>
    <row r="1189" spans="1:10" ht="45">
      <c r="A1189" s="31">
        <v>1071</v>
      </c>
      <c r="B1189" s="32" t="s">
        <v>339</v>
      </c>
      <c r="C1189" s="33" t="s">
        <v>56</v>
      </c>
      <c r="D1189" s="84">
        <v>3</v>
      </c>
      <c r="E1189" s="34"/>
      <c r="F1189" s="35"/>
      <c r="G1189" s="36"/>
      <c r="I1189" s="112"/>
      <c r="J1189" s="37"/>
    </row>
    <row r="1190" spans="1:10" ht="45">
      <c r="A1190" s="31">
        <v>1072</v>
      </c>
      <c r="B1190" s="32" t="s">
        <v>340</v>
      </c>
      <c r="C1190" s="33" t="s">
        <v>56</v>
      </c>
      <c r="D1190" s="84">
        <v>10</v>
      </c>
      <c r="E1190" s="34"/>
      <c r="F1190" s="35"/>
      <c r="G1190" s="36"/>
      <c r="I1190" s="112"/>
      <c r="J1190" s="37"/>
    </row>
    <row r="1191" spans="1:10" ht="45">
      <c r="A1191" s="31">
        <v>1073</v>
      </c>
      <c r="B1191" s="32" t="s">
        <v>341</v>
      </c>
      <c r="C1191" s="33" t="s">
        <v>56</v>
      </c>
      <c r="D1191" s="84">
        <v>5</v>
      </c>
      <c r="E1191" s="34"/>
      <c r="F1191" s="35"/>
      <c r="G1191" s="36"/>
      <c r="I1191" s="112"/>
      <c r="J1191" s="37"/>
    </row>
    <row r="1192" spans="1:10">
      <c r="A1192" s="22" t="s">
        <v>124</v>
      </c>
      <c r="B1192" s="41" t="s">
        <v>737</v>
      </c>
      <c r="C1192" s="23"/>
      <c r="D1192" s="86">
        <v>0</v>
      </c>
      <c r="E1192" s="23"/>
      <c r="F1192" s="23"/>
      <c r="G1192" s="24"/>
      <c r="I1192" s="112"/>
      <c r="J1192" s="37"/>
    </row>
    <row r="1193" spans="1:10">
      <c r="A1193" s="26" t="s">
        <v>133</v>
      </c>
      <c r="B1193" s="81" t="s">
        <v>549</v>
      </c>
      <c r="C1193" s="27"/>
      <c r="D1193" s="85">
        <v>0</v>
      </c>
      <c r="E1193" s="29"/>
      <c r="F1193" s="30"/>
      <c r="G1193" s="29"/>
      <c r="I1193" s="112"/>
      <c r="J1193" s="37"/>
    </row>
    <row r="1194" spans="1:10" ht="45">
      <c r="A1194" s="31">
        <v>1074</v>
      </c>
      <c r="B1194" s="32" t="s">
        <v>148</v>
      </c>
      <c r="C1194" s="33" t="s">
        <v>4</v>
      </c>
      <c r="D1194" s="84">
        <v>56.04</v>
      </c>
      <c r="E1194" s="34"/>
      <c r="F1194" s="35"/>
      <c r="G1194" s="36"/>
      <c r="I1194" s="112"/>
      <c r="J1194" s="37"/>
    </row>
    <row r="1195" spans="1:10" ht="45">
      <c r="A1195" s="31">
        <v>1075</v>
      </c>
      <c r="B1195" s="32" t="s">
        <v>550</v>
      </c>
      <c r="C1195" s="33" t="s">
        <v>4</v>
      </c>
      <c r="D1195" s="84">
        <v>56.04</v>
      </c>
      <c r="E1195" s="34"/>
      <c r="F1195" s="35"/>
      <c r="G1195" s="36"/>
      <c r="I1195" s="112"/>
      <c r="J1195" s="37"/>
    </row>
    <row r="1196" spans="1:10" ht="33.75">
      <c r="A1196" s="31">
        <v>1076</v>
      </c>
      <c r="B1196" s="32" t="s">
        <v>551</v>
      </c>
      <c r="C1196" s="33" t="s">
        <v>6</v>
      </c>
      <c r="D1196" s="84">
        <v>18</v>
      </c>
      <c r="E1196" s="34"/>
      <c r="F1196" s="35"/>
      <c r="G1196" s="36"/>
      <c r="I1196" s="112"/>
      <c r="J1196" s="37"/>
    </row>
    <row r="1197" spans="1:10" ht="33.75">
      <c r="A1197" s="31">
        <v>1077</v>
      </c>
      <c r="B1197" s="32" t="s">
        <v>85</v>
      </c>
      <c r="C1197" s="33" t="s">
        <v>4</v>
      </c>
      <c r="D1197" s="84">
        <v>56.04</v>
      </c>
      <c r="E1197" s="34"/>
      <c r="F1197" s="35"/>
      <c r="G1197" s="36"/>
      <c r="I1197" s="112"/>
      <c r="J1197" s="37"/>
    </row>
    <row r="1198" spans="1:10" ht="33.75">
      <c r="A1198" s="31">
        <v>1078</v>
      </c>
      <c r="B1198" s="32" t="s">
        <v>93</v>
      </c>
      <c r="C1198" s="33" t="s">
        <v>5</v>
      </c>
      <c r="D1198" s="84">
        <v>560.4</v>
      </c>
      <c r="E1198" s="34"/>
      <c r="F1198" s="35"/>
      <c r="G1198" s="36"/>
      <c r="I1198" s="112"/>
      <c r="J1198" s="37"/>
    </row>
    <row r="1199" spans="1:10">
      <c r="A1199" s="26" t="s">
        <v>755</v>
      </c>
      <c r="B1199" s="81" t="s">
        <v>738</v>
      </c>
      <c r="C1199" s="27"/>
      <c r="D1199" s="85">
        <v>0</v>
      </c>
      <c r="E1199" s="29"/>
      <c r="F1199" s="30"/>
      <c r="G1199" s="29"/>
      <c r="I1199" s="112"/>
      <c r="J1199" s="37"/>
    </row>
    <row r="1200" spans="1:10" ht="45">
      <c r="A1200" s="31">
        <v>1079</v>
      </c>
      <c r="B1200" s="32" t="s">
        <v>552</v>
      </c>
      <c r="C1200" s="33" t="s">
        <v>6</v>
      </c>
      <c r="D1200" s="84">
        <v>184.39</v>
      </c>
      <c r="E1200" s="34"/>
      <c r="F1200" s="35"/>
      <c r="G1200" s="36"/>
      <c r="I1200" s="112"/>
      <c r="J1200" s="37"/>
    </row>
    <row r="1201" spans="1:13">
      <c r="A1201" s="26" t="s">
        <v>756</v>
      </c>
      <c r="B1201" s="81" t="s">
        <v>880</v>
      </c>
      <c r="C1201" s="27"/>
      <c r="D1201" s="85">
        <v>0</v>
      </c>
      <c r="E1201" s="29"/>
      <c r="F1201" s="30"/>
      <c r="G1201" s="29"/>
      <c r="I1201" s="112"/>
      <c r="J1201" s="37"/>
    </row>
    <row r="1202" spans="1:13" ht="33.75">
      <c r="A1202" s="31">
        <v>1080</v>
      </c>
      <c r="B1202" s="32" t="s">
        <v>1148</v>
      </c>
      <c r="C1202" s="33" t="s">
        <v>7</v>
      </c>
      <c r="D1202" s="84">
        <v>617</v>
      </c>
      <c r="E1202" s="34"/>
      <c r="F1202" s="35"/>
      <c r="G1202" s="36"/>
      <c r="I1202" s="112"/>
      <c r="J1202" s="37"/>
    </row>
    <row r="1203" spans="1:13" ht="33.75">
      <c r="A1203" s="31">
        <v>1081</v>
      </c>
      <c r="B1203" s="32" t="s">
        <v>1149</v>
      </c>
      <c r="C1203" s="33" t="s">
        <v>7</v>
      </c>
      <c r="D1203" s="84">
        <v>71</v>
      </c>
      <c r="E1203" s="34"/>
      <c r="F1203" s="35"/>
      <c r="G1203" s="36"/>
      <c r="I1203" s="112"/>
      <c r="J1203" s="37"/>
    </row>
    <row r="1204" spans="1:13" ht="33.75">
      <c r="A1204" s="31">
        <v>1082</v>
      </c>
      <c r="B1204" s="32" t="s">
        <v>1150</v>
      </c>
      <c r="C1204" s="33" t="s">
        <v>7</v>
      </c>
      <c r="D1204" s="84">
        <v>434</v>
      </c>
      <c r="E1204" s="34"/>
      <c r="F1204" s="35"/>
      <c r="G1204" s="36"/>
      <c r="I1204" s="112"/>
      <c r="J1204" s="37"/>
    </row>
    <row r="1205" spans="1:13" ht="33.75">
      <c r="A1205" s="31">
        <v>1083</v>
      </c>
      <c r="B1205" s="32" t="s">
        <v>1151</v>
      </c>
      <c r="C1205" s="33" t="s">
        <v>7</v>
      </c>
      <c r="D1205" s="84">
        <v>68.69</v>
      </c>
      <c r="E1205" s="34"/>
      <c r="F1205" s="35"/>
      <c r="G1205" s="36"/>
      <c r="I1205" s="112"/>
      <c r="J1205" s="37"/>
    </row>
    <row r="1206" spans="1:13" ht="33.75">
      <c r="A1206" s="31">
        <v>1084</v>
      </c>
      <c r="B1206" s="32" t="s">
        <v>1152</v>
      </c>
      <c r="C1206" s="33" t="s">
        <v>7</v>
      </c>
      <c r="D1206" s="84">
        <v>4</v>
      </c>
      <c r="E1206" s="34"/>
      <c r="F1206" s="35"/>
      <c r="G1206" s="36"/>
      <c r="I1206" s="112"/>
      <c r="J1206" s="37"/>
    </row>
    <row r="1207" spans="1:13" ht="33.75">
      <c r="A1207" s="31">
        <v>1085</v>
      </c>
      <c r="B1207" s="32" t="s">
        <v>1153</v>
      </c>
      <c r="C1207" s="33" t="s">
        <v>7</v>
      </c>
      <c r="D1207" s="84">
        <v>4</v>
      </c>
      <c r="E1207" s="34"/>
      <c r="F1207" s="35"/>
      <c r="G1207" s="36"/>
      <c r="I1207" s="112"/>
      <c r="J1207" s="37"/>
    </row>
    <row r="1208" spans="1:13" ht="33.75">
      <c r="A1208" s="31">
        <v>1086</v>
      </c>
      <c r="B1208" s="32" t="s">
        <v>1154</v>
      </c>
      <c r="C1208" s="33" t="s">
        <v>7</v>
      </c>
      <c r="D1208" s="84">
        <v>3</v>
      </c>
      <c r="E1208" s="34"/>
      <c r="F1208" s="35"/>
      <c r="G1208" s="36"/>
      <c r="I1208" s="112"/>
      <c r="J1208" s="37"/>
    </row>
    <row r="1209" spans="1:13" ht="33.75">
      <c r="A1209" s="31">
        <v>1087</v>
      </c>
      <c r="B1209" s="32" t="s">
        <v>1155</v>
      </c>
      <c r="C1209" s="33" t="s">
        <v>7</v>
      </c>
      <c r="D1209" s="84">
        <v>1</v>
      </c>
      <c r="E1209" s="34"/>
      <c r="F1209" s="35"/>
      <c r="G1209" s="36"/>
      <c r="I1209" s="112"/>
      <c r="J1209" s="37"/>
    </row>
    <row r="1210" spans="1:13">
      <c r="A1210" s="22" t="s">
        <v>125</v>
      </c>
      <c r="B1210" s="41" t="s">
        <v>118</v>
      </c>
      <c r="C1210" s="23"/>
      <c r="D1210" s="86">
        <v>0</v>
      </c>
      <c r="E1210" s="23"/>
      <c r="F1210" s="23"/>
      <c r="G1210" s="24"/>
      <c r="I1210" s="112"/>
      <c r="J1210" s="37"/>
    </row>
    <row r="1211" spans="1:13" s="25" customFormat="1" ht="14.25">
      <c r="A1211" s="26" t="s">
        <v>132</v>
      </c>
      <c r="B1211" s="81" t="s">
        <v>881</v>
      </c>
      <c r="C1211" s="27"/>
      <c r="D1211" s="85">
        <v>0</v>
      </c>
      <c r="E1211" s="29"/>
      <c r="F1211" s="30"/>
      <c r="G1211" s="29"/>
      <c r="I1211" s="112"/>
      <c r="J1211" s="37"/>
    </row>
    <row r="1212" spans="1:13" s="25" customFormat="1" ht="78.75">
      <c r="A1212" s="31">
        <v>1088</v>
      </c>
      <c r="B1212" s="32" t="s">
        <v>239</v>
      </c>
      <c r="C1212" s="33" t="s">
        <v>7</v>
      </c>
      <c r="D1212" s="42">
        <v>51</v>
      </c>
      <c r="E1212" s="34"/>
      <c r="F1212" s="75"/>
      <c r="G1212" s="36"/>
      <c r="I1212" s="112"/>
      <c r="J1212" s="37"/>
      <c r="K1212" s="38"/>
      <c r="L1212" s="38"/>
      <c r="M1212" s="38"/>
    </row>
    <row r="1213" spans="1:13" s="25" customFormat="1" ht="409.5">
      <c r="A1213" s="31">
        <v>1089</v>
      </c>
      <c r="B1213" s="32" t="s">
        <v>1156</v>
      </c>
      <c r="C1213" s="33" t="s">
        <v>7</v>
      </c>
      <c r="D1213" s="42">
        <v>1</v>
      </c>
      <c r="E1213" s="34"/>
      <c r="F1213" s="75"/>
      <c r="G1213" s="36"/>
      <c r="I1213" s="112"/>
      <c r="J1213" s="37"/>
      <c r="K1213" s="38"/>
      <c r="L1213" s="38"/>
      <c r="M1213" s="38"/>
    </row>
    <row r="1214" spans="1:13" s="25" customFormat="1" ht="382.5">
      <c r="A1214" s="31">
        <v>1090</v>
      </c>
      <c r="B1214" s="32" t="s">
        <v>240</v>
      </c>
      <c r="C1214" s="33" t="s">
        <v>7</v>
      </c>
      <c r="D1214" s="42">
        <v>2</v>
      </c>
      <c r="E1214" s="34"/>
      <c r="F1214" s="75"/>
      <c r="G1214" s="36"/>
      <c r="I1214" s="112"/>
      <c r="J1214" s="37"/>
      <c r="K1214" s="38"/>
      <c r="L1214" s="38"/>
      <c r="M1214" s="38"/>
    </row>
    <row r="1215" spans="1:13" s="25" customFormat="1" ht="112.5">
      <c r="A1215" s="31">
        <v>1091</v>
      </c>
      <c r="B1215" s="32" t="s">
        <v>237</v>
      </c>
      <c r="C1215" s="33" t="s">
        <v>214</v>
      </c>
      <c r="D1215" s="42">
        <v>1</v>
      </c>
      <c r="E1215" s="34"/>
      <c r="F1215" s="75"/>
      <c r="G1215" s="36"/>
      <c r="I1215" s="112"/>
      <c r="J1215" s="37"/>
      <c r="K1215" s="38"/>
      <c r="L1215" s="38"/>
      <c r="M1215" s="38"/>
    </row>
    <row r="1216" spans="1:13" s="25" customFormat="1" ht="67.5">
      <c r="A1216" s="31">
        <v>1092</v>
      </c>
      <c r="B1216" s="32" t="s">
        <v>235</v>
      </c>
      <c r="C1216" s="33" t="s">
        <v>6</v>
      </c>
      <c r="D1216" s="42">
        <v>200</v>
      </c>
      <c r="E1216" s="34"/>
      <c r="F1216" s="75"/>
      <c r="G1216" s="36"/>
      <c r="I1216" s="112"/>
      <c r="J1216" s="37"/>
      <c r="K1216" s="38"/>
      <c r="L1216" s="38"/>
      <c r="M1216" s="38"/>
    </row>
    <row r="1217" spans="1:13" s="25" customFormat="1" ht="101.25">
      <c r="A1217" s="31">
        <v>1093</v>
      </c>
      <c r="B1217" s="32" t="s">
        <v>783</v>
      </c>
      <c r="C1217" s="33" t="s">
        <v>6</v>
      </c>
      <c r="D1217" s="42">
        <v>500</v>
      </c>
      <c r="E1217" s="34"/>
      <c r="F1217" s="75"/>
      <c r="G1217" s="36"/>
      <c r="I1217" s="112"/>
      <c r="J1217" s="37"/>
      <c r="K1217" s="38"/>
      <c r="L1217" s="38"/>
      <c r="M1217" s="38"/>
    </row>
    <row r="1218" spans="1:13" s="25" customFormat="1" ht="22.5">
      <c r="A1218" s="31">
        <v>1094</v>
      </c>
      <c r="B1218" s="32" t="s">
        <v>238</v>
      </c>
      <c r="C1218" s="33" t="s">
        <v>7</v>
      </c>
      <c r="D1218" s="42">
        <v>8</v>
      </c>
      <c r="E1218" s="34"/>
      <c r="F1218" s="75"/>
      <c r="G1218" s="36"/>
      <c r="I1218" s="112"/>
      <c r="J1218" s="37"/>
      <c r="K1218" s="38"/>
      <c r="L1218" s="38"/>
      <c r="M1218" s="38"/>
    </row>
    <row r="1219" spans="1:13" s="25" customFormat="1" ht="67.5">
      <c r="A1219" s="31">
        <v>1095</v>
      </c>
      <c r="B1219" s="32" t="s">
        <v>1157</v>
      </c>
      <c r="C1219" s="33" t="s">
        <v>7</v>
      </c>
      <c r="D1219" s="42">
        <v>7</v>
      </c>
      <c r="E1219" s="34"/>
      <c r="F1219" s="75"/>
      <c r="G1219" s="36"/>
      <c r="I1219" s="112"/>
      <c r="J1219" s="37"/>
      <c r="K1219" s="38"/>
      <c r="L1219" s="38"/>
      <c r="M1219" s="38"/>
    </row>
    <row r="1220" spans="1:13" s="25" customFormat="1" ht="78.75">
      <c r="A1220" s="31">
        <v>1097</v>
      </c>
      <c r="B1220" s="32" t="s">
        <v>1158</v>
      </c>
      <c r="C1220" s="33" t="s">
        <v>6</v>
      </c>
      <c r="D1220" s="42">
        <v>150</v>
      </c>
      <c r="E1220" s="34"/>
      <c r="F1220" s="75"/>
      <c r="G1220" s="36"/>
      <c r="I1220" s="112"/>
      <c r="J1220" s="37"/>
      <c r="K1220" s="38"/>
      <c r="L1220" s="38"/>
      <c r="M1220" s="38"/>
    </row>
    <row r="1221" spans="1:13" s="25" customFormat="1" ht="22.5">
      <c r="A1221" s="31">
        <v>1098</v>
      </c>
      <c r="B1221" s="32" t="s">
        <v>784</v>
      </c>
      <c r="C1221" s="33" t="s">
        <v>6</v>
      </c>
      <c r="D1221" s="42">
        <v>18</v>
      </c>
      <c r="E1221" s="34"/>
      <c r="F1221" s="75"/>
      <c r="G1221" s="36"/>
      <c r="I1221" s="112"/>
      <c r="J1221" s="37"/>
      <c r="K1221" s="38"/>
      <c r="L1221" s="38"/>
      <c r="M1221" s="38"/>
    </row>
    <row r="1222" spans="1:13" s="25" customFormat="1" ht="22.5">
      <c r="A1222" s="31">
        <v>1099</v>
      </c>
      <c r="B1222" s="32" t="s">
        <v>785</v>
      </c>
      <c r="C1222" s="33" t="s">
        <v>7</v>
      </c>
      <c r="D1222" s="42">
        <v>2</v>
      </c>
      <c r="E1222" s="34"/>
      <c r="F1222" s="75"/>
      <c r="G1222" s="36"/>
      <c r="I1222" s="112"/>
      <c r="J1222" s="37"/>
      <c r="K1222" s="38"/>
      <c r="L1222" s="38"/>
      <c r="M1222" s="38"/>
    </row>
    <row r="1223" spans="1:13" s="25" customFormat="1" ht="22.5">
      <c r="A1223" s="31">
        <v>1100</v>
      </c>
      <c r="B1223" s="32" t="s">
        <v>786</v>
      </c>
      <c r="C1223" s="33" t="s">
        <v>7</v>
      </c>
      <c r="D1223" s="42">
        <v>2</v>
      </c>
      <c r="E1223" s="34"/>
      <c r="F1223" s="75"/>
      <c r="G1223" s="36"/>
      <c r="I1223" s="112"/>
      <c r="J1223" s="37"/>
      <c r="K1223" s="38"/>
      <c r="L1223" s="38"/>
      <c r="M1223" s="38"/>
    </row>
    <row r="1224" spans="1:13" s="25" customFormat="1" ht="33.75">
      <c r="A1224" s="31">
        <v>1101</v>
      </c>
      <c r="B1224" s="32" t="s">
        <v>787</v>
      </c>
      <c r="C1224" s="33" t="s">
        <v>7</v>
      </c>
      <c r="D1224" s="42">
        <v>3</v>
      </c>
      <c r="E1224" s="34"/>
      <c r="F1224" s="75"/>
      <c r="G1224" s="36"/>
      <c r="I1224" s="112"/>
      <c r="J1224" s="37"/>
      <c r="K1224" s="38"/>
      <c r="L1224" s="38"/>
      <c r="M1224" s="38"/>
    </row>
    <row r="1225" spans="1:13" s="25" customFormat="1" ht="33.75">
      <c r="A1225" s="31">
        <v>1102</v>
      </c>
      <c r="B1225" s="32" t="s">
        <v>1159</v>
      </c>
      <c r="C1225" s="33" t="s">
        <v>6</v>
      </c>
      <c r="D1225" s="42">
        <v>10</v>
      </c>
      <c r="E1225" s="34"/>
      <c r="F1225" s="75"/>
      <c r="G1225" s="36"/>
      <c r="I1225" s="112"/>
      <c r="J1225" s="37"/>
      <c r="K1225" s="38"/>
      <c r="L1225" s="38"/>
      <c r="M1225" s="38"/>
    </row>
    <row r="1226" spans="1:13" s="25" customFormat="1" ht="56.25">
      <c r="A1226" s="31">
        <v>1103</v>
      </c>
      <c r="B1226" s="32" t="s">
        <v>1160</v>
      </c>
      <c r="C1226" s="33" t="s">
        <v>6</v>
      </c>
      <c r="D1226" s="42">
        <v>30</v>
      </c>
      <c r="E1226" s="34"/>
      <c r="F1226" s="75"/>
      <c r="G1226" s="36"/>
      <c r="I1226" s="112"/>
      <c r="J1226" s="37"/>
      <c r="K1226" s="38"/>
      <c r="L1226" s="38"/>
      <c r="M1226" s="38"/>
    </row>
    <row r="1227" spans="1:13" s="25" customFormat="1" ht="67.5">
      <c r="A1227" s="31">
        <v>1104</v>
      </c>
      <c r="B1227" s="32" t="s">
        <v>788</v>
      </c>
      <c r="C1227" s="33" t="s">
        <v>7</v>
      </c>
      <c r="D1227" s="42">
        <v>1</v>
      </c>
      <c r="E1227" s="34"/>
      <c r="F1227" s="75"/>
      <c r="G1227" s="36"/>
      <c r="I1227" s="112"/>
      <c r="J1227" s="37"/>
      <c r="K1227" s="38"/>
      <c r="L1227" s="38"/>
      <c r="M1227" s="38"/>
    </row>
    <row r="1228" spans="1:13">
      <c r="A1228" s="22" t="s">
        <v>126</v>
      </c>
      <c r="B1228" s="41" t="s">
        <v>213</v>
      </c>
      <c r="C1228" s="23"/>
      <c r="D1228" s="86">
        <v>0</v>
      </c>
      <c r="E1228" s="23"/>
      <c r="F1228" s="23"/>
      <c r="G1228" s="24"/>
      <c r="I1228" s="112"/>
      <c r="J1228" s="37"/>
    </row>
    <row r="1229" spans="1:13" s="25" customFormat="1" ht="14.25">
      <c r="A1229" s="26" t="s">
        <v>131</v>
      </c>
      <c r="B1229" s="81" t="s">
        <v>68</v>
      </c>
      <c r="C1229" s="27"/>
      <c r="D1229" s="85">
        <v>0</v>
      </c>
      <c r="E1229" s="29"/>
      <c r="F1229" s="30"/>
      <c r="G1229" s="29"/>
      <c r="I1229" s="112"/>
      <c r="J1229" s="37"/>
    </row>
    <row r="1230" spans="1:13" s="25" customFormat="1" ht="56.25">
      <c r="A1230" s="31">
        <v>1106</v>
      </c>
      <c r="B1230" s="32" t="s">
        <v>1161</v>
      </c>
      <c r="C1230" s="33" t="s">
        <v>7</v>
      </c>
      <c r="D1230" s="42">
        <v>2</v>
      </c>
      <c r="E1230" s="34"/>
      <c r="F1230" s="35"/>
      <c r="G1230" s="36"/>
      <c r="I1230" s="112"/>
      <c r="J1230" s="37"/>
      <c r="K1230" s="38"/>
      <c r="L1230" s="38"/>
      <c r="M1230" s="38"/>
    </row>
    <row r="1231" spans="1:13" s="25" customFormat="1" ht="56.25">
      <c r="A1231" s="31">
        <v>1107</v>
      </c>
      <c r="B1231" s="32" t="s">
        <v>1162</v>
      </c>
      <c r="C1231" s="33" t="s">
        <v>7</v>
      </c>
      <c r="D1231" s="42">
        <v>1</v>
      </c>
      <c r="E1231" s="34"/>
      <c r="F1231" s="35"/>
      <c r="G1231" s="36"/>
      <c r="I1231" s="112"/>
      <c r="J1231" s="37"/>
      <c r="K1231" s="38"/>
      <c r="L1231" s="38"/>
      <c r="M1231" s="38"/>
    </row>
    <row r="1232" spans="1:13" s="25" customFormat="1" ht="56.25">
      <c r="A1232" s="31">
        <v>1108</v>
      </c>
      <c r="B1232" s="32" t="s">
        <v>1162</v>
      </c>
      <c r="C1232" s="33" t="s">
        <v>7</v>
      </c>
      <c r="D1232" s="42">
        <v>1</v>
      </c>
      <c r="E1232" s="34"/>
      <c r="F1232" s="35"/>
      <c r="G1232" s="36"/>
      <c r="I1232" s="112"/>
      <c r="J1232" s="37"/>
      <c r="K1232" s="38"/>
      <c r="L1232" s="38"/>
      <c r="M1232" s="38"/>
    </row>
    <row r="1233" spans="1:13" s="25" customFormat="1" ht="45">
      <c r="A1233" s="31">
        <v>1109</v>
      </c>
      <c r="B1233" s="32" t="s">
        <v>1163</v>
      </c>
      <c r="C1233" s="33" t="s">
        <v>7</v>
      </c>
      <c r="D1233" s="42">
        <v>1</v>
      </c>
      <c r="E1233" s="34"/>
      <c r="F1233" s="35"/>
      <c r="G1233" s="36"/>
      <c r="I1233" s="112"/>
      <c r="J1233" s="37"/>
      <c r="K1233" s="38"/>
      <c r="L1233" s="38"/>
      <c r="M1233" s="38"/>
    </row>
    <row r="1234" spans="1:13" s="25" customFormat="1" ht="56.25">
      <c r="A1234" s="31">
        <v>1110</v>
      </c>
      <c r="B1234" s="32" t="s">
        <v>1164</v>
      </c>
      <c r="C1234" s="33" t="s">
        <v>7</v>
      </c>
      <c r="D1234" s="42">
        <v>1</v>
      </c>
      <c r="E1234" s="34"/>
      <c r="F1234" s="35"/>
      <c r="G1234" s="36"/>
      <c r="I1234" s="112"/>
      <c r="J1234" s="37"/>
      <c r="K1234" s="38"/>
      <c r="L1234" s="38"/>
      <c r="M1234" s="38"/>
    </row>
    <row r="1235" spans="1:13" s="25" customFormat="1" ht="45">
      <c r="A1235" s="31">
        <v>1111</v>
      </c>
      <c r="B1235" s="32" t="s">
        <v>1163</v>
      </c>
      <c r="C1235" s="33" t="s">
        <v>7</v>
      </c>
      <c r="D1235" s="42">
        <v>1</v>
      </c>
      <c r="E1235" s="34"/>
      <c r="F1235" s="35"/>
      <c r="G1235" s="36"/>
      <c r="I1235" s="112"/>
      <c r="J1235" s="37"/>
      <c r="K1235" s="38"/>
      <c r="L1235" s="38"/>
      <c r="M1235" s="38"/>
    </row>
    <row r="1236" spans="1:13" s="25" customFormat="1" ht="45">
      <c r="A1236" s="31">
        <v>1112</v>
      </c>
      <c r="B1236" s="32" t="s">
        <v>593</v>
      </c>
      <c r="C1236" s="33" t="s">
        <v>7</v>
      </c>
      <c r="D1236" s="42">
        <v>15</v>
      </c>
      <c r="E1236" s="34"/>
      <c r="F1236" s="35"/>
      <c r="G1236" s="36"/>
      <c r="I1236" s="112"/>
      <c r="J1236" s="37"/>
      <c r="K1236" s="38"/>
      <c r="L1236" s="38"/>
      <c r="M1236" s="38"/>
    </row>
    <row r="1237" spans="1:13" s="25" customFormat="1" ht="45">
      <c r="A1237" s="31">
        <v>1113</v>
      </c>
      <c r="B1237" s="32" t="s">
        <v>1165</v>
      </c>
      <c r="C1237" s="33" t="s">
        <v>7</v>
      </c>
      <c r="D1237" s="42">
        <v>7</v>
      </c>
      <c r="E1237" s="34"/>
      <c r="F1237" s="35"/>
      <c r="G1237" s="36"/>
      <c r="I1237" s="112"/>
      <c r="J1237" s="37"/>
      <c r="K1237" s="38"/>
      <c r="L1237" s="38"/>
      <c r="M1237" s="38"/>
    </row>
    <row r="1238" spans="1:13" s="25" customFormat="1" ht="33.75">
      <c r="A1238" s="31">
        <v>1114</v>
      </c>
      <c r="B1238" s="32" t="s">
        <v>887</v>
      </c>
      <c r="C1238" s="33" t="s">
        <v>7</v>
      </c>
      <c r="D1238" s="42">
        <v>7</v>
      </c>
      <c r="E1238" s="34"/>
      <c r="F1238" s="35"/>
      <c r="G1238" s="36"/>
      <c r="I1238" s="112"/>
      <c r="J1238" s="37"/>
      <c r="K1238" s="38"/>
      <c r="L1238" s="38"/>
      <c r="M1238" s="38"/>
    </row>
    <row r="1239" spans="1:13" s="25" customFormat="1" ht="33.75">
      <c r="A1239" s="31">
        <v>1115</v>
      </c>
      <c r="B1239" s="32" t="s">
        <v>1166</v>
      </c>
      <c r="C1239" s="33" t="s">
        <v>7</v>
      </c>
      <c r="D1239" s="42">
        <v>18</v>
      </c>
      <c r="E1239" s="34"/>
      <c r="F1239" s="35"/>
      <c r="G1239" s="36"/>
      <c r="I1239" s="112"/>
      <c r="J1239" s="37"/>
      <c r="K1239" s="38"/>
      <c r="L1239" s="38"/>
      <c r="M1239" s="38"/>
    </row>
    <row r="1240" spans="1:13" s="25" customFormat="1" ht="33.75">
      <c r="A1240" s="31">
        <v>1116</v>
      </c>
      <c r="B1240" s="32" t="s">
        <v>597</v>
      </c>
      <c r="C1240" s="33" t="s">
        <v>7</v>
      </c>
      <c r="D1240" s="42">
        <v>3</v>
      </c>
      <c r="E1240" s="34"/>
      <c r="F1240" s="35"/>
      <c r="G1240" s="36"/>
      <c r="I1240" s="112"/>
      <c r="J1240" s="37"/>
      <c r="K1240" s="38"/>
      <c r="L1240" s="38"/>
      <c r="M1240" s="38"/>
    </row>
    <row r="1241" spans="1:13" s="25" customFormat="1" ht="22.5">
      <c r="A1241" s="31">
        <v>1117</v>
      </c>
      <c r="B1241" s="32" t="s">
        <v>598</v>
      </c>
      <c r="C1241" s="33" t="s">
        <v>6</v>
      </c>
      <c r="D1241" s="42">
        <v>8.5</v>
      </c>
      <c r="E1241" s="34"/>
      <c r="F1241" s="35"/>
      <c r="G1241" s="36"/>
      <c r="I1241" s="112"/>
      <c r="J1241" s="37"/>
      <c r="K1241" s="38"/>
      <c r="L1241" s="38"/>
      <c r="M1241" s="38"/>
    </row>
    <row r="1242" spans="1:13" s="25" customFormat="1" ht="22.5">
      <c r="A1242" s="31">
        <v>1118</v>
      </c>
      <c r="B1242" s="32" t="s">
        <v>599</v>
      </c>
      <c r="C1242" s="33" t="s">
        <v>6</v>
      </c>
      <c r="D1242" s="42">
        <v>8.5</v>
      </c>
      <c r="E1242" s="34"/>
      <c r="F1242" s="35"/>
      <c r="G1242" s="36"/>
      <c r="I1242" s="112"/>
      <c r="J1242" s="37"/>
      <c r="K1242" s="38"/>
      <c r="L1242" s="38"/>
      <c r="M1242" s="38"/>
    </row>
    <row r="1243" spans="1:13" s="25" customFormat="1" ht="33.75">
      <c r="A1243" s="31">
        <v>1119</v>
      </c>
      <c r="B1243" s="32" t="s">
        <v>1167</v>
      </c>
      <c r="C1243" s="33" t="s">
        <v>6</v>
      </c>
      <c r="D1243" s="42">
        <v>8.5</v>
      </c>
      <c r="E1243" s="34"/>
      <c r="F1243" s="35"/>
      <c r="G1243" s="36"/>
      <c r="I1243" s="112"/>
      <c r="J1243" s="37"/>
      <c r="K1243" s="38"/>
      <c r="L1243" s="38"/>
      <c r="M1243" s="38"/>
    </row>
    <row r="1244" spans="1:13" s="25" customFormat="1" ht="45">
      <c r="A1244" s="31">
        <v>1120</v>
      </c>
      <c r="B1244" s="32" t="s">
        <v>940</v>
      </c>
      <c r="C1244" s="33" t="s">
        <v>6</v>
      </c>
      <c r="D1244" s="42">
        <v>3.5</v>
      </c>
      <c r="E1244" s="34"/>
      <c r="F1244" s="35"/>
      <c r="G1244" s="36"/>
      <c r="I1244" s="112"/>
      <c r="J1244" s="37"/>
      <c r="K1244" s="38"/>
      <c r="L1244" s="38"/>
      <c r="M1244" s="38"/>
    </row>
    <row r="1245" spans="1:13" s="25" customFormat="1" ht="22.5">
      <c r="A1245" s="31">
        <v>1121</v>
      </c>
      <c r="B1245" s="32" t="s">
        <v>596</v>
      </c>
      <c r="C1245" s="33" t="s">
        <v>9</v>
      </c>
      <c r="D1245" s="42">
        <v>1.17</v>
      </c>
      <c r="E1245" s="34"/>
      <c r="F1245" s="35"/>
      <c r="G1245" s="36"/>
      <c r="I1245" s="112"/>
      <c r="J1245" s="37"/>
      <c r="K1245" s="38"/>
      <c r="L1245" s="38"/>
      <c r="M1245" s="38"/>
    </row>
    <row r="1246" spans="1:13" s="25" customFormat="1" ht="67.5">
      <c r="A1246" s="31">
        <v>1122</v>
      </c>
      <c r="B1246" s="32" t="s">
        <v>1168</v>
      </c>
      <c r="C1246" s="33" t="s">
        <v>6</v>
      </c>
      <c r="D1246" s="42">
        <v>19</v>
      </c>
      <c r="E1246" s="34"/>
      <c r="F1246" s="35"/>
      <c r="G1246" s="36"/>
      <c r="I1246" s="112"/>
      <c r="J1246" s="37"/>
      <c r="K1246" s="38"/>
      <c r="L1246" s="38"/>
      <c r="M1246" s="38"/>
    </row>
    <row r="1247" spans="1:13" s="25" customFormat="1" ht="45">
      <c r="A1247" s="31">
        <v>1123</v>
      </c>
      <c r="B1247" s="32" t="s">
        <v>600</v>
      </c>
      <c r="C1247" s="33" t="s">
        <v>7</v>
      </c>
      <c r="D1247" s="42">
        <v>10</v>
      </c>
      <c r="E1247" s="34"/>
      <c r="F1247" s="35"/>
      <c r="G1247" s="36"/>
      <c r="I1247" s="112"/>
      <c r="J1247" s="37"/>
      <c r="K1247" s="38"/>
      <c r="L1247" s="38"/>
      <c r="M1247" s="38"/>
    </row>
    <row r="1248" spans="1:13" s="25" customFormat="1" ht="14.25">
      <c r="A1248" s="26" t="s">
        <v>215</v>
      </c>
      <c r="B1248" s="81" t="s">
        <v>594</v>
      </c>
      <c r="C1248" s="27"/>
      <c r="D1248" s="85">
        <v>0</v>
      </c>
      <c r="E1248" s="29"/>
      <c r="F1248" s="30"/>
      <c r="G1248" s="29"/>
      <c r="I1248" s="112"/>
      <c r="J1248" s="37"/>
      <c r="K1248" s="38"/>
      <c r="L1248" s="38"/>
      <c r="M1248" s="38"/>
    </row>
    <row r="1249" spans="1:13" s="25" customFormat="1" ht="56.25">
      <c r="A1249" s="31">
        <v>1124</v>
      </c>
      <c r="B1249" s="32" t="s">
        <v>1161</v>
      </c>
      <c r="C1249" s="33" t="s">
        <v>7</v>
      </c>
      <c r="D1249" s="42">
        <v>2</v>
      </c>
      <c r="E1249" s="34"/>
      <c r="F1249" s="35"/>
      <c r="G1249" s="36"/>
      <c r="I1249" s="112"/>
      <c r="J1249" s="37"/>
      <c r="K1249" s="38"/>
      <c r="L1249" s="38"/>
      <c r="M1249" s="38"/>
    </row>
    <row r="1250" spans="1:13" s="25" customFormat="1" ht="56.25">
      <c r="A1250" s="31">
        <v>1125</v>
      </c>
      <c r="B1250" s="32" t="s">
        <v>1162</v>
      </c>
      <c r="C1250" s="33" t="s">
        <v>7</v>
      </c>
      <c r="D1250" s="42">
        <v>2</v>
      </c>
      <c r="E1250" s="34"/>
      <c r="F1250" s="35"/>
      <c r="G1250" s="36"/>
      <c r="I1250" s="112"/>
      <c r="J1250" s="37"/>
      <c r="K1250" s="38"/>
      <c r="L1250" s="38"/>
      <c r="M1250" s="38"/>
    </row>
    <row r="1251" spans="1:13" s="25" customFormat="1" ht="56.25">
      <c r="A1251" s="31">
        <v>1126</v>
      </c>
      <c r="B1251" s="32" t="s">
        <v>1162</v>
      </c>
      <c r="C1251" s="33" t="s">
        <v>7</v>
      </c>
      <c r="D1251" s="42">
        <v>2</v>
      </c>
      <c r="E1251" s="34"/>
      <c r="F1251" s="35"/>
      <c r="G1251" s="36"/>
      <c r="I1251" s="112"/>
      <c r="J1251" s="37"/>
      <c r="K1251" s="38"/>
      <c r="L1251" s="38"/>
      <c r="M1251" s="38"/>
    </row>
    <row r="1252" spans="1:13" s="25" customFormat="1" ht="45">
      <c r="A1252" s="31">
        <v>1127</v>
      </c>
      <c r="B1252" s="32" t="s">
        <v>593</v>
      </c>
      <c r="C1252" s="33" t="s">
        <v>7</v>
      </c>
      <c r="D1252" s="42">
        <v>14</v>
      </c>
      <c r="E1252" s="34"/>
      <c r="F1252" s="35"/>
      <c r="G1252" s="36"/>
      <c r="I1252" s="112"/>
      <c r="J1252" s="37"/>
      <c r="K1252" s="38"/>
      <c r="L1252" s="38"/>
      <c r="M1252" s="38"/>
    </row>
    <row r="1253" spans="1:13" s="25" customFormat="1" ht="67.5">
      <c r="A1253" s="31">
        <v>1128</v>
      </c>
      <c r="B1253" s="32" t="s">
        <v>1168</v>
      </c>
      <c r="C1253" s="33" t="s">
        <v>6</v>
      </c>
      <c r="D1253" s="42">
        <v>28</v>
      </c>
      <c r="E1253" s="34"/>
      <c r="F1253" s="35"/>
      <c r="G1253" s="36"/>
      <c r="I1253" s="112"/>
      <c r="J1253" s="37"/>
      <c r="K1253" s="38"/>
      <c r="L1253" s="38"/>
      <c r="M1253" s="38"/>
    </row>
    <row r="1254" spans="1:13" s="25" customFormat="1" ht="45">
      <c r="A1254" s="31">
        <v>1129</v>
      </c>
      <c r="B1254" s="32" t="s">
        <v>600</v>
      </c>
      <c r="C1254" s="33" t="s">
        <v>7</v>
      </c>
      <c r="D1254" s="42">
        <v>10</v>
      </c>
      <c r="E1254" s="34"/>
      <c r="F1254" s="35"/>
      <c r="G1254" s="36"/>
      <c r="I1254" s="112"/>
      <c r="J1254" s="37"/>
      <c r="K1254" s="38"/>
      <c r="L1254" s="38"/>
      <c r="M1254" s="38"/>
    </row>
    <row r="1255" spans="1:13" s="25" customFormat="1" ht="33.75">
      <c r="A1255" s="31">
        <v>1130</v>
      </c>
      <c r="B1255" s="32" t="s">
        <v>1169</v>
      </c>
      <c r="C1255" s="33" t="s">
        <v>7</v>
      </c>
      <c r="D1255" s="42">
        <v>3</v>
      </c>
      <c r="E1255" s="34"/>
      <c r="F1255" s="35"/>
      <c r="G1255" s="36"/>
      <c r="I1255" s="112"/>
      <c r="J1255" s="37"/>
      <c r="K1255" s="38"/>
      <c r="L1255" s="38"/>
      <c r="M1255" s="38"/>
    </row>
    <row r="1256" spans="1:13" s="25" customFormat="1" ht="45">
      <c r="A1256" s="31">
        <v>1131</v>
      </c>
      <c r="B1256" s="32" t="s">
        <v>1165</v>
      </c>
      <c r="C1256" s="33" t="s">
        <v>7</v>
      </c>
      <c r="D1256" s="42">
        <v>7</v>
      </c>
      <c r="E1256" s="34"/>
      <c r="F1256" s="35"/>
      <c r="G1256" s="36"/>
      <c r="I1256" s="112"/>
      <c r="J1256" s="37"/>
      <c r="K1256" s="38"/>
      <c r="L1256" s="38"/>
      <c r="M1256" s="38"/>
    </row>
    <row r="1257" spans="1:13" s="25" customFormat="1" ht="33.75">
      <c r="A1257" s="31">
        <v>1132</v>
      </c>
      <c r="B1257" s="32" t="s">
        <v>887</v>
      </c>
      <c r="C1257" s="33" t="s">
        <v>7</v>
      </c>
      <c r="D1257" s="42">
        <v>7</v>
      </c>
      <c r="E1257" s="34"/>
      <c r="F1257" s="35"/>
      <c r="G1257" s="36"/>
      <c r="I1257" s="112"/>
      <c r="J1257" s="37"/>
      <c r="K1257" s="38"/>
      <c r="L1257" s="38"/>
      <c r="M1257" s="38"/>
    </row>
    <row r="1258" spans="1:13" s="25" customFormat="1" ht="33.75">
      <c r="A1258" s="31">
        <v>1133</v>
      </c>
      <c r="B1258" s="32" t="s">
        <v>1166</v>
      </c>
      <c r="C1258" s="33" t="s">
        <v>6</v>
      </c>
      <c r="D1258" s="42">
        <v>18</v>
      </c>
      <c r="E1258" s="34"/>
      <c r="F1258" s="35"/>
      <c r="G1258" s="36"/>
      <c r="I1258" s="112"/>
      <c r="J1258" s="37"/>
      <c r="K1258" s="38"/>
      <c r="L1258" s="38"/>
      <c r="M1258" s="38"/>
    </row>
    <row r="1259" spans="1:13" s="25" customFormat="1" ht="33.75">
      <c r="A1259" s="31">
        <v>1134</v>
      </c>
      <c r="B1259" s="32" t="s">
        <v>597</v>
      </c>
      <c r="C1259" s="33" t="s">
        <v>7</v>
      </c>
      <c r="D1259" s="42">
        <v>3</v>
      </c>
      <c r="E1259" s="34"/>
      <c r="F1259" s="35"/>
      <c r="G1259" s="36"/>
      <c r="I1259" s="112"/>
      <c r="J1259" s="37"/>
      <c r="K1259" s="38"/>
      <c r="L1259" s="38"/>
      <c r="M1259" s="38"/>
    </row>
    <row r="1260" spans="1:13" s="25" customFormat="1" ht="22.5">
      <c r="A1260" s="31">
        <v>1135</v>
      </c>
      <c r="B1260" s="32" t="s">
        <v>598</v>
      </c>
      <c r="C1260" s="33" t="s">
        <v>6</v>
      </c>
      <c r="D1260" s="42">
        <v>8.5</v>
      </c>
      <c r="E1260" s="34"/>
      <c r="F1260" s="35"/>
      <c r="G1260" s="36"/>
      <c r="I1260" s="112"/>
      <c r="J1260" s="37"/>
      <c r="K1260" s="38"/>
      <c r="L1260" s="38"/>
      <c r="M1260" s="38"/>
    </row>
    <row r="1261" spans="1:13" s="25" customFormat="1" ht="22.5">
      <c r="A1261" s="31">
        <v>1136</v>
      </c>
      <c r="B1261" s="32" t="s">
        <v>599</v>
      </c>
      <c r="C1261" s="33" t="s">
        <v>6</v>
      </c>
      <c r="D1261" s="42">
        <v>8.5</v>
      </c>
      <c r="E1261" s="34"/>
      <c r="F1261" s="35"/>
      <c r="G1261" s="36"/>
      <c r="I1261" s="112"/>
      <c r="J1261" s="37"/>
      <c r="K1261" s="38"/>
      <c r="L1261" s="38"/>
      <c r="M1261" s="38"/>
    </row>
    <row r="1262" spans="1:13" s="25" customFormat="1" ht="33.75">
      <c r="A1262" s="31">
        <v>1137</v>
      </c>
      <c r="B1262" s="32" t="s">
        <v>1167</v>
      </c>
      <c r="C1262" s="33" t="s">
        <v>6</v>
      </c>
      <c r="D1262" s="42">
        <v>8.5</v>
      </c>
      <c r="E1262" s="34"/>
      <c r="F1262" s="35"/>
      <c r="G1262" s="36"/>
      <c r="I1262" s="112"/>
      <c r="J1262" s="37"/>
      <c r="K1262" s="38"/>
      <c r="L1262" s="38"/>
      <c r="M1262" s="38"/>
    </row>
    <row r="1263" spans="1:13" s="25" customFormat="1" ht="45">
      <c r="A1263" s="31">
        <v>1138</v>
      </c>
      <c r="B1263" s="32" t="s">
        <v>940</v>
      </c>
      <c r="C1263" s="33" t="s">
        <v>6</v>
      </c>
      <c r="D1263" s="42">
        <v>3.5</v>
      </c>
      <c r="E1263" s="34"/>
      <c r="F1263" s="35"/>
      <c r="G1263" s="36"/>
      <c r="I1263" s="112"/>
      <c r="J1263" s="37"/>
      <c r="K1263" s="38"/>
      <c r="L1263" s="38"/>
      <c r="M1263" s="38"/>
    </row>
    <row r="1264" spans="1:13" s="25" customFormat="1" ht="22.5">
      <c r="A1264" s="31">
        <v>1139</v>
      </c>
      <c r="B1264" s="32" t="s">
        <v>941</v>
      </c>
      <c r="C1264" s="33" t="s">
        <v>9</v>
      </c>
      <c r="D1264" s="42">
        <v>1.17</v>
      </c>
      <c r="E1264" s="34"/>
      <c r="F1264" s="35"/>
      <c r="G1264" s="36"/>
      <c r="I1264" s="112"/>
      <c r="J1264" s="37"/>
      <c r="K1264" s="38"/>
      <c r="L1264" s="38"/>
      <c r="M1264" s="38"/>
    </row>
    <row r="1265" spans="1:15" s="25" customFormat="1" ht="14.25">
      <c r="A1265" s="26" t="s">
        <v>218</v>
      </c>
      <c r="B1265" s="81" t="s">
        <v>595</v>
      </c>
      <c r="C1265" s="27"/>
      <c r="D1265" s="85">
        <v>0</v>
      </c>
      <c r="E1265" s="29"/>
      <c r="F1265" s="30"/>
      <c r="G1265" s="29"/>
      <c r="I1265" s="112"/>
      <c r="J1265" s="37"/>
      <c r="K1265" s="38"/>
      <c r="L1265" s="38"/>
      <c r="M1265" s="38"/>
    </row>
    <row r="1266" spans="1:15" s="25" customFormat="1" ht="22.5">
      <c r="A1266" s="31">
        <v>1140</v>
      </c>
      <c r="B1266" s="32" t="s">
        <v>888</v>
      </c>
      <c r="C1266" s="33" t="s">
        <v>7</v>
      </c>
      <c r="D1266" s="42">
        <v>1</v>
      </c>
      <c r="E1266" s="34"/>
      <c r="F1266" s="35"/>
      <c r="G1266" s="36"/>
      <c r="I1266" s="112"/>
      <c r="J1266" s="37"/>
      <c r="K1266" s="38"/>
      <c r="L1266" s="38"/>
      <c r="M1266" s="38"/>
    </row>
    <row r="1267" spans="1:15" s="25" customFormat="1" ht="22.5">
      <c r="A1267" s="31">
        <v>1141</v>
      </c>
      <c r="B1267" s="32" t="s">
        <v>889</v>
      </c>
      <c r="C1267" s="33" t="s">
        <v>7</v>
      </c>
      <c r="D1267" s="42">
        <v>1</v>
      </c>
      <c r="E1267" s="34"/>
      <c r="F1267" s="35"/>
      <c r="G1267" s="36"/>
      <c r="I1267" s="112"/>
      <c r="J1267" s="37"/>
      <c r="K1267" s="38"/>
      <c r="L1267" s="38"/>
      <c r="M1267" s="38"/>
    </row>
    <row r="1268" spans="1:15" s="25" customFormat="1" ht="45">
      <c r="A1268" s="31">
        <v>1142</v>
      </c>
      <c r="B1268" s="32" t="s">
        <v>593</v>
      </c>
      <c r="C1268" s="33" t="s">
        <v>7</v>
      </c>
      <c r="D1268" s="42">
        <v>3</v>
      </c>
      <c r="E1268" s="34"/>
      <c r="F1268" s="35"/>
      <c r="G1268" s="36"/>
      <c r="I1268" s="112"/>
      <c r="J1268" s="37"/>
      <c r="K1268" s="38"/>
      <c r="L1268" s="38"/>
      <c r="M1268" s="38"/>
    </row>
    <row r="1269" spans="1:15" s="25" customFormat="1" ht="22.5">
      <c r="A1269" s="31">
        <v>1143</v>
      </c>
      <c r="B1269" s="32" t="s">
        <v>598</v>
      </c>
      <c r="C1269" s="33" t="s">
        <v>6</v>
      </c>
      <c r="D1269" s="42">
        <v>8.5</v>
      </c>
      <c r="E1269" s="34"/>
      <c r="F1269" s="35"/>
      <c r="G1269" s="36"/>
      <c r="I1269" s="112"/>
      <c r="J1269" s="37"/>
      <c r="K1269" s="38"/>
      <c r="L1269" s="38"/>
      <c r="M1269" s="38"/>
    </row>
    <row r="1270" spans="1:15" s="25" customFormat="1" ht="22.5">
      <c r="A1270" s="31">
        <v>1144</v>
      </c>
      <c r="B1270" s="32" t="s">
        <v>599</v>
      </c>
      <c r="C1270" s="33" t="s">
        <v>6</v>
      </c>
      <c r="D1270" s="42">
        <v>8.5</v>
      </c>
      <c r="E1270" s="34"/>
      <c r="F1270" s="35"/>
      <c r="G1270" s="36"/>
      <c r="I1270" s="112"/>
      <c r="J1270" s="37"/>
      <c r="K1270" s="38"/>
      <c r="L1270" s="38"/>
      <c r="M1270" s="38"/>
    </row>
    <row r="1271" spans="1:15" s="25" customFormat="1" ht="33.75">
      <c r="A1271" s="31">
        <v>1145</v>
      </c>
      <c r="B1271" s="32" t="s">
        <v>1167</v>
      </c>
      <c r="C1271" s="33" t="s">
        <v>6</v>
      </c>
      <c r="D1271" s="42">
        <v>8.5</v>
      </c>
      <c r="E1271" s="34"/>
      <c r="F1271" s="35"/>
      <c r="G1271" s="36"/>
      <c r="I1271" s="112"/>
      <c r="J1271" s="37"/>
      <c r="K1271" s="38"/>
      <c r="L1271" s="38"/>
      <c r="M1271" s="38"/>
    </row>
    <row r="1272" spans="1:15" s="25" customFormat="1" ht="45">
      <c r="A1272" s="31">
        <v>1146</v>
      </c>
      <c r="B1272" s="32" t="s">
        <v>940</v>
      </c>
      <c r="C1272" s="33" t="s">
        <v>6</v>
      </c>
      <c r="D1272" s="42">
        <v>3.5</v>
      </c>
      <c r="E1272" s="34"/>
      <c r="F1272" s="35"/>
      <c r="G1272" s="36"/>
      <c r="I1272" s="112"/>
      <c r="J1272" s="37"/>
      <c r="K1272" s="38"/>
      <c r="L1272" s="38"/>
      <c r="M1272" s="38"/>
    </row>
    <row r="1273" spans="1:15" s="25" customFormat="1" ht="22.5">
      <c r="A1273" s="31">
        <v>1147</v>
      </c>
      <c r="B1273" s="32" t="s">
        <v>596</v>
      </c>
      <c r="C1273" s="33" t="s">
        <v>9</v>
      </c>
      <c r="D1273" s="42">
        <v>1.17</v>
      </c>
      <c r="E1273" s="34"/>
      <c r="F1273" s="35"/>
      <c r="G1273" s="36"/>
      <c r="I1273" s="112"/>
      <c r="J1273" s="37"/>
      <c r="K1273" s="38"/>
      <c r="L1273" s="38"/>
      <c r="M1273" s="38"/>
    </row>
    <row r="1274" spans="1:15">
      <c r="A1274" s="22" t="s">
        <v>127</v>
      </c>
      <c r="B1274" s="41" t="s">
        <v>882</v>
      </c>
      <c r="C1274" s="23"/>
      <c r="D1274" s="86">
        <v>0</v>
      </c>
      <c r="E1274" s="23"/>
      <c r="F1274" s="23"/>
      <c r="G1274" s="24"/>
      <c r="I1274" s="112"/>
      <c r="J1274" s="37"/>
    </row>
    <row r="1275" spans="1:15" s="25" customFormat="1">
      <c r="A1275" s="26" t="s">
        <v>130</v>
      </c>
      <c r="B1275" s="81" t="s">
        <v>149</v>
      </c>
      <c r="C1275" s="27"/>
      <c r="D1275" s="85">
        <v>0</v>
      </c>
      <c r="E1275" s="29"/>
      <c r="F1275" s="30"/>
      <c r="G1275" s="29"/>
      <c r="I1275" s="112"/>
      <c r="J1275"/>
      <c r="K1275"/>
      <c r="L1275"/>
      <c r="M1275"/>
      <c r="N1275"/>
    </row>
    <row r="1276" spans="1:15" s="25" customFormat="1" ht="45">
      <c r="A1276" s="31">
        <v>1148</v>
      </c>
      <c r="B1276" s="32" t="s">
        <v>1170</v>
      </c>
      <c r="C1276" s="33" t="s">
        <v>7</v>
      </c>
      <c r="D1276" s="42">
        <v>2</v>
      </c>
      <c r="E1276" s="34"/>
      <c r="F1276" s="35"/>
      <c r="G1276" s="36"/>
      <c r="I1276" s="112"/>
      <c r="J1276"/>
      <c r="K1276"/>
      <c r="L1276"/>
      <c r="M1276"/>
      <c r="N1276"/>
      <c r="O1276" s="74"/>
    </row>
    <row r="1277" spans="1:15" s="25" customFormat="1" ht="45">
      <c r="A1277" s="31">
        <v>1149</v>
      </c>
      <c r="B1277" s="32" t="s">
        <v>1171</v>
      </c>
      <c r="C1277" s="33" t="s">
        <v>7</v>
      </c>
      <c r="D1277" s="42">
        <v>3</v>
      </c>
      <c r="E1277" s="34"/>
      <c r="F1277" s="35"/>
      <c r="G1277" s="36"/>
      <c r="I1277" s="112"/>
      <c r="J1277"/>
      <c r="K1277"/>
      <c r="L1277"/>
      <c r="M1277"/>
      <c r="N1277"/>
      <c r="O1277" s="74"/>
    </row>
    <row r="1278" spans="1:15" s="25" customFormat="1" ht="45">
      <c r="A1278" s="31">
        <v>1150</v>
      </c>
      <c r="B1278" s="32" t="s">
        <v>1264</v>
      </c>
      <c r="C1278" s="33" t="s">
        <v>7</v>
      </c>
      <c r="D1278" s="42">
        <v>3</v>
      </c>
      <c r="E1278" s="34"/>
      <c r="F1278" s="35"/>
      <c r="G1278" s="36"/>
      <c r="I1278" s="112"/>
      <c r="J1278"/>
      <c r="K1278"/>
      <c r="L1278"/>
      <c r="M1278"/>
      <c r="N1278"/>
      <c r="O1278" s="74"/>
    </row>
    <row r="1279" spans="1:15" s="25" customFormat="1" ht="45">
      <c r="A1279" s="31">
        <v>1151</v>
      </c>
      <c r="B1279" s="32" t="s">
        <v>1172</v>
      </c>
      <c r="C1279" s="33" t="s">
        <v>7</v>
      </c>
      <c r="D1279" s="42">
        <v>6</v>
      </c>
      <c r="E1279" s="34"/>
      <c r="F1279" s="35"/>
      <c r="G1279" s="36"/>
      <c r="I1279" s="112"/>
      <c r="J1279"/>
      <c r="K1279"/>
      <c r="L1279"/>
      <c r="M1279"/>
      <c r="N1279"/>
      <c r="O1279" s="74"/>
    </row>
    <row r="1280" spans="1:15" s="25" customFormat="1" ht="56.25">
      <c r="A1280" s="31">
        <v>1152</v>
      </c>
      <c r="B1280" s="32" t="s">
        <v>1173</v>
      </c>
      <c r="C1280" s="33" t="s">
        <v>7</v>
      </c>
      <c r="D1280" s="42">
        <v>3</v>
      </c>
      <c r="E1280" s="34"/>
      <c r="F1280" s="35"/>
      <c r="G1280" s="36"/>
      <c r="I1280" s="112"/>
      <c r="J1280"/>
      <c r="K1280"/>
      <c r="L1280"/>
      <c r="M1280"/>
      <c r="N1280"/>
      <c r="O1280" s="74"/>
    </row>
    <row r="1281" spans="1:16" s="25" customFormat="1" ht="45">
      <c r="A1281" s="31">
        <v>1153</v>
      </c>
      <c r="B1281" s="32" t="s">
        <v>1265</v>
      </c>
      <c r="C1281" s="33" t="s">
        <v>7</v>
      </c>
      <c r="D1281" s="42">
        <v>3</v>
      </c>
      <c r="E1281" s="34"/>
      <c r="F1281" s="35"/>
      <c r="G1281" s="36"/>
      <c r="I1281" s="112"/>
      <c r="J1281"/>
      <c r="K1281"/>
      <c r="L1281"/>
      <c r="M1281"/>
      <c r="N1281"/>
      <c r="O1281" s="74"/>
    </row>
    <row r="1282" spans="1:16" s="25" customFormat="1" ht="45">
      <c r="A1282" s="31">
        <v>1154</v>
      </c>
      <c r="B1282" s="32" t="s">
        <v>1174</v>
      </c>
      <c r="C1282" s="33" t="s">
        <v>7</v>
      </c>
      <c r="D1282" s="42">
        <v>18</v>
      </c>
      <c r="E1282" s="34"/>
      <c r="F1282" s="35"/>
      <c r="G1282" s="36"/>
      <c r="I1282" s="112"/>
      <c r="J1282"/>
      <c r="K1282"/>
      <c r="L1282"/>
      <c r="M1282"/>
      <c r="N1282"/>
      <c r="O1282" s="74"/>
    </row>
    <row r="1283" spans="1:16" s="25" customFormat="1" ht="45">
      <c r="A1283" s="31">
        <v>1155</v>
      </c>
      <c r="B1283" s="32" t="s">
        <v>1175</v>
      </c>
      <c r="C1283" s="33" t="s">
        <v>7</v>
      </c>
      <c r="D1283" s="42">
        <v>38</v>
      </c>
      <c r="E1283" s="34"/>
      <c r="F1283" s="35"/>
      <c r="G1283" s="36"/>
      <c r="I1283" s="112"/>
      <c r="J1283"/>
      <c r="K1283"/>
      <c r="L1283"/>
      <c r="M1283"/>
      <c r="N1283"/>
      <c r="O1283" s="74"/>
    </row>
    <row r="1284" spans="1:16" s="25" customFormat="1" ht="45">
      <c r="A1284" s="31">
        <v>1156</v>
      </c>
      <c r="B1284" s="32" t="s">
        <v>1266</v>
      </c>
      <c r="C1284" s="33" t="s">
        <v>7</v>
      </c>
      <c r="D1284" s="42">
        <v>11</v>
      </c>
      <c r="E1284" s="34"/>
      <c r="F1284" s="35"/>
      <c r="G1284" s="36"/>
      <c r="I1284" s="112"/>
      <c r="J1284"/>
      <c r="K1284"/>
      <c r="L1284"/>
      <c r="M1284"/>
      <c r="N1284"/>
      <c r="O1284" s="74"/>
    </row>
    <row r="1285" spans="1:16" s="25" customFormat="1" ht="45">
      <c r="A1285" s="31">
        <v>1157</v>
      </c>
      <c r="B1285" s="32" t="s">
        <v>1176</v>
      </c>
      <c r="C1285" s="33" t="s">
        <v>7</v>
      </c>
      <c r="D1285" s="42">
        <v>9</v>
      </c>
      <c r="E1285" s="34"/>
      <c r="F1285" s="35"/>
      <c r="G1285" s="36"/>
      <c r="I1285" s="112"/>
      <c r="J1285"/>
      <c r="K1285"/>
      <c r="L1285"/>
      <c r="M1285"/>
      <c r="N1285"/>
      <c r="O1285" s="74"/>
    </row>
    <row r="1286" spans="1:16" s="25" customFormat="1" ht="56.25">
      <c r="A1286" s="31">
        <v>1158</v>
      </c>
      <c r="B1286" s="32" t="s">
        <v>1267</v>
      </c>
      <c r="C1286" s="33" t="s">
        <v>7</v>
      </c>
      <c r="D1286" s="42">
        <v>2</v>
      </c>
      <c r="E1286" s="34"/>
      <c r="F1286" s="35"/>
      <c r="G1286" s="36"/>
      <c r="I1286" s="112"/>
      <c r="J1286"/>
      <c r="K1286"/>
      <c r="L1286"/>
      <c r="M1286"/>
      <c r="N1286"/>
      <c r="O1286" s="74"/>
    </row>
    <row r="1287" spans="1:16" s="25" customFormat="1" ht="56.25">
      <c r="A1287" s="31">
        <v>1159</v>
      </c>
      <c r="B1287" s="32" t="s">
        <v>1177</v>
      </c>
      <c r="C1287" s="33" t="s">
        <v>7</v>
      </c>
      <c r="D1287" s="42">
        <v>2</v>
      </c>
      <c r="E1287" s="34"/>
      <c r="F1287" s="35"/>
      <c r="G1287" s="36"/>
      <c r="I1287" s="112"/>
      <c r="J1287"/>
      <c r="K1287"/>
      <c r="L1287"/>
      <c r="M1287"/>
      <c r="N1287"/>
      <c r="O1287" s="74"/>
    </row>
    <row r="1288" spans="1:16" s="25" customFormat="1" ht="45">
      <c r="A1288" s="31">
        <v>1160</v>
      </c>
      <c r="B1288" s="32" t="s">
        <v>1178</v>
      </c>
      <c r="C1288" s="33" t="s">
        <v>7</v>
      </c>
      <c r="D1288" s="42">
        <v>62</v>
      </c>
      <c r="E1288" s="34"/>
      <c r="F1288" s="35"/>
      <c r="G1288" s="36"/>
      <c r="I1288" s="112"/>
      <c r="J1288"/>
      <c r="K1288"/>
      <c r="L1288"/>
      <c r="M1288"/>
      <c r="N1288"/>
      <c r="O1288" s="74"/>
    </row>
    <row r="1289" spans="1:16" s="25" customFormat="1">
      <c r="A1289" s="26" t="s">
        <v>224</v>
      </c>
      <c r="B1289" s="81" t="s">
        <v>216</v>
      </c>
      <c r="C1289" s="27"/>
      <c r="D1289" s="85">
        <v>0</v>
      </c>
      <c r="E1289" s="29"/>
      <c r="F1289" s="30"/>
      <c r="G1289" s="29"/>
      <c r="I1289" s="112"/>
      <c r="J1289"/>
      <c r="K1289"/>
      <c r="L1289"/>
      <c r="M1289"/>
      <c r="N1289"/>
      <c r="O1289" s="74"/>
    </row>
    <row r="1290" spans="1:16" s="140" customFormat="1">
      <c r="A1290" s="133"/>
      <c r="B1290" s="134" t="s">
        <v>217</v>
      </c>
      <c r="C1290" s="135"/>
      <c r="D1290" s="136">
        <v>0</v>
      </c>
      <c r="E1290" s="137"/>
      <c r="F1290" s="138"/>
      <c r="G1290" s="139"/>
      <c r="I1290" s="141"/>
      <c r="J1290" s="142"/>
      <c r="K1290" s="142"/>
      <c r="L1290" s="142"/>
      <c r="M1290" s="142"/>
      <c r="N1290" s="142"/>
      <c r="O1290" s="143"/>
      <c r="P1290" s="143"/>
    </row>
    <row r="1291" spans="1:16" s="25" customFormat="1" ht="45">
      <c r="A1291" s="31">
        <v>1161</v>
      </c>
      <c r="B1291" s="32" t="s">
        <v>1179</v>
      </c>
      <c r="C1291" s="33" t="s">
        <v>7</v>
      </c>
      <c r="D1291" s="42">
        <v>1</v>
      </c>
      <c r="E1291" s="34"/>
      <c r="F1291" s="35"/>
      <c r="G1291" s="36"/>
      <c r="I1291" s="112"/>
      <c r="J1291"/>
      <c r="K1291"/>
      <c r="L1291"/>
      <c r="M1291"/>
      <c r="N1291"/>
      <c r="O1291" s="74"/>
    </row>
    <row r="1292" spans="1:16" s="25" customFormat="1" ht="45">
      <c r="A1292" s="31">
        <v>1162</v>
      </c>
      <c r="B1292" s="32" t="s">
        <v>1264</v>
      </c>
      <c r="C1292" s="33" t="s">
        <v>7</v>
      </c>
      <c r="D1292" s="42">
        <v>1</v>
      </c>
      <c r="E1292" s="34"/>
      <c r="F1292" s="35"/>
      <c r="G1292" s="36"/>
      <c r="I1292" s="112"/>
      <c r="J1292"/>
      <c r="K1292"/>
      <c r="L1292"/>
      <c r="M1292"/>
      <c r="N1292"/>
      <c r="O1292" s="74"/>
    </row>
    <row r="1293" spans="1:16" s="25" customFormat="1" ht="45">
      <c r="A1293" s="31">
        <v>1163</v>
      </c>
      <c r="B1293" s="32" t="s">
        <v>1172</v>
      </c>
      <c r="C1293" s="33" t="s">
        <v>7</v>
      </c>
      <c r="D1293" s="42">
        <v>1</v>
      </c>
      <c r="E1293" s="34"/>
      <c r="F1293" s="35"/>
      <c r="G1293" s="36"/>
      <c r="I1293" s="112"/>
      <c r="J1293"/>
      <c r="K1293"/>
      <c r="L1293"/>
      <c r="M1293"/>
      <c r="N1293"/>
      <c r="O1293" s="74"/>
    </row>
    <row r="1294" spans="1:16" s="25" customFormat="1" ht="56.25">
      <c r="A1294" s="31">
        <v>1164</v>
      </c>
      <c r="B1294" s="32" t="s">
        <v>1173</v>
      </c>
      <c r="C1294" s="33" t="s">
        <v>7</v>
      </c>
      <c r="D1294" s="42">
        <v>1</v>
      </c>
      <c r="E1294" s="34"/>
      <c r="F1294" s="35"/>
      <c r="G1294" s="36"/>
      <c r="I1294" s="112"/>
      <c r="J1294"/>
      <c r="K1294"/>
      <c r="L1294"/>
      <c r="M1294"/>
      <c r="N1294"/>
      <c r="O1294" s="74"/>
    </row>
    <row r="1295" spans="1:16" s="25" customFormat="1" ht="45">
      <c r="A1295" s="31">
        <v>1165</v>
      </c>
      <c r="B1295" s="32" t="s">
        <v>1265</v>
      </c>
      <c r="C1295" s="33" t="s">
        <v>7</v>
      </c>
      <c r="D1295" s="42">
        <v>1</v>
      </c>
      <c r="E1295" s="34"/>
      <c r="F1295" s="35"/>
      <c r="G1295" s="36"/>
      <c r="I1295" s="112"/>
      <c r="J1295"/>
      <c r="K1295"/>
      <c r="L1295"/>
      <c r="M1295"/>
      <c r="N1295"/>
      <c r="O1295" s="74"/>
    </row>
    <row r="1296" spans="1:16" s="25" customFormat="1" ht="45">
      <c r="A1296" s="31">
        <v>1166</v>
      </c>
      <c r="B1296" s="32" t="s">
        <v>1174</v>
      </c>
      <c r="C1296" s="33" t="s">
        <v>7</v>
      </c>
      <c r="D1296" s="42">
        <v>16</v>
      </c>
      <c r="E1296" s="34"/>
      <c r="F1296" s="35"/>
      <c r="G1296" s="36"/>
      <c r="I1296" s="112"/>
      <c r="J1296"/>
      <c r="K1296"/>
      <c r="L1296"/>
      <c r="M1296"/>
      <c r="N1296"/>
      <c r="O1296" s="74"/>
    </row>
    <row r="1297" spans="1:16" s="25" customFormat="1" ht="45">
      <c r="A1297" s="31">
        <v>1167</v>
      </c>
      <c r="B1297" s="32" t="s">
        <v>1175</v>
      </c>
      <c r="C1297" s="33" t="s">
        <v>7</v>
      </c>
      <c r="D1297" s="42">
        <v>16</v>
      </c>
      <c r="E1297" s="34"/>
      <c r="F1297" s="35"/>
      <c r="G1297" s="36"/>
      <c r="I1297" s="112"/>
      <c r="J1297"/>
      <c r="K1297"/>
      <c r="L1297"/>
      <c r="M1297"/>
      <c r="N1297"/>
      <c r="O1297" s="74"/>
    </row>
    <row r="1298" spans="1:16" s="25" customFormat="1" ht="45">
      <c r="A1298" s="31">
        <v>1168</v>
      </c>
      <c r="B1298" s="32" t="s">
        <v>1266</v>
      </c>
      <c r="C1298" s="33" t="s">
        <v>7</v>
      </c>
      <c r="D1298" s="42">
        <v>4</v>
      </c>
      <c r="E1298" s="34"/>
      <c r="F1298" s="35"/>
      <c r="G1298" s="36"/>
      <c r="I1298" s="112"/>
      <c r="J1298"/>
      <c r="K1298"/>
      <c r="L1298"/>
      <c r="M1298"/>
      <c r="N1298"/>
      <c r="O1298" s="74"/>
    </row>
    <row r="1299" spans="1:16" s="25" customFormat="1" ht="45">
      <c r="A1299" s="31">
        <v>1169</v>
      </c>
      <c r="B1299" s="32" t="s">
        <v>1176</v>
      </c>
      <c r="C1299" s="33" t="s">
        <v>7</v>
      </c>
      <c r="D1299" s="42">
        <v>1</v>
      </c>
      <c r="E1299" s="34"/>
      <c r="F1299" s="35"/>
      <c r="G1299" s="36"/>
      <c r="I1299" s="112"/>
      <c r="J1299"/>
      <c r="K1299"/>
      <c r="L1299"/>
      <c r="M1299"/>
      <c r="N1299"/>
      <c r="O1299" s="74"/>
    </row>
    <row r="1300" spans="1:16" s="25" customFormat="1" ht="56.25">
      <c r="A1300" s="31">
        <v>1170</v>
      </c>
      <c r="B1300" s="32" t="s">
        <v>1267</v>
      </c>
      <c r="C1300" s="33" t="s">
        <v>7</v>
      </c>
      <c r="D1300" s="42">
        <v>1</v>
      </c>
      <c r="E1300" s="34"/>
      <c r="F1300" s="35"/>
      <c r="G1300" s="36"/>
      <c r="I1300" s="112"/>
      <c r="J1300"/>
      <c r="K1300"/>
      <c r="L1300"/>
      <c r="M1300"/>
      <c r="N1300"/>
      <c r="O1300" s="74"/>
    </row>
    <row r="1301" spans="1:16" s="25" customFormat="1" ht="56.25">
      <c r="A1301" s="31">
        <v>1171</v>
      </c>
      <c r="B1301" s="32" t="s">
        <v>1268</v>
      </c>
      <c r="C1301" s="33" t="s">
        <v>7</v>
      </c>
      <c r="D1301" s="42">
        <v>1</v>
      </c>
      <c r="E1301" s="34"/>
      <c r="F1301" s="35"/>
      <c r="G1301" s="36"/>
      <c r="I1301" s="112"/>
      <c r="J1301"/>
      <c r="K1301"/>
      <c r="L1301"/>
      <c r="M1301"/>
      <c r="N1301"/>
      <c r="O1301" s="74"/>
    </row>
    <row r="1302" spans="1:16" s="25" customFormat="1" ht="45">
      <c r="A1302" s="31">
        <v>1172</v>
      </c>
      <c r="B1302" s="32" t="s">
        <v>1178</v>
      </c>
      <c r="C1302" s="33" t="s">
        <v>7</v>
      </c>
      <c r="D1302" s="42">
        <v>33</v>
      </c>
      <c r="E1302" s="34"/>
      <c r="F1302" s="35"/>
      <c r="G1302" s="36"/>
      <c r="I1302" s="112"/>
      <c r="J1302"/>
      <c r="K1302"/>
      <c r="L1302"/>
      <c r="M1302"/>
      <c r="N1302"/>
      <c r="O1302" s="74"/>
    </row>
    <row r="1303" spans="1:16" s="25" customFormat="1">
      <c r="A1303" s="26" t="s">
        <v>699</v>
      </c>
      <c r="B1303" s="81" t="s">
        <v>219</v>
      </c>
      <c r="C1303" s="27"/>
      <c r="D1303" s="85">
        <v>0</v>
      </c>
      <c r="E1303" s="29"/>
      <c r="F1303" s="30"/>
      <c r="G1303" s="29"/>
      <c r="I1303" s="112"/>
      <c r="J1303"/>
      <c r="K1303"/>
      <c r="L1303"/>
      <c r="M1303"/>
      <c r="N1303"/>
      <c r="O1303" s="74"/>
    </row>
    <row r="1304" spans="1:16" s="140" customFormat="1">
      <c r="A1304" s="133"/>
      <c r="B1304" s="134" t="s">
        <v>220</v>
      </c>
      <c r="C1304" s="135"/>
      <c r="D1304" s="136">
        <v>0</v>
      </c>
      <c r="E1304" s="137"/>
      <c r="F1304" s="138"/>
      <c r="G1304" s="139"/>
      <c r="I1304" s="141"/>
      <c r="J1304" s="142"/>
      <c r="K1304" s="142"/>
      <c r="L1304" s="142"/>
      <c r="M1304" s="142"/>
      <c r="N1304" s="142"/>
      <c r="O1304" s="143"/>
      <c r="P1304" s="143"/>
    </row>
    <row r="1305" spans="1:16" s="25" customFormat="1" ht="45">
      <c r="A1305" s="31">
        <v>1173</v>
      </c>
      <c r="B1305" s="32" t="s">
        <v>1179</v>
      </c>
      <c r="C1305" s="33" t="s">
        <v>7</v>
      </c>
      <c r="D1305" s="42">
        <v>1</v>
      </c>
      <c r="E1305" s="34"/>
      <c r="F1305" s="35"/>
      <c r="G1305" s="36"/>
      <c r="I1305" s="112"/>
      <c r="J1305"/>
      <c r="K1305"/>
      <c r="L1305"/>
      <c r="M1305"/>
      <c r="N1305"/>
      <c r="O1305" s="74"/>
    </row>
    <row r="1306" spans="1:16" s="25" customFormat="1" ht="45">
      <c r="A1306" s="31">
        <v>1174</v>
      </c>
      <c r="B1306" s="32" t="s">
        <v>1180</v>
      </c>
      <c r="C1306" s="33" t="s">
        <v>7</v>
      </c>
      <c r="D1306" s="42">
        <v>1</v>
      </c>
      <c r="E1306" s="34"/>
      <c r="F1306" s="35"/>
      <c r="G1306" s="36"/>
      <c r="I1306" s="112"/>
      <c r="J1306"/>
      <c r="K1306"/>
      <c r="L1306"/>
      <c r="M1306"/>
      <c r="N1306"/>
      <c r="O1306" s="74"/>
    </row>
    <row r="1307" spans="1:16" s="25" customFormat="1" ht="45">
      <c r="A1307" s="31">
        <v>1175</v>
      </c>
      <c r="B1307" s="32" t="s">
        <v>1172</v>
      </c>
      <c r="C1307" s="33" t="s">
        <v>7</v>
      </c>
      <c r="D1307" s="42">
        <v>1</v>
      </c>
      <c r="E1307" s="34"/>
      <c r="F1307" s="35"/>
      <c r="G1307" s="36"/>
      <c r="I1307" s="112"/>
      <c r="J1307"/>
      <c r="K1307"/>
      <c r="L1307"/>
      <c r="M1307"/>
      <c r="N1307"/>
      <c r="O1307" s="74"/>
    </row>
    <row r="1308" spans="1:16" s="25" customFormat="1" ht="56.25">
      <c r="A1308" s="31">
        <v>1176</v>
      </c>
      <c r="B1308" s="32" t="s">
        <v>1173</v>
      </c>
      <c r="C1308" s="33" t="s">
        <v>7</v>
      </c>
      <c r="D1308" s="42">
        <v>1</v>
      </c>
      <c r="E1308" s="34"/>
      <c r="F1308" s="35"/>
      <c r="G1308" s="36"/>
      <c r="I1308" s="112"/>
      <c r="J1308"/>
      <c r="K1308"/>
      <c r="L1308"/>
      <c r="M1308"/>
      <c r="N1308"/>
      <c r="O1308" s="74"/>
    </row>
    <row r="1309" spans="1:16" s="25" customFormat="1" ht="45">
      <c r="A1309" s="31">
        <v>1177</v>
      </c>
      <c r="B1309" s="32" t="s">
        <v>1265</v>
      </c>
      <c r="C1309" s="33" t="s">
        <v>7</v>
      </c>
      <c r="D1309" s="42">
        <v>1</v>
      </c>
      <c r="E1309" s="34"/>
      <c r="F1309" s="35"/>
      <c r="G1309" s="36"/>
      <c r="I1309" s="112"/>
      <c r="J1309"/>
      <c r="K1309"/>
      <c r="L1309"/>
      <c r="M1309"/>
      <c r="N1309"/>
      <c r="O1309" s="74"/>
    </row>
    <row r="1310" spans="1:16" s="25" customFormat="1" ht="45">
      <c r="A1310" s="31">
        <v>1178</v>
      </c>
      <c r="B1310" s="32" t="s">
        <v>1174</v>
      </c>
      <c r="C1310" s="33" t="s">
        <v>7</v>
      </c>
      <c r="D1310" s="42">
        <v>12</v>
      </c>
      <c r="E1310" s="34"/>
      <c r="F1310" s="35"/>
      <c r="G1310" s="36"/>
      <c r="I1310" s="112"/>
      <c r="J1310"/>
      <c r="K1310"/>
      <c r="L1310"/>
      <c r="M1310"/>
      <c r="N1310"/>
      <c r="O1310" s="74"/>
    </row>
    <row r="1311" spans="1:16" s="25" customFormat="1" ht="45">
      <c r="A1311" s="31">
        <v>1179</v>
      </c>
      <c r="B1311" s="32" t="s">
        <v>1175</v>
      </c>
      <c r="C1311" s="33" t="s">
        <v>7</v>
      </c>
      <c r="D1311" s="42">
        <v>2</v>
      </c>
      <c r="E1311" s="34"/>
      <c r="F1311" s="35"/>
      <c r="G1311" s="36"/>
      <c r="I1311" s="112"/>
      <c r="J1311"/>
      <c r="K1311"/>
      <c r="L1311"/>
      <c r="M1311"/>
      <c r="N1311"/>
      <c r="O1311" s="74"/>
    </row>
    <row r="1312" spans="1:16" s="25" customFormat="1" ht="45">
      <c r="A1312" s="31">
        <v>1180</v>
      </c>
      <c r="B1312" s="32" t="s">
        <v>1266</v>
      </c>
      <c r="C1312" s="33" t="s">
        <v>7</v>
      </c>
      <c r="D1312" s="42">
        <v>2</v>
      </c>
      <c r="E1312" s="34"/>
      <c r="F1312" s="35"/>
      <c r="G1312" s="36"/>
      <c r="I1312" s="112"/>
      <c r="J1312"/>
      <c r="K1312"/>
      <c r="L1312"/>
      <c r="M1312"/>
      <c r="N1312"/>
      <c r="O1312" s="74"/>
    </row>
    <row r="1313" spans="1:16" s="25" customFormat="1" ht="45">
      <c r="A1313" s="31">
        <v>1181</v>
      </c>
      <c r="B1313" s="32" t="s">
        <v>1176</v>
      </c>
      <c r="C1313" s="33" t="s">
        <v>7</v>
      </c>
      <c r="D1313" s="42">
        <v>2</v>
      </c>
      <c r="E1313" s="34"/>
      <c r="F1313" s="35"/>
      <c r="G1313" s="36"/>
      <c r="I1313" s="112"/>
      <c r="J1313"/>
      <c r="K1313"/>
      <c r="L1313"/>
      <c r="M1313"/>
      <c r="N1313"/>
      <c r="O1313" s="74"/>
    </row>
    <row r="1314" spans="1:16" s="25" customFormat="1" ht="56.25">
      <c r="A1314" s="31">
        <v>1182</v>
      </c>
      <c r="B1314" s="32" t="s">
        <v>1267</v>
      </c>
      <c r="C1314" s="33" t="s">
        <v>7</v>
      </c>
      <c r="D1314" s="42">
        <v>1</v>
      </c>
      <c r="E1314" s="34"/>
      <c r="F1314" s="35"/>
      <c r="G1314" s="36"/>
      <c r="I1314" s="112"/>
      <c r="J1314"/>
      <c r="K1314"/>
      <c r="L1314"/>
      <c r="M1314"/>
      <c r="N1314"/>
      <c r="O1314" s="74"/>
    </row>
    <row r="1315" spans="1:16" s="25" customFormat="1" ht="56.25">
      <c r="A1315" s="31">
        <v>1183</v>
      </c>
      <c r="B1315" s="32" t="s">
        <v>1268</v>
      </c>
      <c r="C1315" s="33" t="s">
        <v>7</v>
      </c>
      <c r="D1315" s="42">
        <v>1</v>
      </c>
      <c r="E1315" s="34"/>
      <c r="F1315" s="35"/>
      <c r="G1315" s="36"/>
      <c r="I1315" s="112"/>
      <c r="J1315"/>
      <c r="K1315"/>
      <c r="L1315"/>
      <c r="M1315"/>
      <c r="N1315"/>
      <c r="O1315" s="74"/>
    </row>
    <row r="1316" spans="1:16" s="25" customFormat="1" ht="45">
      <c r="A1316" s="31">
        <v>1184</v>
      </c>
      <c r="B1316" s="32" t="s">
        <v>1178</v>
      </c>
      <c r="C1316" s="33" t="s">
        <v>7</v>
      </c>
      <c r="D1316" s="42">
        <v>15</v>
      </c>
      <c r="E1316" s="34"/>
      <c r="F1316" s="35"/>
      <c r="G1316" s="36"/>
      <c r="I1316" s="112"/>
      <c r="J1316"/>
      <c r="K1316"/>
      <c r="L1316"/>
      <c r="M1316"/>
      <c r="N1316"/>
      <c r="O1316" s="74"/>
    </row>
    <row r="1317" spans="1:16" s="25" customFormat="1">
      <c r="A1317" s="26" t="s">
        <v>701</v>
      </c>
      <c r="B1317" s="81" t="s">
        <v>221</v>
      </c>
      <c r="C1317" s="27"/>
      <c r="D1317" s="85">
        <v>0</v>
      </c>
      <c r="E1317" s="29"/>
      <c r="F1317" s="30"/>
      <c r="G1317" s="29"/>
      <c r="I1317" s="112"/>
      <c r="J1317"/>
      <c r="K1317"/>
      <c r="L1317"/>
      <c r="M1317"/>
      <c r="N1317"/>
      <c r="O1317" s="74"/>
    </row>
    <row r="1318" spans="1:16" s="140" customFormat="1">
      <c r="A1318" s="133"/>
      <c r="B1318" s="134" t="s">
        <v>222</v>
      </c>
      <c r="C1318" s="135"/>
      <c r="D1318" s="136">
        <v>0</v>
      </c>
      <c r="E1318" s="137"/>
      <c r="F1318" s="138"/>
      <c r="G1318" s="139"/>
      <c r="I1318" s="141"/>
      <c r="J1318" s="142"/>
      <c r="K1318" s="142"/>
      <c r="L1318" s="142"/>
      <c r="M1318" s="142"/>
      <c r="N1318" s="142"/>
      <c r="O1318" s="143"/>
      <c r="P1318" s="143"/>
    </row>
    <row r="1319" spans="1:16" s="25" customFormat="1" ht="45">
      <c r="A1319" s="31">
        <v>1185</v>
      </c>
      <c r="B1319" s="32" t="s">
        <v>1179</v>
      </c>
      <c r="C1319" s="33" t="s">
        <v>7</v>
      </c>
      <c r="D1319" s="42">
        <v>1</v>
      </c>
      <c r="E1319" s="34"/>
      <c r="F1319" s="35"/>
      <c r="G1319" s="36"/>
      <c r="I1319" s="112"/>
      <c r="J1319"/>
      <c r="K1319"/>
      <c r="L1319"/>
      <c r="M1319"/>
      <c r="N1319"/>
      <c r="O1319" s="74"/>
    </row>
    <row r="1320" spans="1:16" s="25" customFormat="1" ht="45">
      <c r="A1320" s="31">
        <v>1186</v>
      </c>
      <c r="B1320" s="32" t="s">
        <v>1180</v>
      </c>
      <c r="C1320" s="33" t="s">
        <v>7</v>
      </c>
      <c r="D1320" s="42">
        <v>1</v>
      </c>
      <c r="E1320" s="34"/>
      <c r="F1320" s="35"/>
      <c r="G1320" s="36"/>
      <c r="I1320" s="112"/>
      <c r="J1320"/>
      <c r="K1320"/>
      <c r="L1320"/>
      <c r="M1320"/>
      <c r="N1320"/>
      <c r="O1320" s="74"/>
    </row>
    <row r="1321" spans="1:16" s="25" customFormat="1" ht="45">
      <c r="A1321" s="31">
        <v>1187</v>
      </c>
      <c r="B1321" s="32" t="s">
        <v>1172</v>
      </c>
      <c r="C1321" s="33" t="s">
        <v>7</v>
      </c>
      <c r="D1321" s="42">
        <v>1</v>
      </c>
      <c r="E1321" s="34"/>
      <c r="F1321" s="35"/>
      <c r="G1321" s="36"/>
      <c r="I1321" s="112"/>
      <c r="J1321"/>
      <c r="K1321"/>
      <c r="L1321"/>
      <c r="M1321"/>
      <c r="N1321"/>
      <c r="O1321" s="74"/>
    </row>
    <row r="1322" spans="1:16" s="25" customFormat="1" ht="56.25">
      <c r="A1322" s="31">
        <v>1188</v>
      </c>
      <c r="B1322" s="32" t="s">
        <v>1173</v>
      </c>
      <c r="C1322" s="33" t="s">
        <v>7</v>
      </c>
      <c r="D1322" s="42">
        <v>1</v>
      </c>
      <c r="E1322" s="34"/>
      <c r="F1322" s="35"/>
      <c r="G1322" s="36"/>
      <c r="I1322" s="112"/>
      <c r="J1322"/>
      <c r="K1322"/>
      <c r="L1322"/>
      <c r="M1322"/>
      <c r="N1322"/>
      <c r="O1322" s="74"/>
    </row>
    <row r="1323" spans="1:16" s="25" customFormat="1" ht="45">
      <c r="A1323" s="31">
        <v>1189</v>
      </c>
      <c r="B1323" s="32" t="s">
        <v>1265</v>
      </c>
      <c r="C1323" s="33" t="s">
        <v>7</v>
      </c>
      <c r="D1323" s="42">
        <v>1</v>
      </c>
      <c r="E1323" s="34"/>
      <c r="F1323" s="35"/>
      <c r="G1323" s="36"/>
      <c r="I1323" s="112"/>
      <c r="J1323"/>
      <c r="K1323"/>
      <c r="L1323"/>
      <c r="M1323"/>
      <c r="N1323"/>
      <c r="O1323" s="74"/>
    </row>
    <row r="1324" spans="1:16" s="25" customFormat="1" ht="45">
      <c r="A1324" s="31">
        <v>1190</v>
      </c>
      <c r="B1324" s="32" t="s">
        <v>1174</v>
      </c>
      <c r="C1324" s="33" t="s">
        <v>7</v>
      </c>
      <c r="D1324" s="42">
        <v>5</v>
      </c>
      <c r="E1324" s="34"/>
      <c r="F1324" s="35"/>
      <c r="G1324" s="36"/>
      <c r="I1324" s="112"/>
      <c r="J1324"/>
      <c r="K1324"/>
      <c r="L1324"/>
      <c r="M1324"/>
      <c r="N1324"/>
      <c r="O1324" s="74"/>
    </row>
    <row r="1325" spans="1:16" s="25" customFormat="1" ht="45">
      <c r="A1325" s="31">
        <v>1191</v>
      </c>
      <c r="B1325" s="32" t="s">
        <v>1175</v>
      </c>
      <c r="C1325" s="33" t="s">
        <v>7</v>
      </c>
      <c r="D1325" s="42">
        <v>7</v>
      </c>
      <c r="E1325" s="34"/>
      <c r="F1325" s="35"/>
      <c r="G1325" s="36"/>
      <c r="I1325" s="112"/>
      <c r="J1325"/>
      <c r="K1325"/>
      <c r="L1325"/>
      <c r="M1325"/>
      <c r="N1325"/>
      <c r="O1325" s="74"/>
    </row>
    <row r="1326" spans="1:16" s="25" customFormat="1" ht="45">
      <c r="A1326" s="31">
        <v>1192</v>
      </c>
      <c r="B1326" s="32" t="s">
        <v>1266</v>
      </c>
      <c r="C1326" s="33" t="s">
        <v>7</v>
      </c>
      <c r="D1326" s="42">
        <v>3</v>
      </c>
      <c r="E1326" s="34"/>
      <c r="F1326" s="35"/>
      <c r="G1326" s="36"/>
      <c r="I1326" s="112"/>
      <c r="J1326"/>
      <c r="K1326"/>
      <c r="L1326"/>
      <c r="M1326"/>
      <c r="N1326"/>
      <c r="O1326" s="74"/>
    </row>
    <row r="1327" spans="1:16" s="25" customFormat="1" ht="45">
      <c r="A1327" s="31">
        <v>1193</v>
      </c>
      <c r="B1327" s="32" t="s">
        <v>1176</v>
      </c>
      <c r="C1327" s="33" t="s">
        <v>7</v>
      </c>
      <c r="D1327" s="42">
        <v>1</v>
      </c>
      <c r="E1327" s="34"/>
      <c r="F1327" s="35"/>
      <c r="G1327" s="36"/>
      <c r="I1327" s="112"/>
      <c r="J1327"/>
      <c r="K1327"/>
      <c r="L1327"/>
      <c r="M1327"/>
      <c r="N1327"/>
      <c r="O1327" s="74"/>
    </row>
    <row r="1328" spans="1:16" s="25" customFormat="1" ht="56.25">
      <c r="A1328" s="31">
        <v>1194</v>
      </c>
      <c r="B1328" s="32" t="s">
        <v>1267</v>
      </c>
      <c r="C1328" s="33" t="s">
        <v>7</v>
      </c>
      <c r="D1328" s="42">
        <v>1</v>
      </c>
      <c r="E1328" s="34"/>
      <c r="F1328" s="35"/>
      <c r="G1328" s="36"/>
      <c r="I1328" s="112"/>
      <c r="J1328"/>
      <c r="K1328"/>
      <c r="L1328"/>
      <c r="M1328"/>
      <c r="N1328"/>
      <c r="O1328" s="74"/>
    </row>
    <row r="1329" spans="1:16" s="25" customFormat="1" ht="56.25">
      <c r="A1329" s="31">
        <v>1195</v>
      </c>
      <c r="B1329" s="32" t="s">
        <v>1268</v>
      </c>
      <c r="C1329" s="33" t="s">
        <v>7</v>
      </c>
      <c r="D1329" s="42">
        <v>1</v>
      </c>
      <c r="E1329" s="34"/>
      <c r="F1329" s="35"/>
      <c r="G1329" s="36"/>
      <c r="I1329" s="112"/>
      <c r="J1329"/>
      <c r="K1329"/>
      <c r="L1329"/>
      <c r="M1329"/>
      <c r="N1329"/>
      <c r="O1329" s="74"/>
    </row>
    <row r="1330" spans="1:16" s="25" customFormat="1" ht="45">
      <c r="A1330" s="31">
        <v>1196</v>
      </c>
      <c r="B1330" s="32" t="s">
        <v>1178</v>
      </c>
      <c r="C1330" s="33" t="s">
        <v>7</v>
      </c>
      <c r="D1330" s="42">
        <v>15</v>
      </c>
      <c r="E1330" s="34"/>
      <c r="F1330" s="35"/>
      <c r="G1330" s="36"/>
      <c r="I1330" s="112"/>
      <c r="J1330"/>
      <c r="K1330"/>
      <c r="L1330"/>
      <c r="M1330"/>
      <c r="N1330"/>
      <c r="O1330" s="74"/>
    </row>
    <row r="1331" spans="1:16" s="25" customFormat="1">
      <c r="A1331" s="26" t="s">
        <v>705</v>
      </c>
      <c r="B1331" s="81" t="s">
        <v>150</v>
      </c>
      <c r="C1331" s="27"/>
      <c r="D1331" s="85">
        <v>0</v>
      </c>
      <c r="E1331" s="29"/>
      <c r="F1331" s="30"/>
      <c r="G1331" s="29"/>
      <c r="I1331" s="112"/>
      <c r="J1331"/>
      <c r="K1331"/>
      <c r="L1331"/>
      <c r="M1331"/>
      <c r="N1331"/>
    </row>
    <row r="1332" spans="1:16" s="140" customFormat="1">
      <c r="A1332" s="133"/>
      <c r="B1332" s="134" t="s">
        <v>166</v>
      </c>
      <c r="C1332" s="135"/>
      <c r="D1332" s="136">
        <v>0</v>
      </c>
      <c r="E1332" s="137"/>
      <c r="F1332" s="138"/>
      <c r="G1332" s="139"/>
      <c r="I1332" s="141"/>
      <c r="J1332" s="142"/>
      <c r="K1332" s="142"/>
      <c r="L1332" s="142"/>
      <c r="M1332" s="142"/>
      <c r="N1332" s="142"/>
      <c r="O1332" s="143"/>
      <c r="P1332" s="143"/>
    </row>
    <row r="1333" spans="1:16" s="25" customFormat="1" ht="56.25">
      <c r="A1333" s="31">
        <v>1197</v>
      </c>
      <c r="B1333" s="32" t="s">
        <v>1181</v>
      </c>
      <c r="C1333" s="33" t="s">
        <v>7</v>
      </c>
      <c r="D1333" s="42">
        <v>1</v>
      </c>
      <c r="E1333" s="34"/>
      <c r="F1333" s="35"/>
      <c r="G1333" s="36"/>
      <c r="I1333" s="112"/>
      <c r="J1333"/>
      <c r="K1333"/>
      <c r="L1333"/>
      <c r="M1333"/>
      <c r="N1333"/>
      <c r="O1333" s="74"/>
    </row>
    <row r="1334" spans="1:16" s="25" customFormat="1" ht="45">
      <c r="A1334" s="31">
        <v>1198</v>
      </c>
      <c r="B1334" s="32" t="s">
        <v>1182</v>
      </c>
      <c r="C1334" s="33" t="s">
        <v>7</v>
      </c>
      <c r="D1334" s="42">
        <v>3</v>
      </c>
      <c r="E1334" s="34"/>
      <c r="F1334" s="35"/>
      <c r="G1334" s="36"/>
      <c r="I1334" s="112"/>
      <c r="J1334"/>
      <c r="K1334"/>
      <c r="L1334"/>
      <c r="M1334"/>
      <c r="N1334"/>
      <c r="O1334" s="74"/>
    </row>
    <row r="1335" spans="1:16" s="25" customFormat="1" ht="45">
      <c r="A1335" s="31">
        <v>1199</v>
      </c>
      <c r="B1335" s="32" t="s">
        <v>1183</v>
      </c>
      <c r="C1335" s="33" t="s">
        <v>7</v>
      </c>
      <c r="D1335" s="42">
        <v>2</v>
      </c>
      <c r="E1335" s="34"/>
      <c r="F1335" s="35"/>
      <c r="G1335" s="36"/>
      <c r="I1335" s="112"/>
      <c r="J1335"/>
      <c r="K1335"/>
      <c r="L1335"/>
      <c r="M1335"/>
      <c r="N1335"/>
      <c r="O1335" s="74"/>
    </row>
    <row r="1336" spans="1:16" s="25" customFormat="1" ht="45">
      <c r="A1336" s="31">
        <v>1200</v>
      </c>
      <c r="B1336" s="32" t="s">
        <v>1269</v>
      </c>
      <c r="C1336" s="33" t="s">
        <v>7</v>
      </c>
      <c r="D1336" s="42">
        <v>1</v>
      </c>
      <c r="E1336" s="34"/>
      <c r="F1336" s="35"/>
      <c r="G1336" s="36"/>
      <c r="I1336" s="112"/>
      <c r="J1336"/>
      <c r="K1336"/>
      <c r="L1336"/>
      <c r="M1336"/>
      <c r="N1336"/>
      <c r="O1336" s="74"/>
    </row>
    <row r="1337" spans="1:16" s="25" customFormat="1" ht="45">
      <c r="A1337" s="31">
        <v>1201</v>
      </c>
      <c r="B1337" s="32" t="s">
        <v>1184</v>
      </c>
      <c r="C1337" s="33" t="s">
        <v>7</v>
      </c>
      <c r="D1337" s="42">
        <v>6</v>
      </c>
      <c r="E1337" s="34"/>
      <c r="F1337" s="35"/>
      <c r="G1337" s="36"/>
      <c r="I1337" s="112"/>
      <c r="J1337"/>
      <c r="K1337"/>
      <c r="L1337"/>
      <c r="M1337"/>
      <c r="N1337"/>
      <c r="O1337" s="74"/>
    </row>
    <row r="1338" spans="1:16" s="25" customFormat="1" ht="45">
      <c r="A1338" s="31">
        <v>1202</v>
      </c>
      <c r="B1338" s="32" t="s">
        <v>507</v>
      </c>
      <c r="C1338" s="33" t="s">
        <v>6</v>
      </c>
      <c r="D1338" s="42">
        <v>2440</v>
      </c>
      <c r="E1338" s="34"/>
      <c r="F1338" s="35"/>
      <c r="G1338" s="36"/>
      <c r="I1338" s="112"/>
      <c r="J1338"/>
      <c r="K1338"/>
      <c r="L1338"/>
      <c r="M1338"/>
      <c r="N1338"/>
      <c r="O1338" s="74"/>
    </row>
    <row r="1339" spans="1:16" s="25" customFormat="1" ht="45">
      <c r="A1339" s="31">
        <v>1203</v>
      </c>
      <c r="B1339" s="32" t="s">
        <v>1174</v>
      </c>
      <c r="C1339" s="33" t="s">
        <v>7</v>
      </c>
      <c r="D1339" s="42">
        <v>47</v>
      </c>
      <c r="E1339" s="34"/>
      <c r="F1339" s="35"/>
      <c r="G1339" s="36"/>
      <c r="I1339" s="112"/>
      <c r="J1339"/>
      <c r="K1339"/>
      <c r="L1339"/>
      <c r="M1339"/>
      <c r="N1339"/>
      <c r="O1339" s="74"/>
    </row>
    <row r="1340" spans="1:16" s="25" customFormat="1" ht="14.25">
      <c r="A1340" s="26" t="s">
        <v>707</v>
      </c>
      <c r="B1340" s="81" t="s">
        <v>151</v>
      </c>
      <c r="C1340" s="27"/>
      <c r="D1340" s="85">
        <v>0</v>
      </c>
      <c r="E1340" s="29"/>
      <c r="F1340" s="30"/>
      <c r="G1340" s="29"/>
      <c r="I1340" s="112"/>
      <c r="J1340" s="37"/>
    </row>
    <row r="1341" spans="1:16" s="140" customFormat="1">
      <c r="A1341" s="133"/>
      <c r="B1341" s="134" t="s">
        <v>508</v>
      </c>
      <c r="C1341" s="135"/>
      <c r="D1341" s="136">
        <v>0</v>
      </c>
      <c r="E1341" s="137"/>
      <c r="F1341" s="138"/>
      <c r="G1341" s="139"/>
      <c r="I1341" s="141"/>
      <c r="J1341" s="142"/>
      <c r="K1341" s="142"/>
      <c r="L1341" s="142"/>
      <c r="M1341" s="142"/>
      <c r="N1341" s="142"/>
      <c r="O1341" s="143"/>
      <c r="P1341" s="143"/>
    </row>
    <row r="1342" spans="1:16" s="25" customFormat="1" ht="45">
      <c r="A1342" s="31">
        <v>1204</v>
      </c>
      <c r="B1342" s="32" t="s">
        <v>1185</v>
      </c>
      <c r="C1342" s="33" t="s">
        <v>7</v>
      </c>
      <c r="D1342" s="42">
        <v>17</v>
      </c>
      <c r="E1342" s="34"/>
      <c r="F1342" s="35"/>
      <c r="G1342" s="36"/>
      <c r="I1342" s="112"/>
      <c r="J1342"/>
      <c r="K1342"/>
      <c r="L1342"/>
      <c r="M1342"/>
      <c r="N1342"/>
      <c r="O1342" s="74"/>
    </row>
    <row r="1343" spans="1:16" s="25" customFormat="1" ht="45">
      <c r="A1343" s="31">
        <v>1205</v>
      </c>
      <c r="B1343" s="32" t="s">
        <v>507</v>
      </c>
      <c r="C1343" s="33" t="s">
        <v>6</v>
      </c>
      <c r="D1343" s="42">
        <v>915</v>
      </c>
      <c r="E1343" s="34"/>
      <c r="F1343" s="35"/>
      <c r="G1343" s="36"/>
      <c r="I1343" s="112"/>
      <c r="J1343"/>
      <c r="K1343"/>
      <c r="L1343"/>
      <c r="M1343"/>
      <c r="N1343"/>
      <c r="O1343" s="74"/>
    </row>
    <row r="1344" spans="1:16" s="25" customFormat="1" ht="45">
      <c r="A1344" s="31">
        <v>1206</v>
      </c>
      <c r="B1344" s="32" t="s">
        <v>1186</v>
      </c>
      <c r="C1344" s="33" t="s">
        <v>7</v>
      </c>
      <c r="D1344" s="42">
        <v>17</v>
      </c>
      <c r="E1344" s="34"/>
      <c r="F1344" s="35"/>
      <c r="G1344" s="36"/>
      <c r="I1344" s="112"/>
      <c r="J1344"/>
      <c r="K1344"/>
      <c r="L1344"/>
      <c r="M1344"/>
      <c r="N1344"/>
      <c r="O1344" s="74"/>
    </row>
    <row r="1345" spans="1:16" s="25" customFormat="1" ht="14.25">
      <c r="A1345" s="26" t="s">
        <v>757</v>
      </c>
      <c r="B1345" s="81" t="s">
        <v>152</v>
      </c>
      <c r="C1345" s="27"/>
      <c r="D1345" s="85">
        <v>0</v>
      </c>
      <c r="E1345" s="29"/>
      <c r="F1345" s="30"/>
      <c r="G1345" s="29"/>
      <c r="I1345" s="112"/>
      <c r="J1345" s="37"/>
    </row>
    <row r="1346" spans="1:16" s="140" customFormat="1">
      <c r="A1346" s="133"/>
      <c r="B1346" s="134" t="s">
        <v>165</v>
      </c>
      <c r="C1346" s="135"/>
      <c r="D1346" s="136">
        <v>0</v>
      </c>
      <c r="E1346" s="137"/>
      <c r="F1346" s="138"/>
      <c r="G1346" s="139"/>
      <c r="I1346" s="141"/>
      <c r="J1346" s="142"/>
      <c r="K1346" s="142"/>
      <c r="L1346" s="142"/>
      <c r="M1346" s="142"/>
      <c r="N1346" s="142"/>
      <c r="O1346" s="143"/>
      <c r="P1346" s="143"/>
    </row>
    <row r="1347" spans="1:16" s="25" customFormat="1" ht="56.25">
      <c r="A1347" s="31">
        <v>1207</v>
      </c>
      <c r="B1347" s="32" t="s">
        <v>1187</v>
      </c>
      <c r="C1347" s="33" t="s">
        <v>7</v>
      </c>
      <c r="D1347" s="42">
        <v>1</v>
      </c>
      <c r="E1347" s="34"/>
      <c r="F1347" s="35"/>
      <c r="G1347" s="36"/>
      <c r="I1347" s="112"/>
      <c r="J1347"/>
      <c r="K1347"/>
      <c r="L1347"/>
      <c r="M1347"/>
      <c r="N1347"/>
    </row>
    <row r="1348" spans="1:16" s="25" customFormat="1" ht="45">
      <c r="A1348" s="31">
        <v>1208</v>
      </c>
      <c r="B1348" s="32" t="s">
        <v>1188</v>
      </c>
      <c r="C1348" s="33" t="s">
        <v>7</v>
      </c>
      <c r="D1348" s="42">
        <v>6</v>
      </c>
      <c r="E1348" s="34"/>
      <c r="F1348" s="35"/>
      <c r="G1348" s="36"/>
      <c r="I1348" s="112"/>
      <c r="J1348"/>
      <c r="K1348"/>
      <c r="L1348"/>
      <c r="M1348"/>
      <c r="N1348"/>
      <c r="O1348" s="74"/>
    </row>
    <row r="1349" spans="1:16" s="25" customFormat="1" ht="56.25">
      <c r="A1349" s="31">
        <v>1209</v>
      </c>
      <c r="B1349" s="32" t="s">
        <v>509</v>
      </c>
      <c r="C1349" s="33" t="s">
        <v>7</v>
      </c>
      <c r="D1349" s="42">
        <v>60</v>
      </c>
      <c r="E1349" s="34"/>
      <c r="F1349" s="35"/>
      <c r="G1349" s="36"/>
      <c r="I1349" s="112"/>
      <c r="J1349"/>
      <c r="K1349"/>
      <c r="L1349"/>
      <c r="M1349"/>
      <c r="N1349"/>
      <c r="O1349" s="74"/>
    </row>
    <row r="1350" spans="1:16" s="25" customFormat="1" ht="45">
      <c r="A1350" s="31">
        <v>1210</v>
      </c>
      <c r="B1350" s="32" t="s">
        <v>510</v>
      </c>
      <c r="C1350" s="33" t="s">
        <v>7</v>
      </c>
      <c r="D1350" s="42">
        <v>60</v>
      </c>
      <c r="E1350" s="34"/>
      <c r="F1350" s="35"/>
      <c r="G1350" s="36"/>
      <c r="I1350" s="112"/>
      <c r="J1350"/>
      <c r="K1350"/>
      <c r="L1350"/>
      <c r="M1350"/>
      <c r="N1350"/>
      <c r="O1350" s="74"/>
    </row>
    <row r="1351" spans="1:16" s="25" customFormat="1" ht="45">
      <c r="A1351" s="31">
        <v>1211</v>
      </c>
      <c r="B1351" s="32" t="s">
        <v>511</v>
      </c>
      <c r="C1351" s="33" t="s">
        <v>7</v>
      </c>
      <c r="D1351" s="42">
        <v>60</v>
      </c>
      <c r="E1351" s="34"/>
      <c r="F1351" s="35"/>
      <c r="G1351" s="36"/>
      <c r="I1351" s="112"/>
      <c r="J1351"/>
      <c r="K1351"/>
      <c r="L1351"/>
      <c r="M1351"/>
      <c r="N1351"/>
      <c r="O1351" s="74"/>
    </row>
    <row r="1352" spans="1:16" s="25" customFormat="1" ht="45">
      <c r="A1352" s="31">
        <v>1212</v>
      </c>
      <c r="B1352" s="32" t="s">
        <v>507</v>
      </c>
      <c r="C1352" s="33" t="s">
        <v>6</v>
      </c>
      <c r="D1352" s="42">
        <v>3050</v>
      </c>
      <c r="E1352" s="34"/>
      <c r="F1352" s="35"/>
      <c r="G1352" s="36"/>
      <c r="I1352" s="112"/>
      <c r="J1352"/>
      <c r="K1352"/>
      <c r="L1352"/>
      <c r="M1352"/>
      <c r="N1352"/>
      <c r="O1352" s="74"/>
    </row>
    <row r="1353" spans="1:16" s="25" customFormat="1">
      <c r="A1353" s="26" t="s">
        <v>758</v>
      </c>
      <c r="B1353" s="81" t="s">
        <v>153</v>
      </c>
      <c r="C1353" s="27"/>
      <c r="D1353" s="85">
        <v>0</v>
      </c>
      <c r="E1353" s="29"/>
      <c r="F1353" s="30"/>
      <c r="G1353" s="29"/>
      <c r="I1353" s="112"/>
      <c r="J1353" s="37"/>
      <c r="N1353"/>
    </row>
    <row r="1354" spans="1:16" s="140" customFormat="1">
      <c r="A1354" s="133"/>
      <c r="B1354" s="134" t="s">
        <v>164</v>
      </c>
      <c r="C1354" s="135"/>
      <c r="D1354" s="136">
        <v>0</v>
      </c>
      <c r="E1354" s="137"/>
      <c r="F1354" s="138"/>
      <c r="G1354" s="139"/>
      <c r="I1354" s="141"/>
      <c r="J1354" s="142"/>
      <c r="K1354" s="142"/>
      <c r="L1354" s="142"/>
      <c r="M1354" s="142"/>
      <c r="N1354" s="142"/>
      <c r="O1354" s="143"/>
      <c r="P1354" s="143"/>
    </row>
    <row r="1355" spans="1:16" s="25" customFormat="1" ht="56.25">
      <c r="A1355" s="31">
        <v>1213</v>
      </c>
      <c r="B1355" s="32" t="s">
        <v>772</v>
      </c>
      <c r="C1355" s="33" t="s">
        <v>7</v>
      </c>
      <c r="D1355" s="42">
        <v>3</v>
      </c>
      <c r="E1355" s="34"/>
      <c r="F1355" s="35"/>
      <c r="G1355" s="36"/>
      <c r="I1355" s="112"/>
      <c r="J1355"/>
      <c r="K1355"/>
      <c r="L1355"/>
      <c r="M1355"/>
      <c r="N1355"/>
      <c r="O1355" s="74"/>
    </row>
    <row r="1356" spans="1:16" s="25" customFormat="1" ht="56.25">
      <c r="A1356" s="31">
        <v>1214</v>
      </c>
      <c r="B1356" s="32" t="s">
        <v>773</v>
      </c>
      <c r="C1356" s="33" t="s">
        <v>7</v>
      </c>
      <c r="D1356" s="42">
        <v>3</v>
      </c>
      <c r="E1356" s="34"/>
      <c r="F1356" s="35"/>
      <c r="G1356" s="36"/>
      <c r="I1356" s="112"/>
      <c r="J1356"/>
      <c r="K1356"/>
      <c r="L1356"/>
      <c r="M1356"/>
      <c r="N1356"/>
      <c r="O1356" s="74"/>
    </row>
    <row r="1357" spans="1:16" s="25" customFormat="1" ht="45">
      <c r="A1357" s="31">
        <v>1215</v>
      </c>
      <c r="B1357" s="32" t="s">
        <v>774</v>
      </c>
      <c r="C1357" s="33" t="s">
        <v>7</v>
      </c>
      <c r="D1357" s="42">
        <v>37</v>
      </c>
      <c r="E1357" s="34"/>
      <c r="F1357" s="35"/>
      <c r="G1357" s="36"/>
      <c r="I1357" s="112"/>
      <c r="J1357"/>
      <c r="K1357"/>
      <c r="L1357"/>
      <c r="M1357"/>
      <c r="N1357"/>
      <c r="O1357" s="74"/>
    </row>
    <row r="1358" spans="1:16" s="25" customFormat="1" ht="45">
      <c r="A1358" s="31">
        <v>1216</v>
      </c>
      <c r="B1358" s="32" t="s">
        <v>1189</v>
      </c>
      <c r="C1358" s="33" t="s">
        <v>7</v>
      </c>
      <c r="D1358" s="42">
        <v>1</v>
      </c>
      <c r="E1358" s="34"/>
      <c r="F1358" s="35"/>
      <c r="G1358" s="36"/>
      <c r="I1358" s="112"/>
      <c r="J1358"/>
      <c r="K1358"/>
      <c r="L1358"/>
      <c r="M1358"/>
      <c r="N1358"/>
      <c r="O1358" s="74"/>
    </row>
    <row r="1359" spans="1:16" s="140" customFormat="1">
      <c r="A1359" s="133"/>
      <c r="B1359" s="134" t="s">
        <v>163</v>
      </c>
      <c r="C1359" s="135"/>
      <c r="D1359" s="136">
        <v>0</v>
      </c>
      <c r="E1359" s="137"/>
      <c r="F1359" s="138"/>
      <c r="G1359" s="139"/>
      <c r="I1359" s="141"/>
      <c r="J1359" s="142"/>
      <c r="K1359" s="142"/>
      <c r="L1359" s="142"/>
      <c r="M1359" s="142"/>
      <c r="N1359" s="142"/>
      <c r="O1359" s="143"/>
      <c r="P1359" s="143"/>
    </row>
    <row r="1360" spans="1:16" s="25" customFormat="1" ht="56.25">
      <c r="A1360" s="31">
        <v>1217</v>
      </c>
      <c r="B1360" s="32" t="s">
        <v>1190</v>
      </c>
      <c r="C1360" s="33" t="s">
        <v>7</v>
      </c>
      <c r="D1360" s="42">
        <v>1</v>
      </c>
      <c r="E1360" s="34"/>
      <c r="F1360" s="35"/>
      <c r="G1360" s="36"/>
      <c r="I1360" s="112"/>
      <c r="J1360"/>
      <c r="K1360"/>
      <c r="L1360"/>
      <c r="M1360"/>
      <c r="N1360"/>
      <c r="O1360" s="74"/>
    </row>
    <row r="1361" spans="1:16" s="25" customFormat="1" ht="45">
      <c r="A1361" s="31">
        <v>1218</v>
      </c>
      <c r="B1361" s="32" t="s">
        <v>774</v>
      </c>
      <c r="C1361" s="33" t="s">
        <v>7</v>
      </c>
      <c r="D1361" s="42">
        <v>2</v>
      </c>
      <c r="E1361" s="34"/>
      <c r="F1361" s="35"/>
      <c r="G1361" s="36"/>
      <c r="I1361" s="112"/>
      <c r="J1361"/>
      <c r="K1361"/>
      <c r="L1361"/>
      <c r="M1361"/>
      <c r="N1361"/>
      <c r="O1361" s="74"/>
    </row>
    <row r="1362" spans="1:16" s="25" customFormat="1" ht="45">
      <c r="A1362" s="31">
        <v>1219</v>
      </c>
      <c r="B1362" s="32" t="s">
        <v>1191</v>
      </c>
      <c r="C1362" s="33" t="s">
        <v>7</v>
      </c>
      <c r="D1362" s="42">
        <v>1</v>
      </c>
      <c r="E1362" s="34"/>
      <c r="F1362" s="35"/>
      <c r="G1362" s="36"/>
      <c r="I1362" s="112"/>
      <c r="J1362"/>
      <c r="K1362"/>
      <c r="L1362"/>
      <c r="M1362"/>
      <c r="N1362"/>
      <c r="O1362" s="74"/>
    </row>
    <row r="1363" spans="1:16" s="140" customFormat="1">
      <c r="A1363" s="133"/>
      <c r="B1363" s="134" t="s">
        <v>162</v>
      </c>
      <c r="C1363" s="135"/>
      <c r="D1363" s="136">
        <v>0</v>
      </c>
      <c r="E1363" s="137"/>
      <c r="F1363" s="138"/>
      <c r="G1363" s="139"/>
      <c r="I1363" s="141"/>
      <c r="J1363" s="142"/>
      <c r="K1363" s="142"/>
      <c r="L1363" s="142"/>
      <c r="M1363" s="142"/>
      <c r="N1363" s="142"/>
      <c r="O1363" s="143"/>
      <c r="P1363" s="143"/>
    </row>
    <row r="1364" spans="1:16" s="25" customFormat="1" ht="45">
      <c r="A1364" s="31">
        <v>1220</v>
      </c>
      <c r="B1364" s="32" t="s">
        <v>1192</v>
      </c>
      <c r="C1364" s="33" t="s">
        <v>7</v>
      </c>
      <c r="D1364" s="42">
        <v>1</v>
      </c>
      <c r="E1364" s="34"/>
      <c r="F1364" s="35"/>
      <c r="G1364" s="36"/>
      <c r="I1364" s="112"/>
      <c r="J1364"/>
      <c r="K1364"/>
      <c r="L1364"/>
      <c r="M1364"/>
      <c r="N1364"/>
      <c r="O1364" s="74"/>
    </row>
    <row r="1365" spans="1:16" s="25" customFormat="1" ht="45">
      <c r="A1365" s="31">
        <v>1221</v>
      </c>
      <c r="B1365" s="32" t="s">
        <v>1193</v>
      </c>
      <c r="C1365" s="33" t="s">
        <v>7</v>
      </c>
      <c r="D1365" s="42">
        <v>2</v>
      </c>
      <c r="E1365" s="34"/>
      <c r="F1365" s="35"/>
      <c r="G1365" s="36"/>
      <c r="I1365" s="112"/>
      <c r="J1365"/>
      <c r="K1365"/>
      <c r="L1365"/>
      <c r="M1365"/>
      <c r="N1365"/>
      <c r="O1365" s="74"/>
    </row>
    <row r="1366" spans="1:16" s="140" customFormat="1">
      <c r="A1366" s="133"/>
      <c r="B1366" s="134" t="s">
        <v>161</v>
      </c>
      <c r="C1366" s="135"/>
      <c r="D1366" s="136">
        <v>0</v>
      </c>
      <c r="E1366" s="137"/>
      <c r="F1366" s="138"/>
      <c r="G1366" s="139"/>
      <c r="I1366" s="141"/>
      <c r="J1366" s="142"/>
      <c r="K1366" s="142"/>
      <c r="L1366" s="142"/>
      <c r="M1366" s="142"/>
      <c r="N1366" s="142"/>
      <c r="O1366" s="143"/>
      <c r="P1366" s="143"/>
    </row>
    <row r="1367" spans="1:16" s="25" customFormat="1" ht="45">
      <c r="A1367" s="31">
        <v>1222</v>
      </c>
      <c r="B1367" s="32" t="s">
        <v>1192</v>
      </c>
      <c r="C1367" s="33" t="s">
        <v>7</v>
      </c>
      <c r="D1367" s="42">
        <v>1</v>
      </c>
      <c r="E1367" s="34"/>
      <c r="F1367" s="35"/>
      <c r="G1367" s="36"/>
      <c r="I1367" s="112"/>
      <c r="J1367"/>
      <c r="K1367"/>
      <c r="L1367"/>
      <c r="M1367"/>
      <c r="N1367"/>
      <c r="O1367" s="74"/>
    </row>
    <row r="1368" spans="1:16" s="25" customFormat="1" ht="45">
      <c r="A1368" s="31">
        <v>1223</v>
      </c>
      <c r="B1368" s="32" t="s">
        <v>1193</v>
      </c>
      <c r="C1368" s="33" t="s">
        <v>7</v>
      </c>
      <c r="D1368" s="42">
        <v>2</v>
      </c>
      <c r="E1368" s="34"/>
      <c r="F1368" s="35"/>
      <c r="G1368" s="36"/>
      <c r="I1368" s="112"/>
      <c r="J1368"/>
      <c r="K1368"/>
      <c r="L1368"/>
      <c r="M1368"/>
      <c r="N1368"/>
      <c r="O1368" s="74"/>
    </row>
    <row r="1369" spans="1:16" s="140" customFormat="1">
      <c r="A1369" s="133"/>
      <c r="B1369" s="134" t="s">
        <v>160</v>
      </c>
      <c r="C1369" s="135"/>
      <c r="D1369" s="136">
        <v>0</v>
      </c>
      <c r="E1369" s="137"/>
      <c r="F1369" s="138"/>
      <c r="G1369" s="139"/>
      <c r="I1369" s="141"/>
      <c r="J1369" s="142"/>
      <c r="K1369" s="142"/>
      <c r="L1369" s="142"/>
      <c r="M1369" s="142"/>
      <c r="N1369" s="142"/>
      <c r="O1369" s="143"/>
      <c r="P1369" s="143"/>
    </row>
    <row r="1370" spans="1:16" s="25" customFormat="1" ht="45">
      <c r="A1370" s="31">
        <v>1224</v>
      </c>
      <c r="B1370" s="32" t="s">
        <v>512</v>
      </c>
      <c r="C1370" s="33" t="s">
        <v>6</v>
      </c>
      <c r="D1370" s="42">
        <v>608</v>
      </c>
      <c r="E1370" s="34"/>
      <c r="F1370" s="35"/>
      <c r="G1370" s="36"/>
      <c r="I1370" s="112"/>
      <c r="J1370"/>
      <c r="K1370"/>
      <c r="L1370"/>
      <c r="M1370"/>
      <c r="N1370"/>
      <c r="O1370" s="74"/>
    </row>
    <row r="1371" spans="1:16" s="25" customFormat="1" ht="45">
      <c r="A1371" s="31">
        <v>1225</v>
      </c>
      <c r="B1371" s="32" t="s">
        <v>1194</v>
      </c>
      <c r="C1371" s="33" t="s">
        <v>7</v>
      </c>
      <c r="D1371" s="42">
        <v>1</v>
      </c>
      <c r="E1371" s="34"/>
      <c r="F1371" s="35"/>
      <c r="G1371" s="36"/>
      <c r="I1371" s="112"/>
      <c r="J1371"/>
      <c r="K1371"/>
      <c r="L1371"/>
      <c r="M1371"/>
      <c r="N1371"/>
      <c r="O1371" s="74"/>
    </row>
    <row r="1372" spans="1:16" s="140" customFormat="1">
      <c r="A1372" s="133"/>
      <c r="B1372" s="134" t="s">
        <v>159</v>
      </c>
      <c r="C1372" s="135"/>
      <c r="D1372" s="136">
        <v>0</v>
      </c>
      <c r="E1372" s="137"/>
      <c r="F1372" s="138"/>
      <c r="G1372" s="139"/>
      <c r="I1372" s="141"/>
      <c r="J1372" s="142"/>
      <c r="K1372" s="142"/>
      <c r="L1372" s="142"/>
      <c r="M1372" s="142"/>
      <c r="N1372" s="142"/>
      <c r="O1372" s="143"/>
      <c r="P1372" s="143"/>
    </row>
    <row r="1373" spans="1:16" s="25" customFormat="1" ht="45">
      <c r="A1373" s="31">
        <v>1226</v>
      </c>
      <c r="B1373" s="32" t="s">
        <v>512</v>
      </c>
      <c r="C1373" s="33" t="s">
        <v>6</v>
      </c>
      <c r="D1373" s="42">
        <v>100</v>
      </c>
      <c r="E1373" s="34"/>
      <c r="F1373" s="35"/>
      <c r="G1373" s="36"/>
      <c r="I1373" s="112"/>
      <c r="J1373"/>
      <c r="K1373"/>
      <c r="L1373"/>
      <c r="M1373"/>
      <c r="N1373"/>
      <c r="O1373" s="74"/>
    </row>
    <row r="1374" spans="1:16" s="25" customFormat="1" ht="45">
      <c r="A1374" s="31">
        <v>1227</v>
      </c>
      <c r="B1374" s="32" t="s">
        <v>1194</v>
      </c>
      <c r="C1374" s="33" t="s">
        <v>7</v>
      </c>
      <c r="D1374" s="42">
        <v>1</v>
      </c>
      <c r="E1374" s="34"/>
      <c r="F1374" s="35"/>
      <c r="G1374" s="36"/>
      <c r="I1374" s="112"/>
      <c r="J1374"/>
      <c r="K1374"/>
      <c r="L1374"/>
      <c r="M1374"/>
      <c r="N1374"/>
      <c r="O1374" s="74"/>
    </row>
    <row r="1375" spans="1:16" s="25" customFormat="1" ht="14.25">
      <c r="A1375" s="26" t="s">
        <v>759</v>
      </c>
      <c r="B1375" s="81" t="s">
        <v>154</v>
      </c>
      <c r="C1375" s="27"/>
      <c r="D1375" s="85">
        <v>0</v>
      </c>
      <c r="E1375" s="29"/>
      <c r="F1375" s="30"/>
      <c r="G1375" s="29"/>
      <c r="I1375" s="112"/>
      <c r="J1375" s="37"/>
    </row>
    <row r="1376" spans="1:16" s="140" customFormat="1">
      <c r="A1376" s="133"/>
      <c r="B1376" s="134" t="s">
        <v>158</v>
      </c>
      <c r="C1376" s="135"/>
      <c r="D1376" s="136">
        <v>0</v>
      </c>
      <c r="E1376" s="137"/>
      <c r="F1376" s="138"/>
      <c r="G1376" s="139"/>
      <c r="I1376" s="141"/>
      <c r="J1376" s="142"/>
      <c r="K1376" s="142"/>
      <c r="L1376" s="142"/>
      <c r="M1376" s="142"/>
      <c r="N1376" s="142"/>
      <c r="O1376" s="143"/>
      <c r="P1376" s="143"/>
    </row>
    <row r="1377" spans="1:16" s="25" customFormat="1" ht="45">
      <c r="A1377" s="31">
        <v>1228</v>
      </c>
      <c r="B1377" s="32" t="s">
        <v>1195</v>
      </c>
      <c r="C1377" s="33" t="s">
        <v>7</v>
      </c>
      <c r="D1377" s="42">
        <v>1</v>
      </c>
      <c r="E1377" s="34"/>
      <c r="F1377" s="35"/>
      <c r="G1377" s="36"/>
      <c r="I1377" s="112"/>
      <c r="J1377" s="37"/>
      <c r="K1377" s="38"/>
      <c r="L1377" s="38"/>
      <c r="M1377" s="38"/>
    </row>
    <row r="1378" spans="1:16" s="25" customFormat="1" ht="45">
      <c r="A1378" s="31">
        <v>1229</v>
      </c>
      <c r="B1378" s="32" t="s">
        <v>1196</v>
      </c>
      <c r="C1378" s="33" t="s">
        <v>7</v>
      </c>
      <c r="D1378" s="42">
        <v>2</v>
      </c>
      <c r="E1378" s="34"/>
      <c r="F1378" s="35"/>
      <c r="G1378" s="36"/>
      <c r="I1378" s="112"/>
      <c r="J1378" s="37"/>
      <c r="K1378" s="38"/>
      <c r="L1378" s="38"/>
      <c r="M1378" s="38"/>
    </row>
    <row r="1379" spans="1:16" s="25" customFormat="1" ht="45">
      <c r="A1379" s="31">
        <v>1230</v>
      </c>
      <c r="B1379" s="32" t="s">
        <v>1197</v>
      </c>
      <c r="C1379" s="33" t="s">
        <v>7</v>
      </c>
      <c r="D1379" s="42">
        <v>1</v>
      </c>
      <c r="E1379" s="34"/>
      <c r="F1379" s="35"/>
      <c r="G1379" s="36"/>
      <c r="I1379" s="112"/>
      <c r="J1379" s="37"/>
      <c r="K1379" s="38"/>
      <c r="L1379" s="38"/>
      <c r="M1379" s="38"/>
    </row>
    <row r="1380" spans="1:16" s="25" customFormat="1" ht="45">
      <c r="A1380" s="31">
        <v>1231</v>
      </c>
      <c r="B1380" s="32" t="s">
        <v>1198</v>
      </c>
      <c r="C1380" s="33" t="s">
        <v>7</v>
      </c>
      <c r="D1380" s="42">
        <v>1</v>
      </c>
      <c r="E1380" s="34"/>
      <c r="F1380" s="35"/>
      <c r="G1380" s="36"/>
      <c r="I1380" s="112"/>
      <c r="J1380" s="37"/>
      <c r="K1380" s="38"/>
      <c r="L1380" s="38"/>
      <c r="M1380" s="38"/>
    </row>
    <row r="1381" spans="1:16" s="25" customFormat="1" ht="45">
      <c r="A1381" s="31">
        <v>1232</v>
      </c>
      <c r="B1381" s="32" t="s">
        <v>513</v>
      </c>
      <c r="C1381" s="33" t="s">
        <v>7</v>
      </c>
      <c r="D1381" s="42">
        <v>37</v>
      </c>
      <c r="E1381" s="34"/>
      <c r="F1381" s="35"/>
      <c r="G1381" s="36"/>
      <c r="I1381" s="112"/>
      <c r="J1381" s="37"/>
      <c r="K1381" s="38"/>
      <c r="L1381" s="38"/>
      <c r="M1381" s="38"/>
    </row>
    <row r="1382" spans="1:16" s="25" customFormat="1" ht="45">
      <c r="A1382" s="31">
        <v>1233</v>
      </c>
      <c r="B1382" s="32" t="s">
        <v>1199</v>
      </c>
      <c r="C1382" s="33" t="s">
        <v>7</v>
      </c>
      <c r="D1382" s="42">
        <v>8</v>
      </c>
      <c r="E1382" s="34"/>
      <c r="F1382" s="35"/>
      <c r="G1382" s="36"/>
      <c r="I1382" s="112"/>
      <c r="J1382" s="37"/>
      <c r="K1382" s="38"/>
      <c r="L1382" s="38"/>
      <c r="M1382" s="38"/>
    </row>
    <row r="1383" spans="1:16" s="25" customFormat="1" ht="33.75">
      <c r="A1383" s="31">
        <v>1234</v>
      </c>
      <c r="B1383" s="32" t="s">
        <v>1200</v>
      </c>
      <c r="C1383" s="33" t="s">
        <v>7</v>
      </c>
      <c r="D1383" s="42">
        <v>21</v>
      </c>
      <c r="E1383" s="34"/>
      <c r="F1383" s="35"/>
      <c r="G1383" s="36"/>
      <c r="I1383" s="112"/>
      <c r="J1383" s="37"/>
      <c r="K1383" s="38"/>
      <c r="L1383" s="38"/>
      <c r="M1383" s="38"/>
    </row>
    <row r="1384" spans="1:16" s="25" customFormat="1" ht="45">
      <c r="A1384" s="31">
        <v>1235</v>
      </c>
      <c r="B1384" s="32" t="s">
        <v>1201</v>
      </c>
      <c r="C1384" s="33" t="s">
        <v>7</v>
      </c>
      <c r="D1384" s="42">
        <v>21</v>
      </c>
      <c r="E1384" s="34"/>
      <c r="F1384" s="35"/>
      <c r="G1384" s="36"/>
      <c r="I1384" s="112"/>
      <c r="J1384" s="37"/>
      <c r="K1384" s="38"/>
      <c r="L1384" s="38"/>
      <c r="M1384" s="38"/>
    </row>
    <row r="1385" spans="1:16" s="25" customFormat="1" ht="56.25">
      <c r="A1385" s="31">
        <v>1236</v>
      </c>
      <c r="B1385" s="32" t="s">
        <v>1202</v>
      </c>
      <c r="C1385" s="33" t="s">
        <v>7</v>
      </c>
      <c r="D1385" s="42">
        <v>21</v>
      </c>
      <c r="E1385" s="34"/>
      <c r="F1385" s="35"/>
      <c r="G1385" s="36"/>
      <c r="I1385" s="112"/>
      <c r="J1385" s="37"/>
      <c r="K1385" s="38"/>
      <c r="L1385" s="38"/>
      <c r="M1385" s="38"/>
    </row>
    <row r="1386" spans="1:16" s="25" customFormat="1" ht="45">
      <c r="A1386" s="31">
        <v>1237</v>
      </c>
      <c r="B1386" s="32" t="s">
        <v>514</v>
      </c>
      <c r="C1386" s="33" t="s">
        <v>7</v>
      </c>
      <c r="D1386" s="42">
        <v>21</v>
      </c>
      <c r="E1386" s="34"/>
      <c r="F1386" s="35"/>
      <c r="G1386" s="36"/>
      <c r="I1386" s="112"/>
      <c r="J1386" s="37"/>
      <c r="K1386" s="38"/>
      <c r="L1386" s="38"/>
      <c r="M1386" s="38"/>
    </row>
    <row r="1387" spans="1:16" s="25" customFormat="1" ht="56.25">
      <c r="A1387" s="31">
        <v>1238</v>
      </c>
      <c r="B1387" s="32" t="s">
        <v>515</v>
      </c>
      <c r="C1387" s="33" t="s">
        <v>6</v>
      </c>
      <c r="D1387" s="42">
        <v>60</v>
      </c>
      <c r="E1387" s="34"/>
      <c r="F1387" s="35"/>
      <c r="G1387" s="36"/>
      <c r="I1387" s="112"/>
      <c r="J1387" s="37"/>
      <c r="K1387" s="38"/>
      <c r="L1387" s="38"/>
      <c r="M1387" s="38"/>
    </row>
    <row r="1388" spans="1:16" s="25" customFormat="1" ht="56.25">
      <c r="A1388" s="31">
        <v>1239</v>
      </c>
      <c r="B1388" s="32" t="s">
        <v>516</v>
      </c>
      <c r="C1388" s="33" t="s">
        <v>6</v>
      </c>
      <c r="D1388" s="42">
        <v>1830</v>
      </c>
      <c r="E1388" s="34"/>
      <c r="F1388" s="35"/>
      <c r="G1388" s="36"/>
      <c r="I1388" s="112"/>
      <c r="J1388" s="37"/>
      <c r="K1388" s="38"/>
      <c r="L1388" s="38"/>
      <c r="M1388" s="38"/>
    </row>
    <row r="1389" spans="1:16" s="25" customFormat="1" ht="14.25">
      <c r="A1389" s="26" t="s">
        <v>760</v>
      </c>
      <c r="B1389" s="81" t="s">
        <v>155</v>
      </c>
      <c r="C1389" s="27"/>
      <c r="D1389" s="85">
        <v>0</v>
      </c>
      <c r="E1389" s="29"/>
      <c r="F1389" s="30"/>
      <c r="G1389" s="29"/>
      <c r="I1389" s="112"/>
      <c r="J1389" s="37"/>
    </row>
    <row r="1390" spans="1:16" s="140" customFormat="1">
      <c r="A1390" s="133"/>
      <c r="B1390" s="134" t="s">
        <v>223</v>
      </c>
      <c r="C1390" s="135"/>
      <c r="D1390" s="136">
        <v>0</v>
      </c>
      <c r="E1390" s="137"/>
      <c r="F1390" s="138"/>
      <c r="G1390" s="139"/>
      <c r="I1390" s="141"/>
      <c r="J1390" s="142"/>
      <c r="K1390" s="142"/>
      <c r="L1390" s="142"/>
      <c r="M1390" s="142"/>
      <c r="N1390" s="142"/>
      <c r="O1390" s="143"/>
      <c r="P1390" s="143"/>
    </row>
    <row r="1391" spans="1:16" s="25" customFormat="1" ht="67.5">
      <c r="A1391" s="31">
        <v>1240</v>
      </c>
      <c r="B1391" s="32" t="s">
        <v>1203</v>
      </c>
      <c r="C1391" s="33" t="s">
        <v>6</v>
      </c>
      <c r="D1391" s="42">
        <v>6</v>
      </c>
      <c r="E1391" s="34"/>
      <c r="F1391" s="35"/>
      <c r="G1391" s="36"/>
      <c r="I1391" s="112"/>
      <c r="J1391" s="37"/>
      <c r="K1391" s="38"/>
      <c r="L1391" s="38"/>
      <c r="M1391" s="38"/>
    </row>
    <row r="1392" spans="1:16" s="25" customFormat="1" ht="45">
      <c r="A1392" s="31">
        <v>1241</v>
      </c>
      <c r="B1392" s="32" t="s">
        <v>517</v>
      </c>
      <c r="C1392" s="33" t="s">
        <v>7</v>
      </c>
      <c r="D1392" s="42">
        <v>8</v>
      </c>
      <c r="E1392" s="34"/>
      <c r="F1392" s="35"/>
      <c r="G1392" s="36"/>
      <c r="I1392" s="112"/>
      <c r="J1392" s="37"/>
      <c r="K1392" s="38"/>
      <c r="L1392" s="38"/>
      <c r="M1392" s="38"/>
    </row>
    <row r="1393" spans="1:16" s="25" customFormat="1" ht="56.25">
      <c r="A1393" s="31">
        <v>1242</v>
      </c>
      <c r="B1393" s="32" t="s">
        <v>518</v>
      </c>
      <c r="C1393" s="33" t="s">
        <v>7</v>
      </c>
      <c r="D1393" s="42">
        <v>1</v>
      </c>
      <c r="E1393" s="34"/>
      <c r="F1393" s="35"/>
      <c r="G1393" s="36"/>
      <c r="I1393" s="112"/>
      <c r="J1393" s="37"/>
      <c r="K1393" s="38"/>
      <c r="L1393" s="38"/>
      <c r="M1393" s="38"/>
    </row>
    <row r="1394" spans="1:16" s="25" customFormat="1" ht="67.5">
      <c r="A1394" s="31">
        <v>1243</v>
      </c>
      <c r="B1394" s="32" t="s">
        <v>519</v>
      </c>
      <c r="C1394" s="33" t="s">
        <v>6</v>
      </c>
      <c r="D1394" s="42">
        <v>768</v>
      </c>
      <c r="E1394" s="34"/>
      <c r="F1394" s="35"/>
      <c r="G1394" s="36"/>
      <c r="I1394" s="112"/>
      <c r="J1394" s="37"/>
      <c r="K1394" s="38"/>
      <c r="L1394" s="38"/>
      <c r="M1394" s="38"/>
    </row>
    <row r="1395" spans="1:16" s="25" customFormat="1" ht="67.5">
      <c r="A1395" s="31">
        <v>1244</v>
      </c>
      <c r="B1395" s="32" t="s">
        <v>1204</v>
      </c>
      <c r="C1395" s="33" t="s">
        <v>6</v>
      </c>
      <c r="D1395" s="42">
        <v>528</v>
      </c>
      <c r="E1395" s="34"/>
      <c r="F1395" s="35"/>
      <c r="G1395" s="36"/>
      <c r="I1395" s="112"/>
      <c r="J1395" s="37"/>
      <c r="K1395" s="38"/>
      <c r="L1395" s="38"/>
      <c r="M1395" s="38"/>
    </row>
    <row r="1396" spans="1:16" s="25" customFormat="1" ht="67.5">
      <c r="A1396" s="31">
        <v>1245</v>
      </c>
      <c r="B1396" s="32" t="s">
        <v>1205</v>
      </c>
      <c r="C1396" s="33" t="s">
        <v>6</v>
      </c>
      <c r="D1396" s="42">
        <v>15</v>
      </c>
      <c r="E1396" s="34"/>
      <c r="F1396" s="35"/>
      <c r="G1396" s="36"/>
      <c r="I1396" s="112"/>
      <c r="J1396" s="37"/>
      <c r="K1396" s="38"/>
      <c r="L1396" s="38"/>
      <c r="M1396" s="38"/>
    </row>
    <row r="1397" spans="1:16" s="25" customFormat="1" ht="67.5">
      <c r="A1397" s="31">
        <v>1246</v>
      </c>
      <c r="B1397" s="32" t="s">
        <v>1206</v>
      </c>
      <c r="C1397" s="33" t="s">
        <v>6</v>
      </c>
      <c r="D1397" s="42">
        <v>25</v>
      </c>
      <c r="E1397" s="34"/>
      <c r="F1397" s="35"/>
      <c r="G1397" s="36"/>
      <c r="I1397" s="112"/>
      <c r="J1397" s="37"/>
      <c r="K1397" s="38"/>
      <c r="L1397" s="38"/>
      <c r="M1397" s="38"/>
    </row>
    <row r="1398" spans="1:16" s="25" customFormat="1" ht="33.75">
      <c r="A1398" s="31">
        <v>1247</v>
      </c>
      <c r="B1398" s="32" t="s">
        <v>520</v>
      </c>
      <c r="C1398" s="33" t="s">
        <v>6</v>
      </c>
      <c r="D1398" s="42">
        <v>63</v>
      </c>
      <c r="E1398" s="34"/>
      <c r="F1398" s="35"/>
      <c r="G1398" s="36"/>
      <c r="I1398" s="112"/>
      <c r="J1398" s="37"/>
      <c r="K1398" s="38"/>
      <c r="L1398" s="38"/>
      <c r="M1398" s="38"/>
    </row>
    <row r="1399" spans="1:16" s="25" customFormat="1" ht="33.75">
      <c r="A1399" s="31">
        <v>1248</v>
      </c>
      <c r="B1399" s="32" t="s">
        <v>521</v>
      </c>
      <c r="C1399" s="33" t="s">
        <v>6</v>
      </c>
      <c r="D1399" s="42">
        <v>27</v>
      </c>
      <c r="E1399" s="34"/>
      <c r="F1399" s="35"/>
      <c r="G1399" s="36"/>
      <c r="I1399" s="112"/>
      <c r="J1399" s="37"/>
      <c r="K1399" s="38"/>
      <c r="L1399" s="38"/>
      <c r="M1399" s="38"/>
    </row>
    <row r="1400" spans="1:16" s="25" customFormat="1" ht="33.75">
      <c r="A1400" s="31">
        <v>1249</v>
      </c>
      <c r="B1400" s="32" t="s">
        <v>522</v>
      </c>
      <c r="C1400" s="33" t="s">
        <v>6</v>
      </c>
      <c r="D1400" s="42">
        <v>27</v>
      </c>
      <c r="E1400" s="34"/>
      <c r="F1400" s="35"/>
      <c r="G1400" s="36"/>
      <c r="I1400" s="112"/>
      <c r="J1400" s="37"/>
      <c r="K1400" s="38"/>
      <c r="L1400" s="38"/>
      <c r="M1400" s="38"/>
    </row>
    <row r="1401" spans="1:16" s="25" customFormat="1" ht="33.75">
      <c r="A1401" s="31">
        <v>1250</v>
      </c>
      <c r="B1401" s="32" t="s">
        <v>523</v>
      </c>
      <c r="C1401" s="33" t="s">
        <v>6</v>
      </c>
      <c r="D1401" s="42">
        <v>103</v>
      </c>
      <c r="E1401" s="34"/>
      <c r="F1401" s="35"/>
      <c r="G1401" s="36"/>
      <c r="I1401" s="112"/>
      <c r="J1401" s="37"/>
      <c r="K1401" s="38"/>
      <c r="L1401" s="38"/>
      <c r="M1401" s="38"/>
    </row>
    <row r="1402" spans="1:16" s="140" customFormat="1">
      <c r="A1402" s="133"/>
      <c r="B1402" s="134" t="s">
        <v>157</v>
      </c>
      <c r="C1402" s="135"/>
      <c r="D1402" s="136">
        <v>0</v>
      </c>
      <c r="E1402" s="137"/>
      <c r="F1402" s="138"/>
      <c r="G1402" s="139"/>
      <c r="I1402" s="141"/>
      <c r="J1402" s="142"/>
      <c r="K1402" s="142"/>
      <c r="L1402" s="142"/>
      <c r="M1402" s="142"/>
      <c r="N1402" s="142"/>
      <c r="O1402" s="143"/>
      <c r="P1402" s="143"/>
    </row>
    <row r="1403" spans="1:16" s="25" customFormat="1" ht="67.5">
      <c r="A1403" s="31">
        <v>1251</v>
      </c>
      <c r="B1403" s="32" t="s">
        <v>519</v>
      </c>
      <c r="C1403" s="33" t="s">
        <v>6</v>
      </c>
      <c r="D1403" s="42">
        <v>637</v>
      </c>
      <c r="E1403" s="34"/>
      <c r="F1403" s="35"/>
      <c r="G1403" s="36"/>
      <c r="I1403" s="112"/>
      <c r="J1403" s="37"/>
      <c r="K1403" s="38"/>
      <c r="L1403" s="38"/>
      <c r="M1403" s="38"/>
    </row>
    <row r="1404" spans="1:16" s="25" customFormat="1" ht="67.5">
      <c r="A1404" s="31">
        <v>1252</v>
      </c>
      <c r="B1404" s="32" t="s">
        <v>1204</v>
      </c>
      <c r="C1404" s="33" t="s">
        <v>6</v>
      </c>
      <c r="D1404" s="42">
        <v>209</v>
      </c>
      <c r="E1404" s="34"/>
      <c r="F1404" s="35"/>
      <c r="G1404" s="36"/>
      <c r="I1404" s="112"/>
      <c r="J1404" s="37"/>
      <c r="K1404" s="38"/>
      <c r="L1404" s="38"/>
      <c r="M1404" s="38"/>
    </row>
    <row r="1405" spans="1:16" s="25" customFormat="1" ht="67.5">
      <c r="A1405" s="31">
        <v>1253</v>
      </c>
      <c r="B1405" s="32" t="s">
        <v>1206</v>
      </c>
      <c r="C1405" s="33" t="s">
        <v>6</v>
      </c>
      <c r="D1405" s="42">
        <v>13</v>
      </c>
      <c r="E1405" s="34"/>
      <c r="F1405" s="35"/>
      <c r="G1405" s="36"/>
      <c r="I1405" s="112"/>
      <c r="J1405" s="37"/>
      <c r="K1405" s="38"/>
      <c r="L1405" s="38"/>
      <c r="M1405" s="38"/>
    </row>
    <row r="1406" spans="1:16" s="25" customFormat="1" ht="33.75">
      <c r="A1406" s="31">
        <v>1254</v>
      </c>
      <c r="B1406" s="32" t="s">
        <v>520</v>
      </c>
      <c r="C1406" s="33" t="s">
        <v>6</v>
      </c>
      <c r="D1406" s="42">
        <v>136</v>
      </c>
      <c r="E1406" s="34"/>
      <c r="F1406" s="35"/>
      <c r="G1406" s="36"/>
      <c r="I1406" s="112"/>
      <c r="J1406" s="37"/>
      <c r="K1406" s="38"/>
      <c r="L1406" s="38"/>
      <c r="M1406" s="38"/>
    </row>
    <row r="1407" spans="1:16" s="25" customFormat="1" ht="33.75">
      <c r="A1407" s="31">
        <v>1255</v>
      </c>
      <c r="B1407" s="32" t="s">
        <v>521</v>
      </c>
      <c r="C1407" s="33" t="s">
        <v>6</v>
      </c>
      <c r="D1407" s="42">
        <v>40</v>
      </c>
      <c r="E1407" s="34"/>
      <c r="F1407" s="35"/>
      <c r="G1407" s="36"/>
      <c r="I1407" s="112"/>
      <c r="J1407" s="37"/>
      <c r="K1407" s="38"/>
      <c r="L1407" s="38"/>
      <c r="M1407" s="38"/>
    </row>
    <row r="1408" spans="1:16" s="140" customFormat="1">
      <c r="A1408" s="133"/>
      <c r="B1408" s="134" t="s">
        <v>156</v>
      </c>
      <c r="C1408" s="135"/>
      <c r="D1408" s="136">
        <v>0</v>
      </c>
      <c r="E1408" s="137"/>
      <c r="F1408" s="138"/>
      <c r="G1408" s="139"/>
      <c r="I1408" s="141"/>
      <c r="J1408" s="142"/>
      <c r="K1408" s="142"/>
      <c r="L1408" s="142"/>
      <c r="M1408" s="142"/>
      <c r="N1408" s="142"/>
      <c r="O1408" s="143"/>
      <c r="P1408" s="143"/>
    </row>
    <row r="1409" spans="1:13" s="25" customFormat="1" ht="67.5">
      <c r="A1409" s="31">
        <v>1256</v>
      </c>
      <c r="B1409" s="32" t="s">
        <v>519</v>
      </c>
      <c r="C1409" s="33" t="s">
        <v>6</v>
      </c>
      <c r="D1409" s="42">
        <v>408</v>
      </c>
      <c r="E1409" s="34"/>
      <c r="F1409" s="35"/>
      <c r="G1409" s="36"/>
      <c r="I1409" s="112"/>
      <c r="J1409" s="37"/>
      <c r="K1409" s="38"/>
      <c r="L1409" s="38"/>
      <c r="M1409" s="38"/>
    </row>
    <row r="1410" spans="1:13" s="25" customFormat="1" ht="67.5">
      <c r="A1410" s="31">
        <v>1257</v>
      </c>
      <c r="B1410" s="32" t="s">
        <v>1204</v>
      </c>
      <c r="C1410" s="33" t="s">
        <v>6</v>
      </c>
      <c r="D1410" s="42">
        <v>60</v>
      </c>
      <c r="E1410" s="34"/>
      <c r="F1410" s="35"/>
      <c r="G1410" s="36"/>
      <c r="I1410" s="112"/>
      <c r="J1410" s="37"/>
      <c r="K1410" s="38"/>
      <c r="L1410" s="38"/>
      <c r="M1410" s="38"/>
    </row>
    <row r="1411" spans="1:13" s="25" customFormat="1" ht="67.5">
      <c r="A1411" s="31">
        <v>1258</v>
      </c>
      <c r="B1411" s="32" t="s">
        <v>1206</v>
      </c>
      <c r="C1411" s="33" t="s">
        <v>6</v>
      </c>
      <c r="D1411" s="42">
        <v>9</v>
      </c>
      <c r="E1411" s="34"/>
      <c r="F1411" s="35"/>
      <c r="G1411" s="36"/>
      <c r="I1411" s="112"/>
      <c r="J1411" s="37"/>
      <c r="K1411" s="38"/>
      <c r="L1411" s="38"/>
      <c r="M1411" s="38"/>
    </row>
    <row r="1412" spans="1:13" s="25" customFormat="1" ht="33.75">
      <c r="A1412" s="31">
        <v>1259</v>
      </c>
      <c r="B1412" s="32" t="s">
        <v>520</v>
      </c>
      <c r="C1412" s="33" t="s">
        <v>6</v>
      </c>
      <c r="D1412" s="42">
        <v>14</v>
      </c>
      <c r="E1412" s="34"/>
      <c r="F1412" s="35"/>
      <c r="G1412" s="36"/>
      <c r="I1412" s="112"/>
      <c r="J1412" s="37"/>
      <c r="K1412" s="38"/>
      <c r="L1412" s="38"/>
      <c r="M1412" s="38"/>
    </row>
    <row r="1413" spans="1:13">
      <c r="A1413" s="22" t="s">
        <v>128</v>
      </c>
      <c r="B1413" s="41" t="s">
        <v>297</v>
      </c>
      <c r="C1413" s="23"/>
      <c r="D1413" s="86">
        <v>0</v>
      </c>
      <c r="E1413" s="23"/>
      <c r="F1413" s="23"/>
      <c r="G1413" s="24"/>
      <c r="I1413" s="112"/>
      <c r="J1413" s="37"/>
    </row>
    <row r="1414" spans="1:13" s="25" customFormat="1" ht="14.25">
      <c r="A1414" s="26" t="s">
        <v>129</v>
      </c>
      <c r="B1414" s="81" t="s">
        <v>28</v>
      </c>
      <c r="C1414" s="27"/>
      <c r="D1414" s="85">
        <v>0</v>
      </c>
      <c r="E1414" s="29"/>
      <c r="F1414" s="30"/>
      <c r="G1414" s="29"/>
      <c r="I1414" s="112"/>
      <c r="J1414" s="37"/>
    </row>
    <row r="1415" spans="1:13" s="25" customFormat="1" ht="33.75">
      <c r="A1415" s="31">
        <v>1260</v>
      </c>
      <c r="B1415" s="32" t="s">
        <v>692</v>
      </c>
      <c r="C1415" s="33" t="s">
        <v>3</v>
      </c>
      <c r="D1415" s="84">
        <v>86.41</v>
      </c>
      <c r="E1415" s="34"/>
      <c r="F1415" s="35"/>
      <c r="G1415" s="36"/>
      <c r="I1415" s="112"/>
      <c r="J1415" s="37"/>
      <c r="K1415" s="38"/>
      <c r="L1415" s="38"/>
      <c r="M1415" s="38"/>
    </row>
    <row r="1416" spans="1:13" s="25" customFormat="1" ht="45">
      <c r="A1416" s="31">
        <v>1261</v>
      </c>
      <c r="B1416" s="32" t="s">
        <v>148</v>
      </c>
      <c r="C1416" s="33" t="s">
        <v>4</v>
      </c>
      <c r="D1416" s="84">
        <v>183.62</v>
      </c>
      <c r="E1416" s="34"/>
      <c r="F1416" s="35"/>
      <c r="G1416" s="36"/>
      <c r="I1416" s="112"/>
      <c r="J1416" s="37"/>
      <c r="K1416" s="38"/>
      <c r="L1416" s="38"/>
      <c r="M1416" s="38"/>
    </row>
    <row r="1417" spans="1:13" s="25" customFormat="1" ht="45">
      <c r="A1417" s="31">
        <v>1262</v>
      </c>
      <c r="B1417" s="32" t="s">
        <v>693</v>
      </c>
      <c r="C1417" s="33" t="s">
        <v>4</v>
      </c>
      <c r="D1417" s="84">
        <v>58.12</v>
      </c>
      <c r="E1417" s="34"/>
      <c r="F1417" s="35"/>
      <c r="G1417" s="36"/>
      <c r="I1417" s="112"/>
      <c r="J1417" s="37"/>
      <c r="K1417" s="38"/>
      <c r="L1417" s="38"/>
      <c r="M1417" s="38"/>
    </row>
    <row r="1418" spans="1:13" s="25" customFormat="1" ht="33.75">
      <c r="A1418" s="31">
        <v>1263</v>
      </c>
      <c r="B1418" s="32" t="s">
        <v>197</v>
      </c>
      <c r="C1418" s="33" t="s">
        <v>4</v>
      </c>
      <c r="D1418" s="84">
        <v>238.71</v>
      </c>
      <c r="E1418" s="34"/>
      <c r="F1418" s="35"/>
      <c r="G1418" s="36"/>
      <c r="I1418" s="112"/>
      <c r="J1418" s="37"/>
      <c r="K1418" s="38"/>
      <c r="L1418" s="38"/>
      <c r="M1418" s="38"/>
    </row>
    <row r="1419" spans="1:13" s="25" customFormat="1" ht="33.75">
      <c r="A1419" s="31">
        <v>1264</v>
      </c>
      <c r="B1419" s="32" t="s">
        <v>694</v>
      </c>
      <c r="C1419" s="33" t="s">
        <v>5</v>
      </c>
      <c r="D1419" s="84">
        <v>2387.08</v>
      </c>
      <c r="E1419" s="34"/>
      <c r="F1419" s="35"/>
      <c r="G1419" s="36"/>
      <c r="I1419" s="112"/>
      <c r="J1419" s="37"/>
      <c r="K1419" s="38"/>
      <c r="L1419" s="38"/>
      <c r="M1419" s="38"/>
    </row>
    <row r="1420" spans="1:13" s="25" customFormat="1" ht="14.25">
      <c r="A1420" s="26" t="s">
        <v>225</v>
      </c>
      <c r="B1420" s="81" t="s">
        <v>695</v>
      </c>
      <c r="C1420" s="27"/>
      <c r="D1420" s="85">
        <v>0</v>
      </c>
      <c r="E1420" s="29"/>
      <c r="F1420" s="30"/>
      <c r="G1420" s="29"/>
      <c r="I1420" s="112"/>
      <c r="J1420" s="37"/>
    </row>
    <row r="1421" spans="1:13" s="25" customFormat="1" ht="22.5">
      <c r="A1421" s="31">
        <v>1265</v>
      </c>
      <c r="B1421" s="32" t="s">
        <v>272</v>
      </c>
      <c r="C1421" s="33" t="s">
        <v>4</v>
      </c>
      <c r="D1421" s="84">
        <v>6.24</v>
      </c>
      <c r="E1421" s="34"/>
      <c r="F1421" s="35"/>
      <c r="G1421" s="36"/>
      <c r="I1421" s="112"/>
      <c r="J1421" s="37"/>
      <c r="K1421" s="38"/>
      <c r="L1421" s="38"/>
      <c r="M1421" s="38"/>
    </row>
    <row r="1422" spans="1:13" s="25" customFormat="1" ht="22.5">
      <c r="A1422" s="31">
        <v>1266</v>
      </c>
      <c r="B1422" s="32" t="s">
        <v>696</v>
      </c>
      <c r="C1422" s="33" t="s">
        <v>6</v>
      </c>
      <c r="D1422" s="84">
        <v>3.78</v>
      </c>
      <c r="E1422" s="34"/>
      <c r="F1422" s="35"/>
      <c r="G1422" s="36"/>
      <c r="I1422" s="112"/>
      <c r="J1422" s="37"/>
      <c r="K1422" s="38"/>
      <c r="L1422" s="38"/>
      <c r="M1422" s="38"/>
    </row>
    <row r="1423" spans="1:13" s="25" customFormat="1" ht="22.5">
      <c r="A1423" s="31">
        <v>1267</v>
      </c>
      <c r="B1423" s="32" t="s">
        <v>697</v>
      </c>
      <c r="C1423" s="33" t="s">
        <v>6</v>
      </c>
      <c r="D1423" s="84">
        <v>30.96</v>
      </c>
      <c r="E1423" s="34"/>
      <c r="F1423" s="35"/>
      <c r="G1423" s="36"/>
      <c r="I1423" s="112"/>
      <c r="J1423" s="37"/>
      <c r="K1423" s="38"/>
      <c r="L1423" s="38"/>
      <c r="M1423" s="38"/>
    </row>
    <row r="1424" spans="1:13" s="25" customFormat="1" ht="33.75">
      <c r="A1424" s="31">
        <v>1268</v>
      </c>
      <c r="B1424" s="32" t="s">
        <v>698</v>
      </c>
      <c r="C1424" s="33" t="s">
        <v>4</v>
      </c>
      <c r="D1424" s="84">
        <v>25.01</v>
      </c>
      <c r="E1424" s="34"/>
      <c r="F1424" s="35"/>
      <c r="G1424" s="36"/>
      <c r="I1424" s="112"/>
      <c r="J1424" s="37"/>
      <c r="K1424" s="38"/>
      <c r="L1424" s="38"/>
      <c r="M1424" s="38"/>
    </row>
    <row r="1425" spans="1:13" s="25" customFormat="1" ht="14.25">
      <c r="A1425" s="26" t="s">
        <v>226</v>
      </c>
      <c r="B1425" s="81" t="s">
        <v>700</v>
      </c>
      <c r="C1425" s="27"/>
      <c r="D1425" s="85">
        <v>0</v>
      </c>
      <c r="E1425" s="29"/>
      <c r="F1425" s="30"/>
      <c r="G1425" s="29"/>
      <c r="I1425" s="112"/>
      <c r="J1425" s="37"/>
      <c r="K1425" s="38"/>
      <c r="L1425" s="38"/>
      <c r="M1425" s="38"/>
    </row>
    <row r="1426" spans="1:13" s="25" customFormat="1" ht="146.25">
      <c r="A1426" s="31">
        <v>1269</v>
      </c>
      <c r="B1426" s="32" t="s">
        <v>1207</v>
      </c>
      <c r="C1426" s="33" t="s">
        <v>7</v>
      </c>
      <c r="D1426" s="84">
        <v>1</v>
      </c>
      <c r="E1426" s="34"/>
      <c r="F1426" s="35"/>
      <c r="G1426" s="36"/>
      <c r="I1426" s="112"/>
      <c r="J1426" s="37"/>
      <c r="K1426" s="38"/>
      <c r="L1426" s="38"/>
      <c r="M1426" s="38"/>
    </row>
    <row r="1427" spans="1:13" s="25" customFormat="1" ht="123.75">
      <c r="A1427" s="31">
        <v>1270</v>
      </c>
      <c r="B1427" s="32" t="s">
        <v>1208</v>
      </c>
      <c r="C1427" s="33" t="s">
        <v>7</v>
      </c>
      <c r="D1427" s="84">
        <v>1</v>
      </c>
      <c r="E1427" s="34"/>
      <c r="F1427" s="35"/>
      <c r="G1427" s="36"/>
      <c r="I1427" s="112"/>
      <c r="J1427" s="37"/>
      <c r="K1427" s="38"/>
      <c r="L1427" s="38"/>
      <c r="M1427" s="38"/>
    </row>
    <row r="1428" spans="1:13" s="25" customFormat="1" ht="14.25">
      <c r="A1428" s="26" t="s">
        <v>227</v>
      </c>
      <c r="B1428" s="81" t="s">
        <v>702</v>
      </c>
      <c r="C1428" s="27"/>
      <c r="D1428" s="85">
        <v>0</v>
      </c>
      <c r="E1428" s="29"/>
      <c r="F1428" s="30"/>
      <c r="G1428" s="29"/>
      <c r="I1428" s="112"/>
      <c r="J1428" s="37"/>
      <c r="K1428" s="38"/>
      <c r="L1428" s="38"/>
      <c r="M1428" s="38"/>
    </row>
    <row r="1429" spans="1:13" s="25" customFormat="1" ht="56.25">
      <c r="A1429" s="31">
        <v>1271</v>
      </c>
      <c r="B1429" s="32" t="s">
        <v>308</v>
      </c>
      <c r="C1429" s="33" t="s">
        <v>4</v>
      </c>
      <c r="D1429" s="84">
        <v>14.97</v>
      </c>
      <c r="E1429" s="34"/>
      <c r="F1429" s="35"/>
      <c r="G1429" s="36"/>
      <c r="I1429" s="112"/>
      <c r="J1429" s="37"/>
      <c r="K1429" s="38"/>
      <c r="L1429" s="38"/>
      <c r="M1429" s="38"/>
    </row>
    <row r="1430" spans="1:13" s="25" customFormat="1" ht="33.75">
      <c r="A1430" s="31">
        <v>1272</v>
      </c>
      <c r="B1430" s="32" t="s">
        <v>10</v>
      </c>
      <c r="C1430" s="33" t="s">
        <v>3</v>
      </c>
      <c r="D1430" s="84">
        <v>20.89</v>
      </c>
      <c r="E1430" s="34"/>
      <c r="F1430" s="35"/>
      <c r="G1430" s="36"/>
      <c r="I1430" s="112"/>
      <c r="J1430" s="37"/>
      <c r="K1430" s="38"/>
      <c r="L1430" s="38"/>
      <c r="M1430" s="38"/>
    </row>
    <row r="1431" spans="1:13" s="25" customFormat="1" ht="67.5">
      <c r="A1431" s="31">
        <v>1273</v>
      </c>
      <c r="B1431" s="32" t="s">
        <v>703</v>
      </c>
      <c r="C1431" s="33" t="s">
        <v>3</v>
      </c>
      <c r="D1431" s="84">
        <v>77.87</v>
      </c>
      <c r="E1431" s="34"/>
      <c r="F1431" s="35"/>
      <c r="G1431" s="36"/>
      <c r="I1431" s="112"/>
      <c r="J1431" s="37"/>
      <c r="K1431" s="38"/>
      <c r="L1431" s="38"/>
      <c r="M1431" s="38"/>
    </row>
    <row r="1432" spans="1:13" s="25" customFormat="1" ht="33.75">
      <c r="A1432" s="31">
        <v>1274</v>
      </c>
      <c r="B1432" s="32" t="s">
        <v>568</v>
      </c>
      <c r="C1432" s="33" t="s">
        <v>3</v>
      </c>
      <c r="D1432" s="84">
        <v>39.58</v>
      </c>
      <c r="E1432" s="34"/>
      <c r="F1432" s="35"/>
      <c r="G1432" s="36"/>
      <c r="I1432" s="112"/>
      <c r="J1432" s="37"/>
      <c r="K1432" s="38"/>
      <c r="L1432" s="38"/>
      <c r="M1432" s="38"/>
    </row>
    <row r="1433" spans="1:13" s="25" customFormat="1" ht="146.25">
      <c r="A1433" s="31">
        <v>1275</v>
      </c>
      <c r="B1433" s="32" t="s">
        <v>1209</v>
      </c>
      <c r="C1433" s="33" t="s">
        <v>3</v>
      </c>
      <c r="D1433" s="84">
        <v>98.28</v>
      </c>
      <c r="E1433" s="34"/>
      <c r="F1433" s="35"/>
      <c r="G1433" s="36"/>
      <c r="I1433" s="112"/>
      <c r="J1433" s="37"/>
      <c r="K1433" s="38"/>
      <c r="L1433" s="38"/>
      <c r="M1433" s="38"/>
    </row>
    <row r="1434" spans="1:13" s="25" customFormat="1" ht="67.5">
      <c r="A1434" s="31">
        <v>1276</v>
      </c>
      <c r="B1434" s="32" t="s">
        <v>704</v>
      </c>
      <c r="C1434" s="33" t="s">
        <v>4</v>
      </c>
      <c r="D1434" s="84">
        <v>12.8</v>
      </c>
      <c r="E1434" s="34"/>
      <c r="F1434" s="35"/>
      <c r="G1434" s="36"/>
      <c r="I1434" s="112"/>
      <c r="J1434" s="37"/>
      <c r="K1434" s="38"/>
      <c r="L1434" s="38"/>
      <c r="M1434" s="38"/>
    </row>
    <row r="1435" spans="1:13" s="25" customFormat="1" ht="45">
      <c r="A1435" s="31">
        <v>1277</v>
      </c>
      <c r="B1435" s="32" t="s">
        <v>570</v>
      </c>
      <c r="C1435" s="33" t="s">
        <v>9</v>
      </c>
      <c r="D1435" s="84">
        <v>238</v>
      </c>
      <c r="E1435" s="34"/>
      <c r="F1435" s="35"/>
      <c r="G1435" s="36"/>
      <c r="I1435" s="112"/>
      <c r="J1435" s="37"/>
      <c r="K1435" s="38"/>
      <c r="L1435" s="38"/>
      <c r="M1435" s="38"/>
    </row>
    <row r="1436" spans="1:13" s="25" customFormat="1" ht="14.25">
      <c r="A1436" s="26" t="s">
        <v>228</v>
      </c>
      <c r="B1436" s="81" t="s">
        <v>706</v>
      </c>
      <c r="C1436" s="27"/>
      <c r="D1436" s="85">
        <v>0</v>
      </c>
      <c r="E1436" s="29"/>
      <c r="F1436" s="30"/>
      <c r="G1436" s="29"/>
      <c r="I1436" s="112"/>
      <c r="J1436" s="37"/>
      <c r="K1436" s="38"/>
      <c r="L1436" s="38"/>
      <c r="M1436" s="38"/>
    </row>
    <row r="1437" spans="1:13" s="25" customFormat="1" ht="78.75">
      <c r="A1437" s="31">
        <v>1278</v>
      </c>
      <c r="B1437" s="32" t="s">
        <v>1210</v>
      </c>
      <c r="C1437" s="33" t="s">
        <v>3</v>
      </c>
      <c r="D1437" s="84">
        <v>79.17</v>
      </c>
      <c r="E1437" s="34"/>
      <c r="F1437" s="35"/>
      <c r="G1437" s="36"/>
      <c r="I1437" s="112"/>
      <c r="J1437" s="37"/>
      <c r="K1437" s="38"/>
      <c r="L1437" s="38"/>
      <c r="M1437" s="38"/>
    </row>
    <row r="1438" spans="1:13" s="25" customFormat="1" ht="56.25">
      <c r="A1438" s="31">
        <v>1279</v>
      </c>
      <c r="B1438" s="32" t="s">
        <v>1211</v>
      </c>
      <c r="C1438" s="33" t="s">
        <v>3</v>
      </c>
      <c r="D1438" s="84">
        <v>53.23</v>
      </c>
      <c r="E1438" s="34"/>
      <c r="F1438" s="35"/>
      <c r="G1438" s="36"/>
      <c r="I1438" s="112"/>
      <c r="J1438" s="37"/>
      <c r="K1438" s="38"/>
      <c r="L1438" s="38"/>
      <c r="M1438" s="38"/>
    </row>
    <row r="1439" spans="1:13" s="25" customFormat="1" ht="14.25">
      <c r="A1439" s="26" t="s">
        <v>229</v>
      </c>
      <c r="B1439" s="81" t="s">
        <v>737</v>
      </c>
      <c r="C1439" s="27"/>
      <c r="D1439" s="85">
        <v>0</v>
      </c>
      <c r="E1439" s="29"/>
      <c r="F1439" s="30"/>
      <c r="G1439" s="29"/>
      <c r="I1439" s="112"/>
      <c r="J1439" s="37"/>
      <c r="K1439" s="38"/>
      <c r="L1439" s="38"/>
      <c r="M1439" s="38"/>
    </row>
    <row r="1440" spans="1:13" s="25" customFormat="1" ht="45">
      <c r="A1440" s="31">
        <v>1280</v>
      </c>
      <c r="B1440" s="32" t="s">
        <v>708</v>
      </c>
      <c r="C1440" s="33" t="s">
        <v>4</v>
      </c>
      <c r="D1440" s="84">
        <v>7.82</v>
      </c>
      <c r="E1440" s="34"/>
      <c r="F1440" s="35"/>
      <c r="G1440" s="36"/>
      <c r="I1440" s="112"/>
      <c r="J1440" s="37"/>
      <c r="K1440" s="38"/>
      <c r="L1440" s="38"/>
      <c r="M1440" s="38"/>
    </row>
    <row r="1441" spans="1:13" s="25" customFormat="1" ht="33.75">
      <c r="A1441" s="31">
        <v>1281</v>
      </c>
      <c r="B1441" s="32" t="s">
        <v>1212</v>
      </c>
      <c r="C1441" s="33" t="s">
        <v>4</v>
      </c>
      <c r="D1441" s="84">
        <v>15.56</v>
      </c>
      <c r="E1441" s="34"/>
      <c r="F1441" s="35"/>
      <c r="G1441" s="36"/>
      <c r="I1441" s="112"/>
      <c r="J1441" s="37"/>
      <c r="K1441" s="38"/>
      <c r="L1441" s="38"/>
      <c r="M1441" s="38"/>
    </row>
    <row r="1442" spans="1:13" s="25" customFormat="1" ht="45">
      <c r="A1442" s="31">
        <v>1282</v>
      </c>
      <c r="B1442" s="32" t="s">
        <v>1213</v>
      </c>
      <c r="C1442" s="33" t="s">
        <v>4</v>
      </c>
      <c r="D1442" s="84">
        <v>3.33</v>
      </c>
      <c r="E1442" s="34"/>
      <c r="F1442" s="35"/>
      <c r="G1442" s="36"/>
      <c r="I1442" s="112"/>
      <c r="J1442" s="37"/>
      <c r="K1442" s="38"/>
      <c r="L1442" s="38"/>
      <c r="M1442" s="38"/>
    </row>
    <row r="1443" spans="1:13" s="25" customFormat="1" ht="33.75">
      <c r="A1443" s="31">
        <v>1283</v>
      </c>
      <c r="B1443" s="32" t="s">
        <v>1214</v>
      </c>
      <c r="C1443" s="33" t="s">
        <v>7</v>
      </c>
      <c r="D1443" s="84">
        <v>60</v>
      </c>
      <c r="E1443" s="34"/>
      <c r="F1443" s="35"/>
      <c r="G1443" s="36"/>
      <c r="I1443" s="112"/>
      <c r="J1443" s="37"/>
      <c r="K1443" s="38"/>
      <c r="L1443" s="38"/>
      <c r="M1443" s="38"/>
    </row>
    <row r="1444" spans="1:13" s="25" customFormat="1" ht="33.75">
      <c r="A1444" s="31">
        <v>1284</v>
      </c>
      <c r="B1444" s="32" t="s">
        <v>1215</v>
      </c>
      <c r="C1444" s="33" t="s">
        <v>7</v>
      </c>
      <c r="D1444" s="84">
        <v>30</v>
      </c>
      <c r="E1444" s="34"/>
      <c r="F1444" s="35"/>
      <c r="G1444" s="36"/>
      <c r="I1444" s="112"/>
      <c r="J1444" s="37"/>
      <c r="K1444" s="38"/>
      <c r="L1444" s="38"/>
      <c r="M1444" s="38"/>
    </row>
    <row r="1445" spans="1:13" s="25" customFormat="1" ht="33.75">
      <c r="A1445" s="31">
        <v>1285</v>
      </c>
      <c r="B1445" s="32" t="s">
        <v>1216</v>
      </c>
      <c r="C1445" s="33" t="s">
        <v>7</v>
      </c>
      <c r="D1445" s="84">
        <v>25</v>
      </c>
      <c r="E1445" s="34"/>
      <c r="F1445" s="35"/>
      <c r="G1445" s="36"/>
      <c r="I1445" s="112"/>
      <c r="J1445" s="37"/>
      <c r="K1445" s="38"/>
      <c r="L1445" s="38"/>
      <c r="M1445" s="38"/>
    </row>
    <row r="1446" spans="1:13">
      <c r="A1446" s="22" t="s">
        <v>232</v>
      </c>
      <c r="B1446" s="41" t="s">
        <v>883</v>
      </c>
      <c r="C1446" s="23"/>
      <c r="D1446" s="86">
        <v>0</v>
      </c>
      <c r="E1446" s="23"/>
      <c r="F1446" s="23"/>
      <c r="G1446" s="24"/>
      <c r="I1446" s="112"/>
      <c r="J1446" s="37"/>
    </row>
    <row r="1447" spans="1:13" s="25" customFormat="1" ht="14.25">
      <c r="A1447" s="26" t="s">
        <v>231</v>
      </c>
      <c r="B1447" s="81" t="s">
        <v>884</v>
      </c>
      <c r="C1447" s="27"/>
      <c r="D1447" s="85">
        <v>0</v>
      </c>
      <c r="E1447" s="29"/>
      <c r="F1447" s="30"/>
      <c r="G1447" s="29"/>
      <c r="I1447" s="112"/>
      <c r="J1447" s="37"/>
    </row>
    <row r="1448" spans="1:13" s="25" customFormat="1" ht="33.75">
      <c r="A1448" s="31">
        <v>1286</v>
      </c>
      <c r="B1448" s="32" t="s">
        <v>274</v>
      </c>
      <c r="C1448" s="33" t="s">
        <v>6</v>
      </c>
      <c r="D1448" s="42">
        <v>127.18</v>
      </c>
      <c r="E1448" s="34"/>
      <c r="F1448" s="35"/>
      <c r="G1448" s="36"/>
      <c r="I1448" s="112"/>
      <c r="J1448" s="37"/>
      <c r="K1448" s="38"/>
      <c r="L1448" s="38"/>
      <c r="M1448" s="38"/>
    </row>
    <row r="1449" spans="1:13" s="25" customFormat="1" ht="33.75">
      <c r="A1449" s="31">
        <v>1287</v>
      </c>
      <c r="B1449" s="32" t="s">
        <v>275</v>
      </c>
      <c r="C1449" s="33" t="s">
        <v>6</v>
      </c>
      <c r="D1449" s="42">
        <v>77</v>
      </c>
      <c r="E1449" s="34"/>
      <c r="F1449" s="35"/>
      <c r="G1449" s="36"/>
      <c r="I1449" s="112"/>
      <c r="J1449" s="37"/>
      <c r="K1449" s="38"/>
      <c r="L1449" s="38"/>
      <c r="M1449" s="38"/>
    </row>
    <row r="1450" spans="1:13" s="25" customFormat="1" ht="33.75">
      <c r="A1450" s="31">
        <v>1288</v>
      </c>
      <c r="B1450" s="32" t="s">
        <v>276</v>
      </c>
      <c r="C1450" s="33" t="s">
        <v>6</v>
      </c>
      <c r="D1450" s="42">
        <v>22.47</v>
      </c>
      <c r="E1450" s="34"/>
      <c r="F1450" s="35"/>
      <c r="G1450" s="36"/>
      <c r="I1450" s="112"/>
      <c r="J1450" s="37"/>
      <c r="K1450" s="38"/>
      <c r="L1450" s="38"/>
      <c r="M1450" s="38"/>
    </row>
    <row r="1451" spans="1:13" s="25" customFormat="1" ht="33.75">
      <c r="A1451" s="31">
        <v>1289</v>
      </c>
      <c r="B1451" s="32" t="s">
        <v>277</v>
      </c>
      <c r="C1451" s="33" t="s">
        <v>6</v>
      </c>
      <c r="D1451" s="42">
        <v>25.13</v>
      </c>
      <c r="E1451" s="34"/>
      <c r="F1451" s="35"/>
      <c r="G1451" s="36"/>
      <c r="I1451" s="112"/>
      <c r="J1451" s="37"/>
      <c r="K1451" s="38"/>
      <c r="L1451" s="38"/>
      <c r="M1451" s="38"/>
    </row>
    <row r="1452" spans="1:13" s="25" customFormat="1" ht="33.75">
      <c r="A1452" s="31">
        <v>1290</v>
      </c>
      <c r="B1452" s="32" t="s">
        <v>278</v>
      </c>
      <c r="C1452" s="33" t="s">
        <v>6</v>
      </c>
      <c r="D1452" s="42">
        <v>6.6</v>
      </c>
      <c r="E1452" s="34"/>
      <c r="F1452" s="35"/>
      <c r="G1452" s="36"/>
      <c r="I1452" s="112"/>
      <c r="J1452" s="37"/>
      <c r="K1452" s="38"/>
      <c r="L1452" s="38"/>
      <c r="M1452" s="38"/>
    </row>
    <row r="1453" spans="1:13" s="25" customFormat="1" ht="33.75">
      <c r="A1453" s="31">
        <v>1291</v>
      </c>
      <c r="B1453" s="32" t="s">
        <v>279</v>
      </c>
      <c r="C1453" s="33" t="s">
        <v>6</v>
      </c>
      <c r="D1453" s="42">
        <v>73.349999999999994</v>
      </c>
      <c r="E1453" s="34"/>
      <c r="F1453" s="35"/>
      <c r="G1453" s="36"/>
      <c r="I1453" s="112"/>
      <c r="J1453" s="37"/>
      <c r="K1453" s="38"/>
      <c r="L1453" s="38"/>
      <c r="M1453" s="38"/>
    </row>
    <row r="1454" spans="1:13" s="25" customFormat="1" ht="33.75">
      <c r="A1454" s="31">
        <v>1292</v>
      </c>
      <c r="B1454" s="32" t="s">
        <v>280</v>
      </c>
      <c r="C1454" s="33" t="s">
        <v>6</v>
      </c>
      <c r="D1454" s="42">
        <v>6.6</v>
      </c>
      <c r="E1454" s="34"/>
      <c r="F1454" s="35"/>
      <c r="G1454" s="36"/>
      <c r="I1454" s="112"/>
      <c r="J1454" s="37"/>
      <c r="K1454" s="38"/>
      <c r="L1454" s="38"/>
      <c r="M1454" s="38"/>
    </row>
    <row r="1455" spans="1:13" s="25" customFormat="1" ht="14.25">
      <c r="A1455" s="26" t="s">
        <v>761</v>
      </c>
      <c r="B1455" s="81" t="s">
        <v>211</v>
      </c>
      <c r="C1455" s="27"/>
      <c r="D1455" s="85">
        <v>0</v>
      </c>
      <c r="E1455" s="29"/>
      <c r="F1455" s="30"/>
      <c r="G1455" s="29"/>
      <c r="I1455" s="112"/>
      <c r="J1455" s="37"/>
      <c r="K1455" s="38"/>
      <c r="L1455" s="38"/>
      <c r="M1455" s="38"/>
    </row>
    <row r="1456" spans="1:13" s="25" customFormat="1" ht="22.5">
      <c r="A1456" s="31">
        <v>1293</v>
      </c>
      <c r="B1456" s="32" t="s">
        <v>1217</v>
      </c>
      <c r="C1456" s="33" t="s">
        <v>7</v>
      </c>
      <c r="D1456" s="42">
        <v>108</v>
      </c>
      <c r="E1456" s="34"/>
      <c r="F1456" s="35"/>
      <c r="G1456" s="36"/>
      <c r="I1456" s="112"/>
      <c r="J1456" s="37"/>
      <c r="K1456" s="38"/>
      <c r="L1456" s="38"/>
      <c r="M1456" s="38"/>
    </row>
    <row r="1457" spans="1:13" s="25" customFormat="1" ht="22.5">
      <c r="A1457" s="31">
        <v>1294</v>
      </c>
      <c r="B1457" s="32" t="s">
        <v>1218</v>
      </c>
      <c r="C1457" s="33" t="s">
        <v>7</v>
      </c>
      <c r="D1457" s="42">
        <v>15</v>
      </c>
      <c r="E1457" s="34"/>
      <c r="F1457" s="35"/>
      <c r="G1457" s="36"/>
      <c r="I1457" s="112"/>
      <c r="J1457" s="37"/>
      <c r="K1457" s="38"/>
      <c r="L1457" s="38"/>
      <c r="M1457" s="38"/>
    </row>
    <row r="1458" spans="1:13" s="25" customFormat="1" ht="22.5">
      <c r="A1458" s="31">
        <v>1295</v>
      </c>
      <c r="B1458" s="32" t="s">
        <v>1219</v>
      </c>
      <c r="C1458" s="33" t="s">
        <v>7</v>
      </c>
      <c r="D1458" s="42">
        <v>8</v>
      </c>
      <c r="E1458" s="34"/>
      <c r="F1458" s="35"/>
      <c r="G1458" s="36"/>
      <c r="I1458" s="112"/>
      <c r="J1458" s="37"/>
      <c r="K1458" s="38"/>
      <c r="L1458" s="38"/>
      <c r="M1458" s="38"/>
    </row>
    <row r="1459" spans="1:13" s="25" customFormat="1" ht="22.5">
      <c r="A1459" s="31">
        <v>1296</v>
      </c>
      <c r="B1459" s="32" t="s">
        <v>1220</v>
      </c>
      <c r="C1459" s="33" t="s">
        <v>7</v>
      </c>
      <c r="D1459" s="42">
        <v>4</v>
      </c>
      <c r="E1459" s="34"/>
      <c r="F1459" s="35"/>
      <c r="G1459" s="36"/>
      <c r="I1459" s="112"/>
      <c r="J1459" s="37"/>
      <c r="K1459" s="38"/>
      <c r="L1459" s="38"/>
      <c r="M1459" s="38"/>
    </row>
    <row r="1460" spans="1:13" s="25" customFormat="1" ht="22.5">
      <c r="A1460" s="31">
        <v>1297</v>
      </c>
      <c r="B1460" s="32" t="s">
        <v>1221</v>
      </c>
      <c r="C1460" s="33" t="s">
        <v>7</v>
      </c>
      <c r="D1460" s="42">
        <v>6</v>
      </c>
      <c r="E1460" s="34"/>
      <c r="F1460" s="35"/>
      <c r="G1460" s="36"/>
      <c r="I1460" s="112"/>
      <c r="J1460" s="37"/>
      <c r="K1460" s="38"/>
      <c r="L1460" s="38"/>
      <c r="M1460" s="38"/>
    </row>
    <row r="1461" spans="1:13" s="25" customFormat="1" ht="22.5">
      <c r="A1461" s="31">
        <v>1298</v>
      </c>
      <c r="B1461" s="32" t="s">
        <v>1222</v>
      </c>
      <c r="C1461" s="33" t="s">
        <v>7</v>
      </c>
      <c r="D1461" s="42">
        <v>3</v>
      </c>
      <c r="E1461" s="34"/>
      <c r="F1461" s="35"/>
      <c r="G1461" s="36"/>
      <c r="I1461" s="112"/>
      <c r="J1461" s="37"/>
      <c r="K1461" s="38"/>
      <c r="L1461" s="38"/>
      <c r="M1461" s="38"/>
    </row>
    <row r="1462" spans="1:13" s="25" customFormat="1" ht="22.5">
      <c r="A1462" s="31">
        <v>1299</v>
      </c>
      <c r="B1462" s="32" t="s">
        <v>1223</v>
      </c>
      <c r="C1462" s="33" t="s">
        <v>7</v>
      </c>
      <c r="D1462" s="42">
        <v>5</v>
      </c>
      <c r="E1462" s="34"/>
      <c r="F1462" s="35"/>
      <c r="G1462" s="36"/>
      <c r="I1462" s="112"/>
      <c r="J1462" s="37"/>
      <c r="K1462" s="38"/>
      <c r="L1462" s="38"/>
      <c r="M1462" s="38"/>
    </row>
    <row r="1463" spans="1:13" s="25" customFormat="1" ht="22.5">
      <c r="A1463" s="31">
        <v>1300</v>
      </c>
      <c r="B1463" s="32" t="s">
        <v>1224</v>
      </c>
      <c r="C1463" s="33" t="s">
        <v>7</v>
      </c>
      <c r="D1463" s="42">
        <v>3</v>
      </c>
      <c r="E1463" s="34"/>
      <c r="F1463" s="35"/>
      <c r="G1463" s="36"/>
      <c r="I1463" s="112"/>
      <c r="J1463" s="37"/>
      <c r="K1463" s="38"/>
      <c r="L1463" s="38"/>
      <c r="M1463" s="38"/>
    </row>
    <row r="1464" spans="1:13" s="25" customFormat="1" ht="22.5">
      <c r="A1464" s="31">
        <v>1301</v>
      </c>
      <c r="B1464" s="32" t="s">
        <v>1225</v>
      </c>
      <c r="C1464" s="33" t="s">
        <v>7</v>
      </c>
      <c r="D1464" s="42">
        <v>10</v>
      </c>
      <c r="E1464" s="34"/>
      <c r="F1464" s="35"/>
      <c r="G1464" s="36"/>
      <c r="I1464" s="112"/>
      <c r="J1464" s="37"/>
      <c r="K1464" s="38"/>
      <c r="L1464" s="38"/>
      <c r="M1464" s="38"/>
    </row>
    <row r="1465" spans="1:13" s="25" customFormat="1" ht="22.5">
      <c r="A1465" s="31">
        <v>1302</v>
      </c>
      <c r="B1465" s="32" t="s">
        <v>1226</v>
      </c>
      <c r="C1465" s="33" t="s">
        <v>7</v>
      </c>
      <c r="D1465" s="42">
        <v>4</v>
      </c>
      <c r="E1465" s="34"/>
      <c r="F1465" s="35"/>
      <c r="G1465" s="36"/>
      <c r="I1465" s="112"/>
      <c r="J1465" s="37"/>
      <c r="K1465" s="38"/>
      <c r="L1465" s="38"/>
      <c r="M1465" s="38"/>
    </row>
    <row r="1466" spans="1:13" s="25" customFormat="1" ht="22.5">
      <c r="A1466" s="31">
        <v>1303</v>
      </c>
      <c r="B1466" s="32" t="s">
        <v>423</v>
      </c>
      <c r="C1466" s="33" t="s">
        <v>7</v>
      </c>
      <c r="D1466" s="42">
        <v>39</v>
      </c>
      <c r="E1466" s="34"/>
      <c r="F1466" s="35"/>
      <c r="G1466" s="36"/>
      <c r="I1466" s="112"/>
      <c r="J1466" s="37"/>
      <c r="K1466" s="38"/>
      <c r="L1466" s="38"/>
      <c r="M1466" s="38"/>
    </row>
    <row r="1467" spans="1:13" s="25" customFormat="1" ht="22.5">
      <c r="A1467" s="31">
        <v>1304</v>
      </c>
      <c r="B1467" s="32" t="s">
        <v>424</v>
      </c>
      <c r="C1467" s="33" t="s">
        <v>7</v>
      </c>
      <c r="D1467" s="42">
        <v>15</v>
      </c>
      <c r="E1467" s="34"/>
      <c r="F1467" s="35"/>
      <c r="G1467" s="36"/>
      <c r="I1467" s="112"/>
      <c r="J1467" s="37"/>
      <c r="K1467" s="38"/>
      <c r="L1467" s="38"/>
      <c r="M1467" s="38"/>
    </row>
    <row r="1468" spans="1:13" s="25" customFormat="1" ht="22.5">
      <c r="A1468" s="31">
        <v>1305</v>
      </c>
      <c r="B1468" s="32" t="s">
        <v>425</v>
      </c>
      <c r="C1468" s="33" t="s">
        <v>7</v>
      </c>
      <c r="D1468" s="42">
        <v>16</v>
      </c>
      <c r="E1468" s="34"/>
      <c r="F1468" s="35"/>
      <c r="G1468" s="36"/>
      <c r="I1468" s="112"/>
      <c r="J1468" s="37"/>
      <c r="K1468" s="38"/>
      <c r="L1468" s="38"/>
      <c r="M1468" s="38"/>
    </row>
    <row r="1469" spans="1:13" s="25" customFormat="1" ht="22.5">
      <c r="A1469" s="31">
        <v>1306</v>
      </c>
      <c r="B1469" s="32" t="s">
        <v>426</v>
      </c>
      <c r="C1469" s="33" t="s">
        <v>7</v>
      </c>
      <c r="D1469" s="42">
        <v>10</v>
      </c>
      <c r="E1469" s="34"/>
      <c r="F1469" s="35"/>
      <c r="G1469" s="36"/>
      <c r="I1469" s="112"/>
      <c r="J1469" s="37"/>
      <c r="K1469" s="38"/>
      <c r="L1469" s="38"/>
      <c r="M1469" s="38"/>
    </row>
    <row r="1470" spans="1:13" s="25" customFormat="1" ht="22.5">
      <c r="A1470" s="31">
        <v>1307</v>
      </c>
      <c r="B1470" s="32" t="s">
        <v>427</v>
      </c>
      <c r="C1470" s="33" t="s">
        <v>7</v>
      </c>
      <c r="D1470" s="42">
        <v>4</v>
      </c>
      <c r="E1470" s="34"/>
      <c r="F1470" s="35"/>
      <c r="G1470" s="36"/>
      <c r="I1470" s="112"/>
      <c r="J1470" s="37"/>
      <c r="K1470" s="38"/>
      <c r="L1470" s="38"/>
      <c r="M1470" s="38"/>
    </row>
    <row r="1471" spans="1:13" s="25" customFormat="1" ht="33.75">
      <c r="A1471" s="31">
        <v>1308</v>
      </c>
      <c r="B1471" s="32" t="s">
        <v>428</v>
      </c>
      <c r="C1471" s="33" t="s">
        <v>7</v>
      </c>
      <c r="D1471" s="42">
        <v>24</v>
      </c>
      <c r="E1471" s="34"/>
      <c r="F1471" s="35"/>
      <c r="G1471" s="36"/>
      <c r="I1471" s="112"/>
      <c r="J1471" s="37"/>
      <c r="K1471" s="38"/>
      <c r="L1471" s="38"/>
      <c r="M1471" s="38"/>
    </row>
    <row r="1472" spans="1:13" s="25" customFormat="1" ht="33.75">
      <c r="A1472" s="31">
        <v>1309</v>
      </c>
      <c r="B1472" s="32" t="s">
        <v>429</v>
      </c>
      <c r="C1472" s="33" t="s">
        <v>7</v>
      </c>
      <c r="D1472" s="42">
        <v>18</v>
      </c>
      <c r="E1472" s="34"/>
      <c r="F1472" s="35"/>
      <c r="G1472" s="36"/>
      <c r="I1472" s="112"/>
      <c r="J1472" s="37"/>
      <c r="K1472" s="38"/>
      <c r="L1472" s="38"/>
      <c r="M1472" s="38"/>
    </row>
    <row r="1473" spans="1:13" s="25" customFormat="1" ht="33.75">
      <c r="A1473" s="31">
        <v>1310</v>
      </c>
      <c r="B1473" s="32" t="s">
        <v>430</v>
      </c>
      <c r="C1473" s="33" t="s">
        <v>7</v>
      </c>
      <c r="D1473" s="42">
        <v>5</v>
      </c>
      <c r="E1473" s="34"/>
      <c r="F1473" s="35"/>
      <c r="G1473" s="36"/>
      <c r="I1473" s="112"/>
      <c r="J1473" s="37"/>
      <c r="K1473" s="38"/>
      <c r="L1473" s="38"/>
      <c r="M1473" s="38"/>
    </row>
    <row r="1474" spans="1:13" s="25" customFormat="1" ht="33.75">
      <c r="A1474" s="31">
        <v>1311</v>
      </c>
      <c r="B1474" s="32" t="s">
        <v>431</v>
      </c>
      <c r="C1474" s="33" t="s">
        <v>7</v>
      </c>
      <c r="D1474" s="42">
        <v>10</v>
      </c>
      <c r="E1474" s="34"/>
      <c r="F1474" s="35"/>
      <c r="G1474" s="36"/>
      <c r="I1474" s="112"/>
      <c r="J1474" s="37"/>
      <c r="K1474" s="38"/>
      <c r="L1474" s="38"/>
      <c r="M1474" s="38"/>
    </row>
    <row r="1475" spans="1:13" s="25" customFormat="1" ht="33.75">
      <c r="A1475" s="31">
        <v>1312</v>
      </c>
      <c r="B1475" s="32" t="s">
        <v>432</v>
      </c>
      <c r="C1475" s="33" t="s">
        <v>7</v>
      </c>
      <c r="D1475" s="42">
        <v>2</v>
      </c>
      <c r="E1475" s="34"/>
      <c r="F1475" s="35"/>
      <c r="G1475" s="36"/>
      <c r="I1475" s="112"/>
      <c r="J1475" s="37"/>
      <c r="K1475" s="38"/>
      <c r="L1475" s="38"/>
      <c r="M1475" s="38"/>
    </row>
    <row r="1476" spans="1:13" s="25" customFormat="1" ht="33.75">
      <c r="A1476" s="31">
        <v>1313</v>
      </c>
      <c r="B1476" s="32" t="s">
        <v>433</v>
      </c>
      <c r="C1476" s="33" t="s">
        <v>7</v>
      </c>
      <c r="D1476" s="42">
        <v>2</v>
      </c>
      <c r="E1476" s="34"/>
      <c r="F1476" s="35"/>
      <c r="G1476" s="36"/>
      <c r="I1476" s="112"/>
      <c r="J1476" s="37"/>
      <c r="K1476" s="38"/>
      <c r="L1476" s="38"/>
      <c r="M1476" s="38"/>
    </row>
    <row r="1477" spans="1:13" s="25" customFormat="1" ht="33.75">
      <c r="A1477" s="31">
        <v>1314</v>
      </c>
      <c r="B1477" s="32" t="s">
        <v>434</v>
      </c>
      <c r="C1477" s="33" t="s">
        <v>7</v>
      </c>
      <c r="D1477" s="42">
        <v>4</v>
      </c>
      <c r="E1477" s="34"/>
      <c r="F1477" s="35"/>
      <c r="G1477" s="36"/>
      <c r="I1477" s="112"/>
      <c r="J1477" s="37"/>
      <c r="K1477" s="38"/>
      <c r="L1477" s="38"/>
      <c r="M1477" s="38"/>
    </row>
    <row r="1478" spans="1:13" s="25" customFormat="1" ht="33.75">
      <c r="A1478" s="31">
        <v>1315</v>
      </c>
      <c r="B1478" s="32" t="s">
        <v>435</v>
      </c>
      <c r="C1478" s="33" t="s">
        <v>7</v>
      </c>
      <c r="D1478" s="42">
        <v>4</v>
      </c>
      <c r="E1478" s="34"/>
      <c r="F1478" s="35"/>
      <c r="G1478" s="36"/>
      <c r="I1478" s="112"/>
      <c r="J1478" s="37"/>
      <c r="K1478" s="38"/>
      <c r="L1478" s="38"/>
      <c r="M1478" s="38"/>
    </row>
    <row r="1479" spans="1:13" s="25" customFormat="1" ht="33.75">
      <c r="A1479" s="31">
        <v>1316</v>
      </c>
      <c r="B1479" s="32" t="s">
        <v>436</v>
      </c>
      <c r="C1479" s="33" t="s">
        <v>7</v>
      </c>
      <c r="D1479" s="42">
        <v>6</v>
      </c>
      <c r="E1479" s="34"/>
      <c r="F1479" s="35"/>
      <c r="G1479" s="36"/>
      <c r="I1479" s="112"/>
      <c r="J1479" s="37"/>
      <c r="K1479" s="38"/>
      <c r="L1479" s="38"/>
      <c r="M1479" s="38"/>
    </row>
    <row r="1480" spans="1:13" s="25" customFormat="1" ht="33.75">
      <c r="A1480" s="31">
        <v>1317</v>
      </c>
      <c r="B1480" s="32" t="s">
        <v>437</v>
      </c>
      <c r="C1480" s="33" t="s">
        <v>7</v>
      </c>
      <c r="D1480" s="42">
        <v>2</v>
      </c>
      <c r="E1480" s="34"/>
      <c r="F1480" s="35"/>
      <c r="G1480" s="36"/>
      <c r="I1480" s="112"/>
      <c r="J1480" s="37"/>
      <c r="K1480" s="38"/>
      <c r="L1480" s="38"/>
      <c r="M1480" s="38"/>
    </row>
    <row r="1481" spans="1:13" s="25" customFormat="1" ht="22.5">
      <c r="A1481" s="31">
        <v>1318</v>
      </c>
      <c r="B1481" s="32" t="s">
        <v>438</v>
      </c>
      <c r="C1481" s="33" t="s">
        <v>7</v>
      </c>
      <c r="D1481" s="42">
        <v>2</v>
      </c>
      <c r="E1481" s="34"/>
      <c r="F1481" s="35"/>
      <c r="G1481" s="36"/>
      <c r="I1481" s="112"/>
      <c r="J1481" s="37"/>
      <c r="K1481" s="38"/>
      <c r="L1481" s="38"/>
      <c r="M1481" s="38"/>
    </row>
    <row r="1482" spans="1:13" s="25" customFormat="1" ht="33.75">
      <c r="A1482" s="31">
        <v>1319</v>
      </c>
      <c r="B1482" s="32" t="s">
        <v>439</v>
      </c>
      <c r="C1482" s="33" t="s">
        <v>7</v>
      </c>
      <c r="D1482" s="42">
        <v>2</v>
      </c>
      <c r="E1482" s="34"/>
      <c r="F1482" s="35"/>
      <c r="G1482" s="36"/>
      <c r="I1482" s="112"/>
      <c r="J1482" s="37"/>
      <c r="K1482" s="38"/>
      <c r="L1482" s="38"/>
      <c r="M1482" s="38"/>
    </row>
    <row r="1483" spans="1:13" s="25" customFormat="1" ht="22.5">
      <c r="A1483" s="31">
        <v>1320</v>
      </c>
      <c r="B1483" s="32" t="s">
        <v>1227</v>
      </c>
      <c r="C1483" s="33" t="s">
        <v>7</v>
      </c>
      <c r="D1483" s="42">
        <v>27</v>
      </c>
      <c r="E1483" s="34"/>
      <c r="F1483" s="35"/>
      <c r="G1483" s="36"/>
      <c r="I1483" s="112"/>
      <c r="J1483" s="37"/>
      <c r="K1483" s="38"/>
      <c r="L1483" s="38"/>
      <c r="M1483" s="38"/>
    </row>
    <row r="1484" spans="1:13" s="25" customFormat="1" ht="22.5">
      <c r="A1484" s="31">
        <v>1321</v>
      </c>
      <c r="B1484" s="32" t="s">
        <v>1228</v>
      </c>
      <c r="C1484" s="33" t="s">
        <v>7</v>
      </c>
      <c r="D1484" s="42">
        <v>15</v>
      </c>
      <c r="E1484" s="34"/>
      <c r="F1484" s="35"/>
      <c r="G1484" s="36"/>
      <c r="I1484" s="112"/>
      <c r="J1484" s="37"/>
      <c r="K1484" s="38"/>
      <c r="L1484" s="38"/>
      <c r="M1484" s="38"/>
    </row>
    <row r="1485" spans="1:13" s="25" customFormat="1" ht="22.5">
      <c r="A1485" s="31">
        <v>1322</v>
      </c>
      <c r="B1485" s="32" t="s">
        <v>1229</v>
      </c>
      <c r="C1485" s="33" t="s">
        <v>7</v>
      </c>
      <c r="D1485" s="42">
        <v>5</v>
      </c>
      <c r="E1485" s="34"/>
      <c r="F1485" s="35"/>
      <c r="G1485" s="36"/>
      <c r="I1485" s="112"/>
      <c r="J1485" s="37"/>
      <c r="K1485" s="38"/>
      <c r="L1485" s="38"/>
      <c r="M1485" s="38"/>
    </row>
    <row r="1486" spans="1:13" s="25" customFormat="1" ht="22.5">
      <c r="A1486" s="31">
        <v>1323</v>
      </c>
      <c r="B1486" s="32" t="s">
        <v>1230</v>
      </c>
      <c r="C1486" s="33" t="s">
        <v>7</v>
      </c>
      <c r="D1486" s="42">
        <v>5</v>
      </c>
      <c r="E1486" s="34"/>
      <c r="F1486" s="35"/>
      <c r="G1486" s="36"/>
      <c r="I1486" s="112"/>
      <c r="J1486" s="37"/>
      <c r="K1486" s="38"/>
      <c r="L1486" s="38"/>
      <c r="M1486" s="38"/>
    </row>
    <row r="1487" spans="1:13" s="25" customFormat="1" ht="22.5">
      <c r="A1487" s="31">
        <v>1324</v>
      </c>
      <c r="B1487" s="32" t="s">
        <v>1231</v>
      </c>
      <c r="C1487" s="33" t="s">
        <v>7</v>
      </c>
      <c r="D1487" s="42">
        <v>13</v>
      </c>
      <c r="E1487" s="34"/>
      <c r="F1487" s="35"/>
      <c r="G1487" s="36"/>
      <c r="I1487" s="112"/>
      <c r="J1487" s="37"/>
      <c r="K1487" s="38"/>
      <c r="L1487" s="38"/>
      <c r="M1487" s="38"/>
    </row>
    <row r="1488" spans="1:13" s="25" customFormat="1" ht="33.75">
      <c r="A1488" s="31">
        <v>1325</v>
      </c>
      <c r="B1488" s="32" t="s">
        <v>1232</v>
      </c>
      <c r="C1488" s="33" t="s">
        <v>7</v>
      </c>
      <c r="D1488" s="42">
        <v>64</v>
      </c>
      <c r="E1488" s="34"/>
      <c r="F1488" s="35"/>
      <c r="G1488" s="36"/>
      <c r="I1488" s="112"/>
      <c r="J1488" s="37"/>
      <c r="K1488" s="38"/>
      <c r="L1488" s="38"/>
      <c r="M1488" s="38"/>
    </row>
    <row r="1489" spans="1:13" s="25" customFormat="1" ht="33.75">
      <c r="A1489" s="31">
        <v>1326</v>
      </c>
      <c r="B1489" s="32" t="s">
        <v>1233</v>
      </c>
      <c r="C1489" s="33" t="s">
        <v>7</v>
      </c>
      <c r="D1489" s="42">
        <v>2</v>
      </c>
      <c r="E1489" s="34"/>
      <c r="F1489" s="35"/>
      <c r="G1489" s="36"/>
      <c r="I1489" s="112"/>
      <c r="J1489" s="37"/>
      <c r="K1489" s="38"/>
      <c r="L1489" s="38"/>
      <c r="M1489" s="38"/>
    </row>
    <row r="1490" spans="1:13" s="25" customFormat="1" ht="33.75">
      <c r="A1490" s="31">
        <v>1327</v>
      </c>
      <c r="B1490" s="32" t="s">
        <v>281</v>
      </c>
      <c r="C1490" s="33" t="s">
        <v>7</v>
      </c>
      <c r="D1490" s="42">
        <v>2</v>
      </c>
      <c r="E1490" s="34"/>
      <c r="F1490" s="35"/>
      <c r="G1490" s="36"/>
      <c r="I1490" s="112"/>
      <c r="J1490" s="37"/>
      <c r="K1490" s="38"/>
      <c r="L1490" s="38"/>
      <c r="M1490" s="38"/>
    </row>
    <row r="1491" spans="1:13" s="25" customFormat="1" ht="33.75">
      <c r="A1491" s="31">
        <v>1328</v>
      </c>
      <c r="B1491" s="32" t="s">
        <v>282</v>
      </c>
      <c r="C1491" s="33" t="s">
        <v>7</v>
      </c>
      <c r="D1491" s="42">
        <v>80</v>
      </c>
      <c r="E1491" s="34"/>
      <c r="F1491" s="35"/>
      <c r="G1491" s="36"/>
      <c r="I1491" s="112"/>
      <c r="J1491" s="37"/>
      <c r="K1491" s="38"/>
      <c r="L1491" s="38"/>
      <c r="M1491" s="38"/>
    </row>
    <row r="1492" spans="1:13" s="25" customFormat="1" ht="33.75">
      <c r="A1492" s="31">
        <v>1329</v>
      </c>
      <c r="B1492" s="32" t="s">
        <v>283</v>
      </c>
      <c r="C1492" s="33" t="s">
        <v>7</v>
      </c>
      <c r="D1492" s="42">
        <v>8</v>
      </c>
      <c r="E1492" s="34"/>
      <c r="F1492" s="35"/>
      <c r="G1492" s="36"/>
      <c r="I1492" s="112"/>
      <c r="J1492" s="37"/>
      <c r="K1492" s="38"/>
      <c r="L1492" s="38"/>
      <c r="M1492" s="38"/>
    </row>
    <row r="1493" spans="1:13" s="25" customFormat="1" ht="33.75">
      <c r="A1493" s="31">
        <v>1330</v>
      </c>
      <c r="B1493" s="32" t="s">
        <v>284</v>
      </c>
      <c r="C1493" s="33" t="s">
        <v>7</v>
      </c>
      <c r="D1493" s="42">
        <v>10</v>
      </c>
      <c r="E1493" s="34"/>
      <c r="F1493" s="35"/>
      <c r="G1493" s="36"/>
      <c r="I1493" s="112"/>
      <c r="J1493" s="37"/>
      <c r="K1493" s="38"/>
      <c r="L1493" s="38"/>
      <c r="M1493" s="38"/>
    </row>
    <row r="1494" spans="1:13" s="25" customFormat="1" ht="33.75">
      <c r="A1494" s="31">
        <v>1331</v>
      </c>
      <c r="B1494" s="32" t="s">
        <v>285</v>
      </c>
      <c r="C1494" s="33" t="s">
        <v>7</v>
      </c>
      <c r="D1494" s="42">
        <v>10</v>
      </c>
      <c r="E1494" s="34"/>
      <c r="F1494" s="35"/>
      <c r="G1494" s="36"/>
      <c r="I1494" s="112"/>
      <c r="J1494" s="37"/>
      <c r="K1494" s="38"/>
      <c r="L1494" s="38"/>
      <c r="M1494" s="38"/>
    </row>
    <row r="1495" spans="1:13" s="25" customFormat="1" ht="33.75">
      <c r="A1495" s="31">
        <v>1332</v>
      </c>
      <c r="B1495" s="32" t="s">
        <v>286</v>
      </c>
      <c r="C1495" s="33" t="s">
        <v>7</v>
      </c>
      <c r="D1495" s="42">
        <v>15</v>
      </c>
      <c r="E1495" s="34"/>
      <c r="F1495" s="35"/>
      <c r="G1495" s="36"/>
      <c r="I1495" s="112"/>
      <c r="J1495" s="37"/>
      <c r="K1495" s="38"/>
      <c r="L1495" s="38"/>
      <c r="M1495" s="38"/>
    </row>
    <row r="1496" spans="1:13" s="25" customFormat="1" ht="33.75">
      <c r="A1496" s="31">
        <v>1333</v>
      </c>
      <c r="B1496" s="32" t="s">
        <v>287</v>
      </c>
      <c r="C1496" s="33" t="s">
        <v>7</v>
      </c>
      <c r="D1496" s="42">
        <v>8</v>
      </c>
      <c r="E1496" s="34"/>
      <c r="F1496" s="35"/>
      <c r="G1496" s="36"/>
      <c r="I1496" s="112"/>
      <c r="J1496" s="37"/>
      <c r="K1496" s="38"/>
      <c r="L1496" s="38"/>
      <c r="M1496" s="38"/>
    </row>
    <row r="1497" spans="1:13" s="25" customFormat="1" ht="22.5">
      <c r="A1497" s="31">
        <v>1334</v>
      </c>
      <c r="B1497" s="32" t="s">
        <v>1234</v>
      </c>
      <c r="C1497" s="33" t="s">
        <v>7</v>
      </c>
      <c r="D1497" s="42">
        <v>2</v>
      </c>
      <c r="E1497" s="34"/>
      <c r="F1497" s="35"/>
      <c r="G1497" s="36"/>
      <c r="I1497" s="112"/>
      <c r="J1497" s="37"/>
      <c r="K1497" s="38"/>
      <c r="L1497" s="38"/>
      <c r="M1497" s="38"/>
    </row>
    <row r="1498" spans="1:13" s="25" customFormat="1" ht="33.75">
      <c r="A1498" s="31">
        <v>1335</v>
      </c>
      <c r="B1498" s="32" t="s">
        <v>288</v>
      </c>
      <c r="C1498" s="33" t="s">
        <v>7</v>
      </c>
      <c r="D1498" s="42">
        <v>2</v>
      </c>
      <c r="E1498" s="34"/>
      <c r="F1498" s="35"/>
      <c r="G1498" s="36"/>
      <c r="I1498" s="112"/>
      <c r="J1498" s="37"/>
      <c r="K1498" s="38"/>
      <c r="L1498" s="38"/>
      <c r="M1498" s="38"/>
    </row>
    <row r="1499" spans="1:13" s="25" customFormat="1" ht="33.75">
      <c r="A1499" s="31">
        <v>1336</v>
      </c>
      <c r="B1499" s="32" t="s">
        <v>289</v>
      </c>
      <c r="C1499" s="33" t="s">
        <v>7</v>
      </c>
      <c r="D1499" s="42">
        <v>2</v>
      </c>
      <c r="E1499" s="34"/>
      <c r="F1499" s="35"/>
      <c r="G1499" s="36"/>
      <c r="I1499" s="112"/>
      <c r="J1499" s="37"/>
      <c r="K1499" s="38"/>
      <c r="L1499" s="38"/>
      <c r="M1499" s="38"/>
    </row>
    <row r="1500" spans="1:13" s="25" customFormat="1" ht="33.75">
      <c r="A1500" s="31">
        <v>1337</v>
      </c>
      <c r="B1500" s="32" t="s">
        <v>290</v>
      </c>
      <c r="C1500" s="33" t="s">
        <v>7</v>
      </c>
      <c r="D1500" s="42">
        <v>2</v>
      </c>
      <c r="E1500" s="34"/>
      <c r="F1500" s="35"/>
      <c r="G1500" s="36"/>
      <c r="I1500" s="112"/>
      <c r="J1500" s="37"/>
      <c r="K1500" s="38"/>
      <c r="L1500" s="38"/>
      <c r="M1500" s="38"/>
    </row>
    <row r="1501" spans="1:13" s="25" customFormat="1" ht="14.25">
      <c r="A1501" s="26" t="s">
        <v>762</v>
      </c>
      <c r="B1501" s="81" t="s">
        <v>885</v>
      </c>
      <c r="C1501" s="27"/>
      <c r="D1501" s="85">
        <v>0</v>
      </c>
      <c r="E1501" s="29"/>
      <c r="F1501" s="30"/>
      <c r="G1501" s="29"/>
      <c r="I1501" s="112"/>
      <c r="J1501" s="37"/>
      <c r="K1501" s="38"/>
      <c r="L1501" s="38"/>
      <c r="M1501" s="38"/>
    </row>
    <row r="1502" spans="1:13" s="25" customFormat="1" ht="33.75">
      <c r="A1502" s="31">
        <v>1338</v>
      </c>
      <c r="B1502" s="32" t="s">
        <v>1235</v>
      </c>
      <c r="C1502" s="33" t="s">
        <v>7</v>
      </c>
      <c r="D1502" s="42">
        <v>1</v>
      </c>
      <c r="E1502" s="34"/>
      <c r="F1502" s="35"/>
      <c r="G1502" s="36"/>
      <c r="I1502" s="112"/>
      <c r="J1502" s="37"/>
      <c r="K1502" s="38"/>
      <c r="L1502" s="38"/>
      <c r="M1502" s="38"/>
    </row>
    <row r="1503" spans="1:13" s="25" customFormat="1" ht="33.75">
      <c r="A1503" s="31">
        <v>1339</v>
      </c>
      <c r="B1503" s="32" t="s">
        <v>1236</v>
      </c>
      <c r="C1503" s="33" t="s">
        <v>7</v>
      </c>
      <c r="D1503" s="42">
        <v>1</v>
      </c>
      <c r="E1503" s="34"/>
      <c r="F1503" s="35"/>
      <c r="G1503" s="36"/>
      <c r="I1503" s="112"/>
      <c r="J1503" s="37"/>
      <c r="K1503" s="38"/>
      <c r="L1503" s="38"/>
      <c r="M1503" s="38"/>
    </row>
    <row r="1504" spans="1:13" s="25" customFormat="1" ht="33.75">
      <c r="A1504" s="31">
        <v>1340</v>
      </c>
      <c r="B1504" s="32" t="s">
        <v>1055</v>
      </c>
      <c r="C1504" s="33" t="s">
        <v>7</v>
      </c>
      <c r="D1504" s="42">
        <v>1</v>
      </c>
      <c r="E1504" s="34"/>
      <c r="F1504" s="35"/>
      <c r="G1504" s="36"/>
      <c r="I1504" s="112"/>
      <c r="J1504" s="37"/>
      <c r="K1504" s="38"/>
      <c r="L1504" s="38"/>
      <c r="M1504" s="38"/>
    </row>
    <row r="1505" spans="1:13" s="25" customFormat="1" ht="33.75">
      <c r="A1505" s="31">
        <v>1341</v>
      </c>
      <c r="B1505" s="32" t="s">
        <v>1237</v>
      </c>
      <c r="C1505" s="33" t="s">
        <v>7</v>
      </c>
      <c r="D1505" s="42">
        <v>1</v>
      </c>
      <c r="E1505" s="34"/>
      <c r="F1505" s="35"/>
      <c r="G1505" s="36"/>
      <c r="I1505" s="112"/>
      <c r="J1505" s="37"/>
      <c r="K1505" s="38"/>
      <c r="L1505" s="38"/>
      <c r="M1505" s="38"/>
    </row>
    <row r="1506" spans="1:13" s="25" customFormat="1" ht="45">
      <c r="A1506" s="31">
        <v>1342</v>
      </c>
      <c r="B1506" s="32" t="s">
        <v>291</v>
      </c>
      <c r="C1506" s="33" t="s">
        <v>7</v>
      </c>
      <c r="D1506" s="42">
        <v>3</v>
      </c>
      <c r="E1506" s="34"/>
      <c r="F1506" s="35"/>
      <c r="G1506" s="36"/>
      <c r="I1506" s="112"/>
      <c r="J1506" s="37"/>
      <c r="K1506" s="38"/>
      <c r="L1506" s="38"/>
      <c r="M1506" s="38"/>
    </row>
    <row r="1507" spans="1:13" s="25" customFormat="1" ht="33.75">
      <c r="A1507" s="31">
        <v>1343</v>
      </c>
      <c r="B1507" s="32" t="s">
        <v>1238</v>
      </c>
      <c r="C1507" s="33" t="s">
        <v>7</v>
      </c>
      <c r="D1507" s="42">
        <v>1</v>
      </c>
      <c r="E1507" s="34"/>
      <c r="F1507" s="35"/>
      <c r="G1507" s="36"/>
      <c r="I1507" s="112"/>
      <c r="J1507" s="37"/>
      <c r="K1507" s="38"/>
      <c r="L1507" s="38"/>
      <c r="M1507" s="38"/>
    </row>
    <row r="1508" spans="1:13" s="25" customFormat="1" ht="14.25">
      <c r="A1508" s="26" t="s">
        <v>763</v>
      </c>
      <c r="B1508" s="81" t="s">
        <v>209</v>
      </c>
      <c r="C1508" s="27"/>
      <c r="D1508" s="85">
        <v>0</v>
      </c>
      <c r="E1508" s="29"/>
      <c r="F1508" s="30"/>
      <c r="G1508" s="29"/>
      <c r="I1508" s="112"/>
      <c r="J1508" s="37"/>
      <c r="K1508" s="38"/>
      <c r="L1508" s="38"/>
      <c r="M1508" s="38"/>
    </row>
    <row r="1509" spans="1:13" s="25" customFormat="1" ht="33.75">
      <c r="A1509" s="31">
        <v>1344</v>
      </c>
      <c r="B1509" s="32" t="s">
        <v>1239</v>
      </c>
      <c r="C1509" s="33" t="s">
        <v>7</v>
      </c>
      <c r="D1509" s="42">
        <v>1</v>
      </c>
      <c r="E1509" s="34"/>
      <c r="F1509" s="35"/>
      <c r="G1509" s="36"/>
      <c r="I1509" s="112"/>
      <c r="J1509" s="37"/>
      <c r="K1509" s="38"/>
      <c r="L1509" s="38"/>
      <c r="M1509" s="38"/>
    </row>
    <row r="1510" spans="1:13" s="25" customFormat="1" ht="33.75">
      <c r="A1510" s="31">
        <v>1345</v>
      </c>
      <c r="B1510" s="32" t="s">
        <v>1240</v>
      </c>
      <c r="C1510" s="33" t="s">
        <v>7</v>
      </c>
      <c r="D1510" s="42">
        <v>29</v>
      </c>
      <c r="E1510" s="34"/>
      <c r="F1510" s="35"/>
      <c r="G1510" s="36"/>
      <c r="I1510" s="112"/>
      <c r="J1510" s="37"/>
      <c r="K1510" s="38"/>
      <c r="L1510" s="38"/>
      <c r="M1510" s="38"/>
    </row>
    <row r="1511" spans="1:13" s="25" customFormat="1" ht="33.75">
      <c r="A1511" s="31">
        <v>1346</v>
      </c>
      <c r="B1511" s="32" t="s">
        <v>1241</v>
      </c>
      <c r="C1511" s="33" t="s">
        <v>7</v>
      </c>
      <c r="D1511" s="42">
        <v>9</v>
      </c>
      <c r="E1511" s="34"/>
      <c r="F1511" s="35"/>
      <c r="G1511" s="36"/>
      <c r="I1511" s="112"/>
      <c r="J1511" s="37"/>
      <c r="K1511" s="38"/>
      <c r="L1511" s="38"/>
      <c r="M1511" s="38"/>
    </row>
    <row r="1512" spans="1:13" s="25" customFormat="1" ht="33.75">
      <c r="A1512" s="31">
        <v>1347</v>
      </c>
      <c r="B1512" s="32" t="s">
        <v>1242</v>
      </c>
      <c r="C1512" s="33" t="s">
        <v>7</v>
      </c>
      <c r="D1512" s="42">
        <v>18</v>
      </c>
      <c r="E1512" s="34"/>
      <c r="F1512" s="35"/>
      <c r="G1512" s="36"/>
      <c r="I1512" s="112"/>
      <c r="J1512" s="37"/>
      <c r="K1512" s="38"/>
      <c r="L1512" s="38"/>
      <c r="M1512" s="38"/>
    </row>
    <row r="1513" spans="1:13" s="25" customFormat="1" ht="33.75">
      <c r="A1513" s="31">
        <v>1348</v>
      </c>
      <c r="B1513" s="32" t="s">
        <v>1243</v>
      </c>
      <c r="C1513" s="33" t="s">
        <v>7</v>
      </c>
      <c r="D1513" s="42">
        <v>4</v>
      </c>
      <c r="E1513" s="34"/>
      <c r="F1513" s="35"/>
      <c r="G1513" s="36"/>
      <c r="I1513" s="112"/>
      <c r="J1513" s="37"/>
      <c r="K1513" s="38"/>
      <c r="L1513" s="38"/>
      <c r="M1513" s="38"/>
    </row>
    <row r="1514" spans="1:13" s="25" customFormat="1" ht="33.75">
      <c r="A1514" s="31">
        <v>1349</v>
      </c>
      <c r="B1514" s="32" t="s">
        <v>1244</v>
      </c>
      <c r="C1514" s="33" t="s">
        <v>7</v>
      </c>
      <c r="D1514" s="42">
        <v>2</v>
      </c>
      <c r="E1514" s="34"/>
      <c r="F1514" s="35"/>
      <c r="G1514" s="36"/>
      <c r="I1514" s="112"/>
      <c r="J1514" s="37"/>
      <c r="K1514" s="38"/>
      <c r="L1514" s="38"/>
      <c r="M1514" s="38"/>
    </row>
    <row r="1515" spans="1:13" s="25" customFormat="1" ht="33.75">
      <c r="A1515" s="31">
        <v>1350</v>
      </c>
      <c r="B1515" s="32" t="s">
        <v>1245</v>
      </c>
      <c r="C1515" s="33" t="s">
        <v>7</v>
      </c>
      <c r="D1515" s="42">
        <v>1</v>
      </c>
      <c r="E1515" s="34"/>
      <c r="F1515" s="35"/>
      <c r="G1515" s="36"/>
      <c r="I1515" s="112"/>
      <c r="J1515" s="37"/>
      <c r="K1515" s="38"/>
      <c r="L1515" s="38"/>
      <c r="M1515" s="38"/>
    </row>
    <row r="1516" spans="1:13" s="25" customFormat="1" ht="33.75">
      <c r="A1516" s="31">
        <v>1351</v>
      </c>
      <c r="B1516" s="32" t="s">
        <v>1246</v>
      </c>
      <c r="C1516" s="33" t="s">
        <v>7</v>
      </c>
      <c r="D1516" s="42">
        <v>1</v>
      </c>
      <c r="E1516" s="34"/>
      <c r="F1516" s="35"/>
      <c r="G1516" s="36"/>
      <c r="I1516" s="112"/>
      <c r="J1516" s="37"/>
      <c r="K1516" s="38"/>
      <c r="L1516" s="38"/>
      <c r="M1516" s="38"/>
    </row>
    <row r="1517" spans="1:13" s="25" customFormat="1" ht="33.75">
      <c r="A1517" s="31">
        <v>1352</v>
      </c>
      <c r="B1517" s="32" t="s">
        <v>1247</v>
      </c>
      <c r="C1517" s="33" t="s">
        <v>7</v>
      </c>
      <c r="D1517" s="42">
        <v>64</v>
      </c>
      <c r="E1517" s="34"/>
      <c r="F1517" s="35"/>
      <c r="G1517" s="36"/>
      <c r="I1517" s="112"/>
      <c r="J1517" s="37"/>
      <c r="K1517" s="38"/>
      <c r="L1517" s="38"/>
      <c r="M1517" s="38"/>
    </row>
    <row r="1518" spans="1:13" s="25" customFormat="1" ht="45">
      <c r="A1518" s="31">
        <v>1353</v>
      </c>
      <c r="B1518" s="32" t="s">
        <v>1248</v>
      </c>
      <c r="C1518" s="33" t="s">
        <v>7</v>
      </c>
      <c r="D1518" s="42">
        <v>64</v>
      </c>
      <c r="E1518" s="34"/>
      <c r="F1518" s="35"/>
      <c r="G1518" s="36"/>
      <c r="I1518" s="112"/>
      <c r="J1518" s="37"/>
      <c r="K1518" s="38"/>
      <c r="L1518" s="38"/>
      <c r="M1518" s="38"/>
    </row>
    <row r="1519" spans="1:13" s="25" customFormat="1" ht="22.5">
      <c r="A1519" s="31">
        <v>1354</v>
      </c>
      <c r="B1519" s="32" t="s">
        <v>292</v>
      </c>
      <c r="C1519" s="33" t="s">
        <v>7</v>
      </c>
      <c r="D1519" s="42">
        <v>3</v>
      </c>
      <c r="E1519" s="34"/>
      <c r="F1519" s="35"/>
      <c r="G1519" s="36"/>
      <c r="I1519" s="112"/>
      <c r="J1519" s="37"/>
      <c r="K1519" s="38"/>
      <c r="L1519" s="38"/>
      <c r="M1519" s="38"/>
    </row>
    <row r="1520" spans="1:13" s="25" customFormat="1" ht="45">
      <c r="A1520" s="31">
        <v>1355</v>
      </c>
      <c r="B1520" s="32" t="s">
        <v>1249</v>
      </c>
      <c r="C1520" s="33" t="s">
        <v>7</v>
      </c>
      <c r="D1520" s="42">
        <v>1</v>
      </c>
      <c r="E1520" s="34"/>
      <c r="F1520" s="35"/>
      <c r="G1520" s="36"/>
      <c r="I1520" s="112"/>
      <c r="J1520" s="37"/>
      <c r="K1520" s="38"/>
      <c r="L1520" s="38"/>
      <c r="M1520" s="38"/>
    </row>
    <row r="1521" spans="1:13" s="25" customFormat="1" ht="14.25">
      <c r="A1521" s="26" t="s">
        <v>764</v>
      </c>
      <c r="B1521" s="81" t="s">
        <v>886</v>
      </c>
      <c r="C1521" s="27"/>
      <c r="D1521" s="85">
        <v>0</v>
      </c>
      <c r="E1521" s="29"/>
      <c r="F1521" s="30"/>
      <c r="G1521" s="29"/>
      <c r="I1521" s="112"/>
      <c r="J1521" s="37"/>
      <c r="K1521" s="38"/>
      <c r="L1521" s="38"/>
      <c r="M1521" s="38"/>
    </row>
    <row r="1522" spans="1:13" s="25" customFormat="1" ht="22.5">
      <c r="A1522" s="31">
        <v>1356</v>
      </c>
      <c r="B1522" s="32" t="s">
        <v>138</v>
      </c>
      <c r="C1522" s="33" t="s">
        <v>6</v>
      </c>
      <c r="D1522" s="42">
        <v>396</v>
      </c>
      <c r="E1522" s="34"/>
      <c r="F1522" s="35"/>
      <c r="G1522" s="36"/>
      <c r="I1522" s="112"/>
      <c r="J1522" s="37"/>
      <c r="K1522" s="38"/>
      <c r="L1522" s="38"/>
      <c r="M1522" s="38"/>
    </row>
    <row r="1523" spans="1:13" s="25" customFormat="1" ht="33.75">
      <c r="A1523" s="31">
        <v>1357</v>
      </c>
      <c r="B1523" s="32" t="s">
        <v>293</v>
      </c>
      <c r="C1523" s="33" t="s">
        <v>6</v>
      </c>
      <c r="D1523" s="42">
        <v>35.64</v>
      </c>
      <c r="E1523" s="34"/>
      <c r="F1523" s="35"/>
      <c r="G1523" s="36"/>
      <c r="I1523" s="112"/>
      <c r="J1523" s="37"/>
      <c r="K1523" s="38"/>
      <c r="L1523" s="38"/>
      <c r="M1523" s="38"/>
    </row>
    <row r="1524" spans="1:13" s="25" customFormat="1" ht="45">
      <c r="A1524" s="31">
        <v>1358</v>
      </c>
      <c r="B1524" s="32" t="s">
        <v>294</v>
      </c>
      <c r="C1524" s="33" t="s">
        <v>4</v>
      </c>
      <c r="D1524" s="42">
        <v>35.64</v>
      </c>
      <c r="E1524" s="34"/>
      <c r="F1524" s="35"/>
      <c r="G1524" s="36"/>
      <c r="I1524" s="112"/>
      <c r="J1524" s="37"/>
      <c r="K1524" s="38"/>
      <c r="L1524" s="38"/>
      <c r="M1524" s="38"/>
    </row>
    <row r="1525" spans="1:13" s="25" customFormat="1" ht="14.25">
      <c r="A1525" s="26" t="s">
        <v>765</v>
      </c>
      <c r="B1525" s="81" t="s">
        <v>210</v>
      </c>
      <c r="C1525" s="27"/>
      <c r="D1525" s="85">
        <v>0</v>
      </c>
      <c r="E1525" s="29"/>
      <c r="F1525" s="30"/>
      <c r="G1525" s="29"/>
      <c r="I1525" s="112"/>
      <c r="J1525" s="37"/>
      <c r="K1525" s="38"/>
      <c r="L1525" s="38"/>
      <c r="M1525" s="38"/>
    </row>
    <row r="1526" spans="1:13" s="25" customFormat="1" ht="78.75">
      <c r="A1526" s="31">
        <v>1359</v>
      </c>
      <c r="B1526" s="32" t="s">
        <v>440</v>
      </c>
      <c r="C1526" s="33" t="s">
        <v>7</v>
      </c>
      <c r="D1526" s="42">
        <v>1</v>
      </c>
      <c r="E1526" s="34"/>
      <c r="F1526" s="35"/>
      <c r="G1526" s="36"/>
      <c r="I1526" s="112"/>
      <c r="J1526" s="37"/>
      <c r="K1526" s="38"/>
      <c r="L1526" s="38"/>
      <c r="M1526" s="38"/>
    </row>
    <row r="1527" spans="1:13">
      <c r="A1527" s="22" t="s">
        <v>233</v>
      </c>
      <c r="B1527" s="41" t="s">
        <v>119</v>
      </c>
      <c r="C1527" s="23"/>
      <c r="D1527" s="86">
        <v>0</v>
      </c>
      <c r="E1527" s="23"/>
      <c r="F1527" s="23"/>
      <c r="G1527" s="24"/>
      <c r="I1527" s="112"/>
      <c r="J1527" s="37"/>
    </row>
    <row r="1528" spans="1:13" s="25" customFormat="1" ht="14.25">
      <c r="A1528" s="26" t="s">
        <v>234</v>
      </c>
      <c r="B1528" s="83" t="str">
        <f>B1527</f>
        <v>ELEVADOR</v>
      </c>
      <c r="C1528" s="27"/>
      <c r="D1528" s="85">
        <v>0</v>
      </c>
      <c r="E1528" s="29"/>
      <c r="F1528" s="30"/>
      <c r="G1528" s="29"/>
      <c r="I1528" s="112"/>
      <c r="J1528" s="37"/>
    </row>
    <row r="1529" spans="1:13" s="25" customFormat="1" ht="135">
      <c r="A1529" s="31">
        <v>1360</v>
      </c>
      <c r="B1529" s="32" t="s">
        <v>324</v>
      </c>
      <c r="C1529" s="33" t="s">
        <v>7</v>
      </c>
      <c r="D1529" s="42">
        <v>1</v>
      </c>
      <c r="E1529" s="34"/>
      <c r="F1529" s="35"/>
      <c r="G1529" s="36"/>
      <c r="I1529" s="112"/>
      <c r="J1529" s="37"/>
      <c r="K1529" s="38"/>
      <c r="L1529" s="38"/>
      <c r="M1529" s="38"/>
    </row>
    <row r="1530" spans="1:13">
      <c r="A1530" s="22" t="s">
        <v>589</v>
      </c>
      <c r="B1530" s="41" t="s">
        <v>120</v>
      </c>
      <c r="C1530" s="23"/>
      <c r="D1530" s="86">
        <v>0</v>
      </c>
      <c r="E1530" s="23"/>
      <c r="F1530" s="23"/>
      <c r="G1530" s="24"/>
      <c r="I1530" s="112"/>
      <c r="J1530" s="37"/>
    </row>
    <row r="1531" spans="1:13" s="25" customFormat="1" ht="14.25">
      <c r="A1531" s="26" t="s">
        <v>590</v>
      </c>
      <c r="B1531" s="81" t="s">
        <v>230</v>
      </c>
      <c r="C1531" s="27"/>
      <c r="D1531" s="85">
        <v>0</v>
      </c>
      <c r="E1531" s="29"/>
      <c r="F1531" s="30"/>
      <c r="G1531" s="29"/>
      <c r="I1531" s="112"/>
      <c r="J1531" s="37"/>
    </row>
    <row r="1532" spans="1:13" s="25" customFormat="1" ht="22.5">
      <c r="A1532" s="31">
        <v>1361</v>
      </c>
      <c r="B1532" s="32" t="s">
        <v>236</v>
      </c>
      <c r="C1532" s="33" t="s">
        <v>3</v>
      </c>
      <c r="D1532" s="42">
        <v>2518</v>
      </c>
      <c r="E1532" s="34"/>
      <c r="F1532" s="35"/>
      <c r="G1532" s="36"/>
      <c r="I1532" s="112"/>
      <c r="J1532" s="37"/>
      <c r="K1532" s="38"/>
      <c r="L1532" s="38"/>
      <c r="M1532" s="38"/>
    </row>
    <row r="1533" spans="1:13" s="25" customFormat="1" ht="14.25">
      <c r="A1533" s="22" t="s">
        <v>680</v>
      </c>
      <c r="B1533" s="41" t="s">
        <v>591</v>
      </c>
      <c r="C1533" s="23"/>
      <c r="D1533" s="86">
        <v>0</v>
      </c>
      <c r="E1533" s="23"/>
      <c r="F1533" s="23"/>
      <c r="G1533" s="24"/>
      <c r="I1533" s="112"/>
    </row>
    <row r="1534" spans="1:13" s="25" customFormat="1" ht="14.25">
      <c r="A1534" s="26" t="s">
        <v>681</v>
      </c>
      <c r="B1534" s="81" t="s">
        <v>591</v>
      </c>
      <c r="C1534" s="27"/>
      <c r="D1534" s="85">
        <v>0</v>
      </c>
      <c r="E1534" s="29"/>
      <c r="F1534" s="30"/>
      <c r="G1534" s="29"/>
      <c r="I1534" s="112"/>
    </row>
    <row r="1535" spans="1:13" s="143" customFormat="1" ht="14.25">
      <c r="A1535" s="133"/>
      <c r="B1535" s="134" t="s">
        <v>592</v>
      </c>
      <c r="C1535" s="135"/>
      <c r="D1535" s="136">
        <v>0</v>
      </c>
      <c r="E1535" s="137"/>
      <c r="F1535" s="138"/>
      <c r="G1535" s="139"/>
      <c r="I1535" s="141"/>
    </row>
    <row r="1536" spans="1:13" s="25" customFormat="1" ht="90">
      <c r="A1536" s="31">
        <v>1362</v>
      </c>
      <c r="B1536" s="32" t="s">
        <v>846</v>
      </c>
      <c r="C1536" s="33" t="s">
        <v>7</v>
      </c>
      <c r="D1536" s="42">
        <v>1</v>
      </c>
      <c r="E1536" s="34"/>
      <c r="F1536" s="35"/>
      <c r="G1536" s="36"/>
      <c r="I1536" s="112"/>
    </row>
    <row r="1537" spans="1:9" s="25" customFormat="1" ht="90">
      <c r="A1537" s="31">
        <v>1363</v>
      </c>
      <c r="B1537" s="32" t="s">
        <v>847</v>
      </c>
      <c r="C1537" s="33" t="s">
        <v>7</v>
      </c>
      <c r="D1537" s="42">
        <v>1</v>
      </c>
      <c r="E1537" s="34"/>
      <c r="F1537" s="35"/>
      <c r="G1537" s="36"/>
      <c r="I1537" s="112"/>
    </row>
    <row r="1538" spans="1:9" s="25" customFormat="1" ht="90">
      <c r="A1538" s="31">
        <v>1364</v>
      </c>
      <c r="B1538" s="32" t="s">
        <v>848</v>
      </c>
      <c r="C1538" s="33" t="s">
        <v>7</v>
      </c>
      <c r="D1538" s="42">
        <v>1</v>
      </c>
      <c r="E1538" s="34"/>
      <c r="F1538" s="35"/>
      <c r="G1538" s="36"/>
      <c r="I1538" s="112"/>
    </row>
    <row r="1539" spans="1:9" s="25" customFormat="1" ht="101.25">
      <c r="A1539" s="31">
        <v>1365</v>
      </c>
      <c r="B1539" s="32" t="s">
        <v>849</v>
      </c>
      <c r="C1539" s="33" t="s">
        <v>7</v>
      </c>
      <c r="D1539" s="42">
        <v>1</v>
      </c>
      <c r="E1539" s="34"/>
      <c r="F1539" s="35"/>
      <c r="G1539" s="36"/>
      <c r="I1539" s="112"/>
    </row>
    <row r="1540" spans="1:9" s="25" customFormat="1" ht="90">
      <c r="A1540" s="31">
        <v>1366</v>
      </c>
      <c r="B1540" s="32" t="s">
        <v>850</v>
      </c>
      <c r="C1540" s="33" t="s">
        <v>7</v>
      </c>
      <c r="D1540" s="42">
        <v>1</v>
      </c>
      <c r="E1540" s="34"/>
      <c r="F1540" s="35"/>
      <c r="G1540" s="36"/>
      <c r="I1540" s="112"/>
    </row>
    <row r="1541" spans="1:9" s="25" customFormat="1" ht="90">
      <c r="A1541" s="31">
        <v>1367</v>
      </c>
      <c r="B1541" s="32" t="s">
        <v>851</v>
      </c>
      <c r="C1541" s="33" t="s">
        <v>7</v>
      </c>
      <c r="D1541" s="42">
        <v>1</v>
      </c>
      <c r="E1541" s="34"/>
      <c r="F1541" s="35"/>
      <c r="G1541" s="36"/>
      <c r="I1541" s="112"/>
    </row>
    <row r="1542" spans="1:9" s="25" customFormat="1" ht="90">
      <c r="A1542" s="31">
        <v>1368</v>
      </c>
      <c r="B1542" s="32" t="s">
        <v>852</v>
      </c>
      <c r="C1542" s="33" t="s">
        <v>7</v>
      </c>
      <c r="D1542" s="42">
        <v>1</v>
      </c>
      <c r="E1542" s="34"/>
      <c r="F1542" s="35"/>
      <c r="G1542" s="36"/>
      <c r="I1542" s="112"/>
    </row>
    <row r="1543" spans="1:9" s="25" customFormat="1" ht="90">
      <c r="A1543" s="31">
        <v>1369</v>
      </c>
      <c r="B1543" s="32" t="s">
        <v>853</v>
      </c>
      <c r="C1543" s="33" t="s">
        <v>7</v>
      </c>
      <c r="D1543" s="42">
        <v>1</v>
      </c>
      <c r="E1543" s="34"/>
      <c r="F1543" s="35"/>
      <c r="G1543" s="36"/>
      <c r="I1543" s="112"/>
    </row>
    <row r="1544" spans="1:9" s="25" customFormat="1" ht="90">
      <c r="A1544" s="31">
        <v>1370</v>
      </c>
      <c r="B1544" s="32" t="s">
        <v>854</v>
      </c>
      <c r="C1544" s="33" t="s">
        <v>7</v>
      </c>
      <c r="D1544" s="42">
        <v>1</v>
      </c>
      <c r="E1544" s="34"/>
      <c r="F1544" s="35"/>
      <c r="G1544" s="36"/>
      <c r="I1544" s="112"/>
    </row>
    <row r="1545" spans="1:9" s="25" customFormat="1" ht="101.25">
      <c r="A1545" s="31">
        <v>1371</v>
      </c>
      <c r="B1545" s="32" t="s">
        <v>855</v>
      </c>
      <c r="C1545" s="33" t="s">
        <v>7</v>
      </c>
      <c r="D1545" s="42">
        <v>1</v>
      </c>
      <c r="E1545" s="34"/>
      <c r="F1545" s="35"/>
      <c r="G1545" s="36"/>
      <c r="I1545" s="112"/>
    </row>
    <row r="1546" spans="1:9" s="25" customFormat="1" ht="101.25">
      <c r="A1546" s="31">
        <v>1372</v>
      </c>
      <c r="B1546" s="32" t="s">
        <v>856</v>
      </c>
      <c r="C1546" s="33" t="s">
        <v>7</v>
      </c>
      <c r="D1546" s="42">
        <v>1</v>
      </c>
      <c r="E1546" s="34"/>
      <c r="F1546" s="35"/>
      <c r="G1546" s="36"/>
      <c r="I1546" s="112"/>
    </row>
    <row r="1547" spans="1:9" s="25" customFormat="1" ht="14.25">
      <c r="A1547" s="22" t="s">
        <v>726</v>
      </c>
      <c r="B1547" s="41" t="s">
        <v>682</v>
      </c>
      <c r="C1547" s="23"/>
      <c r="D1547" s="86">
        <v>0</v>
      </c>
      <c r="E1547" s="23"/>
      <c r="F1547" s="23"/>
      <c r="G1547" s="24"/>
      <c r="I1547" s="112"/>
    </row>
    <row r="1548" spans="1:9" s="25" customFormat="1" ht="14.25">
      <c r="A1548" s="26" t="s">
        <v>728</v>
      </c>
      <c r="B1548" s="81" t="s">
        <v>28</v>
      </c>
      <c r="C1548" s="27"/>
      <c r="D1548" s="85">
        <v>0</v>
      </c>
      <c r="E1548" s="29"/>
      <c r="F1548" s="30"/>
      <c r="G1548" s="29"/>
      <c r="I1548" s="112"/>
    </row>
    <row r="1549" spans="1:9" s="25" customFormat="1" ht="33.75">
      <c r="A1549" s="31">
        <v>1373</v>
      </c>
      <c r="B1549" s="32" t="s">
        <v>146</v>
      </c>
      <c r="C1549" s="33" t="s">
        <v>3</v>
      </c>
      <c r="D1549" s="42">
        <v>145.07</v>
      </c>
      <c r="E1549" s="34"/>
      <c r="F1549" s="35"/>
      <c r="G1549" s="36"/>
      <c r="I1549" s="112"/>
    </row>
    <row r="1550" spans="1:9" s="25" customFormat="1" ht="45">
      <c r="A1550" s="31">
        <v>1374</v>
      </c>
      <c r="B1550" s="32" t="s">
        <v>148</v>
      </c>
      <c r="C1550" s="33" t="s">
        <v>4</v>
      </c>
      <c r="D1550" s="42">
        <v>217.6</v>
      </c>
      <c r="E1550" s="34"/>
      <c r="F1550" s="35"/>
      <c r="G1550" s="36"/>
      <c r="I1550" s="112"/>
    </row>
    <row r="1551" spans="1:9" s="25" customFormat="1" ht="56.25">
      <c r="A1551" s="31">
        <v>1375</v>
      </c>
      <c r="B1551" s="32" t="s">
        <v>255</v>
      </c>
      <c r="C1551" s="33" t="s">
        <v>4</v>
      </c>
      <c r="D1551" s="42">
        <v>105.61</v>
      </c>
      <c r="E1551" s="34"/>
      <c r="F1551" s="35"/>
      <c r="G1551" s="36"/>
      <c r="I1551" s="112"/>
    </row>
    <row r="1552" spans="1:9" s="25" customFormat="1" ht="45">
      <c r="A1552" s="31">
        <v>1376</v>
      </c>
      <c r="B1552" s="32" t="s">
        <v>545</v>
      </c>
      <c r="C1552" s="33" t="s">
        <v>4</v>
      </c>
      <c r="D1552" s="42">
        <v>45.26</v>
      </c>
      <c r="E1552" s="34"/>
      <c r="F1552" s="35"/>
      <c r="G1552" s="36"/>
      <c r="I1552" s="112"/>
    </row>
    <row r="1553" spans="1:9" s="25" customFormat="1" ht="33.75">
      <c r="A1553" s="31">
        <v>1377</v>
      </c>
      <c r="B1553" s="32" t="s">
        <v>85</v>
      </c>
      <c r="C1553" s="33" t="s">
        <v>4</v>
      </c>
      <c r="D1553" s="42">
        <v>196.13</v>
      </c>
      <c r="E1553" s="34"/>
      <c r="F1553" s="35"/>
      <c r="G1553" s="36"/>
      <c r="I1553" s="112"/>
    </row>
    <row r="1554" spans="1:9" s="25" customFormat="1" ht="33.75">
      <c r="A1554" s="31">
        <v>1378</v>
      </c>
      <c r="B1554" s="32" t="s">
        <v>93</v>
      </c>
      <c r="C1554" s="33" t="s">
        <v>5</v>
      </c>
      <c r="D1554" s="42">
        <v>1961.3</v>
      </c>
      <c r="E1554" s="34"/>
      <c r="F1554" s="35"/>
      <c r="G1554" s="36"/>
      <c r="I1554" s="112"/>
    </row>
    <row r="1555" spans="1:9" s="25" customFormat="1" ht="14.25">
      <c r="A1555" s="26" t="s">
        <v>729</v>
      </c>
      <c r="B1555" s="81" t="s">
        <v>683</v>
      </c>
      <c r="C1555" s="27"/>
      <c r="D1555" s="85">
        <v>0</v>
      </c>
      <c r="E1555" s="29"/>
      <c r="F1555" s="30"/>
      <c r="G1555" s="29"/>
      <c r="I1555" s="112"/>
    </row>
    <row r="1556" spans="1:9" s="25" customFormat="1" ht="33.75">
      <c r="A1556" s="31">
        <v>1379</v>
      </c>
      <c r="B1556" s="32" t="s">
        <v>10</v>
      </c>
      <c r="C1556" s="33" t="s">
        <v>3</v>
      </c>
      <c r="D1556" s="42">
        <v>125.72</v>
      </c>
      <c r="E1556" s="34"/>
      <c r="F1556" s="35"/>
      <c r="G1556" s="36"/>
      <c r="I1556" s="112"/>
    </row>
    <row r="1557" spans="1:9" s="25" customFormat="1" ht="33.75">
      <c r="A1557" s="31">
        <v>1380</v>
      </c>
      <c r="B1557" s="32" t="s">
        <v>527</v>
      </c>
      <c r="C1557" s="33" t="s">
        <v>3</v>
      </c>
      <c r="D1557" s="42">
        <v>194.87</v>
      </c>
      <c r="E1557" s="34"/>
      <c r="F1557" s="35"/>
      <c r="G1557" s="36"/>
      <c r="I1557" s="112"/>
    </row>
    <row r="1558" spans="1:9" s="25" customFormat="1" ht="45">
      <c r="A1558" s="31">
        <v>1381</v>
      </c>
      <c r="B1558" s="32" t="s">
        <v>944</v>
      </c>
      <c r="C1558" s="33" t="s">
        <v>9</v>
      </c>
      <c r="D1558" s="42">
        <v>1981.83</v>
      </c>
      <c r="E1558" s="34"/>
      <c r="F1558" s="35"/>
      <c r="G1558" s="36"/>
      <c r="I1558" s="112"/>
    </row>
    <row r="1559" spans="1:9" s="25" customFormat="1" ht="45">
      <c r="A1559" s="31">
        <v>1382</v>
      </c>
      <c r="B1559" s="32" t="s">
        <v>251</v>
      </c>
      <c r="C1559" s="33" t="s">
        <v>4</v>
      </c>
      <c r="D1559" s="42">
        <v>15.59</v>
      </c>
      <c r="E1559" s="34"/>
      <c r="F1559" s="35"/>
      <c r="G1559" s="36"/>
      <c r="I1559" s="112"/>
    </row>
    <row r="1560" spans="1:9" s="25" customFormat="1" ht="45">
      <c r="A1560" s="31">
        <v>1383</v>
      </c>
      <c r="B1560" s="32" t="s">
        <v>253</v>
      </c>
      <c r="C1560" s="33" t="s">
        <v>4</v>
      </c>
      <c r="D1560" s="42">
        <v>12.29</v>
      </c>
      <c r="E1560" s="34"/>
      <c r="F1560" s="35"/>
      <c r="G1560" s="36"/>
      <c r="I1560" s="112"/>
    </row>
    <row r="1561" spans="1:9" s="25" customFormat="1" ht="56.25">
      <c r="A1561" s="31">
        <v>1384</v>
      </c>
      <c r="B1561" s="32" t="s">
        <v>684</v>
      </c>
      <c r="C1561" s="33" t="s">
        <v>7</v>
      </c>
      <c r="D1561" s="42">
        <v>180</v>
      </c>
      <c r="E1561" s="34"/>
      <c r="F1561" s="35"/>
      <c r="G1561" s="36"/>
      <c r="I1561" s="112"/>
    </row>
    <row r="1562" spans="1:9" s="25" customFormat="1" ht="33.75">
      <c r="A1562" s="31">
        <v>1385</v>
      </c>
      <c r="B1562" s="32" t="s">
        <v>685</v>
      </c>
      <c r="C1562" s="33" t="s">
        <v>7</v>
      </c>
      <c r="D1562" s="42">
        <v>45</v>
      </c>
      <c r="E1562" s="34"/>
      <c r="F1562" s="35"/>
      <c r="G1562" s="36"/>
      <c r="I1562" s="112"/>
    </row>
    <row r="1563" spans="1:9" s="25" customFormat="1" ht="22.5">
      <c r="A1563" s="31">
        <v>1386</v>
      </c>
      <c r="B1563" s="32" t="s">
        <v>89</v>
      </c>
      <c r="C1563" s="33" t="s">
        <v>4</v>
      </c>
      <c r="D1563" s="42">
        <v>0.22</v>
      </c>
      <c r="E1563" s="34"/>
      <c r="F1563" s="35"/>
      <c r="G1563" s="36"/>
      <c r="I1563" s="112"/>
    </row>
    <row r="1564" spans="1:9" s="25" customFormat="1" ht="33.75">
      <c r="A1564" s="31">
        <v>1387</v>
      </c>
      <c r="B1564" s="32" t="s">
        <v>686</v>
      </c>
      <c r="C1564" s="33" t="s">
        <v>4</v>
      </c>
      <c r="D1564" s="42">
        <v>48.53</v>
      </c>
      <c r="E1564" s="34"/>
      <c r="F1564" s="35"/>
      <c r="G1564" s="36"/>
      <c r="I1564" s="112"/>
    </row>
    <row r="1565" spans="1:9" s="25" customFormat="1" ht="45">
      <c r="A1565" s="31">
        <v>1388</v>
      </c>
      <c r="B1565" s="32" t="s">
        <v>687</v>
      </c>
      <c r="C1565" s="33" t="s">
        <v>4</v>
      </c>
      <c r="D1565" s="42">
        <v>51.54</v>
      </c>
      <c r="E1565" s="34"/>
      <c r="F1565" s="35"/>
      <c r="G1565" s="36"/>
      <c r="I1565" s="112"/>
    </row>
    <row r="1566" spans="1:9" s="25" customFormat="1" ht="33.75">
      <c r="A1566" s="31">
        <v>1389</v>
      </c>
      <c r="B1566" s="32" t="s">
        <v>688</v>
      </c>
      <c r="C1566" s="33" t="s">
        <v>3</v>
      </c>
      <c r="D1566" s="42">
        <v>13.2</v>
      </c>
      <c r="E1566" s="34"/>
      <c r="F1566" s="35"/>
      <c r="G1566" s="36"/>
      <c r="I1566" s="112"/>
    </row>
    <row r="1567" spans="1:9" s="25" customFormat="1" ht="56.25">
      <c r="A1567" s="31">
        <v>1390</v>
      </c>
      <c r="B1567" s="32" t="s">
        <v>689</v>
      </c>
      <c r="C1567" s="33" t="s">
        <v>6</v>
      </c>
      <c r="D1567" s="42">
        <v>134.71</v>
      </c>
      <c r="E1567" s="34"/>
      <c r="F1567" s="35"/>
      <c r="G1567" s="36"/>
      <c r="I1567" s="112"/>
    </row>
    <row r="1568" spans="1:9" s="25" customFormat="1" ht="14.25">
      <c r="A1568" s="26" t="s">
        <v>766</v>
      </c>
      <c r="B1568" s="81" t="s">
        <v>690</v>
      </c>
      <c r="C1568" s="27"/>
      <c r="D1568" s="85">
        <v>0</v>
      </c>
      <c r="E1568" s="29"/>
      <c r="F1568" s="30"/>
      <c r="G1568" s="29"/>
      <c r="I1568" s="112"/>
    </row>
    <row r="1569" spans="1:9" s="25" customFormat="1" ht="90">
      <c r="A1569" s="31">
        <v>1391</v>
      </c>
      <c r="B1569" s="32" t="s">
        <v>95</v>
      </c>
      <c r="C1569" s="33" t="s">
        <v>9</v>
      </c>
      <c r="D1569" s="42">
        <v>1544.76</v>
      </c>
      <c r="E1569" s="34"/>
      <c r="F1569" s="35"/>
      <c r="G1569" s="36"/>
      <c r="I1569" s="112"/>
    </row>
    <row r="1570" spans="1:9" s="25" customFormat="1" ht="67.5">
      <c r="A1570" s="31">
        <v>1392</v>
      </c>
      <c r="B1570" s="32" t="s">
        <v>900</v>
      </c>
      <c r="C1570" s="33" t="s">
        <v>9</v>
      </c>
      <c r="D1570" s="42">
        <v>1544.76</v>
      </c>
      <c r="E1570" s="34"/>
      <c r="F1570" s="35"/>
      <c r="G1570" s="36"/>
      <c r="I1570" s="112"/>
    </row>
    <row r="1571" spans="1:9" s="25" customFormat="1" ht="123.75">
      <c r="A1571" s="31">
        <v>1393</v>
      </c>
      <c r="B1571" s="32" t="s">
        <v>932</v>
      </c>
      <c r="C1571" s="33" t="s">
        <v>7</v>
      </c>
      <c r="D1571" s="42">
        <v>29</v>
      </c>
      <c r="E1571" s="34"/>
      <c r="F1571" s="35"/>
      <c r="G1571" s="36"/>
      <c r="I1571" s="112"/>
    </row>
    <row r="1572" spans="1:9" s="25" customFormat="1" ht="123.75">
      <c r="A1572" s="31">
        <v>1394</v>
      </c>
      <c r="B1572" s="32" t="s">
        <v>933</v>
      </c>
      <c r="C1572" s="33" t="s">
        <v>7</v>
      </c>
      <c r="D1572" s="42">
        <v>21</v>
      </c>
      <c r="E1572" s="34"/>
      <c r="F1572" s="35"/>
      <c r="G1572" s="36"/>
      <c r="I1572" s="112"/>
    </row>
    <row r="1573" spans="1:9" s="25" customFormat="1" ht="123.75">
      <c r="A1573" s="31">
        <v>1395</v>
      </c>
      <c r="B1573" s="32" t="s">
        <v>934</v>
      </c>
      <c r="C1573" s="33" t="s">
        <v>7</v>
      </c>
      <c r="D1573" s="42">
        <v>15</v>
      </c>
      <c r="E1573" s="34"/>
      <c r="F1573" s="35"/>
      <c r="G1573" s="36"/>
      <c r="I1573" s="112"/>
    </row>
    <row r="1574" spans="1:9" s="25" customFormat="1" ht="146.25">
      <c r="A1574" s="31">
        <v>1396</v>
      </c>
      <c r="B1574" s="32" t="s">
        <v>935</v>
      </c>
      <c r="C1574" s="33" t="s">
        <v>7</v>
      </c>
      <c r="D1574" s="42">
        <v>7</v>
      </c>
      <c r="E1574" s="34"/>
      <c r="F1574" s="35"/>
      <c r="G1574" s="36"/>
      <c r="I1574" s="112"/>
    </row>
    <row r="1575" spans="1:9" s="25" customFormat="1" ht="112.5">
      <c r="A1575" s="31">
        <v>1397</v>
      </c>
      <c r="B1575" s="32" t="s">
        <v>936</v>
      </c>
      <c r="C1575" s="33" t="s">
        <v>7</v>
      </c>
      <c r="D1575" s="42">
        <v>33</v>
      </c>
      <c r="E1575" s="34"/>
      <c r="F1575" s="35"/>
      <c r="G1575" s="36"/>
      <c r="I1575" s="112"/>
    </row>
    <row r="1576" spans="1:9" s="25" customFormat="1" ht="101.25">
      <c r="A1576" s="31">
        <v>1398</v>
      </c>
      <c r="B1576" s="32" t="s">
        <v>937</v>
      </c>
      <c r="C1576" s="33" t="s">
        <v>3</v>
      </c>
      <c r="D1576" s="42">
        <v>8.66</v>
      </c>
      <c r="E1576" s="34"/>
      <c r="F1576" s="35"/>
      <c r="G1576" s="36"/>
      <c r="I1576" s="112"/>
    </row>
    <row r="1577" spans="1:9" s="25" customFormat="1" ht="45">
      <c r="A1577" s="31">
        <v>1399</v>
      </c>
      <c r="B1577" s="32" t="s">
        <v>1250</v>
      </c>
      <c r="C1577" s="33" t="s">
        <v>3</v>
      </c>
      <c r="D1577" s="42">
        <v>121.95</v>
      </c>
      <c r="E1577" s="34"/>
      <c r="F1577" s="35"/>
      <c r="G1577" s="36"/>
      <c r="I1577" s="112"/>
    </row>
    <row r="1578" spans="1:9" s="25" customFormat="1" ht="22.5">
      <c r="A1578" s="31">
        <v>1400</v>
      </c>
      <c r="B1578" s="32" t="s">
        <v>691</v>
      </c>
      <c r="C1578" s="33" t="s">
        <v>6</v>
      </c>
      <c r="D1578" s="42">
        <v>81.709999999999994</v>
      </c>
      <c r="E1578" s="34"/>
      <c r="F1578" s="35"/>
      <c r="G1578" s="36"/>
      <c r="I1578" s="112"/>
    </row>
    <row r="1579" spans="1:9" s="25" customFormat="1" ht="14.25">
      <c r="A1579" s="22" t="s">
        <v>767</v>
      </c>
      <c r="B1579" s="41" t="s">
        <v>730</v>
      </c>
      <c r="C1579" s="23"/>
      <c r="D1579" s="86">
        <v>0</v>
      </c>
      <c r="E1579" s="23"/>
      <c r="F1579" s="23"/>
      <c r="G1579" s="24"/>
      <c r="I1579" s="112"/>
    </row>
    <row r="1580" spans="1:9" s="25" customFormat="1" ht="14.25">
      <c r="A1580" s="26" t="s">
        <v>768</v>
      </c>
      <c r="B1580" s="81" t="s">
        <v>28</v>
      </c>
      <c r="C1580" s="27"/>
      <c r="D1580" s="85">
        <v>0</v>
      </c>
      <c r="E1580" s="29"/>
      <c r="F1580" s="30"/>
      <c r="G1580" s="29"/>
      <c r="I1580" s="112"/>
    </row>
    <row r="1581" spans="1:9" s="25" customFormat="1" ht="33.75">
      <c r="A1581" s="31">
        <v>1401</v>
      </c>
      <c r="B1581" s="32" t="s">
        <v>146</v>
      </c>
      <c r="C1581" s="33" t="s">
        <v>3</v>
      </c>
      <c r="D1581" s="42">
        <v>78.209999999999994</v>
      </c>
      <c r="E1581" s="34"/>
      <c r="F1581" s="35"/>
      <c r="G1581" s="36"/>
      <c r="I1581" s="112"/>
    </row>
    <row r="1582" spans="1:9" s="25" customFormat="1" ht="45">
      <c r="A1582" s="31">
        <v>1402</v>
      </c>
      <c r="B1582" s="32" t="s">
        <v>148</v>
      </c>
      <c r="C1582" s="33" t="s">
        <v>4</v>
      </c>
      <c r="D1582" s="42">
        <v>93.94</v>
      </c>
      <c r="E1582" s="34"/>
      <c r="F1582" s="35"/>
      <c r="G1582" s="36"/>
      <c r="I1582" s="112"/>
    </row>
    <row r="1583" spans="1:9" s="25" customFormat="1" ht="45">
      <c r="A1583" s="31">
        <v>1403</v>
      </c>
      <c r="B1583" s="32" t="s">
        <v>719</v>
      </c>
      <c r="C1583" s="33" t="s">
        <v>3</v>
      </c>
      <c r="D1583" s="42">
        <v>78.209999999999994</v>
      </c>
      <c r="E1583" s="34"/>
      <c r="F1583" s="35"/>
      <c r="G1583" s="36"/>
      <c r="I1583" s="112"/>
    </row>
    <row r="1584" spans="1:9" s="25" customFormat="1" ht="33.75">
      <c r="A1584" s="31">
        <v>1404</v>
      </c>
      <c r="B1584" s="32" t="s">
        <v>85</v>
      </c>
      <c r="C1584" s="33" t="s">
        <v>4</v>
      </c>
      <c r="D1584" s="42">
        <v>93.94</v>
      </c>
      <c r="E1584" s="34"/>
      <c r="F1584" s="35"/>
      <c r="G1584" s="36"/>
      <c r="I1584" s="112"/>
    </row>
    <row r="1585" spans="1:9" s="25" customFormat="1" ht="33.75">
      <c r="A1585" s="31">
        <v>1405</v>
      </c>
      <c r="B1585" s="32" t="s">
        <v>93</v>
      </c>
      <c r="C1585" s="33" t="s">
        <v>5</v>
      </c>
      <c r="D1585" s="42">
        <v>939.4</v>
      </c>
      <c r="E1585" s="34"/>
      <c r="F1585" s="35"/>
      <c r="G1585" s="36"/>
      <c r="I1585" s="112"/>
    </row>
    <row r="1586" spans="1:9" s="25" customFormat="1" ht="14.25">
      <c r="A1586" s="26" t="s">
        <v>769</v>
      </c>
      <c r="B1586" s="81" t="s">
        <v>199</v>
      </c>
      <c r="C1586" s="27"/>
      <c r="D1586" s="85">
        <v>0</v>
      </c>
      <c r="E1586" s="29"/>
      <c r="F1586" s="30"/>
      <c r="G1586" s="29"/>
      <c r="I1586" s="112"/>
    </row>
    <row r="1587" spans="1:9" s="25" customFormat="1" ht="45">
      <c r="A1587" s="31">
        <v>1406</v>
      </c>
      <c r="B1587" s="32" t="s">
        <v>727</v>
      </c>
      <c r="C1587" s="33" t="s">
        <v>4</v>
      </c>
      <c r="D1587" s="42">
        <v>23.46</v>
      </c>
      <c r="E1587" s="34"/>
      <c r="F1587" s="35"/>
      <c r="G1587" s="36"/>
      <c r="I1587" s="112"/>
    </row>
    <row r="1588" spans="1:9" s="25" customFormat="1" ht="33.75">
      <c r="A1588" s="31">
        <v>1407</v>
      </c>
      <c r="B1588" s="32" t="s">
        <v>10</v>
      </c>
      <c r="C1588" s="33" t="s">
        <v>3</v>
      </c>
      <c r="D1588" s="42">
        <v>78.209999999999994</v>
      </c>
      <c r="E1588" s="34"/>
      <c r="F1588" s="35"/>
      <c r="G1588" s="36"/>
      <c r="I1588" s="112"/>
    </row>
    <row r="1589" spans="1:9" s="25" customFormat="1" ht="33.75">
      <c r="A1589" s="31">
        <v>1408</v>
      </c>
      <c r="B1589" s="32" t="s">
        <v>527</v>
      </c>
      <c r="C1589" s="33" t="s">
        <v>3</v>
      </c>
      <c r="D1589" s="42">
        <v>224.2</v>
      </c>
      <c r="E1589" s="34"/>
      <c r="F1589" s="35"/>
      <c r="G1589" s="36"/>
      <c r="I1589" s="112"/>
    </row>
    <row r="1590" spans="1:9" s="25" customFormat="1" ht="33.75">
      <c r="A1590" s="31">
        <v>1409</v>
      </c>
      <c r="B1590" s="32" t="s">
        <v>808</v>
      </c>
      <c r="C1590" s="33" t="s">
        <v>3</v>
      </c>
      <c r="D1590" s="42">
        <v>186.24</v>
      </c>
      <c r="E1590" s="34"/>
      <c r="F1590" s="35"/>
      <c r="G1590" s="36"/>
      <c r="I1590" s="112"/>
    </row>
    <row r="1591" spans="1:9" s="25" customFormat="1" ht="33.75">
      <c r="A1591" s="31">
        <v>1410</v>
      </c>
      <c r="B1591" s="32" t="s">
        <v>809</v>
      </c>
      <c r="C1591" s="33" t="s">
        <v>3</v>
      </c>
      <c r="D1591" s="42">
        <v>193.27</v>
      </c>
      <c r="E1591" s="34"/>
      <c r="F1591" s="35"/>
      <c r="G1591" s="36"/>
      <c r="I1591" s="112"/>
    </row>
    <row r="1592" spans="1:9" s="25" customFormat="1" ht="33.75">
      <c r="A1592" s="31">
        <v>1411</v>
      </c>
      <c r="B1592" s="32" t="s">
        <v>813</v>
      </c>
      <c r="C1592" s="33" t="s">
        <v>3</v>
      </c>
      <c r="D1592" s="42">
        <v>47.65</v>
      </c>
      <c r="E1592" s="34"/>
      <c r="F1592" s="35"/>
      <c r="G1592" s="36"/>
      <c r="I1592" s="112"/>
    </row>
    <row r="1593" spans="1:9" s="25" customFormat="1" ht="45">
      <c r="A1593" s="31">
        <v>1412</v>
      </c>
      <c r="B1593" s="32" t="s">
        <v>812</v>
      </c>
      <c r="C1593" s="33" t="s">
        <v>4</v>
      </c>
      <c r="D1593" s="42">
        <v>26.65</v>
      </c>
      <c r="E1593" s="34"/>
      <c r="F1593" s="35"/>
      <c r="G1593" s="36"/>
      <c r="I1593" s="112"/>
    </row>
    <row r="1594" spans="1:9" s="25" customFormat="1" ht="45">
      <c r="A1594" s="31">
        <v>1413</v>
      </c>
      <c r="B1594" s="32" t="s">
        <v>811</v>
      </c>
      <c r="C1594" s="33" t="s">
        <v>4</v>
      </c>
      <c r="D1594" s="42">
        <v>26.65</v>
      </c>
      <c r="E1594" s="34"/>
      <c r="F1594" s="35"/>
      <c r="G1594" s="36"/>
      <c r="I1594" s="112"/>
    </row>
    <row r="1595" spans="1:9" s="25" customFormat="1" ht="33.75">
      <c r="A1595" s="31">
        <v>1414</v>
      </c>
      <c r="B1595" s="32" t="s">
        <v>810</v>
      </c>
      <c r="C1595" s="33" t="s">
        <v>9</v>
      </c>
      <c r="D1595" s="42">
        <v>4838.04</v>
      </c>
      <c r="E1595" s="34"/>
      <c r="F1595" s="35"/>
      <c r="G1595" s="36"/>
      <c r="I1595" s="112"/>
    </row>
    <row r="1596" spans="1:9" s="25" customFormat="1" ht="12.75">
      <c r="A1596" s="31"/>
      <c r="B1596" s="32"/>
      <c r="C1596" s="33"/>
      <c r="D1596" s="111"/>
      <c r="E1596" s="34"/>
      <c r="F1596" s="35"/>
      <c r="G1596" s="36"/>
    </row>
    <row r="1597" spans="1:9" s="25" customFormat="1" ht="12.75">
      <c r="A1597" s="31"/>
      <c r="B1597" s="32"/>
      <c r="C1597" s="33"/>
      <c r="D1597" s="111"/>
      <c r="E1597" s="34"/>
      <c r="F1597" s="35"/>
      <c r="G1597" s="36"/>
    </row>
    <row r="1598" spans="1:9" s="25" customFormat="1" ht="12.75">
      <c r="A1598" s="31"/>
      <c r="B1598" s="32"/>
      <c r="C1598" s="33"/>
      <c r="D1598" s="111"/>
      <c r="E1598" s="34"/>
      <c r="F1598" s="35"/>
      <c r="G1598" s="36"/>
    </row>
    <row r="1599" spans="1:9" s="25" customFormat="1" ht="12.75">
      <c r="A1599" s="31"/>
      <c r="B1599" s="32"/>
      <c r="C1599" s="33"/>
      <c r="D1599" s="111"/>
      <c r="E1599" s="34"/>
      <c r="F1599" s="35"/>
      <c r="G1599" s="36"/>
    </row>
    <row r="1600" spans="1:9" s="25" customFormat="1" ht="12" customHeight="1">
      <c r="A1600" s="22">
        <f>A10</f>
        <v>0</v>
      </c>
      <c r="B1600" s="41" t="s">
        <v>1270</v>
      </c>
      <c r="C1600" s="23"/>
      <c r="D1600" s="86"/>
      <c r="E1600" s="23"/>
      <c r="F1600" s="23"/>
      <c r="G1600" s="24"/>
      <c r="I1600" s="112"/>
    </row>
    <row r="1601" spans="1:9" s="44" customFormat="1" ht="12.75">
      <c r="A1601" s="49"/>
      <c r="B1601" s="50"/>
      <c r="C1601" s="46"/>
      <c r="D1601" s="47"/>
      <c r="E1601" s="48"/>
      <c r="F1601" s="48"/>
      <c r="G1601" s="51"/>
    </row>
    <row r="1602" spans="1:9" s="54" customFormat="1" ht="12.75">
      <c r="A1602" s="52" t="s">
        <v>27</v>
      </c>
      <c r="B1602" s="45" t="str">
        <f>B16</f>
        <v>PRELIMINARES</v>
      </c>
      <c r="C1602" s="46"/>
      <c r="D1602" s="47"/>
      <c r="E1602" s="48"/>
      <c r="F1602" s="48"/>
      <c r="G1602" s="127">
        <f>G16</f>
        <v>0</v>
      </c>
      <c r="H1602" s="44"/>
      <c r="I1602" s="53"/>
    </row>
    <row r="1603" spans="1:9" s="44" customFormat="1" ht="12.75">
      <c r="A1603" s="55" t="str">
        <f>A17</f>
        <v>A1</v>
      </c>
      <c r="B1603" s="56" t="str">
        <f>B17</f>
        <v>DEMOLICIONES</v>
      </c>
      <c r="C1603" s="46"/>
      <c r="D1603" s="47"/>
      <c r="E1603" s="48"/>
      <c r="F1603" s="48"/>
      <c r="G1603" s="51">
        <f>G17</f>
        <v>0</v>
      </c>
    </row>
    <row r="1604" spans="1:9" s="44" customFormat="1" ht="12.75">
      <c r="A1604" s="55" t="str">
        <f>A33</f>
        <v>A2</v>
      </c>
      <c r="B1604" s="56" t="str">
        <f>B33</f>
        <v>TRAZO Y DESPALME</v>
      </c>
      <c r="C1604" s="46"/>
      <c r="D1604" s="47"/>
      <c r="E1604" s="48"/>
      <c r="F1604" s="48"/>
      <c r="G1604" s="51"/>
    </row>
    <row r="1605" spans="1:9" s="44" customFormat="1" ht="12.75">
      <c r="A1605" s="55" t="str">
        <f>A39</f>
        <v>A3</v>
      </c>
      <c r="B1605" s="56" t="str">
        <f>B39</f>
        <v>TERRACERIAS PLATAFORMAS</v>
      </c>
      <c r="C1605" s="46"/>
      <c r="D1605" s="47"/>
      <c r="E1605" s="48"/>
      <c r="F1605" s="48"/>
      <c r="G1605" s="51"/>
    </row>
    <row r="1606" spans="1:9" s="44" customFormat="1" ht="12.75">
      <c r="A1606" s="52" t="s">
        <v>8</v>
      </c>
      <c r="B1606" s="45" t="str">
        <f>B46</f>
        <v>CIMENTACIÓN</v>
      </c>
      <c r="C1606" s="46"/>
      <c r="D1606" s="47"/>
      <c r="E1606" s="48"/>
      <c r="F1606" s="48"/>
      <c r="G1606" s="127"/>
    </row>
    <row r="1607" spans="1:9" s="44" customFormat="1" ht="12.75">
      <c r="A1607" s="55" t="str">
        <f>A47</f>
        <v>B1</v>
      </c>
      <c r="B1607" s="56" t="str">
        <f>B47</f>
        <v>ZAPATAS AISLADAS Y CONTRATRABES</v>
      </c>
      <c r="C1607" s="46"/>
      <c r="D1607" s="47"/>
      <c r="E1607" s="48"/>
      <c r="F1607" s="48"/>
      <c r="G1607" s="51"/>
    </row>
    <row r="1608" spans="1:9" s="44" customFormat="1" ht="12.75">
      <c r="A1608" s="55" t="str">
        <f>A62</f>
        <v>B2</v>
      </c>
      <c r="B1608" s="56" t="str">
        <f>B62</f>
        <v>ANCLAS Y PLACAS</v>
      </c>
      <c r="C1608" s="46"/>
      <c r="D1608" s="47"/>
      <c r="E1608" s="48"/>
      <c r="F1608" s="48"/>
      <c r="G1608" s="51"/>
    </row>
    <row r="1609" spans="1:9" s="44" customFormat="1" ht="12.75">
      <c r="A1609" s="52" t="str">
        <f>A75</f>
        <v>C</v>
      </c>
      <c r="B1609" s="45" t="str">
        <f>B75</f>
        <v>PISO CONCRETO</v>
      </c>
      <c r="C1609" s="46"/>
      <c r="D1609" s="57"/>
      <c r="E1609" s="58"/>
      <c r="F1609" s="48"/>
      <c r="G1609" s="127"/>
    </row>
    <row r="1610" spans="1:9" s="44" customFormat="1" ht="12.75">
      <c r="A1610" s="55" t="str">
        <f>A76</f>
        <v>C1</v>
      </c>
      <c r="B1610" s="56" t="str">
        <f>B76</f>
        <v>PISO DE CONCRETO</v>
      </c>
      <c r="C1610" s="46"/>
      <c r="D1610" s="57"/>
      <c r="E1610" s="58"/>
      <c r="F1610" s="48"/>
      <c r="G1610" s="51"/>
    </row>
    <row r="1611" spans="1:9" s="44" customFormat="1" ht="12.75">
      <c r="A1611" s="52" t="str">
        <f>A85</f>
        <v>D</v>
      </c>
      <c r="B1611" s="59" t="str">
        <f>B85</f>
        <v xml:space="preserve">ESTRUCTURA </v>
      </c>
      <c r="C1611" s="46"/>
      <c r="D1611" s="47"/>
      <c r="E1611" s="48"/>
      <c r="F1611" s="48"/>
      <c r="G1611" s="127"/>
    </row>
    <row r="1612" spans="1:9" s="44" customFormat="1" ht="12.75">
      <c r="A1612" s="55" t="str">
        <f>A86</f>
        <v>D1</v>
      </c>
      <c r="B1612" s="56" t="str">
        <f>B86</f>
        <v>PLANTA BAJA</v>
      </c>
      <c r="C1612" s="46"/>
      <c r="D1612" s="47"/>
      <c r="E1612" s="48"/>
      <c r="F1612" s="48"/>
      <c r="G1612" s="51"/>
    </row>
    <row r="1613" spans="1:9" s="44" customFormat="1" ht="12.75">
      <c r="A1613" s="55" t="str">
        <f>A95</f>
        <v>D2</v>
      </c>
      <c r="B1613" s="56" t="str">
        <f>B95</f>
        <v>1ER NIVEL</v>
      </c>
      <c r="C1613" s="46"/>
      <c r="D1613" s="57"/>
      <c r="E1613" s="58"/>
      <c r="F1613" s="48"/>
      <c r="G1613" s="51"/>
    </row>
    <row r="1614" spans="1:9" s="44" customFormat="1" ht="12.75">
      <c r="A1614" s="55" t="str">
        <f>A95</f>
        <v>D2</v>
      </c>
      <c r="B1614" s="56" t="str">
        <f>B104</f>
        <v>NIVEL 2.5 (MEZZANINNE)</v>
      </c>
      <c r="C1614" s="46"/>
      <c r="D1614" s="57"/>
      <c r="E1614" s="58"/>
      <c r="F1614" s="48"/>
      <c r="G1614" s="51"/>
    </row>
    <row r="1615" spans="1:9" s="44" customFormat="1" ht="12.75">
      <c r="A1615" s="55" t="str">
        <f>A104</f>
        <v>D3</v>
      </c>
      <c r="B1615" s="56" t="str">
        <f>B113</f>
        <v>CUBIERTA NIVEL</v>
      </c>
      <c r="C1615" s="46"/>
      <c r="D1615" s="57"/>
      <c r="E1615" s="58"/>
      <c r="F1615" s="48"/>
      <c r="G1615" s="51"/>
    </row>
    <row r="1616" spans="1:9" s="44" customFormat="1" ht="12.75">
      <c r="A1616" s="60" t="str">
        <f>A122</f>
        <v>E</v>
      </c>
      <c r="B1616" s="61" t="str">
        <f>B122</f>
        <v>ALBAÑILERIA</v>
      </c>
      <c r="C1616" s="62"/>
      <c r="D1616" s="63"/>
      <c r="E1616" s="64"/>
      <c r="F1616" s="48"/>
      <c r="G1616" s="127"/>
    </row>
    <row r="1617" spans="1:7" s="44" customFormat="1" ht="12.75">
      <c r="A1617" s="65" t="str">
        <f>A123</f>
        <v>E1</v>
      </c>
      <c r="B1617" s="66" t="str">
        <f>B123</f>
        <v>SOTANO</v>
      </c>
      <c r="C1617" s="62"/>
      <c r="D1617" s="63"/>
      <c r="E1617" s="64"/>
      <c r="F1617" s="48"/>
      <c r="G1617" s="51"/>
    </row>
    <row r="1618" spans="1:7" s="44" customFormat="1" ht="12.75">
      <c r="A1618" s="65" t="str">
        <f>A128</f>
        <v>E2</v>
      </c>
      <c r="B1618" s="66" t="str">
        <f>B128</f>
        <v>PLANTA BAJA</v>
      </c>
      <c r="C1618" s="62"/>
      <c r="D1618" s="63"/>
      <c r="E1618" s="64"/>
      <c r="F1618" s="48"/>
      <c r="G1618" s="51"/>
    </row>
    <row r="1619" spans="1:7" s="44" customFormat="1" ht="12.75">
      <c r="A1619" s="65" t="str">
        <f>A150</f>
        <v>E3</v>
      </c>
      <c r="B1619" s="66" t="str">
        <f>B150</f>
        <v>1ER NIVEL</v>
      </c>
      <c r="C1619" s="62"/>
      <c r="D1619" s="63"/>
      <c r="E1619" s="64"/>
      <c r="F1619" s="48"/>
      <c r="G1619" s="51"/>
    </row>
    <row r="1620" spans="1:7" s="44" customFormat="1" ht="12.75">
      <c r="A1620" s="65" t="str">
        <f>A163</f>
        <v>E4</v>
      </c>
      <c r="B1620" s="66" t="str">
        <f>B163</f>
        <v>2DO NIVEL</v>
      </c>
      <c r="C1620" s="62"/>
      <c r="D1620" s="63"/>
      <c r="E1620" s="64"/>
      <c r="F1620" s="48"/>
      <c r="G1620" s="51"/>
    </row>
    <row r="1621" spans="1:7" s="44" customFormat="1" ht="12.75">
      <c r="A1621" s="65" t="str">
        <f>A174</f>
        <v>E5</v>
      </c>
      <c r="B1621" s="66" t="str">
        <f>B174</f>
        <v>AZOTEA</v>
      </c>
      <c r="C1621" s="62"/>
      <c r="D1621" s="63"/>
      <c r="E1621" s="64"/>
      <c r="F1621" s="48"/>
      <c r="G1621" s="51"/>
    </row>
    <row r="1622" spans="1:7" s="44" customFormat="1" ht="12.75">
      <c r="A1622" s="65" t="str">
        <f>A178</f>
        <v>E6</v>
      </c>
      <c r="B1622" s="66" t="str">
        <f>B178</f>
        <v>OBRA EXTERIOR</v>
      </c>
      <c r="C1622" s="62"/>
      <c r="D1622" s="63"/>
      <c r="E1622" s="64"/>
      <c r="F1622" s="48"/>
      <c r="G1622" s="51"/>
    </row>
    <row r="1623" spans="1:7" s="44" customFormat="1" ht="12.75">
      <c r="A1623" s="67" t="s">
        <v>36</v>
      </c>
      <c r="B1623" s="68" t="str">
        <f>B190</f>
        <v>PISOS Y RECUBRIMIENTOS</v>
      </c>
      <c r="C1623" s="62"/>
      <c r="D1623" s="63"/>
      <c r="E1623" s="64"/>
      <c r="F1623" s="48"/>
      <c r="G1623" s="127"/>
    </row>
    <row r="1624" spans="1:7" s="44" customFormat="1" ht="12.75">
      <c r="A1624" s="65" t="str">
        <f>A191</f>
        <v>F1</v>
      </c>
      <c r="B1624" s="66" t="str">
        <f>B191</f>
        <v>CUARTO DE MÁQUINAS Y CISTERNAS</v>
      </c>
      <c r="C1624" s="62"/>
      <c r="D1624" s="63"/>
      <c r="E1624" s="64"/>
      <c r="F1624" s="48"/>
      <c r="G1624" s="51"/>
    </row>
    <row r="1625" spans="1:7" s="44" customFormat="1" ht="12.75">
      <c r="A1625" s="65" t="str">
        <f>A193</f>
        <v>F2</v>
      </c>
      <c r="B1625" s="66" t="str">
        <f>B193</f>
        <v>PLANTA BAJA</v>
      </c>
      <c r="C1625" s="62"/>
      <c r="D1625" s="63"/>
      <c r="E1625" s="64"/>
      <c r="F1625" s="48"/>
      <c r="G1625" s="51"/>
    </row>
    <row r="1626" spans="1:7" s="44" customFormat="1" ht="12.75">
      <c r="A1626" s="65" t="str">
        <f>A202</f>
        <v>F3</v>
      </c>
      <c r="B1626" s="66" t="str">
        <f>B202</f>
        <v>1ER NIVEL</v>
      </c>
      <c r="C1626" s="62"/>
      <c r="D1626" s="63"/>
      <c r="E1626" s="64"/>
      <c r="F1626" s="48"/>
      <c r="G1626" s="51"/>
    </row>
    <row r="1627" spans="1:7" s="44" customFormat="1" ht="12.75">
      <c r="A1627" s="65" t="str">
        <f>A209</f>
        <v>F4</v>
      </c>
      <c r="B1627" s="66" t="str">
        <f>B209</f>
        <v>2DO NIVEL</v>
      </c>
      <c r="C1627" s="62"/>
      <c r="D1627" s="63"/>
      <c r="E1627" s="64"/>
      <c r="F1627" s="48"/>
      <c r="G1627" s="51"/>
    </row>
    <row r="1628" spans="1:7" s="44" customFormat="1" ht="12.75">
      <c r="A1628" s="65" t="str">
        <f>A212</f>
        <v>F5</v>
      </c>
      <c r="B1628" s="66" t="str">
        <f>B212</f>
        <v>AZOTEA</v>
      </c>
      <c r="C1628" s="62"/>
      <c r="D1628" s="63"/>
      <c r="E1628" s="64"/>
      <c r="F1628" s="48"/>
      <c r="G1628" s="51"/>
    </row>
    <row r="1629" spans="1:7" s="44" customFormat="1" ht="12.75">
      <c r="A1629" s="65" t="str">
        <f>A215</f>
        <v>F6</v>
      </c>
      <c r="B1629" s="66" t="str">
        <f>B215</f>
        <v>OBRA EXTERIOR</v>
      </c>
      <c r="C1629" s="62"/>
      <c r="D1629" s="63"/>
      <c r="E1629" s="64"/>
      <c r="F1629" s="48"/>
      <c r="G1629" s="51"/>
    </row>
    <row r="1630" spans="1:7" s="44" customFormat="1" ht="12.75">
      <c r="A1630" s="67" t="s">
        <v>42</v>
      </c>
      <c r="B1630" s="61" t="str">
        <f>B225</f>
        <v>PLAFONES</v>
      </c>
      <c r="C1630" s="62"/>
      <c r="D1630" s="63"/>
      <c r="E1630" s="64"/>
      <c r="F1630" s="48"/>
      <c r="G1630" s="127"/>
    </row>
    <row r="1631" spans="1:7" s="44" customFormat="1" ht="12.75">
      <c r="A1631" s="78" t="str">
        <f>A226</f>
        <v>G1</v>
      </c>
      <c r="B1631" s="66" t="str">
        <f>B226</f>
        <v>PLANTA BAJA</v>
      </c>
      <c r="C1631" s="62"/>
      <c r="D1631" s="63"/>
      <c r="E1631" s="64"/>
      <c r="F1631" s="48"/>
      <c r="G1631" s="51"/>
    </row>
    <row r="1632" spans="1:7" s="44" customFormat="1" ht="12.75">
      <c r="A1632" s="65" t="str">
        <f>A229</f>
        <v>G2</v>
      </c>
      <c r="B1632" s="66" t="str">
        <f>B229</f>
        <v>1ER NIVEL</v>
      </c>
      <c r="C1632" s="62"/>
      <c r="D1632" s="63"/>
      <c r="E1632" s="64"/>
      <c r="F1632" s="48"/>
      <c r="G1632" s="51"/>
    </row>
    <row r="1633" spans="1:7" s="44" customFormat="1" ht="12.75">
      <c r="A1633" s="65" t="str">
        <f>A232</f>
        <v>G3</v>
      </c>
      <c r="B1633" s="66" t="str">
        <f>B232</f>
        <v>2DO NIVEL</v>
      </c>
      <c r="C1633" s="62"/>
      <c r="D1633" s="63"/>
      <c r="E1633" s="64"/>
      <c r="F1633" s="48"/>
      <c r="G1633" s="51"/>
    </row>
    <row r="1634" spans="1:7" s="44" customFormat="1" ht="12.75">
      <c r="A1634" s="67" t="s">
        <v>46</v>
      </c>
      <c r="B1634" s="61" t="str">
        <f>+B234</f>
        <v>PINTURA E IMPERMEABILIZACIÓN</v>
      </c>
      <c r="C1634" s="62"/>
      <c r="D1634" s="63"/>
      <c r="E1634" s="64"/>
      <c r="F1634" s="48"/>
      <c r="G1634" s="127"/>
    </row>
    <row r="1635" spans="1:7" s="44" customFormat="1" ht="12.75">
      <c r="A1635" s="65" t="str">
        <f>A235</f>
        <v>H1</v>
      </c>
      <c r="B1635" s="66" t="str">
        <f>B235</f>
        <v>PLANTA BAJA</v>
      </c>
      <c r="C1635" s="62"/>
      <c r="D1635" s="63"/>
      <c r="E1635" s="64"/>
      <c r="F1635" s="48"/>
      <c r="G1635" s="51"/>
    </row>
    <row r="1636" spans="1:7" s="44" customFormat="1" ht="12.75">
      <c r="A1636" s="65" t="str">
        <f>A237</f>
        <v>H2</v>
      </c>
      <c r="B1636" s="66" t="str">
        <f>B237</f>
        <v>1ER NIVEL</v>
      </c>
      <c r="C1636" s="62"/>
      <c r="D1636" s="63"/>
      <c r="E1636" s="64"/>
      <c r="F1636" s="48"/>
      <c r="G1636" s="51"/>
    </row>
    <row r="1637" spans="1:7" s="44" customFormat="1" ht="12.75">
      <c r="A1637" s="65" t="str">
        <f>A239</f>
        <v>H3</v>
      </c>
      <c r="B1637" s="66" t="str">
        <f>B239</f>
        <v>2DO NIVEL</v>
      </c>
      <c r="C1637" s="62"/>
      <c r="D1637" s="63"/>
      <c r="E1637" s="64"/>
      <c r="F1637" s="48"/>
      <c r="G1637" s="51"/>
    </row>
    <row r="1638" spans="1:7" s="44" customFormat="1" ht="12.75">
      <c r="A1638" s="65" t="str">
        <f>A242</f>
        <v>H4</v>
      </c>
      <c r="B1638" s="66" t="str">
        <f>B242</f>
        <v>AZOTEA</v>
      </c>
      <c r="C1638" s="62"/>
      <c r="D1638" s="63"/>
      <c r="E1638" s="64"/>
      <c r="F1638" s="48"/>
      <c r="G1638" s="51"/>
    </row>
    <row r="1639" spans="1:7" s="44" customFormat="1" ht="12.75">
      <c r="A1639" s="67" t="s">
        <v>48</v>
      </c>
      <c r="B1639" s="61" t="str">
        <f>+B244</f>
        <v>MUEBLES DE BAÑO</v>
      </c>
      <c r="C1639" s="62"/>
      <c r="D1639" s="63"/>
      <c r="E1639" s="64"/>
      <c r="F1639" s="48"/>
      <c r="G1639" s="127"/>
    </row>
    <row r="1640" spans="1:7" s="44" customFormat="1" ht="12.75">
      <c r="A1640" s="65" t="str">
        <f>A245</f>
        <v>I1</v>
      </c>
      <c r="B1640" s="66" t="str">
        <f>B245</f>
        <v>PLANTA BAJA</v>
      </c>
      <c r="C1640" s="62"/>
      <c r="D1640" s="63"/>
      <c r="E1640" s="64"/>
      <c r="F1640" s="48"/>
      <c r="G1640" s="51"/>
    </row>
    <row r="1641" spans="1:7" s="44" customFormat="1" ht="12.75">
      <c r="A1641" s="65" t="str">
        <f>A276</f>
        <v>I2</v>
      </c>
      <c r="B1641" s="66" t="str">
        <f>B276</f>
        <v>1ER NIVEL</v>
      </c>
      <c r="C1641" s="62"/>
      <c r="D1641" s="63"/>
      <c r="E1641" s="64"/>
      <c r="F1641" s="48"/>
      <c r="G1641" s="51"/>
    </row>
    <row r="1642" spans="1:7" s="44" customFormat="1" ht="12.75">
      <c r="A1642" s="60" t="str">
        <f>A307</f>
        <v>J</v>
      </c>
      <c r="B1642" s="61" t="str">
        <f>B307</f>
        <v>HERRERÍA</v>
      </c>
      <c r="C1642" s="62"/>
      <c r="D1642" s="63"/>
      <c r="E1642" s="64"/>
      <c r="F1642" s="48"/>
      <c r="G1642" s="127"/>
    </row>
    <row r="1643" spans="1:7" s="44" customFormat="1" ht="12.75">
      <c r="A1643" s="65" t="str">
        <f>A308</f>
        <v>J1</v>
      </c>
      <c r="B1643" s="66" t="str">
        <f>B308</f>
        <v>PLANTA BAJA</v>
      </c>
      <c r="C1643" s="62"/>
      <c r="D1643" s="63"/>
      <c r="E1643" s="64"/>
      <c r="F1643" s="48"/>
      <c r="G1643" s="51"/>
    </row>
    <row r="1644" spans="1:7" s="44" customFormat="1" ht="12.75">
      <c r="A1644" s="65" t="str">
        <f>A334</f>
        <v>J2</v>
      </c>
      <c r="B1644" s="66" t="str">
        <f>B334</f>
        <v>1ER NIVEL</v>
      </c>
      <c r="C1644" s="62"/>
      <c r="D1644" s="63"/>
      <c r="E1644" s="64"/>
      <c r="F1644" s="48"/>
      <c r="G1644" s="51"/>
    </row>
    <row r="1645" spans="1:7" s="44" customFormat="1" ht="12.75">
      <c r="A1645" s="65" t="str">
        <f>A344</f>
        <v>J3</v>
      </c>
      <c r="B1645" s="66" t="str">
        <f>B344</f>
        <v>2DO NIVEL</v>
      </c>
      <c r="C1645" s="62"/>
      <c r="D1645" s="63"/>
      <c r="E1645" s="64"/>
      <c r="F1645" s="48"/>
      <c r="G1645" s="51"/>
    </row>
    <row r="1646" spans="1:7" s="44" customFormat="1" ht="12.75">
      <c r="A1646" s="65" t="str">
        <f>A349</f>
        <v>J4</v>
      </c>
      <c r="B1646" s="66" t="str">
        <f>B349</f>
        <v>AZOTEA</v>
      </c>
      <c r="C1646" s="62"/>
      <c r="D1646" s="63"/>
      <c r="E1646" s="64"/>
      <c r="F1646" s="48"/>
      <c r="G1646" s="51"/>
    </row>
    <row r="1647" spans="1:7" s="44" customFormat="1" ht="12.75">
      <c r="A1647" s="60" t="str">
        <f>A352</f>
        <v>K</v>
      </c>
      <c r="B1647" s="61" t="str">
        <f>B352</f>
        <v>CARPINTERÍA</v>
      </c>
      <c r="C1647" s="62"/>
      <c r="D1647" s="63"/>
      <c r="E1647" s="64"/>
      <c r="F1647" s="48"/>
      <c r="G1647" s="127"/>
    </row>
    <row r="1648" spans="1:7" s="44" customFormat="1" ht="12.75">
      <c r="A1648" s="65" t="str">
        <f>A353</f>
        <v>K1</v>
      </c>
      <c r="B1648" s="66" t="str">
        <f>B353</f>
        <v>PLANTA BAJA</v>
      </c>
      <c r="C1648" s="62"/>
      <c r="D1648" s="63"/>
      <c r="E1648" s="64"/>
      <c r="F1648" s="48"/>
      <c r="G1648" s="51"/>
    </row>
    <row r="1649" spans="1:7" s="44" customFormat="1" ht="12.75">
      <c r="A1649" s="65" t="str">
        <f>A356</f>
        <v>K2</v>
      </c>
      <c r="B1649" s="66" t="str">
        <f>B356</f>
        <v>1ER NIVEL</v>
      </c>
      <c r="C1649" s="62"/>
      <c r="D1649" s="63"/>
      <c r="E1649" s="64"/>
      <c r="F1649" s="48"/>
      <c r="G1649" s="51"/>
    </row>
    <row r="1650" spans="1:7" s="44" customFormat="1" ht="12.75">
      <c r="A1650" s="65" t="str">
        <f>A359</f>
        <v>K3</v>
      </c>
      <c r="B1650" s="66" t="str">
        <f>B359</f>
        <v>2DO NIVEL</v>
      </c>
      <c r="C1650" s="62"/>
      <c r="D1650" s="63"/>
      <c r="E1650" s="64"/>
      <c r="F1650" s="48"/>
      <c r="G1650" s="51"/>
    </row>
    <row r="1651" spans="1:7" s="44" customFormat="1" ht="12.75">
      <c r="A1651" s="60" t="str">
        <f>A362</f>
        <v>L</v>
      </c>
      <c r="B1651" s="61" t="str">
        <f>B362</f>
        <v>ALUMINIO</v>
      </c>
      <c r="C1651" s="62"/>
      <c r="D1651" s="63"/>
      <c r="E1651" s="64"/>
      <c r="F1651" s="48"/>
      <c r="G1651" s="127"/>
    </row>
    <row r="1652" spans="1:7" s="44" customFormat="1" ht="12.75">
      <c r="A1652" s="65" t="str">
        <f>A363</f>
        <v>L1</v>
      </c>
      <c r="B1652" s="66" t="str">
        <f>B363</f>
        <v>PLANTA BAJA</v>
      </c>
      <c r="C1652" s="62"/>
      <c r="D1652" s="63"/>
      <c r="E1652" s="64"/>
      <c r="F1652" s="48"/>
      <c r="G1652" s="51"/>
    </row>
    <row r="1653" spans="1:7" s="44" customFormat="1" ht="12.75">
      <c r="A1653" s="65" t="str">
        <f>A375</f>
        <v>L2</v>
      </c>
      <c r="B1653" s="66" t="str">
        <f>B375</f>
        <v>1ER NIVEL</v>
      </c>
      <c r="C1653" s="62"/>
      <c r="D1653" s="63"/>
      <c r="E1653" s="64"/>
      <c r="F1653" s="48"/>
      <c r="G1653" s="51"/>
    </row>
    <row r="1654" spans="1:7" s="44" customFormat="1" ht="12.75">
      <c r="A1654" s="65" t="str">
        <f>A387</f>
        <v>L3</v>
      </c>
      <c r="B1654" s="66" t="str">
        <f>B387</f>
        <v>2DO NIVEL</v>
      </c>
      <c r="C1654" s="62"/>
      <c r="D1654" s="63"/>
      <c r="E1654" s="64"/>
      <c r="F1654" s="48"/>
      <c r="G1654" s="51"/>
    </row>
    <row r="1655" spans="1:7" s="44" customFormat="1" ht="12.75">
      <c r="A1655" s="60" t="s">
        <v>6</v>
      </c>
      <c r="B1655" s="61" t="str">
        <f>B402</f>
        <v>SEÑALÉTICA</v>
      </c>
      <c r="C1655" s="62"/>
      <c r="D1655" s="63"/>
      <c r="E1655" s="64"/>
      <c r="F1655" s="48"/>
      <c r="G1655" s="127"/>
    </row>
    <row r="1656" spans="1:7" s="44" customFormat="1" ht="12.75">
      <c r="A1656" s="65" t="str">
        <f>A403</f>
        <v>M1</v>
      </c>
      <c r="B1656" s="66" t="str">
        <f>B403</f>
        <v>PLANTA BAJA</v>
      </c>
      <c r="C1656" s="62"/>
      <c r="D1656" s="63"/>
      <c r="E1656" s="64"/>
      <c r="F1656" s="48"/>
      <c r="G1656" s="51"/>
    </row>
    <row r="1657" spans="1:7" s="44" customFormat="1" ht="12.75">
      <c r="A1657" s="65" t="str">
        <f>A437</f>
        <v>M2</v>
      </c>
      <c r="B1657" s="66" t="str">
        <f>B437</f>
        <v>1ER NIVEL</v>
      </c>
      <c r="C1657" s="62"/>
      <c r="D1657" s="63"/>
      <c r="E1657" s="64"/>
      <c r="F1657" s="48"/>
      <c r="G1657" s="51"/>
    </row>
    <row r="1658" spans="1:7" s="44" customFormat="1" ht="12.75">
      <c r="A1658" s="65" t="str">
        <f>A469</f>
        <v>M3</v>
      </c>
      <c r="B1658" s="66" t="str">
        <f>B469</f>
        <v>2DO NIVEL</v>
      </c>
      <c r="C1658" s="62"/>
      <c r="D1658" s="63"/>
      <c r="E1658" s="64"/>
      <c r="F1658" s="48"/>
      <c r="G1658" s="51"/>
    </row>
    <row r="1659" spans="1:7" s="44" customFormat="1" ht="12.75">
      <c r="A1659" s="60" t="s">
        <v>107</v>
      </c>
      <c r="B1659" s="61" t="str">
        <f>B476</f>
        <v xml:space="preserve">MOBILIARIO (JUEGOS LÚDICOS) </v>
      </c>
      <c r="C1659" s="62"/>
      <c r="D1659" s="63"/>
      <c r="E1659" s="64"/>
      <c r="F1659" s="48"/>
      <c r="G1659" s="127"/>
    </row>
    <row r="1660" spans="1:7" s="44" customFormat="1" ht="12.75">
      <c r="A1660" s="65" t="str">
        <f>A477</f>
        <v>N1</v>
      </c>
      <c r="B1660" s="66" t="str">
        <f>B477</f>
        <v>JUEGOS INFANTILES | MOBILIARIO LÚDICO</v>
      </c>
      <c r="C1660" s="62"/>
      <c r="D1660" s="63"/>
      <c r="E1660" s="64"/>
      <c r="F1660" s="48"/>
      <c r="G1660" s="51"/>
    </row>
    <row r="1661" spans="1:7" s="44" customFormat="1" ht="12.75">
      <c r="A1661" s="60" t="s">
        <v>116</v>
      </c>
      <c r="B1661" s="61" t="str">
        <f>B491</f>
        <v>INSTALACIONES ELÉCTRICAS</v>
      </c>
      <c r="C1661" s="62"/>
      <c r="D1661" s="63"/>
      <c r="E1661" s="64"/>
      <c r="F1661" s="48"/>
      <c r="G1661" s="127"/>
    </row>
    <row r="1662" spans="1:7" s="44" customFormat="1" ht="12.75">
      <c r="A1662" s="65" t="str">
        <f>A492</f>
        <v>Ñ1</v>
      </c>
      <c r="B1662" s="66" t="str">
        <f>B492</f>
        <v>SISTEMA DE TIERRAS Y PARARRAYOS</v>
      </c>
      <c r="C1662" s="62"/>
      <c r="D1662" s="63"/>
      <c r="E1662" s="64"/>
      <c r="F1662" s="48"/>
      <c r="G1662" s="51"/>
    </row>
    <row r="1663" spans="1:7" s="44" customFormat="1" ht="12.75">
      <c r="A1663" s="65" t="str">
        <f>A511</f>
        <v>Ñ2</v>
      </c>
      <c r="B1663" s="66" t="str">
        <f>B511</f>
        <v>MEDIA TENSIÓN</v>
      </c>
      <c r="C1663" s="62"/>
      <c r="D1663" s="63"/>
      <c r="E1663" s="64"/>
      <c r="F1663" s="48"/>
      <c r="G1663" s="51"/>
    </row>
    <row r="1664" spans="1:7" s="44" customFormat="1" ht="12.75">
      <c r="A1664" s="65" t="str">
        <f>A532</f>
        <v>Ñ3</v>
      </c>
      <c r="B1664" s="66" t="str">
        <f>B532</f>
        <v>TABLEROS</v>
      </c>
      <c r="C1664" s="62"/>
      <c r="D1664" s="63"/>
      <c r="E1664" s="64"/>
      <c r="F1664" s="48"/>
      <c r="G1664" s="51"/>
    </row>
    <row r="1665" spans="1:7" s="44" customFormat="1" ht="12.75">
      <c r="A1665" s="65" t="str">
        <f>A547</f>
        <v>Ñ4</v>
      </c>
      <c r="B1665" s="66" t="str">
        <f>B547</f>
        <v>BAJA TENSIÓN</v>
      </c>
      <c r="C1665" s="62"/>
      <c r="D1665" s="63"/>
      <c r="E1665" s="64"/>
      <c r="F1665" s="48"/>
      <c r="G1665" s="51"/>
    </row>
    <row r="1666" spans="1:7" s="44" customFormat="1" ht="12.75">
      <c r="A1666" s="65" t="str">
        <f>A573</f>
        <v>Ñ5</v>
      </c>
      <c r="B1666" s="66" t="str">
        <f>B573</f>
        <v>SALIDAS ELÉCTRICAS PB</v>
      </c>
      <c r="C1666" s="62"/>
      <c r="D1666" s="63"/>
      <c r="E1666" s="64"/>
      <c r="F1666" s="48"/>
      <c r="G1666" s="51"/>
    </row>
    <row r="1667" spans="1:7" s="44" customFormat="1" ht="12.75">
      <c r="A1667" s="65" t="str">
        <f>A586</f>
        <v>Ñ6</v>
      </c>
      <c r="B1667" s="66" t="str">
        <f>B586</f>
        <v>SALIDAS ELÉCTRICAS N1</v>
      </c>
      <c r="C1667" s="62"/>
      <c r="D1667" s="63"/>
      <c r="E1667" s="64"/>
      <c r="F1667" s="48"/>
      <c r="G1667" s="51"/>
    </row>
    <row r="1668" spans="1:7" s="44" customFormat="1" ht="12.75">
      <c r="A1668" s="65" t="str">
        <f>A595</f>
        <v>Ñ7</v>
      </c>
      <c r="B1668" s="66" t="str">
        <f>B595</f>
        <v>SALIDAS ELÉCTRICAS N2</v>
      </c>
      <c r="C1668" s="62"/>
      <c r="D1668" s="63"/>
      <c r="E1668" s="64"/>
      <c r="F1668" s="48"/>
      <c r="G1668" s="51"/>
    </row>
    <row r="1669" spans="1:7" s="44" customFormat="1" ht="12.75">
      <c r="A1669" s="65" t="str">
        <f>A603</f>
        <v>Ñ8</v>
      </c>
      <c r="B1669" s="66" t="str">
        <f>B603</f>
        <v>ILUMINACIÓN PB</v>
      </c>
      <c r="C1669" s="62"/>
      <c r="D1669" s="63"/>
      <c r="E1669" s="64"/>
      <c r="F1669" s="48"/>
      <c r="G1669" s="51"/>
    </row>
    <row r="1670" spans="1:7" s="44" customFormat="1" ht="12.75">
      <c r="A1670" s="65" t="str">
        <f>A615</f>
        <v>Ñ9</v>
      </c>
      <c r="B1670" s="66" t="str">
        <f>B615</f>
        <v>ILUMINACIÓN N1</v>
      </c>
      <c r="C1670" s="62"/>
      <c r="D1670" s="63"/>
      <c r="E1670" s="64"/>
      <c r="F1670" s="48"/>
      <c r="G1670" s="51"/>
    </row>
    <row r="1671" spans="1:7" s="44" customFormat="1" ht="12.75">
      <c r="A1671" s="65" t="str">
        <f>A623</f>
        <v>Ñ10</v>
      </c>
      <c r="B1671" s="66" t="str">
        <f>B623</f>
        <v>ILUMINACIÓN N2</v>
      </c>
      <c r="C1671" s="62"/>
      <c r="D1671" s="63"/>
      <c r="E1671" s="64"/>
      <c r="F1671" s="48"/>
      <c r="G1671" s="51"/>
    </row>
    <row r="1672" spans="1:7" s="44" customFormat="1" ht="12.75">
      <c r="A1672" s="65" t="str">
        <f>A631</f>
        <v>Ñ11</v>
      </c>
      <c r="B1672" s="66" t="str">
        <f>B631</f>
        <v>INSTALACIÓN ELÉCTRICA PARA SCI</v>
      </c>
      <c r="C1672" s="62"/>
      <c r="D1672" s="63"/>
      <c r="E1672" s="64"/>
      <c r="F1672" s="48"/>
      <c r="G1672" s="51"/>
    </row>
    <row r="1673" spans="1:7" s="44" customFormat="1" ht="12.75">
      <c r="A1673" s="60" t="s">
        <v>110</v>
      </c>
      <c r="B1673" s="61" t="str">
        <f>B642</f>
        <v>CUARTO DE MÁQUINAS Y CISTERNAS</v>
      </c>
      <c r="C1673" s="62"/>
      <c r="D1673" s="63"/>
      <c r="E1673" s="64"/>
      <c r="F1673" s="48"/>
      <c r="G1673" s="127"/>
    </row>
    <row r="1674" spans="1:7" s="44" customFormat="1" ht="12.75">
      <c r="A1674" s="65" t="str">
        <f>A643</f>
        <v>O1</v>
      </c>
      <c r="B1674" s="66" t="str">
        <f>B643</f>
        <v>PREELIMINARES</v>
      </c>
      <c r="C1674" s="62"/>
      <c r="D1674" s="63"/>
      <c r="E1674" s="64"/>
      <c r="F1674" s="48"/>
      <c r="G1674" s="51"/>
    </row>
    <row r="1675" spans="1:7" s="44" customFormat="1" ht="12.75">
      <c r="A1675" s="65" t="str">
        <f>A650</f>
        <v>O2</v>
      </c>
      <c r="B1675" s="66" t="str">
        <f>B650</f>
        <v>ESTRUCTURA DE CONCRETO</v>
      </c>
      <c r="C1675" s="62"/>
      <c r="D1675" s="63"/>
      <c r="E1675" s="64"/>
      <c r="F1675" s="48"/>
      <c r="G1675" s="51"/>
    </row>
    <row r="1676" spans="1:7" s="44" customFormat="1" ht="12.75">
      <c r="A1676" s="60" t="s">
        <v>111</v>
      </c>
      <c r="B1676" s="61" t="str">
        <f>B661</f>
        <v>INSTALACIONES HIDRÁULICAS</v>
      </c>
      <c r="C1676" s="62"/>
      <c r="D1676" s="63"/>
      <c r="E1676" s="64"/>
      <c r="F1676" s="48"/>
      <c r="G1676" s="127"/>
    </row>
    <row r="1677" spans="1:7" s="44" customFormat="1" ht="12.75">
      <c r="A1677" s="65" t="str">
        <f>A662</f>
        <v>P1</v>
      </c>
      <c r="B1677" s="66" t="str">
        <f>B662</f>
        <v>PLANTA BAJA</v>
      </c>
      <c r="C1677" s="62"/>
      <c r="D1677" s="63"/>
      <c r="E1677" s="64"/>
      <c r="F1677" s="48"/>
      <c r="G1677" s="51"/>
    </row>
    <row r="1678" spans="1:7" s="44" customFormat="1" ht="12.75">
      <c r="A1678" s="65" t="str">
        <f>A682</f>
        <v>P2</v>
      </c>
      <c r="B1678" s="66" t="str">
        <f>B682</f>
        <v>1ER NIVEL</v>
      </c>
      <c r="C1678" s="62"/>
      <c r="D1678" s="63"/>
      <c r="E1678" s="64"/>
      <c r="F1678" s="48"/>
      <c r="G1678" s="51"/>
    </row>
    <row r="1679" spans="1:7" s="44" customFormat="1" ht="12.75">
      <c r="A1679" s="65" t="str">
        <f>A691</f>
        <v>P3</v>
      </c>
      <c r="B1679" s="79" t="str">
        <f>B691</f>
        <v>2DO NIVEL</v>
      </c>
      <c r="C1679" s="62"/>
      <c r="D1679" s="63"/>
      <c r="E1679" s="64"/>
      <c r="F1679" s="48"/>
      <c r="G1679" s="51"/>
    </row>
    <row r="1680" spans="1:7" s="44" customFormat="1" ht="12.75">
      <c r="A1680" s="60" t="s">
        <v>114</v>
      </c>
      <c r="B1680" s="61" t="str">
        <f>B696</f>
        <v>INSTALACIONES SANITARIAS</v>
      </c>
      <c r="C1680" s="62"/>
      <c r="D1680" s="63"/>
      <c r="E1680" s="64"/>
      <c r="F1680" s="48"/>
      <c r="G1680" s="127"/>
    </row>
    <row r="1681" spans="1:7" s="44" customFormat="1" ht="12.75">
      <c r="A1681" s="65" t="str">
        <f>A697</f>
        <v>Q1</v>
      </c>
      <c r="B1681" s="66" t="str">
        <f>B697</f>
        <v>OBRA CIVIL PARA INST. SANITARIAS</v>
      </c>
      <c r="C1681" s="62"/>
      <c r="D1681" s="63"/>
      <c r="E1681" s="64"/>
      <c r="F1681" s="48"/>
      <c r="G1681" s="51"/>
    </row>
    <row r="1682" spans="1:7" s="44" customFormat="1" ht="12.75">
      <c r="A1682" s="65" t="str">
        <f>A716</f>
        <v>Q2</v>
      </c>
      <c r="B1682" s="66" t="str">
        <f>B716</f>
        <v>INSTALACIÓN SANITARIA PB</v>
      </c>
      <c r="C1682" s="62"/>
      <c r="D1682" s="63"/>
      <c r="E1682" s="64"/>
      <c r="F1682" s="48"/>
      <c r="G1682" s="51"/>
    </row>
    <row r="1683" spans="1:7" s="44" customFormat="1" ht="12.75">
      <c r="A1683" s="65" t="str">
        <f>A735</f>
        <v>Q3</v>
      </c>
      <c r="B1683" s="66" t="str">
        <f>B735</f>
        <v>INSTALACIÓN SANITARIA N1</v>
      </c>
      <c r="C1683" s="62"/>
      <c r="D1683" s="63"/>
      <c r="E1683" s="64"/>
      <c r="F1683" s="48"/>
      <c r="G1683" s="51"/>
    </row>
    <row r="1684" spans="1:7" s="44" customFormat="1" ht="12.75">
      <c r="A1684" s="65" t="str">
        <f>A747</f>
        <v>Q4</v>
      </c>
      <c r="B1684" s="66" t="str">
        <f>B747</f>
        <v>INSTALACIÓN SANITARIA N2</v>
      </c>
      <c r="C1684" s="62"/>
      <c r="D1684" s="63"/>
      <c r="E1684" s="64"/>
      <c r="F1684" s="48"/>
      <c r="G1684" s="51"/>
    </row>
    <row r="1685" spans="1:7" s="44" customFormat="1" ht="12.75">
      <c r="A1685" s="60" t="str">
        <f>A751</f>
        <v>R</v>
      </c>
      <c r="B1685" s="61" t="str">
        <f>B751</f>
        <v>INSTALACIÓN PLUVIAL</v>
      </c>
      <c r="C1685" s="62"/>
      <c r="D1685" s="63"/>
      <c r="E1685" s="64"/>
      <c r="F1685" s="48"/>
      <c r="G1685" s="127"/>
    </row>
    <row r="1686" spans="1:7" s="44" customFormat="1" ht="12.75">
      <c r="A1686" s="65" t="str">
        <f>A752</f>
        <v>R1</v>
      </c>
      <c r="B1686" s="66" t="str">
        <f>B752</f>
        <v>PREELIMINARES</v>
      </c>
      <c r="C1686" s="62"/>
      <c r="D1686" s="63"/>
      <c r="E1686" s="64"/>
      <c r="F1686" s="48"/>
      <c r="G1686" s="51"/>
    </row>
    <row r="1687" spans="1:7" s="44" customFormat="1" ht="12.75">
      <c r="A1687" s="65" t="str">
        <f>A761</f>
        <v>R2</v>
      </c>
      <c r="B1687" s="66" t="str">
        <f>B761</f>
        <v>REGISTROS</v>
      </c>
      <c r="C1687" s="62"/>
      <c r="D1687" s="63"/>
      <c r="E1687" s="64"/>
      <c r="F1687" s="48"/>
      <c r="G1687" s="51"/>
    </row>
    <row r="1688" spans="1:7" s="44" customFormat="1" ht="12.75">
      <c r="A1688" s="65" t="str">
        <f>A763</f>
        <v>R3</v>
      </c>
      <c r="B1688" s="79" t="str">
        <f>B763</f>
        <v>ESTRUCTURA BOCA DE TORMENTA</v>
      </c>
      <c r="C1688" s="62"/>
      <c r="D1688" s="63"/>
      <c r="E1688" s="64"/>
      <c r="F1688" s="48"/>
      <c r="G1688" s="51"/>
    </row>
    <row r="1689" spans="1:7" s="44" customFormat="1" ht="12.75">
      <c r="A1689" s="65" t="str">
        <f>A771</f>
        <v>R4</v>
      </c>
      <c r="B1689" s="79" t="str">
        <f>B771</f>
        <v>REJILLAS</v>
      </c>
      <c r="C1689" s="62"/>
      <c r="D1689" s="63"/>
      <c r="E1689" s="64"/>
      <c r="F1689" s="48"/>
      <c r="G1689" s="51"/>
    </row>
    <row r="1690" spans="1:7" s="44" customFormat="1" ht="12.75">
      <c r="A1690" s="65" t="str">
        <f>A778</f>
        <v>R5</v>
      </c>
      <c r="B1690" s="79" t="str">
        <f>B778</f>
        <v>POZO DE ABSORCIÓN</v>
      </c>
      <c r="C1690" s="62"/>
      <c r="D1690" s="63"/>
      <c r="E1690" s="64"/>
      <c r="F1690" s="48"/>
      <c r="G1690" s="51"/>
    </row>
    <row r="1691" spans="1:7" s="44" customFormat="1" ht="12.75">
      <c r="A1691" s="65" t="str">
        <f>A780</f>
        <v>R6</v>
      </c>
      <c r="B1691" s="79" t="str">
        <f>B780</f>
        <v>INSTALACIÓN PLUVIAL-PLANTA BAJA</v>
      </c>
      <c r="C1691" s="62"/>
      <c r="D1691" s="63"/>
      <c r="E1691" s="64"/>
      <c r="F1691" s="48"/>
      <c r="G1691" s="51"/>
    </row>
    <row r="1692" spans="1:7" s="44" customFormat="1" ht="12.75">
      <c r="A1692" s="65" t="str">
        <f>A806</f>
        <v>R7</v>
      </c>
      <c r="B1692" s="79" t="str">
        <f>B806</f>
        <v>INSTALACIÓN PLUVIAL-NIVEL 1</v>
      </c>
      <c r="C1692" s="62"/>
      <c r="D1692" s="63"/>
      <c r="E1692" s="64"/>
      <c r="F1692" s="48"/>
      <c r="G1692" s="51"/>
    </row>
    <row r="1693" spans="1:7" s="44" customFormat="1" ht="12.75">
      <c r="A1693" s="65" t="str">
        <f>A810</f>
        <v>R8</v>
      </c>
      <c r="B1693" s="79" t="str">
        <f>B810</f>
        <v>INSTALACIÓN PLUVIAL-NIVEL 2</v>
      </c>
      <c r="C1693" s="62"/>
      <c r="D1693" s="63"/>
      <c r="E1693" s="64"/>
      <c r="F1693" s="48"/>
      <c r="G1693" s="51"/>
    </row>
    <row r="1694" spans="1:7" s="44" customFormat="1" ht="12.75">
      <c r="A1694" s="65" t="str">
        <f>A820</f>
        <v>R9</v>
      </c>
      <c r="B1694" s="79" t="str">
        <f>B820</f>
        <v>INSTALACIÓN PLUVIAL-AZOTEA</v>
      </c>
      <c r="C1694" s="62"/>
      <c r="D1694" s="63"/>
      <c r="E1694" s="64"/>
      <c r="F1694" s="48"/>
      <c r="G1694" s="51"/>
    </row>
    <row r="1695" spans="1:7" s="44" customFormat="1" ht="12.75">
      <c r="A1695" s="60" t="str">
        <f>A822</f>
        <v>S</v>
      </c>
      <c r="B1695" s="61" t="str">
        <f>B822</f>
        <v>INSTALACIÓN SCALL</v>
      </c>
      <c r="C1695" s="62"/>
      <c r="D1695" s="63"/>
      <c r="E1695" s="64"/>
      <c r="F1695" s="48"/>
      <c r="G1695" s="127"/>
    </row>
    <row r="1696" spans="1:7" s="44" customFormat="1" ht="12.75">
      <c r="A1696" s="65" t="str">
        <f>A823</f>
        <v>S1</v>
      </c>
      <c r="B1696" s="66" t="str">
        <f>B823</f>
        <v>PREELIMINARES</v>
      </c>
      <c r="C1696" s="62"/>
      <c r="D1696" s="63"/>
      <c r="E1696" s="64"/>
      <c r="F1696" s="48"/>
      <c r="G1696" s="51"/>
    </row>
    <row r="1697" spans="1:7" s="44" customFormat="1" ht="12.75">
      <c r="A1697" s="65" t="str">
        <f>A832</f>
        <v>S2</v>
      </c>
      <c r="B1697" s="79" t="str">
        <f>B832</f>
        <v>INSTALACIÓN PLUVIAL-PLANTA BAJA</v>
      </c>
      <c r="C1697" s="62"/>
      <c r="D1697" s="63"/>
      <c r="E1697" s="64"/>
      <c r="F1697" s="48"/>
      <c r="G1697" s="51"/>
    </row>
    <row r="1698" spans="1:7" s="44" customFormat="1" ht="12.75">
      <c r="A1698" s="65" t="str">
        <f>A871</f>
        <v>S3</v>
      </c>
      <c r="B1698" s="79" t="str">
        <f>B871</f>
        <v>INSTALACIÓN PLUVIAL-NIVEL 1</v>
      </c>
      <c r="C1698" s="62"/>
      <c r="D1698" s="63"/>
      <c r="E1698" s="64"/>
      <c r="F1698" s="48"/>
      <c r="G1698" s="51"/>
    </row>
    <row r="1699" spans="1:7" s="44" customFormat="1" ht="12.75">
      <c r="A1699" s="65" t="str">
        <f>A882</f>
        <v>S4</v>
      </c>
      <c r="B1699" s="79" t="str">
        <f>B882</f>
        <v>INSTALACIÓN PLUVIAL-NIVEL 2</v>
      </c>
      <c r="C1699" s="62"/>
      <c r="D1699" s="63"/>
      <c r="E1699" s="64"/>
      <c r="F1699" s="48"/>
      <c r="G1699" s="51"/>
    </row>
    <row r="1700" spans="1:7" s="44" customFormat="1" ht="12.75">
      <c r="A1700" s="65" t="str">
        <f>A889</f>
        <v>S5</v>
      </c>
      <c r="B1700" s="79" t="str">
        <f>B889</f>
        <v>INSTALACIÓN PLUVIAL-AZOTEA</v>
      </c>
      <c r="C1700" s="62"/>
      <c r="D1700" s="63"/>
      <c r="E1700" s="64"/>
      <c r="F1700" s="48"/>
      <c r="G1700" s="51"/>
    </row>
    <row r="1701" spans="1:7" s="44" customFormat="1" ht="12.75">
      <c r="A1701" s="60" t="str">
        <f>A898</f>
        <v>T</v>
      </c>
      <c r="B1701" s="61" t="str">
        <f>B898</f>
        <v>SISTEMA CONTRA INCENDIOS</v>
      </c>
      <c r="C1701" s="62"/>
      <c r="D1701" s="63"/>
      <c r="E1701" s="64"/>
      <c r="F1701" s="48"/>
      <c r="G1701" s="127"/>
    </row>
    <row r="1702" spans="1:7" s="44" customFormat="1" ht="12.75">
      <c r="A1702" s="65" t="str">
        <f>A899</f>
        <v>T1</v>
      </c>
      <c r="B1702" s="66" t="str">
        <f>B899</f>
        <v>PLANTA BAJA</v>
      </c>
      <c r="C1702" s="62"/>
      <c r="D1702" s="63"/>
      <c r="E1702" s="64"/>
      <c r="F1702" s="48"/>
      <c r="G1702" s="51"/>
    </row>
    <row r="1703" spans="1:7" s="44" customFormat="1" ht="12.75">
      <c r="A1703" s="65" t="str">
        <f>A1010</f>
        <v>T2</v>
      </c>
      <c r="B1703" s="66" t="str">
        <f>B1010</f>
        <v>NIVEL 1</v>
      </c>
      <c r="C1703" s="62"/>
      <c r="D1703" s="63"/>
      <c r="E1703" s="64"/>
      <c r="F1703" s="48"/>
      <c r="G1703" s="51"/>
    </row>
    <row r="1704" spans="1:7" s="44" customFormat="1" ht="12.75">
      <c r="A1704" s="65" t="str">
        <f>A1036</f>
        <v>T3</v>
      </c>
      <c r="B1704" s="79" t="str">
        <f>B1036</f>
        <v>NIVEL 2</v>
      </c>
      <c r="C1704" s="62"/>
      <c r="D1704" s="63"/>
      <c r="E1704" s="64"/>
      <c r="F1704" s="48"/>
      <c r="G1704" s="51"/>
    </row>
    <row r="1705" spans="1:7" s="44" customFormat="1" ht="12.75">
      <c r="A1705" s="60" t="str">
        <f>A1063</f>
        <v>U</v>
      </c>
      <c r="B1705" s="61" t="str">
        <f>B1063</f>
        <v>INSTALACIÓN DE GAS</v>
      </c>
      <c r="C1705" s="62"/>
      <c r="D1705" s="63"/>
      <c r="E1705" s="64"/>
      <c r="F1705" s="48"/>
      <c r="G1705" s="127"/>
    </row>
    <row r="1706" spans="1:7" s="44" customFormat="1" ht="12.75">
      <c r="A1706" s="65" t="str">
        <f>A1064</f>
        <v>U1</v>
      </c>
      <c r="B1706" s="66" t="str">
        <f>B1064</f>
        <v>PB (COMEDOR)</v>
      </c>
      <c r="C1706" s="62"/>
      <c r="D1706" s="63"/>
      <c r="E1706" s="64"/>
      <c r="F1706" s="48"/>
      <c r="G1706" s="51"/>
    </row>
    <row r="1707" spans="1:7" s="44" customFormat="1" ht="12.75">
      <c r="A1707" s="65" t="str">
        <f>A1128</f>
        <v>U2</v>
      </c>
      <c r="B1707" s="66" t="str">
        <f>B1128</f>
        <v>NIVEL 1 (TALLER COCINA)</v>
      </c>
      <c r="C1707" s="62"/>
      <c r="D1707" s="63"/>
      <c r="E1707" s="64"/>
      <c r="F1707" s="48"/>
      <c r="G1707" s="51"/>
    </row>
    <row r="1708" spans="1:7" s="44" customFormat="1" ht="12.75">
      <c r="A1708" s="60" t="str">
        <f>A1192</f>
        <v>V</v>
      </c>
      <c r="B1708" s="61" t="str">
        <f>B1192</f>
        <v>VEGETACIÓN</v>
      </c>
      <c r="C1708" s="62"/>
      <c r="D1708" s="63"/>
      <c r="E1708" s="64"/>
      <c r="F1708" s="48"/>
      <c r="G1708" s="127"/>
    </row>
    <row r="1709" spans="1:7" s="44" customFormat="1" ht="12.75">
      <c r="A1709" s="65" t="str">
        <f>A1193</f>
        <v>V1</v>
      </c>
      <c r="B1709" s="66" t="str">
        <f>B1193</f>
        <v>ESQUEMA DE PLANTACIÓN ARBOREA</v>
      </c>
      <c r="C1709" s="62"/>
      <c r="D1709" s="63"/>
      <c r="E1709" s="64"/>
      <c r="F1709" s="48"/>
      <c r="G1709" s="51"/>
    </row>
    <row r="1710" spans="1:7" s="44" customFormat="1" ht="12.75">
      <c r="A1710" s="65" t="str">
        <f>A1199</f>
        <v>V2</v>
      </c>
      <c r="B1710" s="66" t="str">
        <f>B1199</f>
        <v xml:space="preserve">GUARNICIONES </v>
      </c>
      <c r="C1710" s="62"/>
      <c r="D1710" s="63"/>
      <c r="E1710" s="64"/>
      <c r="F1710" s="48"/>
      <c r="G1710" s="51"/>
    </row>
    <row r="1711" spans="1:7" s="44" customFormat="1" ht="12.75">
      <c r="A1711" s="65" t="str">
        <f>A1201</f>
        <v>V3</v>
      </c>
      <c r="B1711" s="66" t="str">
        <f>B1201</f>
        <v>VEGETACIÓN Y ARBOLADO</v>
      </c>
      <c r="C1711" s="62"/>
      <c r="D1711" s="63"/>
      <c r="E1711" s="64"/>
      <c r="F1711" s="48"/>
      <c r="G1711" s="51"/>
    </row>
    <row r="1712" spans="1:7" s="44" customFormat="1" ht="12.75">
      <c r="A1712" s="60" t="str">
        <f>A1210</f>
        <v>W</v>
      </c>
      <c r="B1712" s="61" t="str">
        <f>B1210</f>
        <v>FOTOVOLTAICO</v>
      </c>
      <c r="C1712" s="62"/>
      <c r="D1712" s="63"/>
      <c r="E1712" s="64"/>
      <c r="F1712" s="48"/>
      <c r="G1712" s="127"/>
    </row>
    <row r="1713" spans="1:7" s="44" customFormat="1" ht="12.75">
      <c r="A1713" s="65" t="str">
        <f>A1211</f>
        <v>W1</v>
      </c>
      <c r="B1713" s="66" t="str">
        <f>B1211</f>
        <v>INSTALACIÓN FOTOVOLTAICA</v>
      </c>
      <c r="C1713" s="62"/>
      <c r="D1713" s="63"/>
      <c r="E1713" s="64"/>
      <c r="F1713" s="48"/>
      <c r="G1713" s="51"/>
    </row>
    <row r="1714" spans="1:7" s="44" customFormat="1" ht="12.75">
      <c r="A1714" s="60" t="str">
        <f>A1228</f>
        <v>X</v>
      </c>
      <c r="B1714" s="61" t="str">
        <f>B1228</f>
        <v>HVAC</v>
      </c>
      <c r="C1714" s="62"/>
      <c r="D1714" s="63"/>
      <c r="E1714" s="64"/>
      <c r="F1714" s="48"/>
      <c r="G1714" s="127"/>
    </row>
    <row r="1715" spans="1:7" s="44" customFormat="1" ht="12.75">
      <c r="A1715" s="65" t="str">
        <f>A1229</f>
        <v>X1</v>
      </c>
      <c r="B1715" s="66" t="str">
        <f>B1229</f>
        <v>PLANTA BAJA</v>
      </c>
      <c r="C1715" s="62"/>
      <c r="D1715" s="63"/>
      <c r="E1715" s="64"/>
      <c r="F1715" s="48"/>
      <c r="G1715" s="51"/>
    </row>
    <row r="1716" spans="1:7" s="44" customFormat="1" ht="12.75">
      <c r="A1716" s="65" t="str">
        <f>A1248</f>
        <v>X2</v>
      </c>
      <c r="B1716" s="66" t="str">
        <f>B1248</f>
        <v>NIVEL 01</v>
      </c>
      <c r="C1716" s="62"/>
      <c r="D1716" s="63"/>
      <c r="E1716" s="64"/>
      <c r="F1716" s="48"/>
      <c r="G1716" s="51"/>
    </row>
    <row r="1717" spans="1:7" s="44" customFormat="1" ht="12.75">
      <c r="A1717" s="65" t="str">
        <f>A1265</f>
        <v>X3</v>
      </c>
      <c r="B1717" s="66" t="str">
        <f>B1265</f>
        <v>NIVEL 02</v>
      </c>
      <c r="C1717" s="62"/>
      <c r="D1717" s="63"/>
      <c r="E1717" s="64"/>
      <c r="F1717" s="48"/>
      <c r="G1717" s="51"/>
    </row>
    <row r="1718" spans="1:7" s="44" customFormat="1" ht="12.75">
      <c r="A1718" s="60" t="str">
        <f>A1274</f>
        <v>Y</v>
      </c>
      <c r="B1718" s="61" t="str">
        <f>B1274</f>
        <v>TELECOMUNICACIÓN</v>
      </c>
      <c r="C1718" s="62"/>
      <c r="D1718" s="63"/>
      <c r="E1718" s="64"/>
      <c r="F1718" s="48"/>
      <c r="G1718" s="127"/>
    </row>
    <row r="1719" spans="1:7" s="44" customFormat="1" ht="12.75">
      <c r="A1719" s="65" t="str">
        <f>A1275</f>
        <v>Y1</v>
      </c>
      <c r="B1719" s="66" t="str">
        <f>B1275</f>
        <v>SITE COMUNICACIONES</v>
      </c>
      <c r="C1719" s="62"/>
      <c r="D1719" s="63"/>
      <c r="E1719" s="64"/>
      <c r="F1719" s="48"/>
      <c r="G1719" s="51"/>
    </row>
    <row r="1720" spans="1:7" s="44" customFormat="1" ht="12.75">
      <c r="A1720" s="65" t="str">
        <f>A1289</f>
        <v>Y2</v>
      </c>
      <c r="B1720" s="66" t="str">
        <f>B1289</f>
        <v>COLMENA - IDF-01</v>
      </c>
      <c r="C1720" s="62"/>
      <c r="D1720" s="63"/>
      <c r="E1720" s="64"/>
      <c r="F1720" s="48"/>
      <c r="G1720" s="51"/>
    </row>
    <row r="1721" spans="1:7" s="44" customFormat="1" ht="12.75">
      <c r="A1721" s="65" t="str">
        <f>A1303</f>
        <v>Y3</v>
      </c>
      <c r="B1721" s="66" t="str">
        <f>B1303</f>
        <v>COLMENA - IDF-02</v>
      </c>
      <c r="C1721" s="62"/>
      <c r="D1721" s="63"/>
      <c r="E1721" s="64"/>
      <c r="F1721" s="48"/>
      <c r="G1721" s="51"/>
    </row>
    <row r="1722" spans="1:7" s="44" customFormat="1" ht="12.75">
      <c r="A1722" s="65" t="str">
        <f>A1317</f>
        <v>Y4</v>
      </c>
      <c r="B1722" s="79" t="str">
        <f>B1317</f>
        <v>COLMENA - IDF-03</v>
      </c>
      <c r="C1722" s="62"/>
      <c r="D1722" s="63"/>
      <c r="E1722" s="64"/>
      <c r="F1722" s="48"/>
      <c r="G1722" s="51"/>
    </row>
    <row r="1723" spans="1:7" s="44" customFormat="1" ht="12.75">
      <c r="A1723" s="65" t="str">
        <f>A1331</f>
        <v>Y5</v>
      </c>
      <c r="B1723" s="79" t="str">
        <f>B1331</f>
        <v>SISTEMA LAN/WAN</v>
      </c>
      <c r="C1723" s="62"/>
      <c r="D1723" s="63"/>
      <c r="E1723" s="64"/>
      <c r="F1723" s="48"/>
      <c r="G1723" s="51"/>
    </row>
    <row r="1724" spans="1:7" s="44" customFormat="1" ht="12.75">
      <c r="A1724" s="65" t="str">
        <f>A1340</f>
        <v>Y6</v>
      </c>
      <c r="B1724" s="79" t="str">
        <f>B1340</f>
        <v>SISTEMA WLAN UBIQUITI</v>
      </c>
      <c r="C1724" s="62"/>
      <c r="D1724" s="63"/>
      <c r="E1724" s="64"/>
      <c r="F1724" s="48"/>
      <c r="G1724" s="51"/>
    </row>
    <row r="1725" spans="1:7" s="44" customFormat="1" ht="12.75">
      <c r="A1725" s="65" t="str">
        <f>A1345</f>
        <v>Y7</v>
      </c>
      <c r="B1725" s="79" t="str">
        <f>B1345</f>
        <v>SISTEMA DE VIDEOVIGILANCIA HIKVISION</v>
      </c>
      <c r="C1725" s="62"/>
      <c r="D1725" s="63"/>
      <c r="E1725" s="64"/>
      <c r="F1725" s="48"/>
      <c r="G1725" s="51"/>
    </row>
    <row r="1726" spans="1:7" s="44" customFormat="1" ht="12.75">
      <c r="A1726" s="65" t="str">
        <f>A1353</f>
        <v>Y8</v>
      </c>
      <c r="B1726" s="79" t="str">
        <f>B1353</f>
        <v>SISTEMA DE SONIDO</v>
      </c>
      <c r="C1726" s="62"/>
      <c r="D1726" s="63"/>
      <c r="E1726" s="64"/>
      <c r="F1726" s="48"/>
      <c r="G1726" s="51"/>
    </row>
    <row r="1727" spans="1:7" s="44" customFormat="1" ht="12.75">
      <c r="A1727" s="65" t="str">
        <f>A1375</f>
        <v>Y9</v>
      </c>
      <c r="B1727" s="79" t="str">
        <f>B1375</f>
        <v>SISTEMA DETECCION DE INCENDIO FIRE-LITE</v>
      </c>
      <c r="C1727" s="62"/>
      <c r="D1727" s="63"/>
      <c r="E1727" s="64"/>
      <c r="F1727" s="48"/>
      <c r="G1727" s="51"/>
    </row>
    <row r="1728" spans="1:7" s="44" customFormat="1" ht="12.75">
      <c r="A1728" s="65" t="str">
        <f>A1389</f>
        <v>Y10</v>
      </c>
      <c r="B1728" s="79" t="str">
        <f>B1389</f>
        <v>CANALIZACIONES GENERALES</v>
      </c>
      <c r="C1728" s="62"/>
      <c r="D1728" s="63"/>
      <c r="E1728" s="64"/>
      <c r="F1728" s="48"/>
      <c r="G1728" s="51"/>
    </row>
    <row r="1729" spans="1:7" s="44" customFormat="1" ht="12.75">
      <c r="A1729" s="60" t="str">
        <f>A1413</f>
        <v>Z</v>
      </c>
      <c r="B1729" s="61" t="str">
        <f>B1413</f>
        <v>HUMEDALES</v>
      </c>
      <c r="C1729" s="62"/>
      <c r="D1729" s="63"/>
      <c r="E1729" s="64"/>
      <c r="F1729" s="48"/>
      <c r="G1729" s="127"/>
    </row>
    <row r="1730" spans="1:7" s="44" customFormat="1" ht="12.75">
      <c r="A1730" s="65" t="str">
        <f>A1414</f>
        <v>Z1</v>
      </c>
      <c r="B1730" s="66" t="str">
        <f>B1414</f>
        <v>PRELIMINARES</v>
      </c>
      <c r="C1730" s="62"/>
      <c r="D1730" s="63"/>
      <c r="E1730" s="64"/>
      <c r="F1730" s="48"/>
      <c r="G1730" s="51"/>
    </row>
    <row r="1731" spans="1:7" s="44" customFormat="1" ht="12.75">
      <c r="A1731" s="65" t="str">
        <f>A1420</f>
        <v>Z2</v>
      </c>
      <c r="B1731" s="66" t="str">
        <f>B1420</f>
        <v>RED PRINCIPAL</v>
      </c>
      <c r="C1731" s="62"/>
      <c r="D1731" s="63"/>
      <c r="E1731" s="64"/>
      <c r="F1731" s="48"/>
      <c r="G1731" s="51"/>
    </row>
    <row r="1732" spans="1:7" s="44" customFormat="1" ht="12.75">
      <c r="A1732" s="65" t="str">
        <f>A1425</f>
        <v>Z3</v>
      </c>
      <c r="B1732" s="66" t="str">
        <f>B1425</f>
        <v>REGISTROS Y REJILLAS</v>
      </c>
      <c r="C1732" s="62"/>
      <c r="D1732" s="63"/>
      <c r="E1732" s="64"/>
      <c r="F1732" s="48"/>
      <c r="G1732" s="51"/>
    </row>
    <row r="1733" spans="1:7" s="44" customFormat="1" ht="12.75">
      <c r="A1733" s="65" t="str">
        <f>A1428</f>
        <v>Z4</v>
      </c>
      <c r="B1733" s="66" t="str">
        <f>B1428</f>
        <v>ESTRUCTURA DE JARDINERA</v>
      </c>
      <c r="C1733" s="62"/>
      <c r="D1733" s="63"/>
      <c r="E1733" s="64"/>
      <c r="F1733" s="48"/>
      <c r="G1733" s="51"/>
    </row>
    <row r="1734" spans="1:7" s="44" customFormat="1" ht="12.75">
      <c r="A1734" s="65" t="str">
        <f>A1436</f>
        <v>Z5</v>
      </c>
      <c r="B1734" s="66" t="str">
        <f>B1436</f>
        <v>ACABADOS</v>
      </c>
      <c r="C1734" s="62"/>
      <c r="D1734" s="63"/>
      <c r="E1734" s="64"/>
      <c r="F1734" s="48"/>
      <c r="G1734" s="51"/>
    </row>
    <row r="1735" spans="1:7" s="44" customFormat="1" ht="12.75">
      <c r="A1735" s="65" t="str">
        <f>A1439</f>
        <v>Z6</v>
      </c>
      <c r="B1735" s="66" t="str">
        <f>B1439</f>
        <v>VEGETACIÓN</v>
      </c>
      <c r="C1735" s="62"/>
      <c r="D1735" s="63"/>
      <c r="E1735" s="64"/>
      <c r="F1735" s="48"/>
      <c r="G1735" s="51"/>
    </row>
    <row r="1736" spans="1:7" s="44" customFormat="1" ht="12.75">
      <c r="A1736" s="60" t="str">
        <f>A1446</f>
        <v>AA</v>
      </c>
      <c r="B1736" s="61" t="str">
        <f>B1446</f>
        <v>RIEGO POR ASPERSIÓN</v>
      </c>
      <c r="C1736" s="62"/>
      <c r="D1736" s="63"/>
      <c r="E1736" s="64"/>
      <c r="F1736" s="48"/>
      <c r="G1736" s="127"/>
    </row>
    <row r="1737" spans="1:7" s="44" customFormat="1" ht="12.75">
      <c r="A1737" s="65" t="str">
        <f>A1447</f>
        <v>AA1</v>
      </c>
      <c r="B1737" s="66" t="str">
        <f>B1447</f>
        <v>TUBERÍAS</v>
      </c>
      <c r="C1737" s="62"/>
      <c r="D1737" s="63"/>
      <c r="E1737" s="64"/>
      <c r="F1737" s="48"/>
      <c r="G1737" s="51"/>
    </row>
    <row r="1738" spans="1:7" s="44" customFormat="1" ht="12.75">
      <c r="A1738" s="65" t="str">
        <f>A1455</f>
        <v>AA2</v>
      </c>
      <c r="B1738" s="66" t="str">
        <f>B1455</f>
        <v>CONEXIONES</v>
      </c>
      <c r="C1738" s="62"/>
      <c r="D1738" s="63"/>
      <c r="E1738" s="64"/>
      <c r="F1738" s="48"/>
      <c r="G1738" s="51"/>
    </row>
    <row r="1739" spans="1:7" s="44" customFormat="1" ht="12.75">
      <c r="A1739" s="65" t="str">
        <f>A1501</f>
        <v>AA3</v>
      </c>
      <c r="B1739" s="66" t="str">
        <f>B1501</f>
        <v>VÁLVULAS</v>
      </c>
      <c r="C1739" s="62"/>
      <c r="D1739" s="63"/>
      <c r="E1739" s="64"/>
      <c r="F1739" s="48"/>
      <c r="G1739" s="51"/>
    </row>
    <row r="1740" spans="1:7" s="44" customFormat="1" ht="12.75">
      <c r="A1740" s="65" t="str">
        <f>A1508</f>
        <v>AA4</v>
      </c>
      <c r="B1740" s="66" t="str">
        <f>B1508</f>
        <v>ACCESORIOS</v>
      </c>
      <c r="C1740" s="62"/>
      <c r="D1740" s="63"/>
      <c r="E1740" s="64"/>
      <c r="F1740" s="48"/>
      <c r="G1740" s="51"/>
    </row>
    <row r="1741" spans="1:7" s="44" customFormat="1" ht="12.75">
      <c r="A1741" s="65" t="str">
        <f>A1521</f>
        <v>AA5</v>
      </c>
      <c r="B1741" s="79" t="str">
        <f>B1521</f>
        <v>EXCAVACIÓN</v>
      </c>
      <c r="C1741" s="62"/>
      <c r="D1741" s="63"/>
      <c r="E1741" s="64"/>
      <c r="F1741" s="48"/>
      <c r="G1741" s="51"/>
    </row>
    <row r="1742" spans="1:7" s="44" customFormat="1" ht="12.75">
      <c r="A1742" s="65" t="str">
        <f>A1525</f>
        <v>AA6</v>
      </c>
      <c r="B1742" s="79" t="str">
        <f>B1525</f>
        <v>EQUIPO DE BOMBEO</v>
      </c>
      <c r="C1742" s="62"/>
      <c r="D1742" s="63"/>
      <c r="E1742" s="64"/>
      <c r="F1742" s="48"/>
      <c r="G1742" s="51"/>
    </row>
    <row r="1743" spans="1:7" s="44" customFormat="1" ht="12.75">
      <c r="A1743" s="60" t="str">
        <f>A1527</f>
        <v>AB</v>
      </c>
      <c r="B1743" s="61" t="str">
        <f>B1527</f>
        <v>ELEVADOR</v>
      </c>
      <c r="C1743" s="62"/>
      <c r="D1743" s="63"/>
      <c r="E1743" s="64"/>
      <c r="F1743" s="48"/>
      <c r="G1743" s="127"/>
    </row>
    <row r="1744" spans="1:7" s="44" customFormat="1" ht="12.75">
      <c r="A1744" s="65" t="str">
        <f>A1528</f>
        <v>AB1</v>
      </c>
      <c r="B1744" s="80" t="str">
        <f>B1528</f>
        <v>ELEVADOR</v>
      </c>
      <c r="C1744" s="62"/>
      <c r="D1744" s="63"/>
      <c r="E1744" s="64"/>
      <c r="F1744" s="48"/>
      <c r="G1744" s="51"/>
    </row>
    <row r="1745" spans="1:7" s="44" customFormat="1" ht="12.75">
      <c r="A1745" s="60" t="str">
        <f>A1530</f>
        <v>AC</v>
      </c>
      <c r="B1745" s="61" t="str">
        <f>B1530</f>
        <v>LIMPIEZAS</v>
      </c>
      <c r="C1745" s="62"/>
      <c r="D1745" s="63"/>
      <c r="E1745" s="64"/>
      <c r="F1745" s="48"/>
      <c r="G1745" s="127"/>
    </row>
    <row r="1746" spans="1:7" s="44" customFormat="1" ht="12.75">
      <c r="A1746" s="65" t="str">
        <f>A1531</f>
        <v>AC1</v>
      </c>
      <c r="B1746" s="66" t="str">
        <f>B1531</f>
        <v>LIMPIEZA GENERAL</v>
      </c>
      <c r="C1746" s="62"/>
      <c r="D1746" s="63"/>
      <c r="E1746" s="64"/>
      <c r="F1746" s="48"/>
      <c r="G1746" s="51"/>
    </row>
    <row r="1747" spans="1:7" s="44" customFormat="1" ht="12.75">
      <c r="A1747" s="60" t="str">
        <f>A1533</f>
        <v>AD</v>
      </c>
      <c r="B1747" s="61" t="str">
        <f>B1533</f>
        <v>MOBILIARIO FIJO</v>
      </c>
      <c r="C1747" s="62"/>
      <c r="D1747" s="63"/>
      <c r="E1747" s="64"/>
      <c r="F1747" s="48"/>
      <c r="G1747" s="127"/>
    </row>
    <row r="1748" spans="1:7" s="44" customFormat="1" ht="12.75">
      <c r="A1748" s="65" t="str">
        <f>A1534</f>
        <v>AD1</v>
      </c>
      <c r="B1748" s="66" t="str">
        <f>B1534</f>
        <v>MOBILIARIO FIJO</v>
      </c>
      <c r="C1748" s="62"/>
      <c r="D1748" s="63"/>
      <c r="E1748" s="64"/>
      <c r="F1748" s="48"/>
      <c r="G1748" s="51"/>
    </row>
    <row r="1749" spans="1:7" s="44" customFormat="1" ht="12.75">
      <c r="A1749" s="60" t="str">
        <f>A1547</f>
        <v>AE</v>
      </c>
      <c r="B1749" s="61" t="str">
        <f>B1547</f>
        <v>MURO PERIMETRAL</v>
      </c>
      <c r="C1749" s="62"/>
      <c r="D1749" s="63"/>
      <c r="E1749" s="64"/>
      <c r="F1749" s="48"/>
      <c r="G1749" s="127"/>
    </row>
    <row r="1750" spans="1:7" s="44" customFormat="1" ht="12.75">
      <c r="A1750" s="65" t="str">
        <f>A1548</f>
        <v>AE1</v>
      </c>
      <c r="B1750" s="66" t="str">
        <f>B1548</f>
        <v>PRELIMINARES</v>
      </c>
      <c r="C1750" s="62"/>
      <c r="D1750" s="63"/>
      <c r="E1750" s="64"/>
      <c r="F1750" s="48"/>
      <c r="G1750" s="51"/>
    </row>
    <row r="1751" spans="1:7" s="44" customFormat="1" ht="12.75">
      <c r="A1751" s="65" t="str">
        <f>A1555</f>
        <v>AE2</v>
      </c>
      <c r="B1751" s="66" t="str">
        <f>B1555</f>
        <v>CIMENTACIONES</v>
      </c>
      <c r="C1751" s="62"/>
      <c r="D1751" s="63"/>
      <c r="E1751" s="64"/>
      <c r="F1751" s="48"/>
      <c r="G1751" s="51"/>
    </row>
    <row r="1752" spans="1:7" s="44" customFormat="1" ht="12.75">
      <c r="A1752" s="65" t="str">
        <f>A1568</f>
        <v>AE3</v>
      </c>
      <c r="B1752" s="66" t="str">
        <f>B1568</f>
        <v>MURO PREFABRICADO</v>
      </c>
      <c r="C1752" s="62"/>
      <c r="D1752" s="63"/>
      <c r="E1752" s="64"/>
      <c r="F1752" s="48"/>
      <c r="G1752" s="51"/>
    </row>
    <row r="1753" spans="1:7" s="44" customFormat="1" ht="12.75">
      <c r="A1753" s="60" t="str">
        <f>A1579</f>
        <v>AF</v>
      </c>
      <c r="B1753" s="61" t="str">
        <f>B1579</f>
        <v>GRADAS</v>
      </c>
      <c r="C1753" s="62"/>
      <c r="D1753" s="63"/>
      <c r="E1753" s="64"/>
      <c r="F1753" s="48"/>
      <c r="G1753" s="127"/>
    </row>
    <row r="1754" spans="1:7" s="44" customFormat="1" ht="12.75">
      <c r="A1754" s="65" t="str">
        <f>A1580</f>
        <v>AF1</v>
      </c>
      <c r="B1754" s="66" t="str">
        <f>B1580</f>
        <v>PRELIMINARES</v>
      </c>
      <c r="C1754" s="62"/>
      <c r="D1754" s="63"/>
      <c r="E1754" s="64"/>
      <c r="F1754" s="48"/>
      <c r="G1754" s="51"/>
    </row>
    <row r="1755" spans="1:7" s="44" customFormat="1" ht="12.75">
      <c r="A1755" s="65" t="str">
        <f>A1586</f>
        <v>AF2</v>
      </c>
      <c r="B1755" s="66" t="str">
        <f>B1586</f>
        <v>ESTRUCTURA DE CONCRETO</v>
      </c>
      <c r="C1755" s="62"/>
      <c r="D1755" s="63"/>
      <c r="E1755" s="64"/>
      <c r="F1755" s="48"/>
      <c r="G1755" s="51"/>
    </row>
    <row r="1756" spans="1:7" s="44" customFormat="1" ht="12.75">
      <c r="A1756" s="65"/>
      <c r="B1756" s="66"/>
      <c r="C1756" s="62"/>
      <c r="D1756" s="63"/>
      <c r="E1756" s="64"/>
      <c r="F1756" s="48"/>
      <c r="G1756" s="51"/>
    </row>
    <row r="1757" spans="1:7" s="44" customFormat="1" ht="12.75">
      <c r="A1757" s="55"/>
      <c r="B1757" s="56"/>
      <c r="C1757" s="46"/>
      <c r="D1757" s="47"/>
      <c r="E1757" s="48"/>
      <c r="F1757" s="48"/>
      <c r="G1757" s="51"/>
    </row>
    <row r="1758" spans="1:7" s="44" customFormat="1" ht="12.75">
      <c r="A1758" s="55"/>
      <c r="B1758" s="56"/>
      <c r="C1758" s="46"/>
      <c r="D1758" s="47"/>
      <c r="E1758" s="48"/>
      <c r="F1758" s="48"/>
      <c r="G1758" s="51"/>
    </row>
    <row r="1759" spans="1:7" s="44" customFormat="1" ht="12.75">
      <c r="A1759" s="55"/>
      <c r="B1759" s="56"/>
      <c r="C1759" s="46"/>
      <c r="D1759" s="47"/>
      <c r="E1759" s="48"/>
      <c r="F1759" s="48"/>
      <c r="G1759" s="51"/>
    </row>
    <row r="1760" spans="1:7" s="44" customFormat="1" ht="15" customHeight="1">
      <c r="A1760" s="90" t="s">
        <v>57</v>
      </c>
      <c r="B1760" s="90"/>
      <c r="C1760" s="90"/>
      <c r="D1760" s="90"/>
      <c r="E1760" s="90"/>
      <c r="F1760" s="128" t="s">
        <v>58</v>
      </c>
      <c r="G1760" s="69">
        <f>G1651+G1647+G1642+G1634+G1630+G1623+G1616+G1611+G1609+G1606+G1602+G1639+G1655+G1659+G1661+G1673+G1676+G1680+G1685+G1695+G1701+G1705+G1708+G1712+G1714+G1718+G1729+G1736+G1743+G1745+G1747+G1749+G1753</f>
        <v>0</v>
      </c>
    </row>
    <row r="1761" spans="1:8" s="44" customFormat="1" ht="15" customHeight="1">
      <c r="A1761" s="129"/>
      <c r="B1761" s="129"/>
      <c r="C1761" s="129"/>
      <c r="D1761" s="129"/>
      <c r="E1761" s="129"/>
      <c r="F1761" s="128" t="s">
        <v>59</v>
      </c>
      <c r="G1761" s="70">
        <f>ROUND(PRODUCT(G1760,0.16),2)</f>
        <v>0</v>
      </c>
    </row>
    <row r="1762" spans="1:8" s="44" customFormat="1" ht="15.75">
      <c r="A1762" s="129"/>
      <c r="B1762" s="129"/>
      <c r="C1762" s="129"/>
      <c r="D1762" s="129"/>
      <c r="E1762" s="129"/>
      <c r="F1762" s="128" t="s">
        <v>60</v>
      </c>
      <c r="G1762" s="71">
        <f>ROUND(SUM(G1760,G1761),2)</f>
        <v>0</v>
      </c>
    </row>
    <row r="1767" spans="1:8">
      <c r="G1767" s="88"/>
      <c r="H1767" s="89"/>
    </row>
    <row r="1768" spans="1:8">
      <c r="G1768" s="89"/>
      <c r="H1768" s="89"/>
    </row>
  </sheetData>
  <protectedRanges>
    <protectedRange sqref="C9" name="DATOS_3"/>
    <protectedRange sqref="C1" name="DATOS_1_2"/>
    <protectedRange sqref="F4:F7" name="DATOS_3_1"/>
    <protectedRange sqref="B9" name="DATOS_3_2"/>
    <protectedRange sqref="B5" name="DATOS_3_3"/>
  </protectedRanges>
  <mergeCells count="13">
    <mergeCell ref="C1:F1"/>
    <mergeCell ref="C2:F3"/>
    <mergeCell ref="B5:B7"/>
    <mergeCell ref="C8:F8"/>
    <mergeCell ref="B9:B10"/>
    <mergeCell ref="C9:F9"/>
    <mergeCell ref="C10:F10"/>
    <mergeCell ref="G1767:H1768"/>
    <mergeCell ref="G9:G10"/>
    <mergeCell ref="A12:G12"/>
    <mergeCell ref="A15:G15"/>
    <mergeCell ref="A1760:E1760"/>
    <mergeCell ref="A1761:E1762"/>
  </mergeCells>
  <phoneticPr fontId="11" type="noConversion"/>
  <printOptions horizontalCentered="1"/>
  <pageMargins left="0.39370078740157483" right="0.39370078740157483" top="0.39370078740157483" bottom="0.39370078740157483" header="0.27559055118110237" footer="0.19685039370078741"/>
  <pageSetup scale="62" fitToWidth="6" fitToHeight="6" orientation="landscape" r:id="rId1"/>
  <headerFooter>
    <oddFooter>&amp;CPágina &amp;P de &amp;N</oddFooter>
  </headerFooter>
  <rowBreaks count="1" manualBreakCount="1">
    <brk id="1288" max="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544A9C3517DD44D9D23A17D3CD1E228" ma:contentTypeVersion="14" ma:contentTypeDescription="Crear nuevo documento." ma:contentTypeScope="" ma:versionID="e096b5a2282f2d8f9d22504902703c2a">
  <xsd:schema xmlns:xsd="http://www.w3.org/2001/XMLSchema" xmlns:xs="http://www.w3.org/2001/XMLSchema" xmlns:p="http://schemas.microsoft.com/office/2006/metadata/properties" xmlns:ns2="73affd13-f062-42d8-b24f-8ba459cd943d" xmlns:ns3="4785dab1-0382-44f9-9627-1261a5c95cf0" targetNamespace="http://schemas.microsoft.com/office/2006/metadata/properties" ma:root="true" ma:fieldsID="0005acda0129fcbdaa805d18a6c1162a" ns2:_="" ns3:_="">
    <xsd:import namespace="73affd13-f062-42d8-b24f-8ba459cd943d"/>
    <xsd:import namespace="4785dab1-0382-44f9-9627-1261a5c95cf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affd13-f062-42d8-b24f-8ba459cd94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32041d75-12c1-498e-9985-85db41996c51"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85dab1-0382-44f9-9627-1261a5c95cf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2a5ee3f-d923-44e4-b80f-81111812a68e}" ma:internalName="TaxCatchAll" ma:showField="CatchAllData" ma:web="4785dab1-0382-44f9-9627-1261a5c95cf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785dab1-0382-44f9-9627-1261a5c95cf0" xsi:nil="true"/>
    <lcf76f155ced4ddcb4097134ff3c332f xmlns="73affd13-f062-42d8-b24f-8ba459cd943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DFDAAE-28EF-4796-980F-5DD46262F2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affd13-f062-42d8-b24f-8ba459cd943d"/>
    <ds:schemaRef ds:uri="4785dab1-0382-44f9-9627-1261a5c95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DB57ED-CE34-4747-8786-67259A9CAEC5}">
  <ds:schemaRefs>
    <ds:schemaRef ds:uri="http://schemas.microsoft.com/office/2006/documentManagement/types"/>
    <ds:schemaRef ds:uri="http://purl.org/dc/elements/1.1/"/>
    <ds:schemaRef ds:uri="http://purl.org/dc/terms/"/>
    <ds:schemaRef ds:uri="http://www.w3.org/XML/1998/namespace"/>
    <ds:schemaRef ds:uri="http://purl.org/dc/dcmitype/"/>
    <ds:schemaRef ds:uri="73affd13-f062-42d8-b24f-8ba459cd943d"/>
    <ds:schemaRef ds:uri="http://schemas.microsoft.com/office/infopath/2007/PartnerControls"/>
    <ds:schemaRef ds:uri="http://schemas.openxmlformats.org/package/2006/metadata/core-properties"/>
    <ds:schemaRef ds:uri="4785dab1-0382-44f9-9627-1261a5c95cf0"/>
    <ds:schemaRef ds:uri="http://schemas.microsoft.com/office/2006/metadata/properties"/>
  </ds:schemaRefs>
</ds:datastoreItem>
</file>

<file path=customXml/itemProps3.xml><?xml version="1.0" encoding="utf-8"?>
<ds:datastoreItem xmlns:ds="http://schemas.openxmlformats.org/officeDocument/2006/customXml" ds:itemID="{94A59579-6EA1-48A2-96ED-3F65102132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DOPI-MUN-CUSMAX-IM-LP-137-2023</vt:lpstr>
      <vt:lpstr>'DOPI-MUN-CUSMAX-IM-LP-137-2023'!Área_de_impresión</vt:lpstr>
      <vt:lpstr>'DOPI-MUN-CUSMAX-IM-LP-137-2023'!Títulos_a_imprimir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Salvador Ceja Hermosillo</cp:lastModifiedBy>
  <cp:lastPrinted>2023-11-07T00:38:35Z</cp:lastPrinted>
  <dcterms:created xsi:type="dcterms:W3CDTF">2019-08-15T17:13:54Z</dcterms:created>
  <dcterms:modified xsi:type="dcterms:W3CDTF">2023-11-07T23:32:11Z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0x0101008544A9C3517DD44D9D23A17D3CD1E228</vt:lpwstr>
  </property>
</Properties>
</file>