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X. Seguridad Pública y Protección Civil\"/>
    </mc:Choice>
  </mc:AlternateContent>
  <xr:revisionPtr revIDLastSave="0" documentId="13_ncr:1_{047F51F1-F352-4F50-9F8B-E57BEB7D573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eguridad Pública" sheetId="1" r:id="rId1"/>
  </sheets>
  <calcPr calcId="191029"/>
</workbook>
</file>

<file path=xl/calcChain.xml><?xml version="1.0" encoding="utf-8"?>
<calcChain xmlns="http://schemas.openxmlformats.org/spreadsheetml/2006/main">
  <c r="D16" i="1" l="1"/>
  <c r="P7" i="1"/>
  <c r="P8" i="1"/>
  <c r="P9" i="1"/>
  <c r="P10" i="1"/>
  <c r="P11" i="1"/>
  <c r="P12" i="1"/>
  <c r="P13" i="1"/>
  <c r="P14" i="1"/>
  <c r="P15" i="1"/>
  <c r="P6" i="1"/>
  <c r="E16" i="1"/>
  <c r="F16" i="1"/>
  <c r="G16" i="1"/>
  <c r="H16" i="1"/>
  <c r="K16" i="1" l="1"/>
  <c r="L16" i="1"/>
  <c r="M16" i="1"/>
  <c r="N16" i="1"/>
  <c r="O16" i="1"/>
  <c r="J16" i="1"/>
  <c r="Q6" i="1" l="1"/>
  <c r="Q10" i="1"/>
  <c r="Q12" i="1"/>
  <c r="Q11" i="1"/>
  <c r="Q13" i="1"/>
  <c r="Q7" i="1"/>
  <c r="Q8" i="1"/>
  <c r="Q15" i="1"/>
  <c r="Q9" i="1"/>
  <c r="Q14" i="1"/>
</calcChain>
</file>

<file path=xl/sharedStrings.xml><?xml version="1.0" encoding="utf-8"?>
<sst xmlns="http://schemas.openxmlformats.org/spreadsheetml/2006/main" count="47" uniqueCount="34">
  <si>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</si>
  <si>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</si>
  <si>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</si>
  <si>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</si>
  <si>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</si>
  <si>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</si>
  <si>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</si>
  <si>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</si>
  <si>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</si>
  <si>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</si>
  <si>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Emmanuel Alejandro Puerto Covarrubias</t>
  </si>
  <si>
    <t>Presidente</t>
  </si>
  <si>
    <t>Sandra Graciela Vizcaino Meza</t>
  </si>
  <si>
    <t>Dulce Sarahí Cortes Vite</t>
  </si>
  <si>
    <t>PRI</t>
  </si>
  <si>
    <t>Juan José Frangie Saade</t>
  </si>
  <si>
    <t>Melina Alatorre Núñez</t>
  </si>
  <si>
    <t>Iván Ricardo Chávez Gómez</t>
  </si>
  <si>
    <t>Estefanía Juárez Limón</t>
  </si>
  <si>
    <t>Omar Antonio Borboa Becerra</t>
  </si>
  <si>
    <t>PAN</t>
  </si>
  <si>
    <t xml:space="preserve">COMISIÓN COLEGIADA Y PERMANENTE DE SEGURIDAD PÚBLICA Y PROTECCIÓN CIVIL </t>
  </si>
  <si>
    <t>ESTADÍSTICA DE ASISTENCIA 2022</t>
  </si>
  <si>
    <t>José Miguel Santos Zepeda</t>
  </si>
  <si>
    <t>Ana Luisa Ramírez Ramírez</t>
  </si>
  <si>
    <t>FUTURO</t>
  </si>
  <si>
    <t>Asuntos a tratar</t>
  </si>
  <si>
    <t>ABRIL</t>
  </si>
  <si>
    <t>AGOSTO</t>
  </si>
  <si>
    <t>DICIEMBRE</t>
  </si>
  <si>
    <t>Sesión 
cancelada</t>
  </si>
  <si>
    <t>JUNIO</t>
  </si>
  <si>
    <t>Sesión cancelada</t>
  </si>
  <si>
    <t>Se hace de su conocimieno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</si>
</sst>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8" fillId="2" borderId="0" xfId="0" applyFont="1" applyFill="1" applyAlignment="1"/>
    <xf numFmtId="0" fontId="8" fillId="2" borderId="0" xfId="0" applyFont="1" applyFill="1"/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0" borderId="0" xfId="2" applyFont="1" applyFill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59-EA47-88FA-DFE935043F9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59-EA47-88FA-DFE935043F9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59-EA47-88FA-DFE935043F9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59-EA47-88FA-DFE935043F9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59-EA47-88FA-DFE935043F9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59-EA47-88FA-DFE935043F9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659-EA47-88FA-DFE935043F99}"/>
              </c:ext>
            </c:extLst>
          </c:dPt>
          <c:cat>
            <c:strRef>
              <c:f>'Estadística Seguridad Pública'!$A$6:$A$15</c:f>
              <c:strCache>
                <c:ptCount val="10"/>
                <c:pt idx="0">
                  <c:v>Juan José Frangie Saade</c:v>
                </c:pt>
                <c:pt idx="1">
                  <c:v>Melina Alatorre Núñez</c:v>
                </c:pt>
                <c:pt idx="2">
                  <c:v>Iván Ricardo Chávez Gómez</c:v>
                </c:pt>
                <c:pt idx="3">
                  <c:v>Estefanía Juárez Limón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Ana Luisa Ramírez Ramírez</c:v>
                </c:pt>
                <c:pt idx="7">
                  <c:v>Emmanuel Alejandro Puerto Covarrubias</c:v>
                </c:pt>
                <c:pt idx="8">
                  <c:v>Omar Antonio Borboa Becerra</c:v>
                </c:pt>
                <c:pt idx="9">
                  <c:v>Dulce Sarahí Cortes Vite</c:v>
                </c:pt>
              </c:strCache>
            </c:strRef>
          </c:cat>
          <c:val>
            <c:numRef>
              <c:f>'Estadística Seguridad Pública'!$P$6:$P$15</c:f>
              <c:numCache>
                <c:formatCode>0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59-EA47-88FA-DFE935043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757496"/>
        <c:axId val="183658000"/>
      </c:barChart>
      <c:catAx>
        <c:axId val="259757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658000"/>
        <c:crosses val="autoZero"/>
        <c:auto val="1"/>
        <c:lblAlgn val="ctr"/>
        <c:lblOffset val="100"/>
        <c:tickLblSkip val="1"/>
        <c:noMultiLvlLbl val="0"/>
      </c:catAx>
      <c:valAx>
        <c:axId val="18365800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97574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SEGURIDAD PÚBLICA Y PROTECCIÓN CIVIL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77-3F49-A79A-A6C1830555D2}"/>
              </c:ext>
            </c:extLst>
          </c:dPt>
          <c:dPt>
            <c:idx val="1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77-3F49-A79A-A6C1830555D2}"/>
              </c:ext>
            </c:extLst>
          </c:dPt>
          <c:dPt>
            <c:idx val="2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77-3F49-A79A-A6C1830555D2}"/>
              </c:ext>
            </c:extLst>
          </c:dPt>
          <c:dPt>
            <c:idx val="3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77-3F49-A79A-A6C1830555D2}"/>
              </c:ext>
            </c:extLst>
          </c:dPt>
          <c:dPt>
            <c:idx val="4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477-3F49-A79A-A6C1830555D2}"/>
              </c:ext>
            </c:extLst>
          </c:dPt>
          <c:dPt>
            <c:idx val="5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77-3F49-A79A-A6C1830555D2}"/>
              </c:ext>
            </c:extLst>
          </c:dPt>
          <c:dPt>
            <c:idx val="6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477-3F49-A79A-A6C1830555D2}"/>
              </c:ext>
            </c:extLst>
          </c:dPt>
          <c:dPt>
            <c:idx val="7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477-3F49-A79A-A6C1830555D2}"/>
              </c:ext>
            </c:extLst>
          </c:dPt>
          <c:dPt>
            <c:idx val="8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7D9-418F-BD2E-1606E9C8CE96}"/>
              </c:ext>
            </c:extLst>
          </c:dPt>
          <c:dPt>
            <c:idx val="9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7D9-418F-BD2E-1606E9C8CE96}"/>
              </c:ext>
            </c:extLst>
          </c:dPt>
          <c:cat>
            <c:strRef>
              <c:f>'Estadística Seguridad Pública'!$A$6:$A$15</c:f>
              <c:strCache>
                <c:ptCount val="10"/>
                <c:pt idx="0">
                  <c:v>Juan José Frangie Saade</c:v>
                </c:pt>
                <c:pt idx="1">
                  <c:v>Melina Alatorre Núñez</c:v>
                </c:pt>
                <c:pt idx="2">
                  <c:v>Iván Ricardo Chávez Gómez</c:v>
                </c:pt>
                <c:pt idx="3">
                  <c:v>Estefanía Juárez Limón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Ana Luisa Ramírez Ramírez</c:v>
                </c:pt>
                <c:pt idx="7">
                  <c:v>Emmanuel Alejandro Puerto Covarrubias</c:v>
                </c:pt>
                <c:pt idx="8">
                  <c:v>Omar Antonio Borboa Becerra</c:v>
                </c:pt>
                <c:pt idx="9">
                  <c:v>Dulce Sarahí Cortes Vite</c:v>
                </c:pt>
              </c:strCache>
            </c:strRef>
          </c:cat>
          <c:val>
            <c:numRef>
              <c:f>'Estadística Seguridad Pública'!$Q$6:$Q$15</c:f>
              <c:numCache>
                <c:formatCode>0</c:formatCode>
                <c:ptCount val="10"/>
                <c:pt idx="0">
                  <c:v>100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100</c:v>
                </c:pt>
                <c:pt idx="5">
                  <c:v>75</c:v>
                </c:pt>
                <c:pt idx="6">
                  <c:v>100</c:v>
                </c:pt>
                <c:pt idx="7">
                  <c:v>75</c:v>
                </c:pt>
                <c:pt idx="8">
                  <c:v>62.5</c:v>
                </c:pt>
                <c:pt idx="9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477-3F49-A79A-A6C183055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SEGURIDAD PÚBLICA Y PROTECCIÓN</a:t>
            </a:r>
            <a:r>
              <a:rPr lang="es-MX" sz="1000" baseline="0">
                <a:latin typeface="Century Gothic" pitchFamily="34" charset="0"/>
              </a:rPr>
              <a:t>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'Estadística Seguridad Pública'!$D$5:$O$5</c:f>
              <c:strCache>
                <c:ptCount val="12"/>
                <c:pt idx="0">
                  <c:v>26/01/2023</c:v>
                </c:pt>
                <c:pt idx="1">
                  <c:v>27/02/2023</c:v>
                </c:pt>
                <c:pt idx="2">
                  <c:v>27/03/2023</c:v>
                </c:pt>
                <c:pt idx="3">
                  <c:v>ABRIL</c:v>
                </c:pt>
                <c:pt idx="4">
                  <c:v>19/05/2023</c:v>
                </c:pt>
                <c:pt idx="5">
                  <c:v>JUNIO</c:v>
                </c:pt>
                <c:pt idx="6">
                  <c:v>26/07/2023</c:v>
                </c:pt>
                <c:pt idx="7">
                  <c:v>AGOSTO</c:v>
                </c:pt>
                <c:pt idx="8">
                  <c:v>27/09/2023</c:v>
                </c:pt>
                <c:pt idx="9">
                  <c:v>24/10/2023</c:v>
                </c:pt>
                <c:pt idx="10">
                  <c:v>15/11/2023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Seguridad Pública'!$D$5:$O$5</c:f>
              <c:strCache>
                <c:ptCount val="12"/>
                <c:pt idx="0">
                  <c:v>26/01/2023</c:v>
                </c:pt>
                <c:pt idx="1">
                  <c:v>27/02/2023</c:v>
                </c:pt>
                <c:pt idx="2">
                  <c:v>27/03/2023</c:v>
                </c:pt>
                <c:pt idx="3">
                  <c:v>ABRIL</c:v>
                </c:pt>
                <c:pt idx="4">
                  <c:v>19/05/2023</c:v>
                </c:pt>
                <c:pt idx="5">
                  <c:v>JUNIO</c:v>
                </c:pt>
                <c:pt idx="6">
                  <c:v>26/07/2023</c:v>
                </c:pt>
                <c:pt idx="7">
                  <c:v>AGOSTO</c:v>
                </c:pt>
                <c:pt idx="8">
                  <c:v>27/09/2023</c:v>
                </c:pt>
                <c:pt idx="9">
                  <c:v>24/10/2023</c:v>
                </c:pt>
                <c:pt idx="10">
                  <c:v>15/11/2023</c:v>
                </c:pt>
                <c:pt idx="11">
                  <c:v>DICIEMBRE</c:v>
                </c:pt>
              </c:strCache>
            </c:strRef>
          </c:cat>
          <c:val>
            <c:numRef>
              <c:f>'Estadística Seguridad Pública'!$D$16:$O$16</c:f>
              <c:numCache>
                <c:formatCode>0</c:formatCode>
                <c:ptCount val="12"/>
                <c:pt idx="0">
                  <c:v>80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90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70</c:v>
                </c:pt>
                <c:pt idx="9">
                  <c:v>60</c:v>
                </c:pt>
                <c:pt idx="10">
                  <c:v>100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2-8942-8724-70CB1EF10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657216"/>
        <c:axId val="258073168"/>
        <c:axId val="0"/>
      </c:bar3DChart>
      <c:catAx>
        <c:axId val="183657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8073168"/>
        <c:crosses val="autoZero"/>
        <c:auto val="0"/>
        <c:lblAlgn val="ctr"/>
        <c:lblOffset val="100"/>
        <c:noMultiLvlLbl val="0"/>
      </c:catAx>
      <c:valAx>
        <c:axId val="25807316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6572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5292</xdr:colOff>
      <xdr:row>17</xdr:row>
      <xdr:rowOff>107683</xdr:rowOff>
    </xdr:from>
    <xdr:to>
      <xdr:col>16</xdr:col>
      <xdr:colOff>1365250</xdr:colOff>
      <xdr:row>36</xdr:row>
      <xdr:rowOff>111125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994834</xdr:colOff>
      <xdr:row>17</xdr:row>
      <xdr:rowOff>129382</xdr:rowOff>
    </xdr:from>
    <xdr:to>
      <xdr:col>9</xdr:col>
      <xdr:colOff>222251</xdr:colOff>
      <xdr:row>36</xdr:row>
      <xdr:rowOff>127000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38</xdr:row>
      <xdr:rowOff>10583</xdr:rowOff>
    </xdr:from>
    <xdr:to>
      <xdr:col>15</xdr:col>
      <xdr:colOff>476250</xdr:colOff>
      <xdr:row>66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16</xdr:col>
      <xdr:colOff>204251</xdr:colOff>
      <xdr:row>0</xdr:row>
      <xdr:rowOff>27517</xdr:rowOff>
    </xdr:from>
    <xdr:to>
      <xdr:col>16</xdr:col>
      <xdr:colOff>1025890</xdr:colOff>
      <xdr:row>2</xdr:row>
      <xdr:rowOff>285750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4876" y="27517"/>
          <a:ext cx="821639" cy="886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775751</xdr:colOff>
      <xdr:row>0</xdr:row>
      <xdr:rowOff>37042</xdr:rowOff>
    </xdr:from>
    <xdr:to>
      <xdr:col>0</xdr:col>
      <xdr:colOff>1597390</xdr:colOff>
      <xdr:row>2</xdr:row>
      <xdr:rowOff>295275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751" y="37042"/>
          <a:ext cx="821639" cy="886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9/Informe_Agosto_2023_Comision_Seguridad_Publica.pdf" TargetMode="External"/><Relationship Id="rId2" Type="http://schemas.openxmlformats.org/officeDocument/2006/relationships/hyperlink" Target="https://www.zapopan.gob.mx/wp-content/uploads/2023/08/Sesion_Cancelada_Comision_Seguridad_Publica_27062023.pdf" TargetMode="External"/><Relationship Id="rId1" Type="http://schemas.openxmlformats.org/officeDocument/2006/relationships/hyperlink" Target="https://www.zapopan.gob.mx/wp-content/uploads/2023/05/Cancelacion_Comision_Seguridad_27032023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2" customWidth="1"/>
    <col min="2" max="15" width="13.7109375" style="2" customWidth="1"/>
    <col min="16" max="17" width="18.7109375" style="2" customWidth="1"/>
    <col min="18" max="16384" width="11.42578125" style="2"/>
  </cols>
  <sheetData>
    <row r="1" spans="1:21" ht="24.9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3"/>
      <c r="S1" s="4"/>
      <c r="T1" s="4"/>
      <c r="U1" s="4"/>
    </row>
    <row r="2" spans="1:21" ht="24.95" customHeight="1" x14ac:dyDescent="0.2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3"/>
      <c r="S2" s="4"/>
      <c r="T2" s="4"/>
      <c r="U2" s="4"/>
    </row>
    <row r="3" spans="1:21" ht="24.95" customHeight="1" x14ac:dyDescent="0.25">
      <c r="A3" s="22" t="s">
        <v>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3"/>
      <c r="S3" s="4"/>
      <c r="T3" s="4"/>
      <c r="U3" s="4"/>
    </row>
    <row r="4" spans="1:21" ht="30" customHeight="1" x14ac:dyDescent="0.25">
      <c r="A4" s="23" t="s">
        <v>1</v>
      </c>
      <c r="B4" s="24" t="s">
        <v>2</v>
      </c>
      <c r="C4" s="24" t="s">
        <v>3</v>
      </c>
      <c r="D4" s="25" t="s">
        <v>26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  <c r="R4" s="3"/>
      <c r="S4" s="4"/>
      <c r="T4" s="4"/>
      <c r="U4" s="4"/>
    </row>
    <row r="5" spans="1:21" ht="30" customHeight="1" x14ac:dyDescent="0.25">
      <c r="A5" s="23"/>
      <c r="B5" s="24"/>
      <c r="C5" s="24"/>
      <c r="D5" s="13">
        <v>44952</v>
      </c>
      <c r="E5" s="13">
        <v>44984</v>
      </c>
      <c r="F5" s="13">
        <v>45012</v>
      </c>
      <c r="G5" s="19" t="s">
        <v>27</v>
      </c>
      <c r="H5" s="13">
        <v>45065</v>
      </c>
      <c r="I5" s="13" t="s">
        <v>31</v>
      </c>
      <c r="J5" s="13">
        <v>45133</v>
      </c>
      <c r="K5" s="13" t="s">
        <v>28</v>
      </c>
      <c r="L5" s="13">
        <v>45196</v>
      </c>
      <c r="M5" s="13">
        <v>45223</v>
      </c>
      <c r="N5" s="13">
        <v>45245</v>
      </c>
      <c r="O5" s="13" t="s">
        <v>29</v>
      </c>
      <c r="P5" s="14" t="s">
        <v>4</v>
      </c>
      <c r="Q5" s="14" t="s">
        <v>9</v>
      </c>
      <c r="R5" s="3"/>
      <c r="S5" s="4"/>
      <c r="T5" s="4"/>
      <c r="U5" s="4"/>
    </row>
    <row r="6" spans="1:21" ht="32.1" customHeight="1" x14ac:dyDescent="0.25">
      <c r="A6" s="6" t="s">
        <v>15</v>
      </c>
      <c r="B6" s="7" t="s">
        <v>11</v>
      </c>
      <c r="C6" s="7" t="s">
        <v>5</v>
      </c>
      <c r="D6" s="7">
        <v>1</v>
      </c>
      <c r="E6" s="7">
        <v>1</v>
      </c>
      <c r="F6" s="7">
        <v>1</v>
      </c>
      <c r="G6" s="28" t="s">
        <v>30</v>
      </c>
      <c r="H6" s="7">
        <v>1</v>
      </c>
      <c r="I6" s="28" t="s">
        <v>32</v>
      </c>
      <c r="J6" s="7">
        <v>1</v>
      </c>
      <c r="K6" s="28" t="s">
        <v>33</v>
      </c>
      <c r="L6" s="8">
        <v>1</v>
      </c>
      <c r="M6" s="8">
        <v>1</v>
      </c>
      <c r="N6" s="8">
        <v>1</v>
      </c>
      <c r="O6" s="8"/>
      <c r="P6" s="9">
        <f>SUM(D6:O6)</f>
        <v>8</v>
      </c>
      <c r="Q6" s="10">
        <f>(P6*100)/($P$6)</f>
        <v>100</v>
      </c>
      <c r="R6" s="5"/>
      <c r="S6" s="4"/>
      <c r="T6" s="4"/>
      <c r="U6" s="4"/>
    </row>
    <row r="7" spans="1:21" ht="32.1" customHeight="1" x14ac:dyDescent="0.25">
      <c r="A7" s="6" t="s">
        <v>16</v>
      </c>
      <c r="B7" s="7" t="s">
        <v>6</v>
      </c>
      <c r="C7" s="11" t="s">
        <v>5</v>
      </c>
      <c r="D7" s="11">
        <v>0</v>
      </c>
      <c r="E7" s="11">
        <v>1</v>
      </c>
      <c r="F7" s="11">
        <v>1</v>
      </c>
      <c r="G7" s="28"/>
      <c r="H7" s="11">
        <v>1</v>
      </c>
      <c r="I7" s="28"/>
      <c r="J7" s="11">
        <v>0</v>
      </c>
      <c r="K7" s="28"/>
      <c r="L7" s="8">
        <v>0</v>
      </c>
      <c r="M7" s="8">
        <v>0</v>
      </c>
      <c r="N7" s="8">
        <v>1</v>
      </c>
      <c r="O7" s="8"/>
      <c r="P7" s="9">
        <f t="shared" ref="P7:P15" si="0">SUM(D7:O7)</f>
        <v>4</v>
      </c>
      <c r="Q7" s="10">
        <f t="shared" ref="Q7:Q15" si="1">(P7*100)/($P$6)</f>
        <v>50</v>
      </c>
      <c r="R7" s="5"/>
      <c r="S7" s="4"/>
      <c r="T7" s="4"/>
      <c r="U7" s="4"/>
    </row>
    <row r="8" spans="1:21" ht="32.1" customHeight="1" x14ac:dyDescent="0.25">
      <c r="A8" s="6" t="s">
        <v>17</v>
      </c>
      <c r="B8" s="7" t="s">
        <v>6</v>
      </c>
      <c r="C8" s="11" t="s">
        <v>5</v>
      </c>
      <c r="D8" s="11">
        <v>0</v>
      </c>
      <c r="E8" s="11">
        <v>1</v>
      </c>
      <c r="F8" s="11">
        <v>1</v>
      </c>
      <c r="G8" s="28"/>
      <c r="H8" s="11">
        <v>0</v>
      </c>
      <c r="I8" s="28"/>
      <c r="J8" s="11">
        <v>1</v>
      </c>
      <c r="K8" s="28"/>
      <c r="L8" s="8">
        <v>1</v>
      </c>
      <c r="M8" s="8">
        <v>1</v>
      </c>
      <c r="N8" s="8">
        <v>1</v>
      </c>
      <c r="O8" s="8"/>
      <c r="P8" s="9">
        <f t="shared" si="0"/>
        <v>6</v>
      </c>
      <c r="Q8" s="10">
        <f t="shared" si="1"/>
        <v>75</v>
      </c>
      <c r="R8" s="5"/>
      <c r="S8" s="4"/>
      <c r="T8" s="4"/>
      <c r="U8" s="4"/>
    </row>
    <row r="9" spans="1:21" ht="32.1" customHeight="1" x14ac:dyDescent="0.25">
      <c r="A9" s="6" t="s">
        <v>18</v>
      </c>
      <c r="B9" s="7" t="s">
        <v>6</v>
      </c>
      <c r="C9" s="11" t="s">
        <v>5</v>
      </c>
      <c r="D9" s="11">
        <v>1</v>
      </c>
      <c r="E9" s="11">
        <v>1</v>
      </c>
      <c r="F9" s="11">
        <v>1</v>
      </c>
      <c r="G9" s="28"/>
      <c r="H9" s="11">
        <v>1</v>
      </c>
      <c r="I9" s="28"/>
      <c r="J9" s="11">
        <v>1</v>
      </c>
      <c r="K9" s="28"/>
      <c r="L9" s="8">
        <v>1</v>
      </c>
      <c r="M9" s="8">
        <v>1</v>
      </c>
      <c r="N9" s="8">
        <v>1</v>
      </c>
      <c r="O9" s="8"/>
      <c r="P9" s="9">
        <f t="shared" si="0"/>
        <v>8</v>
      </c>
      <c r="Q9" s="10">
        <f t="shared" si="1"/>
        <v>100</v>
      </c>
      <c r="R9" s="5"/>
      <c r="S9" s="4"/>
      <c r="T9" s="4"/>
      <c r="U9" s="4"/>
    </row>
    <row r="10" spans="1:21" ht="32.1" customHeight="1" x14ac:dyDescent="0.25">
      <c r="A10" s="6" t="s">
        <v>23</v>
      </c>
      <c r="B10" s="7" t="s">
        <v>6</v>
      </c>
      <c r="C10" s="11" t="s">
        <v>5</v>
      </c>
      <c r="D10" s="11">
        <v>1</v>
      </c>
      <c r="E10" s="11">
        <v>1</v>
      </c>
      <c r="F10" s="11">
        <v>1</v>
      </c>
      <c r="G10" s="28"/>
      <c r="H10" s="11">
        <v>1</v>
      </c>
      <c r="I10" s="28"/>
      <c r="J10" s="11">
        <v>1</v>
      </c>
      <c r="K10" s="28"/>
      <c r="L10" s="8">
        <v>1</v>
      </c>
      <c r="M10" s="8">
        <v>1</v>
      </c>
      <c r="N10" s="8">
        <v>1</v>
      </c>
      <c r="O10" s="8"/>
      <c r="P10" s="9">
        <f t="shared" si="0"/>
        <v>8</v>
      </c>
      <c r="Q10" s="10">
        <f t="shared" si="1"/>
        <v>100</v>
      </c>
      <c r="R10" s="5"/>
      <c r="S10" s="4"/>
      <c r="T10" s="4"/>
      <c r="U10" s="4"/>
    </row>
    <row r="11" spans="1:21" ht="32.1" customHeight="1" x14ac:dyDescent="0.25">
      <c r="A11" s="6" t="s">
        <v>12</v>
      </c>
      <c r="B11" s="7" t="s">
        <v>6</v>
      </c>
      <c r="C11" s="11" t="s">
        <v>5</v>
      </c>
      <c r="D11" s="11">
        <v>1</v>
      </c>
      <c r="E11" s="11">
        <v>1</v>
      </c>
      <c r="F11" s="11">
        <v>1</v>
      </c>
      <c r="G11" s="28"/>
      <c r="H11" s="11">
        <v>1</v>
      </c>
      <c r="I11" s="28"/>
      <c r="J11" s="11">
        <v>0</v>
      </c>
      <c r="K11" s="28"/>
      <c r="L11" s="8">
        <v>1</v>
      </c>
      <c r="M11" s="8">
        <v>0</v>
      </c>
      <c r="N11" s="8">
        <v>1</v>
      </c>
      <c r="O11" s="8"/>
      <c r="P11" s="9">
        <f t="shared" si="0"/>
        <v>6</v>
      </c>
      <c r="Q11" s="10">
        <f t="shared" si="1"/>
        <v>75</v>
      </c>
      <c r="R11" s="5"/>
      <c r="S11" s="4"/>
      <c r="T11" s="4"/>
      <c r="U11" s="4"/>
    </row>
    <row r="12" spans="1:21" ht="32.1" customHeight="1" x14ac:dyDescent="0.25">
      <c r="A12" s="6" t="s">
        <v>24</v>
      </c>
      <c r="B12" s="7" t="s">
        <v>6</v>
      </c>
      <c r="C12" s="11" t="s">
        <v>25</v>
      </c>
      <c r="D12" s="11">
        <v>1</v>
      </c>
      <c r="E12" s="11">
        <v>1</v>
      </c>
      <c r="F12" s="11">
        <v>1</v>
      </c>
      <c r="G12" s="28"/>
      <c r="H12" s="11">
        <v>1</v>
      </c>
      <c r="I12" s="28"/>
      <c r="J12" s="11">
        <v>1</v>
      </c>
      <c r="K12" s="28"/>
      <c r="L12" s="8">
        <v>1</v>
      </c>
      <c r="M12" s="8">
        <v>1</v>
      </c>
      <c r="N12" s="8">
        <v>1</v>
      </c>
      <c r="O12" s="8"/>
      <c r="P12" s="9">
        <f t="shared" si="0"/>
        <v>8</v>
      </c>
      <c r="Q12" s="10">
        <f t="shared" si="1"/>
        <v>100</v>
      </c>
      <c r="R12" s="5"/>
      <c r="S12" s="4"/>
      <c r="T12" s="4"/>
      <c r="U12" s="4"/>
    </row>
    <row r="13" spans="1:21" ht="32.1" customHeight="1" x14ac:dyDescent="0.25">
      <c r="A13" s="6" t="s">
        <v>10</v>
      </c>
      <c r="B13" s="7" t="s">
        <v>6</v>
      </c>
      <c r="C13" s="11" t="s">
        <v>8</v>
      </c>
      <c r="D13" s="11">
        <v>1</v>
      </c>
      <c r="E13" s="11">
        <v>1</v>
      </c>
      <c r="F13" s="11">
        <v>1</v>
      </c>
      <c r="G13" s="28"/>
      <c r="H13" s="11">
        <v>1</v>
      </c>
      <c r="I13" s="28"/>
      <c r="J13" s="11">
        <v>0</v>
      </c>
      <c r="K13" s="28"/>
      <c r="L13" s="8">
        <v>1</v>
      </c>
      <c r="M13" s="8">
        <v>0</v>
      </c>
      <c r="N13" s="8">
        <v>1</v>
      </c>
      <c r="O13" s="8"/>
      <c r="P13" s="9">
        <f t="shared" si="0"/>
        <v>6</v>
      </c>
      <c r="Q13" s="10">
        <f t="shared" si="1"/>
        <v>75</v>
      </c>
      <c r="R13" s="5"/>
      <c r="S13" s="4"/>
      <c r="T13" s="4"/>
      <c r="U13" s="4"/>
    </row>
    <row r="14" spans="1:21" ht="32.1" customHeight="1" x14ac:dyDescent="0.25">
      <c r="A14" s="6" t="s">
        <v>19</v>
      </c>
      <c r="B14" s="7" t="s">
        <v>6</v>
      </c>
      <c r="C14" s="11" t="s">
        <v>20</v>
      </c>
      <c r="D14" s="11">
        <v>1</v>
      </c>
      <c r="E14" s="11">
        <v>1</v>
      </c>
      <c r="F14" s="11">
        <v>1</v>
      </c>
      <c r="G14" s="28"/>
      <c r="H14" s="11">
        <v>1</v>
      </c>
      <c r="I14" s="28"/>
      <c r="J14" s="11">
        <v>0</v>
      </c>
      <c r="K14" s="28"/>
      <c r="L14" s="8">
        <v>0</v>
      </c>
      <c r="M14" s="8">
        <v>0</v>
      </c>
      <c r="N14" s="8">
        <v>1</v>
      </c>
      <c r="O14" s="8"/>
      <c r="P14" s="9">
        <f t="shared" si="0"/>
        <v>5</v>
      </c>
      <c r="Q14" s="10">
        <f t="shared" si="1"/>
        <v>62.5</v>
      </c>
      <c r="R14" s="5"/>
      <c r="S14" s="4"/>
      <c r="T14" s="4"/>
      <c r="U14" s="4"/>
    </row>
    <row r="15" spans="1:21" ht="32.1" customHeight="1" x14ac:dyDescent="0.25">
      <c r="A15" s="6" t="s">
        <v>13</v>
      </c>
      <c r="B15" s="7" t="s">
        <v>6</v>
      </c>
      <c r="C15" s="11" t="s">
        <v>14</v>
      </c>
      <c r="D15" s="11">
        <v>1</v>
      </c>
      <c r="E15" s="11">
        <v>1</v>
      </c>
      <c r="F15" s="11">
        <v>1</v>
      </c>
      <c r="G15" s="28"/>
      <c r="H15" s="11">
        <v>1</v>
      </c>
      <c r="I15" s="28"/>
      <c r="J15" s="11">
        <v>1</v>
      </c>
      <c r="K15" s="28"/>
      <c r="L15" s="8">
        <v>0</v>
      </c>
      <c r="M15" s="8">
        <v>1</v>
      </c>
      <c r="N15" s="8">
        <v>1</v>
      </c>
      <c r="O15" s="8"/>
      <c r="P15" s="9">
        <f t="shared" si="0"/>
        <v>7</v>
      </c>
      <c r="Q15" s="10">
        <f t="shared" si="1"/>
        <v>87.5</v>
      </c>
      <c r="R15" s="5"/>
      <c r="S15" s="4"/>
      <c r="T15" s="4"/>
      <c r="U15" s="4"/>
    </row>
    <row r="16" spans="1:21" s="18" customFormat="1" ht="32.1" customHeight="1" x14ac:dyDescent="0.25">
      <c r="A16" s="20" t="s">
        <v>7</v>
      </c>
      <c r="B16" s="20"/>
      <c r="C16" s="20"/>
      <c r="D16" s="12">
        <f>SUM(D6:D15)/10*100</f>
        <v>80</v>
      </c>
      <c r="E16" s="12">
        <f t="shared" ref="E16:H16" si="2">SUM(E6:E15)/10*100</f>
        <v>100</v>
      </c>
      <c r="F16" s="12">
        <f t="shared" si="2"/>
        <v>100</v>
      </c>
      <c r="G16" s="12">
        <f t="shared" si="2"/>
        <v>0</v>
      </c>
      <c r="H16" s="12">
        <f t="shared" si="2"/>
        <v>90</v>
      </c>
      <c r="I16" s="12">
        <v>0</v>
      </c>
      <c r="J16" s="12" t="e">
        <f>SUM(#REF!)/10*100</f>
        <v>#REF!</v>
      </c>
      <c r="K16" s="12">
        <f t="shared" ref="K16:O16" si="3">SUM(K6:K15)/10*100</f>
        <v>0</v>
      </c>
      <c r="L16" s="12">
        <f t="shared" si="3"/>
        <v>70</v>
      </c>
      <c r="M16" s="12">
        <f t="shared" si="3"/>
        <v>60</v>
      </c>
      <c r="N16" s="12">
        <f t="shared" si="3"/>
        <v>100</v>
      </c>
      <c r="O16" s="12">
        <f t="shared" si="3"/>
        <v>0</v>
      </c>
      <c r="P16" s="15"/>
      <c r="Q16" s="12"/>
      <c r="R16" s="16"/>
      <c r="S16" s="17"/>
      <c r="T16" s="17"/>
      <c r="U16" s="17"/>
    </row>
    <row r="17" spans="1:21" ht="20.10000000000000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</sheetData>
  <mergeCells count="11">
    <mergeCell ref="A16:C16"/>
    <mergeCell ref="A1:Q1"/>
    <mergeCell ref="A2:Q2"/>
    <mergeCell ref="A3:Q3"/>
    <mergeCell ref="A4:A5"/>
    <mergeCell ref="B4:B5"/>
    <mergeCell ref="C4:C5"/>
    <mergeCell ref="D4:Q4"/>
    <mergeCell ref="G6:G15"/>
    <mergeCell ref="I6:I15"/>
    <mergeCell ref="K6:K15"/>
  </mergeCells>
  <hyperlinks>
    <hyperlink ref="G6:G15" r:id="rId1" display="https://www.zapopan.gob.mx/wp-content/uploads/2023/05/Cancelacion_Comision_Seguridad_27032023.pdf" xr:uid="{D98FF6C7-EE4B-4F65-B923-25FD59996D95}"/>
    <hyperlink ref="I6:I15" r:id="rId2" display="Sesión cancelada" xr:uid="{B4EE0985-EC9B-46D6-B0A9-442C74D80BC9}"/>
    <hyperlink ref="K6:K15" r:id="rId3" display="Se hace de su conocimieno que durante el mes no sesionó" xr:uid="{9A02C2AF-09AD-4A22-8883-9A7D99ADF81B}"/>
  </hyperlinks>
  <pageMargins left="0.70866141732283472" right="0.70866141732283472" top="0.74803149606299213" bottom="0.74803149606299213" header="0.31496062992125984" footer="0.31496062992125984"/>
  <pageSetup paperSize="5" scale="70" orientation="landscape" r:id="rId4"/>
  <ignoredErrors>
    <ignoredError sqref="J16 K16:N16 D16:F16 H16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Seguridad Pública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2023-11-21T22:04:47Z</dcterms:modified>
</cp:coreProperties>
</file>