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20730" windowHeight="11700" firstSheet="6" activeTab="11"/>
  </bookViews>
  <sheets>
    <sheet name="Enero 2023" sheetId="56" r:id="rId1"/>
    <sheet name="Febrero 2023" sheetId="57" r:id="rId2"/>
    <sheet name="Marzo 2023" sheetId="58" r:id="rId3"/>
    <sheet name="Abril 2023" sheetId="59" r:id="rId4"/>
    <sheet name="Mayo 2023" sheetId="60" r:id="rId5"/>
    <sheet name="Junio 2023 " sheetId="61" r:id="rId6"/>
    <sheet name="Julio 2023" sheetId="62" r:id="rId7"/>
    <sheet name="Agosto 2023" sheetId="63" r:id="rId8"/>
    <sheet name="Septiembre 2023" sheetId="64" r:id="rId9"/>
    <sheet name="Octubre 2023" sheetId="65" r:id="rId10"/>
    <sheet name="Noviembre 2023" sheetId="66" r:id="rId11"/>
    <sheet name="Diciembre 2023" sheetId="67" r:id="rId12"/>
    <sheet name="Área de servicio" sheetId="21" r:id="rId13"/>
    <sheet name="Anomalías" sheetId="23" r:id="rId14"/>
  </sheets>
  <externalReferences>
    <externalReference r:id="rId15"/>
  </externalReferences>
  <definedNames>
    <definedName name="hidden_Tabla_2301451" localSheetId="3">#REF!</definedName>
    <definedName name="hidden_Tabla_2301451" localSheetId="7">#REF!</definedName>
    <definedName name="hidden_Tabla_2301451" localSheetId="11">#REF!</definedName>
    <definedName name="hidden_Tabla_2301451" localSheetId="0">#REF!</definedName>
    <definedName name="hidden_Tabla_2301451" localSheetId="1">#REF!</definedName>
    <definedName name="hidden_Tabla_2301451" localSheetId="6">#REF!</definedName>
    <definedName name="hidden_Tabla_2301451" localSheetId="5">#REF!</definedName>
    <definedName name="hidden_Tabla_2301451" localSheetId="2">#REF!</definedName>
    <definedName name="hidden_Tabla_2301451" localSheetId="4">#REF!</definedName>
    <definedName name="hidden_Tabla_2301451" localSheetId="10">#REF!</definedName>
    <definedName name="hidden_Tabla_2301451" localSheetId="9">#REF!</definedName>
    <definedName name="hidden_Tabla_2301451" localSheetId="8">#REF!</definedName>
    <definedName name="hidden_Tabla_2301451">#REF!</definedName>
    <definedName name="hidden_Tabla_2301452" localSheetId="3">#REF!</definedName>
    <definedName name="hidden_Tabla_2301452" localSheetId="7">#REF!</definedName>
    <definedName name="hidden_Tabla_2301452" localSheetId="11">#REF!</definedName>
    <definedName name="hidden_Tabla_2301452" localSheetId="0">#REF!</definedName>
    <definedName name="hidden_Tabla_2301452" localSheetId="1">#REF!</definedName>
    <definedName name="hidden_Tabla_2301452" localSheetId="6">#REF!</definedName>
    <definedName name="hidden_Tabla_2301452" localSheetId="5">#REF!</definedName>
    <definedName name="hidden_Tabla_2301452" localSheetId="2">#REF!</definedName>
    <definedName name="hidden_Tabla_2301452" localSheetId="4">#REF!</definedName>
    <definedName name="hidden_Tabla_2301452" localSheetId="10">#REF!</definedName>
    <definedName name="hidden_Tabla_2301452" localSheetId="9">#REF!</definedName>
    <definedName name="hidden_Tabla_2301452" localSheetId="8">#REF!</definedName>
    <definedName name="hidden_Tabla_2301452">#REF!</definedName>
    <definedName name="hidden_Tabla_2301471" localSheetId="3">#REF!</definedName>
    <definedName name="hidden_Tabla_2301471" localSheetId="7">#REF!</definedName>
    <definedName name="hidden_Tabla_2301471" localSheetId="11">#REF!</definedName>
    <definedName name="hidden_Tabla_2301471" localSheetId="0">#REF!</definedName>
    <definedName name="hidden_Tabla_2301471" localSheetId="1">#REF!</definedName>
    <definedName name="hidden_Tabla_2301471" localSheetId="6">#REF!</definedName>
    <definedName name="hidden_Tabla_2301471" localSheetId="5">#REF!</definedName>
    <definedName name="hidden_Tabla_2301471" localSheetId="2">#REF!</definedName>
    <definedName name="hidden_Tabla_2301471" localSheetId="4">#REF!</definedName>
    <definedName name="hidden_Tabla_2301471" localSheetId="10">#REF!</definedName>
    <definedName name="hidden_Tabla_2301471" localSheetId="9">#REF!</definedName>
    <definedName name="hidden_Tabla_2301471" localSheetId="8">#REF!</definedName>
    <definedName name="hidden_Tabla_2301471">#REF!</definedName>
    <definedName name="hidden_Tabla_2301472" localSheetId="3">#REF!</definedName>
    <definedName name="hidden_Tabla_2301472" localSheetId="7">#REF!</definedName>
    <definedName name="hidden_Tabla_2301472" localSheetId="11">#REF!</definedName>
    <definedName name="hidden_Tabla_2301472" localSheetId="0">#REF!</definedName>
    <definedName name="hidden_Tabla_2301472" localSheetId="1">#REF!</definedName>
    <definedName name="hidden_Tabla_2301472" localSheetId="6">#REF!</definedName>
    <definedName name="hidden_Tabla_2301472" localSheetId="5">#REF!</definedName>
    <definedName name="hidden_Tabla_2301472" localSheetId="2">#REF!</definedName>
    <definedName name="hidden_Tabla_2301472" localSheetId="4">#REF!</definedName>
    <definedName name="hidden_Tabla_2301472" localSheetId="10">#REF!</definedName>
    <definedName name="hidden_Tabla_2301472" localSheetId="9">#REF!</definedName>
    <definedName name="hidden_Tabla_2301472" localSheetId="8">#REF!</definedName>
    <definedName name="hidden_Tabla_2301472">#REF!</definedName>
    <definedName name="hidden_Tabla_2301473" localSheetId="3">#REF!</definedName>
    <definedName name="hidden_Tabla_2301473" localSheetId="7">#REF!</definedName>
    <definedName name="hidden_Tabla_2301473" localSheetId="11">#REF!</definedName>
    <definedName name="hidden_Tabla_2301473" localSheetId="0">#REF!</definedName>
    <definedName name="hidden_Tabla_2301473" localSheetId="1">#REF!</definedName>
    <definedName name="hidden_Tabla_2301473" localSheetId="6">#REF!</definedName>
    <definedName name="hidden_Tabla_2301473" localSheetId="5">#REF!</definedName>
    <definedName name="hidden_Tabla_2301473" localSheetId="2">#REF!</definedName>
    <definedName name="hidden_Tabla_2301473" localSheetId="4">#REF!</definedName>
    <definedName name="hidden_Tabla_2301473" localSheetId="10">#REF!</definedName>
    <definedName name="hidden_Tabla_2301473" localSheetId="9">#REF!</definedName>
    <definedName name="hidden_Tabla_2301473" localSheetId="8">#REF!</definedName>
    <definedName name="hidden_Tabla_2301473">#REF!</definedName>
    <definedName name="hidden1" localSheetId="3">#REF!</definedName>
    <definedName name="hidden1" localSheetId="7">#REF!</definedName>
    <definedName name="hidden1" localSheetId="13">#REF!</definedName>
    <definedName name="hidden1" localSheetId="12">#REF!</definedName>
    <definedName name="hidden1" localSheetId="11">#REF!</definedName>
    <definedName name="hidden1" localSheetId="0">#REF!</definedName>
    <definedName name="hidden1" localSheetId="1">#REF!</definedName>
    <definedName name="hidden1" localSheetId="6">#REF!</definedName>
    <definedName name="hidden1" localSheetId="5">#REF!</definedName>
    <definedName name="hidden1" localSheetId="2">#REF!</definedName>
    <definedName name="hidden1" localSheetId="4">#REF!</definedName>
    <definedName name="hidden1" localSheetId="10">#REF!</definedName>
    <definedName name="hidden1" localSheetId="9">#REF!</definedName>
    <definedName name="hidden1" localSheetId="8">#REF!</definedName>
    <definedName name="hidden1">#REF!</definedName>
    <definedName name="hidden2" localSheetId="3">#REF!</definedName>
    <definedName name="hidden2" localSheetId="7">#REF!</definedName>
    <definedName name="hidden2" localSheetId="13">[1]JUNIO!$A$1:$A$26</definedName>
    <definedName name="hidden2" localSheetId="12">[1]JUNIO!$A$1:$A$26</definedName>
    <definedName name="hidden2" localSheetId="11">#REF!</definedName>
    <definedName name="hidden2" localSheetId="0">#REF!</definedName>
    <definedName name="hidden2" localSheetId="1">#REF!</definedName>
    <definedName name="hidden2" localSheetId="6">#REF!</definedName>
    <definedName name="hidden2" localSheetId="5">#REF!</definedName>
    <definedName name="hidden2" localSheetId="2">#REF!</definedName>
    <definedName name="hidden2" localSheetId="4">#REF!</definedName>
    <definedName name="hidden2" localSheetId="10">#REF!</definedName>
    <definedName name="hidden2" localSheetId="9">#REF!</definedName>
    <definedName name="hidden2" localSheetId="8">#REF!</definedName>
    <definedName name="hidden2">#REF!</definedName>
    <definedName name="hidden3" localSheetId="3">#REF!</definedName>
    <definedName name="hidden3" localSheetId="7">#REF!</definedName>
    <definedName name="hidden3" localSheetId="13">[1]MAYO!$A$1:$A$41</definedName>
    <definedName name="hidden3" localSheetId="12">[1]MAYO!$A$1:$A$41</definedName>
    <definedName name="hidden3" localSheetId="11">#REF!</definedName>
    <definedName name="hidden3" localSheetId="0">#REF!</definedName>
    <definedName name="hidden3" localSheetId="1">#REF!</definedName>
    <definedName name="hidden3" localSheetId="6">#REF!</definedName>
    <definedName name="hidden3" localSheetId="5">#REF!</definedName>
    <definedName name="hidden3" localSheetId="2">#REF!</definedName>
    <definedName name="hidden3" localSheetId="4">#REF!</definedName>
    <definedName name="hidden3" localSheetId="10">#REF!</definedName>
    <definedName name="hidden3" localSheetId="9">#REF!</definedName>
    <definedName name="hidden3" localSheetId="8">#REF!</definedName>
    <definedName name="hidden3">#REF!</definedName>
    <definedName name="hidden4" localSheetId="3">#REF!</definedName>
    <definedName name="hidden4" localSheetId="7">#REF!</definedName>
    <definedName name="hidden4" localSheetId="13">[1]ABRIL!$A$1:$A$26</definedName>
    <definedName name="hidden4" localSheetId="12">[1]ABRIL!$A$1:$A$26</definedName>
    <definedName name="hidden4" localSheetId="11">#REF!</definedName>
    <definedName name="hidden4" localSheetId="0">#REF!</definedName>
    <definedName name="hidden4" localSheetId="1">#REF!</definedName>
    <definedName name="hidden4" localSheetId="6">#REF!</definedName>
    <definedName name="hidden4" localSheetId="5">#REF!</definedName>
    <definedName name="hidden4" localSheetId="2">#REF!</definedName>
    <definedName name="hidden4" localSheetId="4">#REF!</definedName>
    <definedName name="hidden4" localSheetId="10">#REF!</definedName>
    <definedName name="hidden4" localSheetId="9">#REF!</definedName>
    <definedName name="hidden4" localSheetId="8">#REF!</definedName>
    <definedName name="hidden4">#REF!</definedName>
    <definedName name="hidden5" localSheetId="3">#REF!</definedName>
    <definedName name="hidden5" localSheetId="7">#REF!</definedName>
    <definedName name="hidden5" localSheetId="13">[1]MARZO!$A$1:$A$41</definedName>
    <definedName name="hidden5" localSheetId="12">[1]MARZO!$A$1:$A$41</definedName>
    <definedName name="hidden5" localSheetId="11">#REF!</definedName>
    <definedName name="hidden5" localSheetId="0">#REF!</definedName>
    <definedName name="hidden5" localSheetId="1">#REF!</definedName>
    <definedName name="hidden5" localSheetId="6">#REF!</definedName>
    <definedName name="hidden5" localSheetId="5">#REF!</definedName>
    <definedName name="hidden5" localSheetId="2">#REF!</definedName>
    <definedName name="hidden5" localSheetId="4">#REF!</definedName>
    <definedName name="hidden5" localSheetId="10">#REF!</definedName>
    <definedName name="hidden5" localSheetId="9">#REF!</definedName>
    <definedName name="hidden5" localSheetId="8">#REF!</definedName>
    <definedName name="hidden5">#REF!</definedName>
  </definedNames>
  <calcPr calcId="145621"/>
</workbook>
</file>

<file path=xl/calcChain.xml><?xml version="1.0" encoding="utf-8"?>
<calcChain xmlns="http://schemas.openxmlformats.org/spreadsheetml/2006/main">
  <c r="X29" i="67" l="1"/>
  <c r="W28" i="67"/>
  <c r="X28" i="67" s="1"/>
  <c r="X27" i="67"/>
  <c r="W26" i="67"/>
  <c r="X26" i="67" s="1"/>
  <c r="X25" i="67"/>
  <c r="W24" i="67"/>
  <c r="X24" i="67" s="1"/>
  <c r="X23" i="67"/>
  <c r="X22" i="67"/>
  <c r="W22" i="67"/>
  <c r="X21" i="67"/>
  <c r="W20" i="67"/>
  <c r="X20" i="67" s="1"/>
  <c r="X19" i="67"/>
  <c r="X18" i="67"/>
  <c r="X17" i="67"/>
  <c r="X16" i="67"/>
  <c r="X15" i="67"/>
  <c r="W14" i="67"/>
  <c r="X14" i="67" s="1"/>
  <c r="X13" i="67"/>
  <c r="W12" i="67"/>
  <c r="X12" i="67" s="1"/>
  <c r="X11" i="67"/>
  <c r="V28" i="67" l="1"/>
  <c r="V26" i="67"/>
  <c r="V24" i="67"/>
  <c r="V22" i="67"/>
  <c r="V20" i="67"/>
  <c r="V14" i="67"/>
  <c r="X29" i="66" l="1"/>
  <c r="W28" i="66"/>
  <c r="X28" i="66" s="1"/>
  <c r="X27" i="66"/>
  <c r="X26" i="66"/>
  <c r="W26" i="66"/>
  <c r="X25" i="66"/>
  <c r="W24" i="66"/>
  <c r="X24" i="66" s="1"/>
  <c r="X23" i="66"/>
  <c r="W22" i="66"/>
  <c r="X22" i="66" s="1"/>
  <c r="X21" i="66"/>
  <c r="W20" i="66"/>
  <c r="X20" i="66" s="1"/>
  <c r="X19" i="66"/>
  <c r="X18" i="66"/>
  <c r="X17" i="66"/>
  <c r="X16" i="66"/>
  <c r="X15" i="66"/>
  <c r="X14" i="66"/>
  <c r="W14" i="66"/>
  <c r="X13" i="66"/>
  <c r="W12" i="66"/>
  <c r="X12" i="66" s="1"/>
  <c r="X11" i="66"/>
  <c r="V28" i="66" l="1"/>
  <c r="V26" i="66"/>
  <c r="V24" i="66"/>
  <c r="V22" i="66"/>
  <c r="V20" i="66"/>
  <c r="V14" i="66"/>
  <c r="X29" i="65" l="1"/>
  <c r="X28" i="65"/>
  <c r="W28" i="65"/>
  <c r="X27" i="65"/>
  <c r="W26" i="65"/>
  <c r="X26" i="65" s="1"/>
  <c r="X25" i="65"/>
  <c r="W24" i="65"/>
  <c r="X24" i="65" s="1"/>
  <c r="X23" i="65"/>
  <c r="W22" i="65"/>
  <c r="X22" i="65" s="1"/>
  <c r="X21" i="65"/>
  <c r="X20" i="65"/>
  <c r="W20" i="65"/>
  <c r="X19" i="65"/>
  <c r="X18" i="65"/>
  <c r="X17" i="65"/>
  <c r="X16" i="65"/>
  <c r="X15" i="65"/>
  <c r="W14" i="65"/>
  <c r="X14" i="65" s="1"/>
  <c r="X13" i="65"/>
  <c r="W12" i="65"/>
  <c r="X12" i="65" s="1"/>
  <c r="X11" i="65"/>
  <c r="V28" i="65" l="1"/>
  <c r="V26" i="65"/>
  <c r="V24" i="65"/>
  <c r="V22" i="65"/>
  <c r="V20" i="65"/>
  <c r="V14" i="65"/>
  <c r="X29" i="64" l="1"/>
  <c r="W28" i="64"/>
  <c r="X28" i="64" s="1"/>
  <c r="X27" i="64"/>
  <c r="X26" i="64"/>
  <c r="W26" i="64"/>
  <c r="X25" i="64"/>
  <c r="W24" i="64"/>
  <c r="X24" i="64" s="1"/>
  <c r="X23" i="64"/>
  <c r="W22" i="64"/>
  <c r="X22" i="64" s="1"/>
  <c r="X21" i="64"/>
  <c r="W20" i="64"/>
  <c r="X20" i="64" s="1"/>
  <c r="X19" i="64"/>
  <c r="X18" i="64"/>
  <c r="X17" i="64"/>
  <c r="X16" i="64"/>
  <c r="X15" i="64"/>
  <c r="X14" i="64"/>
  <c r="W14" i="64"/>
  <c r="X13" i="64"/>
  <c r="W12" i="64"/>
  <c r="X12" i="64" s="1"/>
  <c r="X11" i="64"/>
  <c r="V28" i="64"/>
  <c r="V26" i="64"/>
  <c r="V24" i="64"/>
  <c r="V22" i="64"/>
  <c r="V20" i="64"/>
  <c r="V14" i="64"/>
  <c r="X29" i="63" l="1"/>
  <c r="W28" i="63"/>
  <c r="X28" i="63" s="1"/>
  <c r="X27" i="63"/>
  <c r="X26" i="63"/>
  <c r="W26" i="63"/>
  <c r="X25" i="63"/>
  <c r="W24" i="63"/>
  <c r="X24" i="63" s="1"/>
  <c r="X23" i="63"/>
  <c r="W22" i="63"/>
  <c r="X22" i="63" s="1"/>
  <c r="X21" i="63"/>
  <c r="W20" i="63"/>
  <c r="X20" i="63" s="1"/>
  <c r="X19" i="63"/>
  <c r="X18" i="63"/>
  <c r="X17" i="63"/>
  <c r="X16" i="63"/>
  <c r="X15" i="63"/>
  <c r="X14" i="63"/>
  <c r="W14" i="63"/>
  <c r="X13" i="63"/>
  <c r="W12" i="63"/>
  <c r="X12" i="63" s="1"/>
  <c r="X11" i="63"/>
  <c r="V28" i="63" l="1"/>
  <c r="V26" i="63"/>
  <c r="V24" i="63"/>
  <c r="V22" i="63"/>
  <c r="V20" i="63"/>
  <c r="V14" i="63"/>
  <c r="X29" i="62" l="1"/>
  <c r="W28" i="62"/>
  <c r="X28" i="62" s="1"/>
  <c r="X27" i="62"/>
  <c r="X26" i="62"/>
  <c r="W26" i="62"/>
  <c r="X25" i="62"/>
  <c r="W24" i="62"/>
  <c r="X24" i="62" s="1"/>
  <c r="X23" i="62"/>
  <c r="W22" i="62"/>
  <c r="X22" i="62" s="1"/>
  <c r="X21" i="62"/>
  <c r="W20" i="62"/>
  <c r="X20" i="62" s="1"/>
  <c r="X19" i="62"/>
  <c r="X18" i="62"/>
  <c r="X17" i="62"/>
  <c r="X16" i="62"/>
  <c r="X15" i="62"/>
  <c r="X14" i="62"/>
  <c r="W14" i="62"/>
  <c r="X13" i="62"/>
  <c r="W12" i="62"/>
  <c r="X12" i="62" s="1"/>
  <c r="X11" i="62"/>
  <c r="V28" i="62" l="1"/>
  <c r="V26" i="62"/>
  <c r="V24" i="62"/>
  <c r="V22" i="62"/>
  <c r="V20" i="62"/>
  <c r="V14" i="62"/>
  <c r="X29" i="61" l="1"/>
  <c r="W28" i="61"/>
  <c r="X28" i="61" s="1"/>
  <c r="X27" i="61"/>
  <c r="X26" i="61"/>
  <c r="W26" i="61"/>
  <c r="X25" i="61"/>
  <c r="W24" i="61"/>
  <c r="X24" i="61" s="1"/>
  <c r="X23" i="61"/>
  <c r="W22" i="61"/>
  <c r="X22" i="61" s="1"/>
  <c r="X21" i="61"/>
  <c r="X20" i="61"/>
  <c r="X19" i="61"/>
  <c r="X18" i="61"/>
  <c r="X17" i="61"/>
  <c r="X16" i="61"/>
  <c r="X15" i="61"/>
  <c r="W14" i="61"/>
  <c r="X14" i="61" s="1"/>
  <c r="X13" i="61"/>
  <c r="W12" i="61"/>
  <c r="X12" i="61" s="1"/>
  <c r="X11" i="61"/>
  <c r="V28" i="61" l="1"/>
  <c r="V26" i="61"/>
  <c r="V24" i="61"/>
  <c r="V22" i="61"/>
  <c r="V20" i="61"/>
  <c r="V14" i="61"/>
  <c r="X29" i="60" l="1"/>
  <c r="W28" i="60"/>
  <c r="X28" i="60" s="1"/>
  <c r="X27" i="60"/>
  <c r="W26" i="60"/>
  <c r="X26" i="60" s="1"/>
  <c r="X25" i="60"/>
  <c r="W24" i="60"/>
  <c r="X24" i="60" s="1"/>
  <c r="X23" i="60"/>
  <c r="X22" i="60"/>
  <c r="W22" i="60"/>
  <c r="X21" i="60"/>
  <c r="X20" i="60"/>
  <c r="X19" i="60"/>
  <c r="X18" i="60"/>
  <c r="X17" i="60"/>
  <c r="X16" i="60"/>
  <c r="X15" i="60"/>
  <c r="W14" i="60"/>
  <c r="X14" i="60" s="1"/>
  <c r="X13" i="60"/>
  <c r="X12" i="60"/>
  <c r="W12" i="60"/>
  <c r="X11" i="60"/>
  <c r="V28" i="60" l="1"/>
  <c r="V26" i="60"/>
  <c r="V24" i="60"/>
  <c r="V22" i="60"/>
  <c r="V20" i="60"/>
  <c r="V14" i="60"/>
  <c r="V28" i="59" l="1"/>
  <c r="V26" i="59"/>
  <c r="V24" i="59"/>
  <c r="V22" i="59"/>
  <c r="V20" i="59"/>
  <c r="V14" i="59"/>
  <c r="X29" i="58" l="1"/>
  <c r="X28" i="58"/>
  <c r="W28" i="58"/>
  <c r="X27" i="58"/>
  <c r="W26" i="58"/>
  <c r="X26" i="58" s="1"/>
  <c r="X25" i="58"/>
  <c r="W24" i="58"/>
  <c r="X24" i="58" s="1"/>
  <c r="X23" i="58"/>
  <c r="W22" i="58"/>
  <c r="X22" i="58" s="1"/>
  <c r="X21" i="58"/>
  <c r="X20" i="58"/>
  <c r="W20" i="58"/>
  <c r="X19" i="58"/>
  <c r="X18" i="58"/>
  <c r="X17" i="58"/>
  <c r="X16" i="58"/>
  <c r="X15" i="58"/>
  <c r="W14" i="58"/>
  <c r="X14" i="58" s="1"/>
  <c r="X13" i="58"/>
  <c r="X12" i="58"/>
  <c r="X11" i="58"/>
  <c r="V28" i="58" l="1"/>
  <c r="V26" i="58"/>
  <c r="V24" i="58"/>
  <c r="V22" i="58"/>
  <c r="V20" i="58"/>
  <c r="V14" i="58"/>
  <c r="W29" i="57" l="1"/>
  <c r="W28" i="57"/>
  <c r="V28" i="57"/>
  <c r="W27" i="57"/>
  <c r="V26" i="57"/>
  <c r="W26" i="57" s="1"/>
  <c r="W25" i="57"/>
  <c r="V24" i="57"/>
  <c r="W24" i="57" s="1"/>
  <c r="W23" i="57"/>
  <c r="V22" i="57"/>
  <c r="W22" i="57" s="1"/>
  <c r="W21" i="57"/>
  <c r="W20" i="57"/>
  <c r="V20" i="57"/>
  <c r="W19" i="57"/>
  <c r="W18" i="57"/>
  <c r="W17" i="57"/>
  <c r="W16" i="57"/>
  <c r="W15" i="57"/>
  <c r="V14" i="57"/>
  <c r="W14" i="57" s="1"/>
  <c r="W13" i="57"/>
  <c r="W12" i="57"/>
  <c r="W11" i="57"/>
</calcChain>
</file>

<file path=xl/sharedStrings.xml><?xml version="1.0" encoding="utf-8"?>
<sst xmlns="http://schemas.openxmlformats.org/spreadsheetml/2006/main" count="6730" uniqueCount="232">
  <si>
    <t>AYUNTAMIENTO DE ZAPOPAN, JALISCO</t>
  </si>
  <si>
    <t>Tipo de usuario y/o población objetivo</t>
  </si>
  <si>
    <t>Sustento legal para su cobro</t>
  </si>
  <si>
    <t>Fundamento jurídico-administrativo del servicio</t>
  </si>
  <si>
    <t>Número exterior</t>
  </si>
  <si>
    <t>Zapopan</t>
  </si>
  <si>
    <t>NOMBRE CORTO</t>
  </si>
  <si>
    <t>1</t>
  </si>
  <si>
    <t>2</t>
  </si>
  <si>
    <t>9</t>
  </si>
  <si>
    <t>7</t>
  </si>
  <si>
    <t>4</t>
  </si>
  <si>
    <t>12</t>
  </si>
  <si>
    <t>13</t>
  </si>
  <si>
    <t>Acto administrativo</t>
  </si>
  <si>
    <t>Modalidad del servicio</t>
  </si>
  <si>
    <t>Tiempo de respuesta</t>
  </si>
  <si>
    <t>Nombre de vialidad</t>
  </si>
  <si>
    <t>Clave de la localidad</t>
  </si>
  <si>
    <t>Clave del municipio</t>
  </si>
  <si>
    <t>Número interior, en su caso</t>
  </si>
  <si>
    <t>Fecha de validación</t>
  </si>
  <si>
    <t>Fecha de actualización</t>
  </si>
  <si>
    <t>Jalisco</t>
  </si>
  <si>
    <t>http://www.zapopan.gob.mx/transparencia/rendicion-de-cuentas/bienes-patrimoniales/</t>
  </si>
  <si>
    <t>Nombre de la localidad</t>
  </si>
  <si>
    <t>Clave de la Entidad Federativa</t>
  </si>
  <si>
    <t>TÍTULO</t>
  </si>
  <si>
    <t>DESCRIPCIÓN</t>
  </si>
  <si>
    <t>Derechos del usuario ante la negativa o la falta</t>
  </si>
  <si>
    <t xml:space="preserve">EN SU CASO Hipervínculo a los recursos materiales </t>
  </si>
  <si>
    <t>Nota</t>
  </si>
  <si>
    <t>Servicio</t>
  </si>
  <si>
    <t>28003</t>
  </si>
  <si>
    <t>28004</t>
  </si>
  <si>
    <t>28005</t>
  </si>
  <si>
    <t>28006</t>
  </si>
  <si>
    <t>28007</t>
  </si>
  <si>
    <t>28008</t>
  </si>
  <si>
    <t>28009</t>
  </si>
  <si>
    <t>28010</t>
  </si>
  <si>
    <t>28011</t>
  </si>
  <si>
    <t>28012</t>
  </si>
  <si>
    <t>28013</t>
  </si>
  <si>
    <t>28014</t>
  </si>
  <si>
    <t>28015</t>
  </si>
  <si>
    <t>28016</t>
  </si>
  <si>
    <t>28017</t>
  </si>
  <si>
    <t>28018</t>
  </si>
  <si>
    <t>ID</t>
  </si>
  <si>
    <t>Tipo de vialidad</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</si>
  <si>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</si>
  <si>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</si>
  <si>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</si>
  <si>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</si>
  <si>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</si>
  <si>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</si>
  <si>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</si>
  <si>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</si>
  <si>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</si>
  <si>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</si>
  <si>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</si>
  <si>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</si>
  <si>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</si>
  <si>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</si>
  <si>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</si>
  <si>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</si>
  <si>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</si>
  <si>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</si>
  <si>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del municipio o Delegación</t>
  </si>
  <si>
    <t>Nombre de la Entidad Federativa</t>
  </si>
  <si>
    <t>Código Postal</t>
  </si>
  <si>
    <t>35675</t>
  </si>
  <si>
    <t>10</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</si>
  <si>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</si>
  <si>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</si>
  <si>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</si>
  <si>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</si>
  <si>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</si>
  <si>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</si>
  <si>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</si>
  <si>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</si>
  <si>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</si>
  <si>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</si>
  <si>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</si>
  <si>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</si>
  <si>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</si>
  <si>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</si>
  <si>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</si>
  <si>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</si>
  <si>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</si>
  <si>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</si>
  <si>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</si>
  <si>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</si>
  <si>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241809</t>
  </si>
  <si>
    <t>241810</t>
  </si>
  <si>
    <t>241811</t>
  </si>
  <si>
    <t>241813</t>
  </si>
  <si>
    <t>230148</t>
  </si>
  <si>
    <t>230149</t>
  </si>
  <si>
    <t>230150</t>
  </si>
  <si>
    <t>Tabla Campos</t>
  </si>
  <si>
    <t>EN SU CASO el número de beneficiarios directos</t>
  </si>
  <si>
    <t>EN SU CASO cobertura del servicio público</t>
  </si>
  <si>
    <t>EN SU CASO el número de servicios</t>
  </si>
  <si>
    <t>Servicios ofrecidos</t>
  </si>
  <si>
    <t>LTAIPEJM8FVI-B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</si>
  <si>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</si>
  <si>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Nombre del servicio</t>
  </si>
  <si>
    <t>Descripción del servicio</t>
  </si>
  <si>
    <t>Enumerar y detallar los requisitos</t>
  </si>
  <si>
    <t>Documentos requeridos, en su caso</t>
  </si>
  <si>
    <t>Hipervínculo a los formatos respectivo(s) publicado(s) en medio oficial</t>
  </si>
  <si>
    <t>Última fecha de publicación del formato en el medio de difusión oficial</t>
  </si>
  <si>
    <t>Plazo con el que cuenta el sujeto obligado para prevenir al solicitante</t>
  </si>
  <si>
    <t>Plazo con el que cuenta el solicitante para cumplir con la prevención</t>
  </si>
  <si>
    <t>Vigencia de los avisos, permisos, licencias, autorizaciones, registros y demás resoluciones que se emitan</t>
  </si>
  <si>
    <t xml:space="preserve">Área en la que se proporciona el servicio y los datos de contacto </t>
  </si>
  <si>
    <t>Denominación del o las áreas, y/o unidades administrativas del sujeto obligado en las que se proporciona el servicio</t>
  </si>
  <si>
    <t>Nombre de vialidad [calle]</t>
  </si>
  <si>
    <t>Nombre de asentamiento humano [colonia]</t>
  </si>
  <si>
    <t>Clave de la localidad,</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</si>
  <si>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</si>
  <si>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</si>
  <si>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</si>
  <si>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</si>
  <si>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</si>
  <si>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</si>
  <si>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 xml:space="preserve">Tipo de vialidad </t>
  </si>
  <si>
    <t>Tipo de asentamiento humano</t>
  </si>
  <si>
    <t xml:space="preserve">Colonia </t>
  </si>
  <si>
    <t>No cuenta con oficinas en el extranjero</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</si>
  <si>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</si>
  <si>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</si>
  <si>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Información adicional del servicio, en su caso</t>
  </si>
  <si>
    <t>Medios electrónicos de comunicación</t>
  </si>
  <si>
    <t>Área(s) responsable(s) que genera(n), posee(n), publica(n) y actualizan la información</t>
  </si>
  <si>
    <t>Servicios Públicos que presta el Sujeto Obligado</t>
  </si>
  <si>
    <t>1'476,491</t>
  </si>
  <si>
    <t>No aplica</t>
  </si>
  <si>
    <t>Queja</t>
  </si>
  <si>
    <t>Colonia</t>
  </si>
  <si>
    <t>s/n</t>
  </si>
  <si>
    <t xml:space="preserve">Tipo de Servicio </t>
  </si>
  <si>
    <t xml:space="preserve">Lugar para reportar presuntas anomalías </t>
  </si>
  <si>
    <t xml:space="preserve">EN SU CASO hipervínculo a los recursos financieros </t>
  </si>
  <si>
    <t>10 días hábiles</t>
  </si>
  <si>
    <t>Información de la Dirección de Gestión Integral del Agua y Drenaje correspondiente al mes de Enero de 2023</t>
  </si>
  <si>
    <t>Dirección de Gestión Integral del Agua y Drenaje</t>
  </si>
  <si>
    <t>Avenida</t>
  </si>
  <si>
    <t>Guadalupe</t>
  </si>
  <si>
    <t>Chapalita Inn</t>
  </si>
  <si>
    <t>33-3818-2200 Ext. 3536</t>
  </si>
  <si>
    <t>rogelio.pulido@zapopan.gob.mx</t>
  </si>
  <si>
    <t>33-3818-2200 Ext. 3546</t>
  </si>
  <si>
    <t>Desazolve en bocas de tormenta</t>
  </si>
  <si>
    <t xml:space="preserve">Directo </t>
  </si>
  <si>
    <t>Evitar inundaciones y encharcamientos</t>
  </si>
  <si>
    <t>En línea</t>
  </si>
  <si>
    <t>Ninguno</t>
  </si>
  <si>
    <t>https://retys.zapopan.gob.mx/tramites/347/detalle</t>
  </si>
  <si>
    <t>Gratuito</t>
  </si>
  <si>
    <t>Ley del Gobierno y la Administración Pública Municipal del Estado de Jalisco, Artículo: 45, Fracción: XII</t>
  </si>
  <si>
    <t xml:space="preserve">No se cuenta con otro medio que permita el envío de consultas y documentos </t>
  </si>
  <si>
    <t xml:space="preserve">Presencial </t>
  </si>
  <si>
    <t>Distribución de agua potable en camión tipo cisterna</t>
  </si>
  <si>
    <t>En zonas del Municipio  operadas y administradas por la Dirección. Beneficiarios Directos: Habitantes del Municipio de Zapopan</t>
  </si>
  <si>
    <t>Suministro de agua potable en camiones tipo cisterna en zonas donde no hay redes y no sean  administradas por el SIAPA</t>
  </si>
  <si>
    <t>https://retys.zapopan.gob.mx/tramites/200/detalle</t>
  </si>
  <si>
    <t>Ley del Procedimiento Administrativo del Estado de Jalisco, Artículo: 24
Reglamento de Línea Zapopan y del Uso de Medios Electrónicos del Municipio de Zapopan, Jalisco, Artículo: 22, 23,24 y 25
Reglamento del Servicio de Agua Potable, Alcantarillado y Saneamiento del Municipio de Zapopan, Jalisco., Artículo: 62,63, Número: I,II,III</t>
  </si>
  <si>
    <t>Factibilidad de agua potable, alcantarillado y saneamiento</t>
  </si>
  <si>
    <t>Beneficiarios Directos: Habitantes del Municipio de Zapopan / Indirectos: ciudadanos que transiten por el Municipio</t>
  </si>
  <si>
    <t>https://retys.zapopan.gob.mx/tramites/199/detalle</t>
  </si>
  <si>
    <t>6 meses</t>
  </si>
  <si>
    <t>Reglamento del Servicio de Agua Potable, Alcantarillado y Saneamiento del Municipio de Zapopan, Jalisco., Artículo: 34,38,Reglamento que regula la integración y operación de la Comisión Tarifaria del Sistema Intermunicipal de los Servicios de Agua Potable y Alcantarillado, SIAPA., Artículo: 43
Ley de Ingresos del Municipio de Zapopan, Jalisco, para el ejercicio fiscal del año 2023., Artículo: 90, Párrafo: Ultimo.</t>
  </si>
  <si>
    <t xml:space="preserve"> Beneficiarios Directos: Habitantes del Municipio de Zapopan / Indirectos: ciudadanos que transiten por el Municipio</t>
  </si>
  <si>
    <t>https://retys.zapopan.gob.mx/tramites/448/detalle</t>
  </si>
  <si>
    <t>Reglamento de la Administración Pública Municipal de Zapopan, Jalisco. Reglamento del Servicio de Agua Potable, Alcantarillado y Saneamiento del Municipio de Zapopan, Jalisco., Artículo: 36,37
Fundamentos del monto o aprovechamientos: Ley de Ingresos del Municipio de Zapopan, Jalisco, para el ejercicio fiscal del año 2023., Artículo: 90, Párrafo: Ultimo
Reglamento que regula la integración y operación de la Comisión Tarifaria del Sistema Intermunicipal de los Servicios de Agua Potable y Alcantarillado, SIAPA., Artículo: 43, Otro: columna 6</t>
  </si>
  <si>
    <t>Instalación de descarga domiciliaria</t>
  </si>
  <si>
    <t>Que el usuario cuente con el servicio de alcantarillado sanitario por medio de la red en zonas administradas por el Municipio</t>
  </si>
  <si>
    <t>https://retys.zapopan.gob.mx/tramites/323/detalle</t>
  </si>
  <si>
    <t>Variable: depende del tipo de suelo y distancia de red</t>
  </si>
  <si>
    <t>Reglamento de la Administración Pública Municipal de Zapopan, Jalisco.</t>
  </si>
  <si>
    <t>Instalación de toma de agua</t>
  </si>
  <si>
    <t>Que el usuario cuente con el servicio de agua potable por medio de la red en zonas administradas por el Municipio</t>
  </si>
  <si>
    <t>https://retys.zapopan.gob.mx/tramites/324/detalle</t>
  </si>
  <si>
    <t>Limpieza y reparación de rejillas en boca de tormenta</t>
  </si>
  <si>
    <t>Evitar inundaciones y encharcamientos en las vialidades</t>
  </si>
  <si>
    <t>https://retys.zapopan.gob.mx/tramites/348/detalle</t>
  </si>
  <si>
    <t>Mantenimiento y limpieza de red de alcantarillado con equipo de succión</t>
  </si>
  <si>
    <t>Evitar inundaciones y encharcamientos
Conservación de la infraestructura hidrosanitaria</t>
  </si>
  <si>
    <t>https://retys.zapopan.gob.mx/tramites/349/detalle</t>
  </si>
  <si>
    <t>Mantenimiento de la red de agua potable</t>
  </si>
  <si>
    <t>Conservación del suministro y mantenimiento de redes de agua potable</t>
  </si>
  <si>
    <t>https://retys.zapopan.gob.mx/tramites/353/detalle</t>
  </si>
  <si>
    <t>Reparación y sustitución de tapas y anilleta</t>
  </si>
  <si>
    <t>Conservación de la infraestructura hidrosanitaria</t>
  </si>
  <si>
    <t>https://retys.zapopan.gob.mx/tramites/354/detalle</t>
  </si>
  <si>
    <t>Mantenimiento de red de alcantarillado</t>
  </si>
  <si>
    <t>Evitar el derrame de aguas negras</t>
  </si>
  <si>
    <t>Evitar el derramamiento de desechos</t>
  </si>
  <si>
    <t>En zonas del Municipio operadas y administradas por esta Dirección. Beneficiarios Directos: Habitantes del Municipio de Zapopan / Indirectos: Ciudadanos que transiten por el Municipio</t>
  </si>
  <si>
    <t>Sección V. Art.90, Fracción VI, Inciso B). Ley de Ingresos para el Municipio de Zapopan, Jalisco 2023</t>
  </si>
  <si>
    <t>Ley de Ingresos para el Municipio de Zapopan, Jalisco, Ejercicio Fiscal 2023, Sección V, Artículo 90, inciso C), Fracción I y II, Último párrafo del Articulo 90 de la Ley de Ingresos del Municipio de Zapopan, Jalisco, para el ejercicio fiscal 2023, mismo que a la letra dice: " Para todos los servicios que se presten por parte del Municipio de Zapopan , Jalisco, de acuerdo a lo que señala en los apartados anteriores, en caso de que algunos servicios no estén contemplados  en los mismos, el Municipio aplicara lo establecido en la sección correspondiente al Sistema Intermunicipal de los Servicios  de Agua Potable y Alcantarillado (SIAPA). Art. cuadragésimo tercero, RESOLUTIVO DE LA COMISIÓN TARIFARIA DEL SISTEMA INTERMUNICIPAL DE LOS SERVICIOS DE AGUA POTABLE Y ALCANTARILLADO MEDIANTE EL CUAL DETERMINA LAS CUOTAS Y TARIFAS QUE DURANTE EL EJERCICIO FISCAL 2023. DEBERÁN PAGAR LOS USUARIOS DERIVADO DE LA PRESTACIÓN DE LOS SERVICIOS PÚBLICOS DE AGUA POTABLE, DRENAJE, ALCANTARILLADO, TRATAMIENTO Y DISPOSICIÓN FINAL DE LAS AGUAS RESIDUALES QUE RECIBAN POR PARTE DE ESTE ORGANISMO OPERADOR</t>
  </si>
  <si>
    <t>https://www.zapopan.gob.mx/wp-content/uploads/2023/01/Presupuesto_Egresos_2023_COG_por_Dependencias.pdf</t>
  </si>
  <si>
    <t>1. Solicitar el servicio vía telefónica al 33-2410-1000, Línea 24/7 , 33-3818-2222 GuaZap.  
2. No estar incorporado al SIAPA.
3. Pertenecer a la zona de cobertura de servicios proporcionados por la Dirección.</t>
  </si>
  <si>
    <t>1. Acudir a las oficinas de la  Dirección de Gestión Integral del Agua y Drenaje.
2.No estar incorporado al SIAPA.
3. Pertenecer a la zona de cobertura de servicios proporcionados por la Dirección.</t>
  </si>
  <si>
    <t>Otorgar los permisos o factibilidades en relación a los servicios de agua potable, alcantarillado y saneamiento</t>
  </si>
  <si>
    <t>Escrito dirigido a la dependencia o entidad de la Administración Pública a la que se dirige en este caso Dirección de Gestión Integral del Agua y Drenaje o titular, solicitando Factibilidad de agua potable, alcantarillado y saneamiento, incluyendo domicilio, cruces, colonia y superficie del inmueble ; copia del dictamen de trazos, usos específicos y destinos emitido por Ordenamiento del Territorio, croquis de la ubicación del predio, acreditar la propiedad, copia de identificación oficial, así como la designación de la persona o personas autorizadas para oír y recibir notificaciones  y documentos. Lugar fecha y firma del interesado o en su caso la del representante legal.</t>
  </si>
  <si>
    <t>Solicitud de viabilidad de factibilidad $241.85 En caso que aplique para el otorgamiento de los servicios de agua potable, alcantarillado y saneamiento, pagarán por metro cuadrado de superficie total, los inmuebles de uso habitacional unifamiliar vertical o inmuebles de uso no habitacional, con densidad alta, media, baja y mínima, por una sola vez: $87.00 .</t>
  </si>
  <si>
    <t>Inspecciones y supervisiones técnicas de instalaciones de agua potable, alcantarillado y saneamiento</t>
  </si>
  <si>
    <t>Realizar las supervisiones técnicas en relación a los servicios de agua potable, alcantarillado y saneamiento para nuevos fraccionamientos que se desarrollaran en zonas administradas por el Municipio.</t>
  </si>
  <si>
    <t>Escrito dirigido a la dependencia o entidad de la Administración Pública a la que se dirige en este caso Dirección de Gestión Integral del Agua y Drenaje o titular, solicitando las Inspecciones y supervisiones técnicas de instalaciones de agua potable, alcantarillado y saneamiento, incluyendo copia del oficio de Factibilidad de agua potable, alcantarillado y saneamiento emitido por la Dirección  además de  domicilio, cruces, colonia y superficie del inmueble, croquis de la ubicación del predio, acreditar la propiedad, copia de identificación oficial, así como la designación de la persona o personas autorizadas para oír y recibir notificaciones  y documentos. Lugar fecha y firma del interesado o en su caso la del representante legal.</t>
  </si>
  <si>
    <t>$14,788.99 ( Catorce  mil setecientos ochenta y ocho pesos  con noventa y nueve centavos) hasta 16 visitas , por hectárea.</t>
  </si>
  <si>
    <t>Ultimo párrafo del Articulo 90 de la Ley de Ingresos del Municipio de Zapopan, Jalisco, para el ejercicio fiscal 2023, mismo que a la letra dice: " Para todos los servicios que se presten por parte del Municipio de Zapopan , Jalisco, de acuerdo a lo que señala en los apartados anteriores, en caso de que algunos servicios no estén contemplados  en los mismos, el Municipio aplicara lo establecido en la sección correspondiente al Sistema Intermunicipal de los Servicios  de Agua Potable y Alcantarillado (SIAPA). Art. cuadragésimo tercero, RESOLUTIVO DE LA COMISIÓN TARIFARIA DEL SISTEMA INTERMUNICIPAL DE LOS SERVICIOS DE AGUA  POTABLE Y ALCANTARILLADO MEDIANTE EL CUAL DETERMINA LAS CUOTAS Y TARIFAS QUE DURANTE EL EJERCICIO FISCAL 2023.</t>
  </si>
  <si>
    <t>Acreditar la propiedad del inmueble en el cual se requiere la instalación, a demás de copia de identificación oficial, así como la designación de la persona o personas autorizadas para oír y recibir notificaciones  y documentos.</t>
  </si>
  <si>
    <t>Verificar tipo de suelo, distancia de redes así como si existen infraestructura hidrosanitaria que pase por el frente del inmueble</t>
  </si>
  <si>
    <t>1. Solicitar el servicio vía telefónica al 33-2410-1000, línea 24/7 , 33-3818-2222 GuaZap.  
2. No estar incorporado al SIAPA.
3. Pertenecer a la zona de cobertura de servicios proporcionados por la Dirección.</t>
  </si>
  <si>
    <t>Limpieza de fosas  sépticas</t>
  </si>
  <si>
    <t>1. Solicitar el servicio vía telefónica al 33-2410-1000, Línea 24/7 , 33-3818-2222 GuaZap.  
2. No estar incorporado al SIAPA.
3. Pertenecer a la zona de cobertura de servicios proporcionados por la Dirección</t>
  </si>
  <si>
    <t xml:space="preserve">El hipervínculo a formatos respectivos se encuentra en blanco toda vez que no se requiere un formato en específico para solicitar el servicio, No se tiene la información correspondiente al fundamento jurídico debido a que no es un servicio obligado , se brinda como apoyo a los habitantes  con mayor grado de vulnerabilidad </t>
  </si>
  <si>
    <t>Información de la Dirección de Gestión Integral del Agua y Drenaje correspondiente al mes de Febrero de 2023</t>
  </si>
  <si>
    <t>Información de la Dirección de Gestión Integral del Agua y Drenaje correspondiente al mes de Marzo de 2023</t>
  </si>
  <si>
    <t>Información de la Dirección de Gestión Integral del Agua y Drenaje correspondiente al mes de Abril de 2023</t>
  </si>
  <si>
    <t>Información de la Dirección de Gestión Integral del Agua y Drenaje correspondiente al mes de Mayo de 2023</t>
  </si>
  <si>
    <t>Información de la Dirección de Gestión Integral del Agua y Drenaje correspondiente al mes de Junio de 2023</t>
  </si>
  <si>
    <t>Información de la Dirección de Gestión Integral del Agua y Drenaje correspondiente al mes de Julio de 2023</t>
  </si>
  <si>
    <t>Información de la Dirección de Gestión Integral del Agua y Drenaje correspondiente al mes de Agosto de 2023</t>
  </si>
  <si>
    <t>Información de la Dirección de Gestión Integral del Agua y Drenaje correspondiente al mes de Septiembre de 2023</t>
  </si>
  <si>
    <t>Información de la Dirección de Gestión Integral del Agua y Drenaje correspondiente al mes de Octubre de 2023</t>
  </si>
  <si>
    <t>Información de la Dirección de Gestión Integral del Agua y Drenaje correspondiente al mes de Noviembre de 2023</t>
  </si>
  <si>
    <t>Información de la Dirección de Gestión Integral del Agua y Drenaje correspondiente al mes de Diciembre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</si>
</sst>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00_);_(* \(#,##0.00\);_(* &quot;-&quot;??_);_(@_)"/>
  </numFmts>
  <fonts count="27" x14ac:knownFonts="1">
    <font>
      <sz val="11"/>
      <color theme="1"/>
      <name val="Calibri"/>
      <family val="2"/>
      <scheme val="minor"/>
    </font>
    <font>
      <sz val="11"/>
      <color theme="1"/>
      <name val="Calibri"/>
      <family val="2"/>
      <scheme val="minor"/>
    </font>
    <font>
      <sz val="9"/>
      <color theme="1"/>
      <name val="Arial"/>
      <family val="2"/>
    </font>
    <font>
      <sz val="10"/>
      <name val="Arial"/>
      <family val="2"/>
    </font>
    <font>
      <sz val="8"/>
      <name val="Century Gothic"/>
      <family val="2"/>
    </font>
    <font>
      <b/>
      <sz val="14"/>
      <color theme="1"/>
      <name val="Century Gothic"/>
      <family val="2"/>
    </font>
    <font>
      <sz val="10"/>
      <name val="Arial"/>
      <family val="2"/>
    </font>
    <font>
      <u/>
      <sz val="10"/>
      <color theme="10"/>
      <name val="Arial"/>
      <family val="2"/>
    </font>
    <font>
      <u/>
      <sz val="8"/>
      <color theme="10"/>
      <name val="Century Gothic"/>
      <family val="2"/>
    </font>
    <font>
      <sz val="10"/>
      <name val="Arial"/>
      <family val="2"/>
    </font>
    <font>
      <sz val="10"/>
      <name val="Arial"/>
      <family val="2"/>
    </font>
    <font>
      <b/>
      <sz val="9"/>
      <color indexed="9"/>
      <name val="Century Gothic"/>
      <family val="2"/>
    </font>
    <font>
      <sz val="11"/>
      <color indexed="8"/>
      <name val="Calibri"/>
      <family val="2"/>
    </font>
    <font>
      <sz val="11"/>
      <color theme="1"/>
      <name val="Arial"/>
      <family val="2"/>
    </font>
    <font>
      <sz val="11"/>
      <color theme="1"/>
      <name val="Arial"/>
    </font>
    <font>
      <u/>
      <sz val="11"/>
      <color theme="10"/>
      <name val="Arial"/>
    </font>
    <font>
      <b/>
      <sz val="8"/>
      <color indexed="8"/>
      <name val="Century Gothic"/>
      <family val="2"/>
    </font>
    <font>
      <b/>
      <sz val="8"/>
      <color theme="1"/>
      <name val="Century Gothic"/>
      <family val="2"/>
    </font>
    <font>
      <b/>
      <sz val="8.5"/>
      <color indexed="8"/>
      <name val="Century Gothic"/>
      <family val="2"/>
    </font>
    <font>
      <sz val="8.5"/>
      <name val="Arial"/>
      <family val="2"/>
    </font>
    <font>
      <sz val="8.5"/>
      <color theme="1"/>
      <name val="Calibri"/>
      <family val="2"/>
      <scheme val="minor"/>
    </font>
    <font>
      <b/>
      <sz val="8.5"/>
      <name val="Century Gothic"/>
      <family val="2"/>
    </font>
    <font>
      <sz val="8"/>
      <color theme="1"/>
      <name val="Century Gothic"/>
      <family val="2"/>
    </font>
    <font>
      <sz val="8"/>
      <name val="Arial"/>
      <family val="2"/>
    </font>
    <font>
      <sz val="8"/>
      <color indexed="8"/>
      <name val="Century Gothic"/>
      <family val="2"/>
    </font>
    <font>
      <sz val="8"/>
      <color rgb="FF000000"/>
      <name val="Century Gothic"/>
      <family val="2"/>
    </font>
    <font>
      <u/>
      <sz val="11"/>
      <color theme="10"/>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0"/>
        <bgColor theme="0"/>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s>
  <cellStyleXfs count="31">
    <xf numFmtId="0" fontId="0" fillId="0" borderId="0"/>
    <xf numFmtId="0" fontId="2" fillId="0" borderId="0"/>
    <xf numFmtId="0" fontId="3" fillId="0" borderId="0"/>
    <xf numFmtId="0" fontId="3" fillId="0" borderId="0"/>
    <xf numFmtId="0" fontId="1" fillId="0" borderId="0"/>
    <xf numFmtId="0" fontId="6" fillId="0" borderId="0"/>
    <xf numFmtId="0" fontId="7" fillId="0" borderId="0" applyNumberFormat="0" applyFill="0" applyBorder="0" applyAlignment="0" applyProtection="0">
      <alignment vertical="top"/>
      <protection locked="0"/>
    </xf>
    <xf numFmtId="0" fontId="9" fillId="0" borderId="0"/>
    <xf numFmtId="0" fontId="1" fillId="0" borderId="0"/>
    <xf numFmtId="44" fontId="1" fillId="0" borderId="0" applyFont="0" applyFill="0" applyBorder="0" applyAlignment="0" applyProtection="0"/>
    <xf numFmtId="0" fontId="3" fillId="0" borderId="0"/>
    <xf numFmtId="0" fontId="3" fillId="0" borderId="0"/>
    <xf numFmtId="0" fontId="10" fillId="0" borderId="0"/>
    <xf numFmtId="43" fontId="1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xf numFmtId="0" fontId="3" fillId="0" borderId="0"/>
    <xf numFmtId="0" fontId="13" fillId="0" borderId="0"/>
    <xf numFmtId="0" fontId="14" fillId="0" borderId="0"/>
    <xf numFmtId="0" fontId="15" fillId="0" borderId="0" applyNumberFormat="0" applyFill="0" applyBorder="0" applyAlignment="0" applyProtection="0"/>
    <xf numFmtId="44" fontId="1"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0" fontId="13" fillId="0" borderId="0"/>
    <xf numFmtId="0" fontId="26" fillId="0" borderId="0" applyNumberFormat="0" applyFill="0" applyBorder="0" applyAlignment="0" applyProtection="0"/>
  </cellStyleXfs>
  <cellXfs count="87">
    <xf numFmtId="0" fontId="0" fillId="0" borderId="0" xfId="0"/>
    <xf numFmtId="0" fontId="3" fillId="0" borderId="0" xfId="11" applyProtection="1"/>
    <xf numFmtId="0" fontId="3" fillId="0" borderId="0" xfId="19" applyProtection="1"/>
    <xf numFmtId="0" fontId="16" fillId="3" borderId="1" xfId="0" applyFont="1" applyFill="1" applyBorder="1" applyAlignment="1">
      <alignment horizontal="center" vertical="center"/>
    </xf>
    <xf numFmtId="0" fontId="17" fillId="3" borderId="1" xfId="0" applyFont="1" applyFill="1" applyBorder="1" applyAlignment="1">
      <alignment horizontal="center" vertical="center"/>
    </xf>
    <xf numFmtId="0" fontId="21" fillId="3" borderId="10" xfId="11" applyFont="1" applyFill="1" applyBorder="1" applyAlignment="1">
      <alignment horizontal="center" vertical="center"/>
    </xf>
    <xf numFmtId="0" fontId="21" fillId="3" borderId="10" xfId="11" applyFont="1" applyFill="1" applyBorder="1" applyAlignment="1">
      <alignment horizontal="center" vertical="center" wrapText="1"/>
    </xf>
    <xf numFmtId="0" fontId="21" fillId="3" borderId="11" xfId="11" applyFont="1" applyFill="1" applyBorder="1" applyAlignment="1">
      <alignment horizontal="center" vertical="center"/>
    </xf>
    <xf numFmtId="0" fontId="21" fillId="3" borderId="11" xfId="11" applyFont="1" applyFill="1" applyBorder="1" applyAlignment="1">
      <alignment horizontal="center" vertical="center" wrapText="1"/>
    </xf>
    <xf numFmtId="0" fontId="3" fillId="2" borderId="0" xfId="11" applyFill="1" applyProtection="1"/>
    <xf numFmtId="0" fontId="19" fillId="2" borderId="0" xfId="11" applyFont="1" applyFill="1" applyProtection="1"/>
    <xf numFmtId="0" fontId="4" fillId="2" borderId="0" xfId="11" applyFont="1" applyFill="1" applyAlignment="1" applyProtection="1">
      <alignment horizontal="center" vertical="center"/>
    </xf>
    <xf numFmtId="0" fontId="11" fillId="4" borderId="1" xfId="19" applyFont="1" applyFill="1" applyBorder="1" applyAlignment="1">
      <alignment horizontal="center" vertical="center" wrapText="1"/>
    </xf>
    <xf numFmtId="0" fontId="0" fillId="2" borderId="0" xfId="0" applyFill="1"/>
    <xf numFmtId="0" fontId="20" fillId="2" borderId="0" xfId="0" applyFont="1" applyFill="1"/>
    <xf numFmtId="0" fontId="22" fillId="2" borderId="0" xfId="0" applyFont="1" applyFill="1"/>
    <xf numFmtId="0" fontId="23" fillId="2" borderId="0" xfId="11" applyFont="1" applyFill="1" applyProtection="1"/>
    <xf numFmtId="0" fontId="18" fillId="3" borderId="15" xfId="19" applyFont="1" applyFill="1" applyBorder="1" applyAlignment="1">
      <alignment horizontal="center" vertical="center" wrapText="1"/>
    </xf>
    <xf numFmtId="0" fontId="8" fillId="0" borderId="17" xfId="6" applyFont="1" applyBorder="1" applyAlignment="1" applyProtection="1">
      <alignment horizontal="center" vertical="center" wrapText="1"/>
    </xf>
    <xf numFmtId="0" fontId="4" fillId="2" borderId="18" xfId="11" applyFont="1" applyFill="1" applyBorder="1" applyAlignment="1">
      <alignment horizontal="center" vertical="center"/>
    </xf>
    <xf numFmtId="0" fontId="4" fillId="0" borderId="16" xfId="11" applyFont="1" applyBorder="1" applyAlignment="1" applyProtection="1">
      <alignment horizontal="center" vertical="center"/>
    </xf>
    <xf numFmtId="0" fontId="4" fillId="0" borderId="16" xfId="11" applyFont="1" applyBorder="1" applyAlignment="1" applyProtection="1">
      <alignment horizontal="center" vertical="center" wrapText="1"/>
    </xf>
    <xf numFmtId="0" fontId="4" fillId="2" borderId="16" xfId="11" applyFont="1" applyFill="1" applyBorder="1" applyAlignment="1" applyProtection="1">
      <alignment horizontal="center" vertical="center" wrapText="1"/>
    </xf>
    <xf numFmtId="0" fontId="4" fillId="2" borderId="16" xfId="11" applyFont="1" applyFill="1" applyBorder="1" applyAlignment="1" applyProtection="1">
      <alignment horizontal="center" vertical="center"/>
    </xf>
    <xf numFmtId="0" fontId="4" fillId="2" borderId="18" xfId="11" applyFont="1" applyFill="1" applyBorder="1" applyAlignment="1">
      <alignment horizontal="center" vertical="center" wrapText="1"/>
    </xf>
    <xf numFmtId="0" fontId="8" fillId="2" borderId="18" xfId="6" applyFont="1" applyFill="1" applyBorder="1" applyAlignment="1" applyProtection="1">
      <alignment horizontal="center" vertical="center" wrapText="1"/>
    </xf>
    <xf numFmtId="0" fontId="4" fillId="0" borderId="18" xfId="11" applyFont="1" applyBorder="1" applyAlignment="1" applyProtection="1">
      <alignment horizontal="center" vertical="center"/>
    </xf>
    <xf numFmtId="0" fontId="4" fillId="0" borderId="18" xfId="11" applyFont="1" applyBorder="1" applyAlignment="1" applyProtection="1">
      <alignment horizontal="center" vertical="center" wrapText="1"/>
    </xf>
    <xf numFmtId="0" fontId="3" fillId="6" borderId="0" xfId="19" applyFill="1" applyProtection="1"/>
    <xf numFmtId="0" fontId="8" fillId="0" borderId="1" xfId="6" applyFont="1" applyBorder="1" applyAlignment="1" applyProtection="1">
      <alignment horizontal="center" vertical="center" wrapText="1"/>
    </xf>
    <xf numFmtId="0" fontId="24" fillId="2" borderId="1" xfId="19" applyFont="1" applyFill="1" applyBorder="1" applyAlignment="1">
      <alignment horizontal="center" vertical="center" wrapText="1"/>
    </xf>
    <xf numFmtId="0" fontId="22" fillId="0" borderId="17" xfId="0" applyFont="1" applyBorder="1" applyAlignment="1">
      <alignment horizontal="center" vertical="center" wrapText="1"/>
    </xf>
    <xf numFmtId="0" fontId="22" fillId="5" borderId="17" xfId="0" applyFont="1" applyFill="1" applyBorder="1" applyAlignment="1">
      <alignment horizontal="center" vertical="center" wrapText="1"/>
    </xf>
    <xf numFmtId="0" fontId="22" fillId="0" borderId="17" xfId="0" applyFont="1" applyBorder="1" applyAlignment="1">
      <alignment horizontal="left" vertical="center" wrapText="1"/>
    </xf>
    <xf numFmtId="0" fontId="25" fillId="0" borderId="17" xfId="0" applyFont="1" applyBorder="1" applyAlignment="1">
      <alignment horizontal="center" vertical="center" wrapText="1"/>
    </xf>
    <xf numFmtId="14" fontId="25" fillId="0" borderId="17" xfId="0" applyNumberFormat="1" applyFont="1" applyBorder="1" applyAlignment="1">
      <alignment horizontal="center" vertical="center"/>
    </xf>
    <xf numFmtId="0" fontId="25" fillId="0" borderId="17" xfId="0" applyFont="1" applyBorder="1" applyAlignment="1">
      <alignment horizontal="left" vertical="top" wrapText="1"/>
    </xf>
    <xf numFmtId="0" fontId="11" fillId="4" borderId="1" xfId="19" applyFont="1" applyFill="1" applyBorder="1" applyAlignment="1">
      <alignment horizontal="center" vertical="center" wrapText="1"/>
    </xf>
    <xf numFmtId="0" fontId="22" fillId="2" borderId="17" xfId="0" applyFont="1" applyFill="1" applyBorder="1" applyAlignment="1">
      <alignment horizontal="left" vertical="center" wrapText="1"/>
    </xf>
    <xf numFmtId="14" fontId="22" fillId="0" borderId="17" xfId="0" applyNumberFormat="1" applyFont="1" applyBorder="1" applyAlignment="1">
      <alignment horizontal="center" vertical="center" wrapText="1"/>
    </xf>
    <xf numFmtId="3" fontId="22" fillId="0" borderId="17" xfId="0" applyNumberFormat="1" applyFont="1" applyBorder="1" applyAlignment="1">
      <alignment horizontal="center" vertical="center" wrapText="1"/>
    </xf>
    <xf numFmtId="0" fontId="11" fillId="4" borderId="1" xfId="19" applyFont="1" applyFill="1" applyBorder="1" applyAlignment="1">
      <alignment horizontal="center" vertical="center" wrapText="1"/>
    </xf>
    <xf numFmtId="0" fontId="11" fillId="4" borderId="1" xfId="19" applyFont="1" applyFill="1" applyBorder="1" applyAlignment="1">
      <alignment horizontal="center" vertical="center" wrapText="1"/>
    </xf>
    <xf numFmtId="0" fontId="11" fillId="4" borderId="1" xfId="19" applyFont="1" applyFill="1" applyBorder="1" applyAlignment="1">
      <alignment horizontal="center" vertical="center" wrapText="1"/>
    </xf>
    <xf numFmtId="0" fontId="11" fillId="4" borderId="1" xfId="19" applyFont="1" applyFill="1" applyBorder="1" applyAlignment="1">
      <alignment horizontal="center" vertical="center" wrapText="1"/>
    </xf>
    <xf numFmtId="0" fontId="11" fillId="4" borderId="1" xfId="19" applyFont="1" applyFill="1" applyBorder="1" applyAlignment="1">
      <alignment horizontal="center" vertical="center" wrapText="1"/>
    </xf>
    <xf numFmtId="0" fontId="11" fillId="4" borderId="1" xfId="19" applyFont="1" applyFill="1" applyBorder="1" applyAlignment="1">
      <alignment horizontal="center" vertical="center" wrapText="1"/>
    </xf>
    <xf numFmtId="0" fontId="11" fillId="4" borderId="1" xfId="19" applyFont="1" applyFill="1" applyBorder="1" applyAlignment="1">
      <alignment horizontal="center" vertical="center" wrapText="1"/>
    </xf>
    <xf numFmtId="0" fontId="11" fillId="4" borderId="1" xfId="19" applyFont="1" applyFill="1" applyBorder="1" applyAlignment="1">
      <alignment horizontal="center" vertical="center" wrapText="1"/>
    </xf>
    <xf numFmtId="0" fontId="11" fillId="4" borderId="1" xfId="19" applyFont="1" applyFill="1" applyBorder="1" applyAlignment="1">
      <alignment horizontal="center" vertical="center" wrapText="1"/>
    </xf>
    <xf numFmtId="0" fontId="11" fillId="4" borderId="1" xfId="19"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11" fillId="4" borderId="1" xfId="19" applyFont="1" applyFill="1" applyBorder="1" applyAlignment="1">
      <alignment horizontal="center"/>
    </xf>
    <xf numFmtId="0" fontId="11" fillId="4" borderId="1" xfId="19" applyFont="1" applyFill="1" applyBorder="1" applyAlignment="1">
      <alignment horizontal="center" vertical="center" wrapText="1"/>
    </xf>
    <xf numFmtId="0" fontId="17" fillId="3" borderId="1" xfId="0" applyFont="1" applyFill="1" applyBorder="1" applyAlignment="1">
      <alignment horizontal="center" vertical="top" wrapText="1"/>
    </xf>
    <xf numFmtId="0" fontId="11" fillId="2" borderId="12" xfId="19" applyFont="1" applyFill="1" applyBorder="1" applyAlignment="1">
      <alignment horizontal="center" vertical="center" wrapText="1"/>
    </xf>
    <xf numFmtId="0" fontId="11" fillId="2" borderId="13" xfId="19" applyFont="1" applyFill="1" applyBorder="1" applyAlignment="1">
      <alignment horizontal="center" vertical="center" wrapText="1"/>
    </xf>
    <xf numFmtId="0" fontId="11" fillId="2" borderId="14" xfId="19" applyFont="1" applyFill="1" applyBorder="1" applyAlignment="1">
      <alignment horizontal="center" vertical="center" wrapText="1"/>
    </xf>
    <xf numFmtId="0" fontId="11" fillId="2" borderId="7" xfId="19" applyFont="1" applyFill="1" applyBorder="1" applyAlignment="1">
      <alignment horizontal="center" vertical="center" wrapText="1"/>
    </xf>
    <xf numFmtId="0" fontId="11" fillId="2" borderId="8" xfId="19" applyFont="1" applyFill="1" applyBorder="1" applyAlignment="1">
      <alignment horizontal="center" vertical="center" wrapText="1"/>
    </xf>
    <xf numFmtId="0" fontId="11" fillId="2" borderId="9" xfId="19"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3" fillId="0" borderId="2" xfId="11" applyBorder="1" applyAlignment="1" applyProtection="1">
      <alignment horizontal="center" vertical="center" wrapText="1"/>
    </xf>
    <xf numFmtId="0" fontId="3" fillId="0" borderId="3" xfId="11" applyBorder="1" applyAlignment="1" applyProtection="1">
      <alignment horizontal="center" vertical="center" wrapText="1"/>
    </xf>
    <xf numFmtId="0" fontId="3" fillId="0" borderId="4" xfId="11" applyBorder="1" applyAlignment="1" applyProtection="1">
      <alignment horizontal="center" vertical="center" wrapText="1"/>
    </xf>
    <xf numFmtId="0" fontId="3" fillId="0" borderId="5" xfId="11" applyBorder="1" applyAlignment="1" applyProtection="1">
      <alignment horizontal="center" vertical="center" wrapText="1"/>
    </xf>
    <xf numFmtId="0" fontId="3" fillId="0" borderId="0" xfId="11" applyBorder="1" applyAlignment="1" applyProtection="1">
      <alignment horizontal="center" vertical="center" wrapText="1"/>
    </xf>
    <xf numFmtId="0" fontId="3" fillId="0" borderId="6" xfId="11" applyBorder="1" applyAlignment="1" applyProtection="1">
      <alignment horizontal="center" vertical="center" wrapText="1"/>
    </xf>
    <xf numFmtId="0" fontId="3" fillId="0" borderId="7" xfId="11" applyBorder="1" applyAlignment="1" applyProtection="1">
      <alignment horizontal="center" vertical="center" wrapText="1"/>
    </xf>
    <xf numFmtId="0" fontId="3" fillId="0" borderId="8" xfId="11" applyBorder="1" applyAlignment="1" applyProtection="1">
      <alignment horizontal="center" vertical="center" wrapText="1"/>
    </xf>
    <xf numFmtId="0" fontId="3" fillId="0" borderId="9" xfId="11" applyBorder="1" applyAlignment="1" applyProtection="1">
      <alignment horizontal="center" vertical="center" wrapText="1"/>
    </xf>
    <xf numFmtId="0" fontId="3" fillId="0" borderId="12" xfId="11" applyBorder="1" applyAlignment="1" applyProtection="1">
      <alignment horizontal="center" wrapText="1"/>
    </xf>
    <xf numFmtId="0" fontId="3" fillId="0" borderId="13" xfId="11" applyBorder="1" applyAlignment="1" applyProtection="1">
      <alignment horizontal="center" wrapText="1"/>
    </xf>
    <xf numFmtId="0" fontId="3" fillId="0" borderId="14" xfId="11" applyBorder="1" applyAlignment="1" applyProtection="1">
      <alignment horizontal="center" wrapText="1"/>
    </xf>
    <xf numFmtId="0" fontId="3" fillId="0" borderId="5" xfId="11" applyBorder="1" applyAlignment="1" applyProtection="1">
      <alignment horizontal="center" wrapText="1"/>
    </xf>
    <xf numFmtId="0" fontId="3" fillId="0" borderId="0" xfId="11" applyBorder="1" applyAlignment="1" applyProtection="1">
      <alignment horizontal="center" wrapText="1"/>
    </xf>
    <xf numFmtId="0" fontId="3" fillId="0" borderId="6" xfId="11" applyBorder="1" applyAlignment="1" applyProtection="1">
      <alignment horizontal="center" wrapText="1"/>
    </xf>
    <xf numFmtId="0" fontId="3" fillId="0" borderId="7" xfId="11" applyBorder="1" applyAlignment="1" applyProtection="1">
      <alignment horizontal="center" wrapText="1"/>
    </xf>
    <xf numFmtId="0" fontId="3" fillId="0" borderId="8" xfId="11" applyBorder="1" applyAlignment="1" applyProtection="1">
      <alignment horizontal="center" wrapText="1"/>
    </xf>
    <xf numFmtId="0" fontId="3" fillId="0" borderId="9" xfId="11" applyBorder="1" applyAlignment="1" applyProtection="1">
      <alignment horizontal="center" wrapText="1"/>
    </xf>
  </cellXfs>
  <cellStyles count="31">
    <cellStyle name="Hipervínculo" xfId="6" builtinId="8"/>
    <cellStyle name="Hipervínculo 2" xfId="18"/>
    <cellStyle name="Hipervínculo 3" xfId="22"/>
    <cellStyle name="Hipervínculo 3 2" xfId="30"/>
    <cellStyle name="Millares 2" xfId="13"/>
    <cellStyle name="Millares 2 2" xfId="24"/>
    <cellStyle name="Moneda 2" xfId="9"/>
    <cellStyle name="Moneda 2 2" xfId="23"/>
    <cellStyle name="Moneda 3" xfId="14"/>
    <cellStyle name="Moneda 3 2" xfId="25"/>
    <cellStyle name="Moneda 4" xfId="15"/>
    <cellStyle name="Moneda 4 2" xfId="26"/>
    <cellStyle name="Moneda 5" xfId="16"/>
    <cellStyle name="Moneda 5 2" xfId="27"/>
    <cellStyle name="Moneda 6" xfId="17"/>
    <cellStyle name="Moneda 6 2" xfId="28"/>
    <cellStyle name="Normal" xfId="0" builtinId="0"/>
    <cellStyle name="Normal 10" xfId="20"/>
    <cellStyle name="Normal 11" xfId="21"/>
    <cellStyle name="Normal 11 2" xfId="29"/>
    <cellStyle name="Normal 2" xfId="2"/>
    <cellStyle name="Normal 3" xfId="3"/>
    <cellStyle name="Normal 4" xfId="1"/>
    <cellStyle name="Normal 5" xfId="4"/>
    <cellStyle name="Normal 6" xfId="5"/>
    <cellStyle name="Normal 6 2" xfId="10"/>
    <cellStyle name="Normal 7" xfId="7"/>
    <cellStyle name="Normal 7 2" xfId="11"/>
    <cellStyle name="Normal 8" xfId="8"/>
    <cellStyle name="Normal 9" xfId="12"/>
    <cellStyle name="Normal 9 2"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3</xdr:col>
      <xdr:colOff>1800226</xdr:colOff>
      <xdr:row>2</xdr:row>
      <xdr:rowOff>356546</xdr:rowOff>
    </xdr:to>
    <xdr:pic>
      <xdr:nvPicPr>
        <xdr:cNvPr id="2" name="Imagen 1" descr="https://www.zapopan.gob.mx/wp-content/uploads/2021/10/escudo202124.png">
          <a:extLst>
            <a:ext uri="{FF2B5EF4-FFF2-40B4-BE49-F238E27FC236}">
              <a16:creationId xmlns:a16="http://schemas.microsoft.com/office/drawing/2014/main" xmlns=""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24</xdr:col>
      <xdr:colOff>38101</xdr:colOff>
      <xdr:row>2</xdr:row>
      <xdr:rowOff>337496</xdr:rowOff>
    </xdr:to>
    <xdr:pic>
      <xdr:nvPicPr>
        <xdr:cNvPr id="3" name="Imagen 2" descr="https://www.zapopan.gob.mx/wp-content/uploads/2021/10/escudo202124.png">
          <a:extLst>
            <a:ext uri="{FF2B5EF4-FFF2-40B4-BE49-F238E27FC236}">
              <a16:creationId xmlns:a16="http://schemas.microsoft.com/office/drawing/2014/main" xmlns=""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662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3</xdr:col>
      <xdr:colOff>1800226</xdr:colOff>
      <xdr:row>2</xdr:row>
      <xdr:rowOff>356546</xdr:rowOff>
    </xdr:to>
    <xdr:pic>
      <xdr:nvPicPr>
        <xdr:cNvPr id="2" name="Imagen 1" descr="https://www.zapopan.gob.mx/wp-content/uploads/2021/10/escudo202124.png">
          <a:extLst>
            <a:ext uri="{FF2B5EF4-FFF2-40B4-BE49-F238E27FC236}">
              <a16:creationId xmlns:a16="http://schemas.microsoft.com/office/drawing/2014/main" xmlns=""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91150"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24</xdr:col>
      <xdr:colOff>38101</xdr:colOff>
      <xdr:row>2</xdr:row>
      <xdr:rowOff>337496</xdr:rowOff>
    </xdr:to>
    <xdr:pic>
      <xdr:nvPicPr>
        <xdr:cNvPr id="3" name="Imagen 2" descr="https://www.zapopan.gob.mx/wp-content/uploads/2021/10/escudo202124.png">
          <a:extLst>
            <a:ext uri="{FF2B5EF4-FFF2-40B4-BE49-F238E27FC236}">
              <a16:creationId xmlns:a16="http://schemas.microsoft.com/office/drawing/2014/main" xmlns=""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957250"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3</xdr:col>
      <xdr:colOff>1800226</xdr:colOff>
      <xdr:row>2</xdr:row>
      <xdr:rowOff>356546</xdr:rowOff>
    </xdr:to>
    <xdr:pic>
      <xdr:nvPicPr>
        <xdr:cNvPr id="2" name="Imagen 1" descr="https://www.zapopan.gob.mx/wp-content/uploads/2021/10/escudo202124.png">
          <a:extLst>
            <a:ext uri="{FF2B5EF4-FFF2-40B4-BE49-F238E27FC236}">
              <a16:creationId xmlns:a16="http://schemas.microsoft.com/office/drawing/2014/main" xmlns=""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91150"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24</xdr:col>
      <xdr:colOff>38101</xdr:colOff>
      <xdr:row>2</xdr:row>
      <xdr:rowOff>337496</xdr:rowOff>
    </xdr:to>
    <xdr:pic>
      <xdr:nvPicPr>
        <xdr:cNvPr id="3" name="Imagen 2" descr="https://www.zapopan.gob.mx/wp-content/uploads/2021/10/escudo202124.png">
          <a:extLst>
            <a:ext uri="{FF2B5EF4-FFF2-40B4-BE49-F238E27FC236}">
              <a16:creationId xmlns:a16="http://schemas.microsoft.com/office/drawing/2014/main" xmlns=""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957250"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3</xdr:col>
      <xdr:colOff>1800226</xdr:colOff>
      <xdr:row>2</xdr:row>
      <xdr:rowOff>356546</xdr:rowOff>
    </xdr:to>
    <xdr:pic>
      <xdr:nvPicPr>
        <xdr:cNvPr id="2" name="Imagen 1" descr="https://www.zapopan.gob.mx/wp-content/uploads/2021/10/escudo202124.png">
          <a:extLst>
            <a:ext uri="{FF2B5EF4-FFF2-40B4-BE49-F238E27FC236}">
              <a16:creationId xmlns:a16="http://schemas.microsoft.com/office/drawing/2014/main" xmlns=""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91150"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24</xdr:col>
      <xdr:colOff>38101</xdr:colOff>
      <xdr:row>2</xdr:row>
      <xdr:rowOff>337496</xdr:rowOff>
    </xdr:to>
    <xdr:pic>
      <xdr:nvPicPr>
        <xdr:cNvPr id="3" name="Imagen 2" descr="https://www.zapopan.gob.mx/wp-content/uploads/2021/10/escudo202124.png">
          <a:extLst>
            <a:ext uri="{FF2B5EF4-FFF2-40B4-BE49-F238E27FC236}">
              <a16:creationId xmlns:a16="http://schemas.microsoft.com/office/drawing/2014/main" xmlns=""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957250"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514350</xdr:colOff>
      <xdr:row>0</xdr:row>
      <xdr:rowOff>57150</xdr:rowOff>
    </xdr:from>
    <xdr:to>
      <xdr:col>8</xdr:col>
      <xdr:colOff>352426</xdr:colOff>
      <xdr:row>3</xdr:row>
      <xdr:rowOff>213671</xdr:rowOff>
    </xdr:to>
    <xdr:pic>
      <xdr:nvPicPr>
        <xdr:cNvPr id="3" name="Imagen 2" descr="https://www.zapopan.gob.mx/wp-content/uploads/2021/10/escudo202124.png">
          <a:extLst>
            <a:ext uri="{FF2B5EF4-FFF2-40B4-BE49-F238E27FC236}">
              <a16:creationId xmlns:a16="http://schemas.microsoft.com/office/drawing/2014/main" xmlns=""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114300</xdr:colOff>
      <xdr:row>0</xdr:row>
      <xdr:rowOff>123825</xdr:rowOff>
    </xdr:from>
    <xdr:to>
      <xdr:col>8</xdr:col>
      <xdr:colOff>1000126</xdr:colOff>
      <xdr:row>3</xdr:row>
      <xdr:rowOff>127946</xdr:rowOff>
    </xdr:to>
    <xdr:pic>
      <xdr:nvPicPr>
        <xdr:cNvPr id="3" name="Imagen 2" descr="https://www.zapopan.gob.mx/wp-content/uploads/2021/10/escudo202124.png">
          <a:extLst>
            <a:ext uri="{FF2B5EF4-FFF2-40B4-BE49-F238E27FC236}">
              <a16:creationId xmlns:a16="http://schemas.microsoft.com/office/drawing/2014/main" xmlns="" id="{00000000-0008-0000-0E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63050" y="123825"/>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3</xdr:col>
      <xdr:colOff>1800226</xdr:colOff>
      <xdr:row>2</xdr:row>
      <xdr:rowOff>356546</xdr:rowOff>
    </xdr:to>
    <xdr:pic>
      <xdr:nvPicPr>
        <xdr:cNvPr id="2" name="Imagen 1" descr="https://www.zapopan.gob.mx/wp-content/uploads/2021/10/escudo202124.png">
          <a:extLst>
            <a:ext uri="{FF2B5EF4-FFF2-40B4-BE49-F238E27FC236}">
              <a16:creationId xmlns:a16="http://schemas.microsoft.com/office/drawing/2014/main" xmlns=""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91150"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24</xdr:col>
      <xdr:colOff>38101</xdr:colOff>
      <xdr:row>2</xdr:row>
      <xdr:rowOff>337496</xdr:rowOff>
    </xdr:to>
    <xdr:pic>
      <xdr:nvPicPr>
        <xdr:cNvPr id="3" name="Imagen 2" descr="https://www.zapopan.gob.mx/wp-content/uploads/2021/10/escudo202124.png">
          <a:extLst>
            <a:ext uri="{FF2B5EF4-FFF2-40B4-BE49-F238E27FC236}">
              <a16:creationId xmlns:a16="http://schemas.microsoft.com/office/drawing/2014/main" xmlns=""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957250"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3</xdr:col>
      <xdr:colOff>1800226</xdr:colOff>
      <xdr:row>2</xdr:row>
      <xdr:rowOff>356546</xdr:rowOff>
    </xdr:to>
    <xdr:pic>
      <xdr:nvPicPr>
        <xdr:cNvPr id="2" name="Imagen 1" descr="https://www.zapopan.gob.mx/wp-content/uploads/2021/10/escudo202124.png">
          <a:extLst>
            <a:ext uri="{FF2B5EF4-FFF2-40B4-BE49-F238E27FC236}">
              <a16:creationId xmlns:a16="http://schemas.microsoft.com/office/drawing/2014/main" xmlns=""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91150"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24</xdr:col>
      <xdr:colOff>38101</xdr:colOff>
      <xdr:row>2</xdr:row>
      <xdr:rowOff>337496</xdr:rowOff>
    </xdr:to>
    <xdr:pic>
      <xdr:nvPicPr>
        <xdr:cNvPr id="3" name="Imagen 2" descr="https://www.zapopan.gob.mx/wp-content/uploads/2021/10/escudo202124.png">
          <a:extLst>
            <a:ext uri="{FF2B5EF4-FFF2-40B4-BE49-F238E27FC236}">
              <a16:creationId xmlns:a16="http://schemas.microsoft.com/office/drawing/2014/main" xmlns=""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957250"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3</xdr:col>
      <xdr:colOff>1800226</xdr:colOff>
      <xdr:row>2</xdr:row>
      <xdr:rowOff>356546</xdr:rowOff>
    </xdr:to>
    <xdr:pic>
      <xdr:nvPicPr>
        <xdr:cNvPr id="2" name="Imagen 1" descr="https://www.zapopan.gob.mx/wp-content/uploads/2021/10/escudo202124.png">
          <a:extLst>
            <a:ext uri="{FF2B5EF4-FFF2-40B4-BE49-F238E27FC236}">
              <a16:creationId xmlns:a16="http://schemas.microsoft.com/office/drawing/2014/main" xmlns=""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91150"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24</xdr:col>
      <xdr:colOff>38101</xdr:colOff>
      <xdr:row>2</xdr:row>
      <xdr:rowOff>337496</xdr:rowOff>
    </xdr:to>
    <xdr:pic>
      <xdr:nvPicPr>
        <xdr:cNvPr id="3" name="Imagen 2" descr="https://www.zapopan.gob.mx/wp-content/uploads/2021/10/escudo202124.png">
          <a:extLst>
            <a:ext uri="{FF2B5EF4-FFF2-40B4-BE49-F238E27FC236}">
              <a16:creationId xmlns:a16="http://schemas.microsoft.com/office/drawing/2014/main" xmlns=""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957250"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3</xdr:col>
      <xdr:colOff>1800226</xdr:colOff>
      <xdr:row>2</xdr:row>
      <xdr:rowOff>356546</xdr:rowOff>
    </xdr:to>
    <xdr:pic>
      <xdr:nvPicPr>
        <xdr:cNvPr id="2" name="Imagen 1" descr="https://www.zapopan.gob.mx/wp-content/uploads/2021/10/escudo202124.png">
          <a:extLst>
            <a:ext uri="{FF2B5EF4-FFF2-40B4-BE49-F238E27FC236}">
              <a16:creationId xmlns:a16="http://schemas.microsoft.com/office/drawing/2014/main" xmlns=""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91150"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24</xdr:col>
      <xdr:colOff>38101</xdr:colOff>
      <xdr:row>2</xdr:row>
      <xdr:rowOff>337496</xdr:rowOff>
    </xdr:to>
    <xdr:pic>
      <xdr:nvPicPr>
        <xdr:cNvPr id="3" name="Imagen 2" descr="https://www.zapopan.gob.mx/wp-content/uploads/2021/10/escudo202124.png">
          <a:extLst>
            <a:ext uri="{FF2B5EF4-FFF2-40B4-BE49-F238E27FC236}">
              <a16:creationId xmlns:a16="http://schemas.microsoft.com/office/drawing/2014/main" xmlns=""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957250"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3</xdr:col>
      <xdr:colOff>1800226</xdr:colOff>
      <xdr:row>2</xdr:row>
      <xdr:rowOff>356546</xdr:rowOff>
    </xdr:to>
    <xdr:pic>
      <xdr:nvPicPr>
        <xdr:cNvPr id="2" name="Imagen 1" descr="https://www.zapopan.gob.mx/wp-content/uploads/2021/10/escudo202124.png">
          <a:extLst>
            <a:ext uri="{FF2B5EF4-FFF2-40B4-BE49-F238E27FC236}">
              <a16:creationId xmlns:a16="http://schemas.microsoft.com/office/drawing/2014/main" xmlns=""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91150"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24</xdr:col>
      <xdr:colOff>38101</xdr:colOff>
      <xdr:row>2</xdr:row>
      <xdr:rowOff>337496</xdr:rowOff>
    </xdr:to>
    <xdr:pic>
      <xdr:nvPicPr>
        <xdr:cNvPr id="3" name="Imagen 2" descr="https://www.zapopan.gob.mx/wp-content/uploads/2021/10/escudo202124.png">
          <a:extLst>
            <a:ext uri="{FF2B5EF4-FFF2-40B4-BE49-F238E27FC236}">
              <a16:creationId xmlns:a16="http://schemas.microsoft.com/office/drawing/2014/main" xmlns=""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957250"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3</xdr:col>
      <xdr:colOff>1800226</xdr:colOff>
      <xdr:row>2</xdr:row>
      <xdr:rowOff>356546</xdr:rowOff>
    </xdr:to>
    <xdr:pic>
      <xdr:nvPicPr>
        <xdr:cNvPr id="2" name="Imagen 1" descr="https://www.zapopan.gob.mx/wp-content/uploads/2021/10/escudo202124.png">
          <a:extLst>
            <a:ext uri="{FF2B5EF4-FFF2-40B4-BE49-F238E27FC236}">
              <a16:creationId xmlns:a16="http://schemas.microsoft.com/office/drawing/2014/main" xmlns=""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91150"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24</xdr:col>
      <xdr:colOff>38101</xdr:colOff>
      <xdr:row>2</xdr:row>
      <xdr:rowOff>337496</xdr:rowOff>
    </xdr:to>
    <xdr:pic>
      <xdr:nvPicPr>
        <xdr:cNvPr id="3" name="Imagen 2" descr="https://www.zapopan.gob.mx/wp-content/uploads/2021/10/escudo202124.png">
          <a:extLst>
            <a:ext uri="{FF2B5EF4-FFF2-40B4-BE49-F238E27FC236}">
              <a16:creationId xmlns:a16="http://schemas.microsoft.com/office/drawing/2014/main" xmlns=""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957250"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3</xdr:col>
      <xdr:colOff>1800226</xdr:colOff>
      <xdr:row>2</xdr:row>
      <xdr:rowOff>356546</xdr:rowOff>
    </xdr:to>
    <xdr:pic>
      <xdr:nvPicPr>
        <xdr:cNvPr id="2" name="Imagen 1" descr="https://www.zapopan.gob.mx/wp-content/uploads/2021/10/escudo202124.png">
          <a:extLst>
            <a:ext uri="{FF2B5EF4-FFF2-40B4-BE49-F238E27FC236}">
              <a16:creationId xmlns:a16="http://schemas.microsoft.com/office/drawing/2014/main" xmlns=""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91150"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24</xdr:col>
      <xdr:colOff>38101</xdr:colOff>
      <xdr:row>2</xdr:row>
      <xdr:rowOff>337496</xdr:rowOff>
    </xdr:to>
    <xdr:pic>
      <xdr:nvPicPr>
        <xdr:cNvPr id="3" name="Imagen 2" descr="https://www.zapopan.gob.mx/wp-content/uploads/2021/10/escudo202124.png">
          <a:extLst>
            <a:ext uri="{FF2B5EF4-FFF2-40B4-BE49-F238E27FC236}">
              <a16:creationId xmlns:a16="http://schemas.microsoft.com/office/drawing/2014/main" xmlns=""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957250"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3</xdr:col>
      <xdr:colOff>1800226</xdr:colOff>
      <xdr:row>2</xdr:row>
      <xdr:rowOff>356546</xdr:rowOff>
    </xdr:to>
    <xdr:pic>
      <xdr:nvPicPr>
        <xdr:cNvPr id="2" name="Imagen 1" descr="https://www.zapopan.gob.mx/wp-content/uploads/2021/10/escudo202124.png">
          <a:extLst>
            <a:ext uri="{FF2B5EF4-FFF2-40B4-BE49-F238E27FC236}">
              <a16:creationId xmlns:a16="http://schemas.microsoft.com/office/drawing/2014/main" xmlns=""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91150"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24</xdr:col>
      <xdr:colOff>38101</xdr:colOff>
      <xdr:row>2</xdr:row>
      <xdr:rowOff>337496</xdr:rowOff>
    </xdr:to>
    <xdr:pic>
      <xdr:nvPicPr>
        <xdr:cNvPr id="3" name="Imagen 2" descr="https://www.zapopan.gob.mx/wp-content/uploads/2021/10/escudo202124.png">
          <a:extLst>
            <a:ext uri="{FF2B5EF4-FFF2-40B4-BE49-F238E27FC236}">
              <a16:creationId xmlns:a16="http://schemas.microsoft.com/office/drawing/2014/main" xmlns=""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957250"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zapopan.gob.mx/wp-content/uploads/2016/11/2016%20PNT%20Cementer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UBRE"/>
      <sheetName val="SEPTIEMBRE"/>
      <sheetName val="AGOSTO"/>
      <sheetName val="JULIO"/>
      <sheetName val="JUNIO"/>
      <sheetName val="MAYO"/>
      <sheetName val="ABRIL"/>
      <sheetName val="MARZO"/>
      <sheetName val="FEBRERO"/>
      <sheetName val="ENERO 16"/>
    </sheetNames>
    <sheetDataSet>
      <sheetData sheetId="0"/>
      <sheetData sheetId="1"/>
      <sheetData sheetId="2"/>
      <sheetData sheetId="3">
        <row r="1">
          <cell r="A1" t="str">
            <v>25992</v>
          </cell>
        </row>
      </sheetData>
      <sheetData sheetId="4">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5">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6">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7">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retys.zapopan.gob.mx/tramites/347/detalle" TargetMode="External"/><Relationship Id="rId2" Type="http://schemas.openxmlformats.org/officeDocument/2006/relationships/hyperlink" Target="http://tramites.zapopan.gob.mx/Ciudadano/Tramites_FichaDeTramite.aspx?pl=9pD0Lajsu3PY%2fPVVpdZz5w%3d%3d" TargetMode="External"/><Relationship Id="rId1" Type="http://schemas.openxmlformats.org/officeDocument/2006/relationships/hyperlink" Target="http://tramites.zapopan.gob.mx/Ciudadano/Tramites_FichaDeTramite.aspx?pl=9pD0Lajsu3PY%2fPVVpdZz5w%3d%3d"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retys.zapopan.gob.mx/tramites/199/detalle"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retys.zapopan.gob.mx/tramites/347/detalle" TargetMode="External"/><Relationship Id="rId2" Type="http://schemas.openxmlformats.org/officeDocument/2006/relationships/hyperlink" Target="http://tramites.zapopan.gob.mx/Ciudadano/Tramites_FichaDeTramite.aspx?pl=9pD0Lajsu3PY%2fPVVpdZz5w%3d%3d" TargetMode="External"/><Relationship Id="rId1" Type="http://schemas.openxmlformats.org/officeDocument/2006/relationships/hyperlink" Target="http://tramites.zapopan.gob.mx/Ciudadano/Tramites_FichaDeTramite.aspx?pl=9pD0Lajsu3PY%2fPVVpdZz5w%3d%3d" TargetMode="External"/><Relationship Id="rId6" Type="http://schemas.openxmlformats.org/officeDocument/2006/relationships/drawing" Target="../drawings/drawing10.xml"/><Relationship Id="rId5" Type="http://schemas.openxmlformats.org/officeDocument/2006/relationships/printerSettings" Target="../printerSettings/printerSettings10.bin"/><Relationship Id="rId4" Type="http://schemas.openxmlformats.org/officeDocument/2006/relationships/hyperlink" Target="https://retys.zapopan.gob.mx/tramites/199/detalle"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retys.zapopan.gob.mx/tramites/347/detalle" TargetMode="External"/><Relationship Id="rId2" Type="http://schemas.openxmlformats.org/officeDocument/2006/relationships/hyperlink" Target="http://tramites.zapopan.gob.mx/Ciudadano/Tramites_FichaDeTramite.aspx?pl=9pD0Lajsu3PY%2fPVVpdZz5w%3d%3d" TargetMode="External"/><Relationship Id="rId1" Type="http://schemas.openxmlformats.org/officeDocument/2006/relationships/hyperlink" Target="http://tramites.zapopan.gob.mx/Ciudadano/Tramites_FichaDeTramite.aspx?pl=9pD0Lajsu3PY%2fPVVpdZz5w%3d%3d" TargetMode="External"/><Relationship Id="rId6" Type="http://schemas.openxmlformats.org/officeDocument/2006/relationships/drawing" Target="../drawings/drawing11.xml"/><Relationship Id="rId5" Type="http://schemas.openxmlformats.org/officeDocument/2006/relationships/printerSettings" Target="../printerSettings/printerSettings11.bin"/><Relationship Id="rId4" Type="http://schemas.openxmlformats.org/officeDocument/2006/relationships/hyperlink" Target="https://retys.zapopan.gob.mx/tramites/199/detalle"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retys.zapopan.gob.mx/tramites/347/detalle" TargetMode="External"/><Relationship Id="rId2" Type="http://schemas.openxmlformats.org/officeDocument/2006/relationships/hyperlink" Target="http://tramites.zapopan.gob.mx/Ciudadano/Tramites_FichaDeTramite.aspx?pl=9pD0Lajsu3PY%2fPVVpdZz5w%3d%3d" TargetMode="External"/><Relationship Id="rId1" Type="http://schemas.openxmlformats.org/officeDocument/2006/relationships/hyperlink" Target="http://tramites.zapopan.gob.mx/Ciudadano/Tramites_FichaDeTramite.aspx?pl=9pD0Lajsu3PY%2fPVVpdZz5w%3d%3d" TargetMode="External"/><Relationship Id="rId6" Type="http://schemas.openxmlformats.org/officeDocument/2006/relationships/drawing" Target="../drawings/drawing12.xml"/><Relationship Id="rId5" Type="http://schemas.openxmlformats.org/officeDocument/2006/relationships/printerSettings" Target="../printerSettings/printerSettings12.bin"/><Relationship Id="rId4" Type="http://schemas.openxmlformats.org/officeDocument/2006/relationships/hyperlink" Target="https://retys.zapopan.gob.mx/tramites/199/detalle"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3.bin"/><Relationship Id="rId1" Type="http://schemas.openxmlformats.org/officeDocument/2006/relationships/hyperlink" Target="mailto:rogelio.pulido@zapopan.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retys.zapopan.gob.mx/tramites/347/detalle" TargetMode="External"/><Relationship Id="rId2" Type="http://schemas.openxmlformats.org/officeDocument/2006/relationships/hyperlink" Target="http://tramites.zapopan.gob.mx/Ciudadano/Tramites_FichaDeTramite.aspx?pl=9pD0Lajsu3PY%2fPVVpdZz5w%3d%3d" TargetMode="External"/><Relationship Id="rId1" Type="http://schemas.openxmlformats.org/officeDocument/2006/relationships/hyperlink" Target="http://tramites.zapopan.gob.mx/Ciudadano/Tramites_FichaDeTramite.aspx?pl=9pD0Lajsu3PY%2fPVVpdZz5w%3d%3d"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retys.zapopan.gob.mx/tramites/199/detalle"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retys.zapopan.gob.mx/tramites/347/detalle" TargetMode="External"/><Relationship Id="rId2" Type="http://schemas.openxmlformats.org/officeDocument/2006/relationships/hyperlink" Target="http://tramites.zapopan.gob.mx/Ciudadano/Tramites_FichaDeTramite.aspx?pl=9pD0Lajsu3PY%2fPVVpdZz5w%3d%3d" TargetMode="External"/><Relationship Id="rId1" Type="http://schemas.openxmlformats.org/officeDocument/2006/relationships/hyperlink" Target="http://tramites.zapopan.gob.mx/Ciudadano/Tramites_FichaDeTramite.aspx?pl=9pD0Lajsu3PY%2fPVVpdZz5w%3d%3d"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retys.zapopan.gob.mx/tramites/199/detalle"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retys.zapopan.gob.mx/tramites/347/detalle" TargetMode="External"/><Relationship Id="rId2" Type="http://schemas.openxmlformats.org/officeDocument/2006/relationships/hyperlink" Target="http://tramites.zapopan.gob.mx/Ciudadano/Tramites_FichaDeTramite.aspx?pl=9pD0Lajsu3PY%2fPVVpdZz5w%3d%3d" TargetMode="External"/><Relationship Id="rId1" Type="http://schemas.openxmlformats.org/officeDocument/2006/relationships/hyperlink" Target="http://tramites.zapopan.gob.mx/Ciudadano/Tramites_FichaDeTramite.aspx?pl=9pD0Lajsu3PY%2fPVVpdZz5w%3d%3d"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retys.zapopan.gob.mx/tramites/199/detall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retys.zapopan.gob.mx/tramites/347/detalle" TargetMode="External"/><Relationship Id="rId2" Type="http://schemas.openxmlformats.org/officeDocument/2006/relationships/hyperlink" Target="http://tramites.zapopan.gob.mx/Ciudadano/Tramites_FichaDeTramite.aspx?pl=9pD0Lajsu3PY%2fPVVpdZz5w%3d%3d" TargetMode="External"/><Relationship Id="rId1" Type="http://schemas.openxmlformats.org/officeDocument/2006/relationships/hyperlink" Target="http://tramites.zapopan.gob.mx/Ciudadano/Tramites_FichaDeTramite.aspx?pl=9pD0Lajsu3PY%2fPVVpdZz5w%3d%3d" TargetMode="External"/><Relationship Id="rId6" Type="http://schemas.openxmlformats.org/officeDocument/2006/relationships/drawing" Target="../drawings/drawing5.xml"/><Relationship Id="rId5" Type="http://schemas.openxmlformats.org/officeDocument/2006/relationships/printerSettings" Target="../printerSettings/printerSettings5.bin"/><Relationship Id="rId4" Type="http://schemas.openxmlformats.org/officeDocument/2006/relationships/hyperlink" Target="https://retys.zapopan.gob.mx/tramites/199/detalle"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retys.zapopan.gob.mx/tramites/347/detalle" TargetMode="External"/><Relationship Id="rId2" Type="http://schemas.openxmlformats.org/officeDocument/2006/relationships/hyperlink" Target="http://tramites.zapopan.gob.mx/Ciudadano/Tramites_FichaDeTramite.aspx?pl=9pD0Lajsu3PY%2fPVVpdZz5w%3d%3d" TargetMode="External"/><Relationship Id="rId1" Type="http://schemas.openxmlformats.org/officeDocument/2006/relationships/hyperlink" Target="http://tramites.zapopan.gob.mx/Ciudadano/Tramites_FichaDeTramite.aspx?pl=9pD0Lajsu3PY%2fPVVpdZz5w%3d%3d" TargetMode="External"/><Relationship Id="rId6" Type="http://schemas.openxmlformats.org/officeDocument/2006/relationships/drawing" Target="../drawings/drawing6.xml"/><Relationship Id="rId5" Type="http://schemas.openxmlformats.org/officeDocument/2006/relationships/printerSettings" Target="../printerSettings/printerSettings6.bin"/><Relationship Id="rId4" Type="http://schemas.openxmlformats.org/officeDocument/2006/relationships/hyperlink" Target="https://retys.zapopan.gob.mx/tramites/199/detalle"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retys.zapopan.gob.mx/tramites/347/detalle" TargetMode="External"/><Relationship Id="rId2" Type="http://schemas.openxmlformats.org/officeDocument/2006/relationships/hyperlink" Target="http://tramites.zapopan.gob.mx/Ciudadano/Tramites_FichaDeTramite.aspx?pl=9pD0Lajsu3PY%2fPVVpdZz5w%3d%3d" TargetMode="External"/><Relationship Id="rId1" Type="http://schemas.openxmlformats.org/officeDocument/2006/relationships/hyperlink" Target="http://tramites.zapopan.gob.mx/Ciudadano/Tramites_FichaDeTramite.aspx?pl=9pD0Lajsu3PY%2fPVVpdZz5w%3d%3d" TargetMode="External"/><Relationship Id="rId6" Type="http://schemas.openxmlformats.org/officeDocument/2006/relationships/drawing" Target="../drawings/drawing7.xml"/><Relationship Id="rId5" Type="http://schemas.openxmlformats.org/officeDocument/2006/relationships/printerSettings" Target="../printerSettings/printerSettings7.bin"/><Relationship Id="rId4" Type="http://schemas.openxmlformats.org/officeDocument/2006/relationships/hyperlink" Target="https://retys.zapopan.gob.mx/tramites/199/detalle"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retys.zapopan.gob.mx/tramites/347/detalle" TargetMode="External"/><Relationship Id="rId2" Type="http://schemas.openxmlformats.org/officeDocument/2006/relationships/hyperlink" Target="http://tramites.zapopan.gob.mx/Ciudadano/Tramites_FichaDeTramite.aspx?pl=9pD0Lajsu3PY%2fPVVpdZz5w%3d%3d" TargetMode="External"/><Relationship Id="rId1" Type="http://schemas.openxmlformats.org/officeDocument/2006/relationships/hyperlink" Target="http://tramites.zapopan.gob.mx/Ciudadano/Tramites_FichaDeTramite.aspx?pl=9pD0Lajsu3PY%2fPVVpdZz5w%3d%3d" TargetMode="External"/><Relationship Id="rId6" Type="http://schemas.openxmlformats.org/officeDocument/2006/relationships/drawing" Target="../drawings/drawing8.xml"/><Relationship Id="rId5" Type="http://schemas.openxmlformats.org/officeDocument/2006/relationships/printerSettings" Target="../printerSettings/printerSettings8.bin"/><Relationship Id="rId4" Type="http://schemas.openxmlformats.org/officeDocument/2006/relationships/hyperlink" Target="https://retys.zapopan.gob.mx/tramites/199/detalle"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retys.zapopan.gob.mx/tramites/347/detalle" TargetMode="External"/><Relationship Id="rId2" Type="http://schemas.openxmlformats.org/officeDocument/2006/relationships/hyperlink" Target="http://tramites.zapopan.gob.mx/Ciudadano/Tramites_FichaDeTramite.aspx?pl=9pD0Lajsu3PY%2fPVVpdZz5w%3d%3d" TargetMode="External"/><Relationship Id="rId1" Type="http://schemas.openxmlformats.org/officeDocument/2006/relationships/hyperlink" Target="http://tramites.zapopan.gob.mx/Ciudadano/Tramites_FichaDeTramite.aspx?pl=9pD0Lajsu3PY%2fPVVpdZz5w%3d%3d" TargetMode="External"/><Relationship Id="rId6" Type="http://schemas.openxmlformats.org/officeDocument/2006/relationships/drawing" Target="../drawings/drawing9.xml"/><Relationship Id="rId5" Type="http://schemas.openxmlformats.org/officeDocument/2006/relationships/printerSettings" Target="../printerSettings/printerSettings9.bin"/><Relationship Id="rId4" Type="http://schemas.openxmlformats.org/officeDocument/2006/relationships/hyperlink" Target="https://retys.zapopan.gob.mx/tramites/199/detal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9"/>
  <sheetViews>
    <sheetView workbookViewId="0">
      <selection activeCell="A5" sqref="A5"/>
    </sheetView>
  </sheetViews>
  <sheetFormatPr baseColWidth="10" defaultRowHeight="15" x14ac:dyDescent="0.25"/>
  <cols>
    <col min="1" max="1" width="20.7109375" style="13" customWidth="1"/>
    <col min="2" max="2" width="25.7109375" style="13" customWidth="1"/>
    <col min="3" max="3" width="20.7109375" style="13" customWidth="1"/>
    <col min="4" max="4" width="28.7109375" style="13" customWidth="1"/>
    <col min="5" max="5" width="25.7109375" style="13" customWidth="1"/>
    <col min="6" max="6" width="15.7109375" style="13" customWidth="1"/>
    <col min="7" max="7" width="35.7109375" style="13" customWidth="1"/>
    <col min="8" max="8" width="35.5703125" style="13" bestFit="1" customWidth="1"/>
    <col min="9" max="9" width="24.7109375" style="13" customWidth="1"/>
    <col min="10" max="10" width="22.7109375" style="13" customWidth="1"/>
    <col min="11" max="11" width="18.7109375" style="13" customWidth="1"/>
    <col min="12" max="13" width="22.7109375" style="13" customWidth="1"/>
    <col min="14" max="14" width="25.7109375" style="13" customWidth="1"/>
    <col min="15" max="15" width="18.7109375" style="13" customWidth="1"/>
    <col min="16" max="16" width="28.7109375" style="13" customWidth="1"/>
    <col min="17" max="17" width="30.7109375" style="13" customWidth="1"/>
    <col min="18" max="18" width="42.7109375" style="13" customWidth="1"/>
    <col min="19" max="19" width="35.7109375" style="13" customWidth="1"/>
    <col min="20" max="20" width="15.7109375" style="13" customWidth="1"/>
    <col min="21" max="21" width="25.7109375" style="13" customWidth="1"/>
    <col min="22" max="22" width="15.7109375" style="13" customWidth="1"/>
    <col min="23" max="25" width="18.7109375" style="13" customWidth="1"/>
    <col min="26" max="26" width="25.28515625" style="13" customWidth="1"/>
    <col min="27" max="27" width="34.28515625" style="13" customWidth="1"/>
    <col min="28" max="28" width="25.7109375" style="13" customWidth="1"/>
    <col min="29" max="30" width="15.7109375" style="13" customWidth="1"/>
    <col min="31" max="31" width="35.7109375" style="13" customWidth="1"/>
    <col min="32" max="16384" width="11.42578125" style="13"/>
  </cols>
  <sheetData>
    <row r="1" spans="1:31" ht="30" customHeight="1" x14ac:dyDescent="0.25">
      <c r="A1" s="51" t="s">
        <v>0</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3"/>
    </row>
    <row r="2" spans="1:31" ht="25.5" customHeight="1" x14ac:dyDescent="0.25">
      <c r="A2" s="66" t="s">
        <v>147</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8"/>
    </row>
    <row r="3" spans="1:31" ht="30" customHeight="1" x14ac:dyDescent="0.25">
      <c r="A3" s="63" t="s">
        <v>137</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5"/>
    </row>
    <row r="4" spans="1:31" hidden="1" x14ac:dyDescent="0.25">
      <c r="A4" s="2" t="s">
        <v>72</v>
      </c>
      <c r="B4" s="2"/>
      <c r="C4" s="2"/>
      <c r="D4" s="2"/>
      <c r="E4" s="2"/>
      <c r="F4" s="2"/>
      <c r="G4" s="28"/>
      <c r="H4" s="2"/>
      <c r="I4" s="2"/>
      <c r="J4" s="2"/>
      <c r="K4" s="2"/>
      <c r="L4" s="2"/>
      <c r="M4" s="2"/>
      <c r="N4" s="2"/>
      <c r="O4" s="2"/>
      <c r="P4" s="2"/>
      <c r="Q4" s="2"/>
      <c r="R4" s="2"/>
      <c r="S4" s="2"/>
      <c r="T4" s="2"/>
      <c r="U4" s="2"/>
      <c r="V4" s="2"/>
      <c r="W4" s="2"/>
      <c r="X4" s="2"/>
      <c r="Y4" s="2"/>
      <c r="Z4" s="2"/>
      <c r="AA4" s="2"/>
      <c r="AB4" s="2"/>
      <c r="AC4" s="2"/>
      <c r="AD4" s="2"/>
      <c r="AE4" s="2"/>
    </row>
    <row r="5" spans="1:31" ht="20.100000000000001" customHeight="1" x14ac:dyDescent="0.25">
      <c r="A5" s="12" t="s">
        <v>27</v>
      </c>
      <c r="B5" s="12" t="s">
        <v>6</v>
      </c>
      <c r="C5" s="55" t="s">
        <v>28</v>
      </c>
      <c r="D5" s="55"/>
      <c r="E5" s="55"/>
      <c r="F5" s="57"/>
      <c r="G5" s="58"/>
      <c r="H5" s="58"/>
      <c r="I5" s="58"/>
      <c r="J5" s="58"/>
      <c r="K5" s="58"/>
      <c r="L5" s="58"/>
      <c r="M5" s="58"/>
      <c r="N5" s="58"/>
      <c r="O5" s="58"/>
      <c r="P5" s="58"/>
      <c r="Q5" s="58"/>
      <c r="R5" s="58"/>
      <c r="S5" s="58"/>
      <c r="T5" s="58"/>
      <c r="U5" s="58"/>
      <c r="V5" s="58"/>
      <c r="W5" s="58"/>
      <c r="X5" s="58"/>
      <c r="Y5" s="58"/>
      <c r="Z5" s="58"/>
      <c r="AA5" s="58"/>
      <c r="AB5" s="58"/>
      <c r="AC5" s="58"/>
      <c r="AD5" s="58"/>
      <c r="AE5" s="59"/>
    </row>
    <row r="6" spans="1:31" ht="50.1" customHeight="1" x14ac:dyDescent="0.25">
      <c r="A6" s="3" t="s">
        <v>105</v>
      </c>
      <c r="B6" s="4" t="s">
        <v>106</v>
      </c>
      <c r="C6" s="56" t="s">
        <v>107</v>
      </c>
      <c r="D6" s="56"/>
      <c r="E6" s="56"/>
      <c r="F6" s="60"/>
      <c r="G6" s="61"/>
      <c r="H6" s="61"/>
      <c r="I6" s="61"/>
      <c r="J6" s="61"/>
      <c r="K6" s="61"/>
      <c r="L6" s="61"/>
      <c r="M6" s="61"/>
      <c r="N6" s="61"/>
      <c r="O6" s="61"/>
      <c r="P6" s="61"/>
      <c r="Q6" s="61"/>
      <c r="R6" s="61"/>
      <c r="S6" s="61"/>
      <c r="T6" s="61"/>
      <c r="U6" s="61"/>
      <c r="V6" s="61"/>
      <c r="W6" s="61"/>
      <c r="X6" s="61"/>
      <c r="Y6" s="61"/>
      <c r="Z6" s="61"/>
      <c r="AA6" s="61"/>
      <c r="AB6" s="61"/>
      <c r="AC6" s="61"/>
      <c r="AD6" s="61"/>
      <c r="AE6" s="62"/>
    </row>
    <row r="7" spans="1:31" hidden="1" x14ac:dyDescent="0.25">
      <c r="A7" s="2" t="s">
        <v>7</v>
      </c>
      <c r="B7" s="2" t="s">
        <v>8</v>
      </c>
      <c r="C7" s="2"/>
      <c r="D7" s="2" t="s">
        <v>8</v>
      </c>
      <c r="E7" s="2" t="s">
        <v>8</v>
      </c>
      <c r="F7" s="2" t="s">
        <v>9</v>
      </c>
      <c r="G7" s="28" t="s">
        <v>8</v>
      </c>
      <c r="H7" s="2" t="s">
        <v>8</v>
      </c>
      <c r="I7" s="2" t="s">
        <v>10</v>
      </c>
      <c r="J7" s="2" t="s">
        <v>7</v>
      </c>
      <c r="K7" s="2" t="s">
        <v>73</v>
      </c>
      <c r="L7" s="2" t="s">
        <v>7</v>
      </c>
      <c r="M7" s="2" t="s">
        <v>8</v>
      </c>
      <c r="N7" s="2" t="s">
        <v>73</v>
      </c>
      <c r="O7" s="2" t="s">
        <v>8</v>
      </c>
      <c r="P7" s="2" t="s">
        <v>8</v>
      </c>
      <c r="Q7" s="2" t="s">
        <v>73</v>
      </c>
      <c r="R7" s="2" t="s">
        <v>10</v>
      </c>
      <c r="S7" s="2" t="s">
        <v>10</v>
      </c>
      <c r="T7" s="2" t="s">
        <v>11</v>
      </c>
      <c r="U7" s="2"/>
      <c r="V7" s="2" t="s">
        <v>8</v>
      </c>
      <c r="W7" s="2" t="s">
        <v>8</v>
      </c>
      <c r="X7" s="2" t="s">
        <v>10</v>
      </c>
      <c r="Y7" s="2" t="s">
        <v>10</v>
      </c>
      <c r="Z7" s="2" t="s">
        <v>12</v>
      </c>
      <c r="AA7" s="2" t="s">
        <v>13</v>
      </c>
      <c r="AB7" s="2" t="s">
        <v>74</v>
      </c>
      <c r="AC7" s="2"/>
      <c r="AD7" s="2"/>
      <c r="AE7" s="2"/>
    </row>
    <row r="8" spans="1:31" hidden="1" x14ac:dyDescent="0.25">
      <c r="A8" s="2" t="s">
        <v>75</v>
      </c>
      <c r="B8" s="2" t="s">
        <v>76</v>
      </c>
      <c r="C8" s="2"/>
      <c r="D8" s="2" t="s">
        <v>77</v>
      </c>
      <c r="E8" s="2" t="s">
        <v>78</v>
      </c>
      <c r="F8" s="2" t="s">
        <v>79</v>
      </c>
      <c r="G8" s="28" t="s">
        <v>80</v>
      </c>
      <c r="H8" s="2" t="s">
        <v>81</v>
      </c>
      <c r="I8" s="2" t="s">
        <v>82</v>
      </c>
      <c r="J8" s="2" t="s">
        <v>83</v>
      </c>
      <c r="K8" s="2" t="s">
        <v>84</v>
      </c>
      <c r="L8" s="2" t="s">
        <v>85</v>
      </c>
      <c r="M8" s="2" t="s">
        <v>86</v>
      </c>
      <c r="N8" s="2" t="s">
        <v>87</v>
      </c>
      <c r="O8" s="2" t="s">
        <v>88</v>
      </c>
      <c r="P8" s="2" t="s">
        <v>89</v>
      </c>
      <c r="Q8" s="2" t="s">
        <v>90</v>
      </c>
      <c r="R8" s="2" t="s">
        <v>91</v>
      </c>
      <c r="S8" s="2" t="s">
        <v>92</v>
      </c>
      <c r="T8" s="2" t="s">
        <v>93</v>
      </c>
      <c r="U8" s="2"/>
      <c r="V8" s="2" t="s">
        <v>94</v>
      </c>
      <c r="W8" s="2" t="s">
        <v>95</v>
      </c>
      <c r="X8" s="2" t="s">
        <v>96</v>
      </c>
      <c r="Y8" s="2" t="s">
        <v>97</v>
      </c>
      <c r="Z8" s="2" t="s">
        <v>98</v>
      </c>
      <c r="AA8" s="2" t="s">
        <v>99</v>
      </c>
      <c r="AB8" s="2" t="s">
        <v>100</v>
      </c>
      <c r="AC8" s="2"/>
      <c r="AD8" s="2"/>
      <c r="AE8" s="2"/>
    </row>
    <row r="9" spans="1:31" ht="20.100000000000001" customHeight="1" x14ac:dyDescent="0.25">
      <c r="A9" s="54" t="s">
        <v>101</v>
      </c>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row>
    <row r="10" spans="1:31" s="14" customFormat="1" ht="50.1" customHeight="1" x14ac:dyDescent="0.2">
      <c r="A10" s="17" t="s">
        <v>14</v>
      </c>
      <c r="B10" s="17" t="s">
        <v>108</v>
      </c>
      <c r="C10" s="17" t="s">
        <v>143</v>
      </c>
      <c r="D10" s="17" t="s">
        <v>1</v>
      </c>
      <c r="E10" s="17" t="s">
        <v>109</v>
      </c>
      <c r="F10" s="17" t="s">
        <v>15</v>
      </c>
      <c r="G10" s="17" t="s">
        <v>110</v>
      </c>
      <c r="H10" s="17" t="s">
        <v>111</v>
      </c>
      <c r="I10" s="17" t="s">
        <v>112</v>
      </c>
      <c r="J10" s="17" t="s">
        <v>113</v>
      </c>
      <c r="K10" s="17" t="s">
        <v>16</v>
      </c>
      <c r="L10" s="17" t="s">
        <v>114</v>
      </c>
      <c r="M10" s="17" t="s">
        <v>115</v>
      </c>
      <c r="N10" s="17" t="s">
        <v>116</v>
      </c>
      <c r="O10" s="17" t="s">
        <v>117</v>
      </c>
      <c r="P10" s="17" t="s">
        <v>132</v>
      </c>
      <c r="Q10" s="17" t="s">
        <v>133</v>
      </c>
      <c r="R10" s="17" t="s">
        <v>2</v>
      </c>
      <c r="S10" s="17" t="s">
        <v>3</v>
      </c>
      <c r="T10" s="17" t="s">
        <v>29</v>
      </c>
      <c r="U10" s="17" t="s">
        <v>134</v>
      </c>
      <c r="V10" s="17" t="s">
        <v>144</v>
      </c>
      <c r="W10" s="17" t="s">
        <v>104</v>
      </c>
      <c r="X10" s="17" t="s">
        <v>102</v>
      </c>
      <c r="Y10" s="17" t="s">
        <v>103</v>
      </c>
      <c r="Z10" s="17" t="s">
        <v>30</v>
      </c>
      <c r="AA10" s="17" t="s">
        <v>145</v>
      </c>
      <c r="AB10" s="17" t="s">
        <v>136</v>
      </c>
      <c r="AC10" s="17" t="s">
        <v>21</v>
      </c>
      <c r="AD10" s="17" t="s">
        <v>22</v>
      </c>
      <c r="AE10" s="17" t="s">
        <v>31</v>
      </c>
    </row>
    <row r="11" spans="1:31" s="15" customFormat="1" ht="65.099999999999994" customHeight="1" x14ac:dyDescent="0.3">
      <c r="A11" s="31" t="s">
        <v>32</v>
      </c>
      <c r="B11" s="31" t="s">
        <v>155</v>
      </c>
      <c r="C11" s="31" t="s">
        <v>156</v>
      </c>
      <c r="D11" s="34" t="s">
        <v>201</v>
      </c>
      <c r="E11" s="32" t="s">
        <v>157</v>
      </c>
      <c r="F11" s="31" t="s">
        <v>158</v>
      </c>
      <c r="G11" s="38" t="s">
        <v>205</v>
      </c>
      <c r="H11" s="31" t="s">
        <v>159</v>
      </c>
      <c r="I11" s="18" t="s">
        <v>160</v>
      </c>
      <c r="J11" s="39">
        <v>44936</v>
      </c>
      <c r="K11" s="31" t="s">
        <v>146</v>
      </c>
      <c r="L11" s="31" t="s">
        <v>139</v>
      </c>
      <c r="M11" s="31" t="s">
        <v>139</v>
      </c>
      <c r="N11" s="31" t="s">
        <v>139</v>
      </c>
      <c r="O11" s="31">
        <v>1</v>
      </c>
      <c r="P11" s="31" t="s">
        <v>139</v>
      </c>
      <c r="Q11" s="31" t="s">
        <v>161</v>
      </c>
      <c r="R11" s="31" t="s">
        <v>139</v>
      </c>
      <c r="S11" s="34" t="s">
        <v>162</v>
      </c>
      <c r="T11" s="31" t="s">
        <v>140</v>
      </c>
      <c r="U11" s="31" t="s">
        <v>139</v>
      </c>
      <c r="V11" s="31">
        <v>1</v>
      </c>
      <c r="W11" s="31">
        <v>0</v>
      </c>
      <c r="X11" s="31">
        <v>0</v>
      </c>
      <c r="Y11" s="30" t="s">
        <v>138</v>
      </c>
      <c r="Z11" s="29" t="s">
        <v>24</v>
      </c>
      <c r="AA11" s="29" t="s">
        <v>204</v>
      </c>
      <c r="AB11" s="31" t="s">
        <v>148</v>
      </c>
      <c r="AC11" s="35">
        <v>44957</v>
      </c>
      <c r="AD11" s="35">
        <v>44964</v>
      </c>
      <c r="AE11" s="34" t="s">
        <v>163</v>
      </c>
    </row>
    <row r="12" spans="1:31" ht="65.099999999999994" customHeight="1" x14ac:dyDescent="0.25">
      <c r="A12" s="31" t="s">
        <v>32</v>
      </c>
      <c r="B12" s="31" t="s">
        <v>155</v>
      </c>
      <c r="C12" s="31" t="s">
        <v>156</v>
      </c>
      <c r="D12" s="34" t="s">
        <v>201</v>
      </c>
      <c r="E12" s="32" t="s">
        <v>157</v>
      </c>
      <c r="F12" s="31" t="s">
        <v>164</v>
      </c>
      <c r="G12" s="38" t="s">
        <v>206</v>
      </c>
      <c r="H12" s="31" t="s">
        <v>159</v>
      </c>
      <c r="I12" s="18" t="s">
        <v>160</v>
      </c>
      <c r="J12" s="39">
        <v>44936</v>
      </c>
      <c r="K12" s="31" t="s">
        <v>146</v>
      </c>
      <c r="L12" s="31" t="s">
        <v>139</v>
      </c>
      <c r="M12" s="31" t="s">
        <v>139</v>
      </c>
      <c r="N12" s="31" t="s">
        <v>139</v>
      </c>
      <c r="O12" s="31">
        <v>1</v>
      </c>
      <c r="P12" s="31" t="s">
        <v>139</v>
      </c>
      <c r="Q12" s="31" t="s">
        <v>161</v>
      </c>
      <c r="R12" s="31" t="s">
        <v>139</v>
      </c>
      <c r="S12" s="34" t="s">
        <v>162</v>
      </c>
      <c r="T12" s="31" t="s">
        <v>140</v>
      </c>
      <c r="U12" s="31" t="s">
        <v>139</v>
      </c>
      <c r="V12" s="31">
        <v>1</v>
      </c>
      <c r="W12" s="31">
        <v>0</v>
      </c>
      <c r="X12" s="31">
        <v>0</v>
      </c>
      <c r="Y12" s="30" t="s">
        <v>138</v>
      </c>
      <c r="Z12" s="29" t="s">
        <v>24</v>
      </c>
      <c r="AA12" s="29" t="s">
        <v>204</v>
      </c>
      <c r="AB12" s="31" t="s">
        <v>148</v>
      </c>
      <c r="AC12" s="35">
        <v>44957</v>
      </c>
      <c r="AD12" s="35">
        <v>44964</v>
      </c>
      <c r="AE12" s="34" t="s">
        <v>163</v>
      </c>
    </row>
    <row r="13" spans="1:31" ht="69.95" customHeight="1" x14ac:dyDescent="0.25">
      <c r="A13" s="31" t="s">
        <v>32</v>
      </c>
      <c r="B13" s="31" t="s">
        <v>165</v>
      </c>
      <c r="C13" s="31" t="s">
        <v>156</v>
      </c>
      <c r="D13" s="34" t="s">
        <v>166</v>
      </c>
      <c r="E13" s="31" t="s">
        <v>167</v>
      </c>
      <c r="F13" s="31" t="s">
        <v>158</v>
      </c>
      <c r="G13" s="38" t="s">
        <v>205</v>
      </c>
      <c r="H13" s="31" t="s">
        <v>159</v>
      </c>
      <c r="I13" s="18" t="s">
        <v>168</v>
      </c>
      <c r="J13" s="39">
        <v>44936</v>
      </c>
      <c r="K13" s="31" t="s">
        <v>146</v>
      </c>
      <c r="L13" s="31" t="s">
        <v>139</v>
      </c>
      <c r="M13" s="31" t="s">
        <v>139</v>
      </c>
      <c r="N13" s="31" t="s">
        <v>139</v>
      </c>
      <c r="O13" s="31">
        <v>1</v>
      </c>
      <c r="P13" s="31" t="s">
        <v>139</v>
      </c>
      <c r="Q13" s="31" t="s">
        <v>161</v>
      </c>
      <c r="R13" s="31" t="s">
        <v>139</v>
      </c>
      <c r="S13" s="36" t="s">
        <v>169</v>
      </c>
      <c r="T13" s="31" t="s">
        <v>140</v>
      </c>
      <c r="U13" s="31" t="s">
        <v>139</v>
      </c>
      <c r="V13" s="31">
        <v>1</v>
      </c>
      <c r="W13" s="31">
        <v>380</v>
      </c>
      <c r="X13" s="40">
        <v>1520</v>
      </c>
      <c r="Y13" s="30" t="s">
        <v>138</v>
      </c>
      <c r="Z13" s="29" t="s">
        <v>24</v>
      </c>
      <c r="AA13" s="29" t="s">
        <v>204</v>
      </c>
      <c r="AB13" s="31" t="s">
        <v>148</v>
      </c>
      <c r="AC13" s="35">
        <v>44957</v>
      </c>
      <c r="AD13" s="35">
        <v>44964</v>
      </c>
      <c r="AE13" s="34" t="s">
        <v>163</v>
      </c>
    </row>
    <row r="14" spans="1:31" ht="69.95" customHeight="1" x14ac:dyDescent="0.25">
      <c r="A14" s="31" t="s">
        <v>32</v>
      </c>
      <c r="B14" s="31" t="s">
        <v>165</v>
      </c>
      <c r="C14" s="31" t="s">
        <v>156</v>
      </c>
      <c r="D14" s="34" t="s">
        <v>166</v>
      </c>
      <c r="E14" s="31" t="s">
        <v>167</v>
      </c>
      <c r="F14" s="31" t="s">
        <v>164</v>
      </c>
      <c r="G14" s="38" t="s">
        <v>206</v>
      </c>
      <c r="H14" s="31" t="s">
        <v>159</v>
      </c>
      <c r="I14" s="18" t="s">
        <v>168</v>
      </c>
      <c r="J14" s="39">
        <v>44936</v>
      </c>
      <c r="K14" s="31" t="s">
        <v>146</v>
      </c>
      <c r="L14" s="31" t="s">
        <v>139</v>
      </c>
      <c r="M14" s="31" t="s">
        <v>139</v>
      </c>
      <c r="N14" s="31" t="s">
        <v>139</v>
      </c>
      <c r="O14" s="31">
        <v>1</v>
      </c>
      <c r="P14" s="31" t="s">
        <v>139</v>
      </c>
      <c r="Q14" s="31" t="s">
        <v>161</v>
      </c>
      <c r="R14" s="31" t="s">
        <v>139</v>
      </c>
      <c r="S14" s="36" t="s">
        <v>169</v>
      </c>
      <c r="T14" s="31" t="s">
        <v>140</v>
      </c>
      <c r="U14" s="31" t="s">
        <v>139</v>
      </c>
      <c r="V14" s="31">
        <v>1</v>
      </c>
      <c r="W14" s="31">
        <v>380</v>
      </c>
      <c r="X14" s="40">
        <v>1520</v>
      </c>
      <c r="Y14" s="30" t="s">
        <v>138</v>
      </c>
      <c r="Z14" s="29" t="s">
        <v>24</v>
      </c>
      <c r="AA14" s="29" t="s">
        <v>204</v>
      </c>
      <c r="AB14" s="31" t="s">
        <v>148</v>
      </c>
      <c r="AC14" s="35">
        <v>44957</v>
      </c>
      <c r="AD14" s="35">
        <v>44964</v>
      </c>
      <c r="AE14" s="34" t="s">
        <v>163</v>
      </c>
    </row>
    <row r="15" spans="1:31" ht="69.95" customHeight="1" x14ac:dyDescent="0.25">
      <c r="A15" s="31" t="s">
        <v>32</v>
      </c>
      <c r="B15" s="31" t="s">
        <v>170</v>
      </c>
      <c r="C15" s="31" t="s">
        <v>156</v>
      </c>
      <c r="D15" s="34" t="s">
        <v>201</v>
      </c>
      <c r="E15" s="31" t="s">
        <v>207</v>
      </c>
      <c r="F15" s="31" t="s">
        <v>164</v>
      </c>
      <c r="G15" s="38" t="s">
        <v>206</v>
      </c>
      <c r="H15" s="33" t="s">
        <v>208</v>
      </c>
      <c r="I15" s="18" t="s">
        <v>172</v>
      </c>
      <c r="J15" s="39">
        <v>44936</v>
      </c>
      <c r="K15" s="31" t="s">
        <v>146</v>
      </c>
      <c r="L15" s="31" t="s">
        <v>139</v>
      </c>
      <c r="M15" s="31" t="s">
        <v>139</v>
      </c>
      <c r="N15" s="31" t="s">
        <v>173</v>
      </c>
      <c r="O15" s="31">
        <v>1</v>
      </c>
      <c r="P15" s="31" t="s">
        <v>139</v>
      </c>
      <c r="Q15" s="34" t="s">
        <v>209</v>
      </c>
      <c r="R15" s="34" t="s">
        <v>203</v>
      </c>
      <c r="S15" s="36" t="s">
        <v>174</v>
      </c>
      <c r="T15" s="31" t="s">
        <v>140</v>
      </c>
      <c r="U15" s="31" t="s">
        <v>139</v>
      </c>
      <c r="V15" s="31">
        <v>1</v>
      </c>
      <c r="W15" s="31">
        <v>7</v>
      </c>
      <c r="X15" s="31">
        <v>28</v>
      </c>
      <c r="Y15" s="30" t="s">
        <v>138</v>
      </c>
      <c r="Z15" s="29" t="s">
        <v>24</v>
      </c>
      <c r="AA15" s="29" t="s">
        <v>204</v>
      </c>
      <c r="AB15" s="31" t="s">
        <v>148</v>
      </c>
      <c r="AC15" s="35">
        <v>44957</v>
      </c>
      <c r="AD15" s="35">
        <v>44964</v>
      </c>
      <c r="AE15" s="34" t="s">
        <v>163</v>
      </c>
    </row>
    <row r="16" spans="1:31" ht="69.95" customHeight="1" x14ac:dyDescent="0.25">
      <c r="A16" s="31" t="s">
        <v>32</v>
      </c>
      <c r="B16" s="34" t="s">
        <v>210</v>
      </c>
      <c r="C16" s="31" t="s">
        <v>156</v>
      </c>
      <c r="D16" s="34" t="s">
        <v>175</v>
      </c>
      <c r="E16" s="31" t="s">
        <v>211</v>
      </c>
      <c r="F16" s="31" t="s">
        <v>164</v>
      </c>
      <c r="G16" s="38" t="s">
        <v>206</v>
      </c>
      <c r="H16" s="33" t="s">
        <v>212</v>
      </c>
      <c r="I16" s="18" t="s">
        <v>176</v>
      </c>
      <c r="J16" s="39">
        <v>44936</v>
      </c>
      <c r="K16" s="31" t="s">
        <v>146</v>
      </c>
      <c r="L16" s="31" t="s">
        <v>139</v>
      </c>
      <c r="M16" s="31" t="s">
        <v>139</v>
      </c>
      <c r="N16" s="31" t="s">
        <v>139</v>
      </c>
      <c r="O16" s="31">
        <v>1</v>
      </c>
      <c r="P16" s="31" t="s">
        <v>139</v>
      </c>
      <c r="Q16" s="34" t="s">
        <v>213</v>
      </c>
      <c r="R16" s="34" t="s">
        <v>214</v>
      </c>
      <c r="S16" s="36" t="s">
        <v>177</v>
      </c>
      <c r="T16" s="31" t="s">
        <v>140</v>
      </c>
      <c r="U16" s="31" t="s">
        <v>139</v>
      </c>
      <c r="V16" s="31">
        <v>1</v>
      </c>
      <c r="W16" s="31">
        <v>5</v>
      </c>
      <c r="X16" s="31">
        <v>20</v>
      </c>
      <c r="Y16" s="30" t="s">
        <v>138</v>
      </c>
      <c r="Z16" s="29" t="s">
        <v>24</v>
      </c>
      <c r="AA16" s="29" t="s">
        <v>204</v>
      </c>
      <c r="AB16" s="31" t="s">
        <v>148</v>
      </c>
      <c r="AC16" s="35">
        <v>44957</v>
      </c>
      <c r="AD16" s="35">
        <v>44964</v>
      </c>
      <c r="AE16" s="34" t="s">
        <v>163</v>
      </c>
    </row>
    <row r="17" spans="1:31" ht="65.099999999999994" customHeight="1" x14ac:dyDescent="0.25">
      <c r="A17" s="31" t="s">
        <v>32</v>
      </c>
      <c r="B17" s="31" t="s">
        <v>178</v>
      </c>
      <c r="C17" s="31" t="s">
        <v>156</v>
      </c>
      <c r="D17" s="34" t="s">
        <v>171</v>
      </c>
      <c r="E17" s="31" t="s">
        <v>179</v>
      </c>
      <c r="F17" s="31" t="s">
        <v>164</v>
      </c>
      <c r="G17" s="38" t="s">
        <v>206</v>
      </c>
      <c r="H17" s="33" t="s">
        <v>215</v>
      </c>
      <c r="I17" s="18" t="s">
        <v>180</v>
      </c>
      <c r="J17" s="39">
        <v>44936</v>
      </c>
      <c r="K17" s="31" t="s">
        <v>146</v>
      </c>
      <c r="L17" s="31" t="s">
        <v>139</v>
      </c>
      <c r="M17" s="31" t="s">
        <v>139</v>
      </c>
      <c r="N17" s="31" t="s">
        <v>139</v>
      </c>
      <c r="O17" s="31">
        <v>1</v>
      </c>
      <c r="P17" s="31" t="s">
        <v>216</v>
      </c>
      <c r="Q17" s="34" t="s">
        <v>181</v>
      </c>
      <c r="R17" s="34" t="s">
        <v>202</v>
      </c>
      <c r="S17" s="34" t="s">
        <v>182</v>
      </c>
      <c r="T17" s="31" t="s">
        <v>140</v>
      </c>
      <c r="U17" s="31" t="s">
        <v>139</v>
      </c>
      <c r="V17" s="31">
        <v>1</v>
      </c>
      <c r="W17" s="31">
        <v>1</v>
      </c>
      <c r="X17" s="31">
        <v>4</v>
      </c>
      <c r="Y17" s="30" t="s">
        <v>138</v>
      </c>
      <c r="Z17" s="29" t="s">
        <v>24</v>
      </c>
      <c r="AA17" s="29" t="s">
        <v>204</v>
      </c>
      <c r="AB17" s="31" t="s">
        <v>148</v>
      </c>
      <c r="AC17" s="35">
        <v>44957</v>
      </c>
      <c r="AD17" s="35">
        <v>44964</v>
      </c>
      <c r="AE17" s="34" t="s">
        <v>163</v>
      </c>
    </row>
    <row r="18" spans="1:31" ht="65.099999999999994" customHeight="1" x14ac:dyDescent="0.25">
      <c r="A18" s="31" t="s">
        <v>32</v>
      </c>
      <c r="B18" s="31" t="s">
        <v>183</v>
      </c>
      <c r="C18" s="31" t="s">
        <v>156</v>
      </c>
      <c r="D18" s="34" t="s">
        <v>175</v>
      </c>
      <c r="E18" s="31" t="s">
        <v>184</v>
      </c>
      <c r="F18" s="31" t="s">
        <v>164</v>
      </c>
      <c r="G18" s="38" t="s">
        <v>206</v>
      </c>
      <c r="H18" s="33" t="s">
        <v>215</v>
      </c>
      <c r="I18" s="18" t="s">
        <v>185</v>
      </c>
      <c r="J18" s="39">
        <v>44936</v>
      </c>
      <c r="K18" s="31" t="s">
        <v>146</v>
      </c>
      <c r="L18" s="31" t="s">
        <v>139</v>
      </c>
      <c r="M18" s="31" t="s">
        <v>139</v>
      </c>
      <c r="N18" s="31" t="s">
        <v>139</v>
      </c>
      <c r="O18" s="31">
        <v>1</v>
      </c>
      <c r="P18" s="31" t="s">
        <v>216</v>
      </c>
      <c r="Q18" s="34" t="s">
        <v>181</v>
      </c>
      <c r="R18" s="34" t="s">
        <v>202</v>
      </c>
      <c r="S18" s="34" t="s">
        <v>182</v>
      </c>
      <c r="T18" s="31" t="s">
        <v>140</v>
      </c>
      <c r="U18" s="31" t="s">
        <v>139</v>
      </c>
      <c r="V18" s="31">
        <v>1</v>
      </c>
      <c r="W18" s="31">
        <v>5</v>
      </c>
      <c r="X18" s="31">
        <v>20</v>
      </c>
      <c r="Y18" s="30" t="s">
        <v>138</v>
      </c>
      <c r="Z18" s="29" t="s">
        <v>24</v>
      </c>
      <c r="AA18" s="29" t="s">
        <v>204</v>
      </c>
      <c r="AB18" s="31" t="s">
        <v>148</v>
      </c>
      <c r="AC18" s="35">
        <v>44957</v>
      </c>
      <c r="AD18" s="35">
        <v>44964</v>
      </c>
      <c r="AE18" s="34" t="s">
        <v>163</v>
      </c>
    </row>
    <row r="19" spans="1:31" ht="65.099999999999994" customHeight="1" x14ac:dyDescent="0.25">
      <c r="A19" s="31" t="s">
        <v>32</v>
      </c>
      <c r="B19" s="31" t="s">
        <v>186</v>
      </c>
      <c r="C19" s="31" t="s">
        <v>156</v>
      </c>
      <c r="D19" s="34" t="s">
        <v>201</v>
      </c>
      <c r="E19" s="31" t="s">
        <v>187</v>
      </c>
      <c r="F19" s="31" t="s">
        <v>158</v>
      </c>
      <c r="G19" s="38" t="s">
        <v>205</v>
      </c>
      <c r="H19" s="31" t="s">
        <v>159</v>
      </c>
      <c r="I19" s="18" t="s">
        <v>188</v>
      </c>
      <c r="J19" s="39">
        <v>44936</v>
      </c>
      <c r="K19" s="31" t="s">
        <v>146</v>
      </c>
      <c r="L19" s="31" t="s">
        <v>139</v>
      </c>
      <c r="M19" s="31" t="s">
        <v>139</v>
      </c>
      <c r="N19" s="31" t="s">
        <v>139</v>
      </c>
      <c r="O19" s="31">
        <v>1</v>
      </c>
      <c r="P19" s="31" t="s">
        <v>139</v>
      </c>
      <c r="Q19" s="31" t="s">
        <v>161</v>
      </c>
      <c r="R19" s="31" t="s">
        <v>139</v>
      </c>
      <c r="S19" s="34" t="s">
        <v>182</v>
      </c>
      <c r="T19" s="31" t="s">
        <v>140</v>
      </c>
      <c r="U19" s="31" t="s">
        <v>139</v>
      </c>
      <c r="V19" s="31">
        <v>1</v>
      </c>
      <c r="W19" s="31">
        <v>1</v>
      </c>
      <c r="X19" s="31">
        <v>500</v>
      </c>
      <c r="Y19" s="30" t="s">
        <v>138</v>
      </c>
      <c r="Z19" s="29" t="s">
        <v>24</v>
      </c>
      <c r="AA19" s="29" t="s">
        <v>204</v>
      </c>
      <c r="AB19" s="31" t="s">
        <v>148</v>
      </c>
      <c r="AC19" s="35">
        <v>44957</v>
      </c>
      <c r="AD19" s="35">
        <v>44964</v>
      </c>
      <c r="AE19" s="34" t="s">
        <v>163</v>
      </c>
    </row>
    <row r="20" spans="1:31" ht="65.099999999999994" customHeight="1" x14ac:dyDescent="0.25">
      <c r="A20" s="31" t="s">
        <v>32</v>
      </c>
      <c r="B20" s="31" t="s">
        <v>186</v>
      </c>
      <c r="C20" s="31" t="s">
        <v>156</v>
      </c>
      <c r="D20" s="34" t="s">
        <v>201</v>
      </c>
      <c r="E20" s="31" t="s">
        <v>187</v>
      </c>
      <c r="F20" s="31" t="s">
        <v>164</v>
      </c>
      <c r="G20" s="38" t="s">
        <v>206</v>
      </c>
      <c r="H20" s="31" t="s">
        <v>159</v>
      </c>
      <c r="I20" s="18" t="s">
        <v>188</v>
      </c>
      <c r="J20" s="39">
        <v>44936</v>
      </c>
      <c r="K20" s="31" t="s">
        <v>146</v>
      </c>
      <c r="L20" s="31" t="s">
        <v>139</v>
      </c>
      <c r="M20" s="31" t="s">
        <v>139</v>
      </c>
      <c r="N20" s="31" t="s">
        <v>139</v>
      </c>
      <c r="O20" s="31">
        <v>1</v>
      </c>
      <c r="P20" s="31" t="s">
        <v>139</v>
      </c>
      <c r="Q20" s="31" t="s">
        <v>161</v>
      </c>
      <c r="R20" s="31" t="s">
        <v>139</v>
      </c>
      <c r="S20" s="34" t="s">
        <v>182</v>
      </c>
      <c r="T20" s="31" t="s">
        <v>140</v>
      </c>
      <c r="U20" s="31" t="s">
        <v>139</v>
      </c>
      <c r="V20" s="31">
        <v>1</v>
      </c>
      <c r="W20" s="31">
        <v>1</v>
      </c>
      <c r="X20" s="31">
        <v>500</v>
      </c>
      <c r="Y20" s="30" t="s">
        <v>138</v>
      </c>
      <c r="Z20" s="29" t="s">
        <v>24</v>
      </c>
      <c r="AA20" s="29" t="s">
        <v>204</v>
      </c>
      <c r="AB20" s="31" t="s">
        <v>148</v>
      </c>
      <c r="AC20" s="35">
        <v>44957</v>
      </c>
      <c r="AD20" s="35">
        <v>44964</v>
      </c>
      <c r="AE20" s="34" t="s">
        <v>163</v>
      </c>
    </row>
    <row r="21" spans="1:31" ht="65.099999999999994" customHeight="1" x14ac:dyDescent="0.25">
      <c r="A21" s="31" t="s">
        <v>32</v>
      </c>
      <c r="B21" s="31" t="s">
        <v>189</v>
      </c>
      <c r="C21" s="31" t="s">
        <v>156</v>
      </c>
      <c r="D21" s="34" t="s">
        <v>201</v>
      </c>
      <c r="E21" s="31" t="s">
        <v>190</v>
      </c>
      <c r="F21" s="31" t="s">
        <v>158</v>
      </c>
      <c r="G21" s="38" t="s">
        <v>205</v>
      </c>
      <c r="H21" s="31" t="s">
        <v>159</v>
      </c>
      <c r="I21" s="18" t="s">
        <v>191</v>
      </c>
      <c r="J21" s="39">
        <v>44936</v>
      </c>
      <c r="K21" s="31" t="s">
        <v>146</v>
      </c>
      <c r="L21" s="31" t="s">
        <v>139</v>
      </c>
      <c r="M21" s="31" t="s">
        <v>139</v>
      </c>
      <c r="N21" s="31" t="s">
        <v>139</v>
      </c>
      <c r="O21" s="31">
        <v>1</v>
      </c>
      <c r="P21" s="31" t="s">
        <v>139</v>
      </c>
      <c r="Q21" s="31" t="s">
        <v>161</v>
      </c>
      <c r="R21" s="31" t="s">
        <v>139</v>
      </c>
      <c r="S21" s="34" t="s">
        <v>182</v>
      </c>
      <c r="T21" s="31" t="s">
        <v>140</v>
      </c>
      <c r="U21" s="31" t="s">
        <v>139</v>
      </c>
      <c r="V21" s="31">
        <v>1</v>
      </c>
      <c r="W21" s="31">
        <v>12</v>
      </c>
      <c r="X21" s="40">
        <v>6000</v>
      </c>
      <c r="Y21" s="30" t="s">
        <v>138</v>
      </c>
      <c r="Z21" s="29" t="s">
        <v>24</v>
      </c>
      <c r="AA21" s="29" t="s">
        <v>204</v>
      </c>
      <c r="AB21" s="31" t="s">
        <v>148</v>
      </c>
      <c r="AC21" s="35">
        <v>44957</v>
      </c>
      <c r="AD21" s="35">
        <v>44964</v>
      </c>
      <c r="AE21" s="34" t="s">
        <v>163</v>
      </c>
    </row>
    <row r="22" spans="1:31" ht="65.099999999999994" customHeight="1" x14ac:dyDescent="0.25">
      <c r="A22" s="31" t="s">
        <v>32</v>
      </c>
      <c r="B22" s="31" t="s">
        <v>189</v>
      </c>
      <c r="C22" s="31" t="s">
        <v>156</v>
      </c>
      <c r="D22" s="34" t="s">
        <v>201</v>
      </c>
      <c r="E22" s="31" t="s">
        <v>190</v>
      </c>
      <c r="F22" s="31" t="s">
        <v>164</v>
      </c>
      <c r="G22" s="38" t="s">
        <v>206</v>
      </c>
      <c r="H22" s="31" t="s">
        <v>159</v>
      </c>
      <c r="I22" s="18" t="s">
        <v>191</v>
      </c>
      <c r="J22" s="39">
        <v>44936</v>
      </c>
      <c r="K22" s="31" t="s">
        <v>146</v>
      </c>
      <c r="L22" s="31" t="s">
        <v>139</v>
      </c>
      <c r="M22" s="31" t="s">
        <v>139</v>
      </c>
      <c r="N22" s="31" t="s">
        <v>139</v>
      </c>
      <c r="O22" s="31">
        <v>1</v>
      </c>
      <c r="P22" s="31" t="s">
        <v>139</v>
      </c>
      <c r="Q22" s="31" t="s">
        <v>161</v>
      </c>
      <c r="R22" s="31" t="s">
        <v>139</v>
      </c>
      <c r="S22" s="34" t="s">
        <v>182</v>
      </c>
      <c r="T22" s="31" t="s">
        <v>140</v>
      </c>
      <c r="U22" s="31" t="s">
        <v>139</v>
      </c>
      <c r="V22" s="31">
        <v>1</v>
      </c>
      <c r="W22" s="31">
        <v>12</v>
      </c>
      <c r="X22" s="40">
        <v>6000</v>
      </c>
      <c r="Y22" s="30" t="s">
        <v>138</v>
      </c>
      <c r="Z22" s="29" t="s">
        <v>24</v>
      </c>
      <c r="AA22" s="29" t="s">
        <v>204</v>
      </c>
      <c r="AB22" s="31" t="s">
        <v>148</v>
      </c>
      <c r="AC22" s="35">
        <v>44957</v>
      </c>
      <c r="AD22" s="35">
        <v>44964</v>
      </c>
      <c r="AE22" s="34" t="s">
        <v>163</v>
      </c>
    </row>
    <row r="23" spans="1:31" ht="65.099999999999994" customHeight="1" x14ac:dyDescent="0.25">
      <c r="A23" s="31" t="s">
        <v>32</v>
      </c>
      <c r="B23" s="31" t="s">
        <v>192</v>
      </c>
      <c r="C23" s="31" t="s">
        <v>156</v>
      </c>
      <c r="D23" s="34" t="s">
        <v>201</v>
      </c>
      <c r="E23" s="31" t="s">
        <v>193</v>
      </c>
      <c r="F23" s="31" t="s">
        <v>158</v>
      </c>
      <c r="G23" s="38" t="s">
        <v>217</v>
      </c>
      <c r="H23" s="31" t="s">
        <v>159</v>
      </c>
      <c r="I23" s="18" t="s">
        <v>194</v>
      </c>
      <c r="J23" s="39">
        <v>44936</v>
      </c>
      <c r="K23" s="31" t="s">
        <v>146</v>
      </c>
      <c r="L23" s="31" t="s">
        <v>139</v>
      </c>
      <c r="M23" s="31" t="s">
        <v>139</v>
      </c>
      <c r="N23" s="31" t="s">
        <v>139</v>
      </c>
      <c r="O23" s="31">
        <v>1</v>
      </c>
      <c r="P23" s="31" t="s">
        <v>139</v>
      </c>
      <c r="Q23" s="31" t="s">
        <v>161</v>
      </c>
      <c r="R23" s="31" t="s">
        <v>139</v>
      </c>
      <c r="S23" s="34" t="s">
        <v>182</v>
      </c>
      <c r="T23" s="31" t="s">
        <v>140</v>
      </c>
      <c r="U23" s="31" t="s">
        <v>139</v>
      </c>
      <c r="V23" s="31">
        <v>1</v>
      </c>
      <c r="W23" s="31">
        <v>58</v>
      </c>
      <c r="X23" s="31">
        <v>232</v>
      </c>
      <c r="Y23" s="30" t="s">
        <v>138</v>
      </c>
      <c r="Z23" s="29" t="s">
        <v>24</v>
      </c>
      <c r="AA23" s="29" t="s">
        <v>204</v>
      </c>
      <c r="AB23" s="31" t="s">
        <v>148</v>
      </c>
      <c r="AC23" s="35">
        <v>44957</v>
      </c>
      <c r="AD23" s="35">
        <v>44964</v>
      </c>
      <c r="AE23" s="34" t="s">
        <v>163</v>
      </c>
    </row>
    <row r="24" spans="1:31" ht="65.099999999999994" customHeight="1" x14ac:dyDescent="0.25">
      <c r="A24" s="31" t="s">
        <v>32</v>
      </c>
      <c r="B24" s="31" t="s">
        <v>192</v>
      </c>
      <c r="C24" s="31" t="s">
        <v>156</v>
      </c>
      <c r="D24" s="34" t="s">
        <v>201</v>
      </c>
      <c r="E24" s="31" t="s">
        <v>193</v>
      </c>
      <c r="F24" s="31" t="s">
        <v>164</v>
      </c>
      <c r="G24" s="38" t="s">
        <v>206</v>
      </c>
      <c r="H24" s="31" t="s">
        <v>159</v>
      </c>
      <c r="I24" s="18" t="s">
        <v>194</v>
      </c>
      <c r="J24" s="39">
        <v>44936</v>
      </c>
      <c r="K24" s="31" t="s">
        <v>146</v>
      </c>
      <c r="L24" s="31" t="s">
        <v>139</v>
      </c>
      <c r="M24" s="31" t="s">
        <v>139</v>
      </c>
      <c r="N24" s="31" t="s">
        <v>139</v>
      </c>
      <c r="O24" s="31">
        <v>1</v>
      </c>
      <c r="P24" s="31" t="s">
        <v>139</v>
      </c>
      <c r="Q24" s="31" t="s">
        <v>161</v>
      </c>
      <c r="R24" s="31" t="s">
        <v>139</v>
      </c>
      <c r="S24" s="34" t="s">
        <v>182</v>
      </c>
      <c r="T24" s="31" t="s">
        <v>140</v>
      </c>
      <c r="U24" s="31" t="s">
        <v>139</v>
      </c>
      <c r="V24" s="31">
        <v>1</v>
      </c>
      <c r="W24" s="31">
        <v>58</v>
      </c>
      <c r="X24" s="31">
        <v>232</v>
      </c>
      <c r="Y24" s="30" t="s">
        <v>138</v>
      </c>
      <c r="Z24" s="29" t="s">
        <v>24</v>
      </c>
      <c r="AA24" s="29" t="s">
        <v>204</v>
      </c>
      <c r="AB24" s="31" t="s">
        <v>148</v>
      </c>
      <c r="AC24" s="35">
        <v>44957</v>
      </c>
      <c r="AD24" s="35">
        <v>44964</v>
      </c>
      <c r="AE24" s="34" t="s">
        <v>163</v>
      </c>
    </row>
    <row r="25" spans="1:31" ht="65.099999999999994" customHeight="1" x14ac:dyDescent="0.25">
      <c r="A25" s="31" t="s">
        <v>32</v>
      </c>
      <c r="B25" s="31" t="s">
        <v>195</v>
      </c>
      <c r="C25" s="31" t="s">
        <v>156</v>
      </c>
      <c r="D25" s="34" t="s">
        <v>201</v>
      </c>
      <c r="E25" s="31" t="s">
        <v>196</v>
      </c>
      <c r="F25" s="31" t="s">
        <v>158</v>
      </c>
      <c r="G25" s="38" t="s">
        <v>217</v>
      </c>
      <c r="H25" s="31" t="s">
        <v>159</v>
      </c>
      <c r="I25" s="18" t="s">
        <v>197</v>
      </c>
      <c r="J25" s="39">
        <v>44936</v>
      </c>
      <c r="K25" s="31" t="s">
        <v>146</v>
      </c>
      <c r="L25" s="31" t="s">
        <v>139</v>
      </c>
      <c r="M25" s="31" t="s">
        <v>139</v>
      </c>
      <c r="N25" s="31" t="s">
        <v>139</v>
      </c>
      <c r="O25" s="31">
        <v>1</v>
      </c>
      <c r="P25" s="31" t="s">
        <v>139</v>
      </c>
      <c r="Q25" s="31" t="s">
        <v>161</v>
      </c>
      <c r="R25" s="31" t="s">
        <v>139</v>
      </c>
      <c r="S25" s="34" t="s">
        <v>182</v>
      </c>
      <c r="T25" s="31" t="s">
        <v>140</v>
      </c>
      <c r="U25" s="31" t="s">
        <v>139</v>
      </c>
      <c r="V25" s="31">
        <v>1</v>
      </c>
      <c r="W25" s="31">
        <v>3</v>
      </c>
      <c r="X25" s="40">
        <v>1500</v>
      </c>
      <c r="Y25" s="30" t="s">
        <v>138</v>
      </c>
      <c r="Z25" s="29" t="s">
        <v>24</v>
      </c>
      <c r="AA25" s="29" t="s">
        <v>204</v>
      </c>
      <c r="AB25" s="31" t="s">
        <v>148</v>
      </c>
      <c r="AC25" s="35">
        <v>44957</v>
      </c>
      <c r="AD25" s="35">
        <v>44964</v>
      </c>
      <c r="AE25" s="34" t="s">
        <v>163</v>
      </c>
    </row>
    <row r="26" spans="1:31" ht="65.099999999999994" customHeight="1" x14ac:dyDescent="0.25">
      <c r="A26" s="31" t="s">
        <v>32</v>
      </c>
      <c r="B26" s="31" t="s">
        <v>195</v>
      </c>
      <c r="C26" s="31" t="s">
        <v>156</v>
      </c>
      <c r="D26" s="34" t="s">
        <v>201</v>
      </c>
      <c r="E26" s="31" t="s">
        <v>196</v>
      </c>
      <c r="F26" s="31" t="s">
        <v>164</v>
      </c>
      <c r="G26" s="38" t="s">
        <v>206</v>
      </c>
      <c r="H26" s="31" t="s">
        <v>159</v>
      </c>
      <c r="I26" s="18" t="s">
        <v>197</v>
      </c>
      <c r="J26" s="39">
        <v>44936</v>
      </c>
      <c r="K26" s="31" t="s">
        <v>146</v>
      </c>
      <c r="L26" s="31" t="s">
        <v>139</v>
      </c>
      <c r="M26" s="31" t="s">
        <v>139</v>
      </c>
      <c r="N26" s="31" t="s">
        <v>139</v>
      </c>
      <c r="O26" s="31">
        <v>1</v>
      </c>
      <c r="P26" s="31" t="s">
        <v>139</v>
      </c>
      <c r="Q26" s="31" t="s">
        <v>161</v>
      </c>
      <c r="R26" s="31" t="s">
        <v>139</v>
      </c>
      <c r="S26" s="34" t="s">
        <v>182</v>
      </c>
      <c r="T26" s="31" t="s">
        <v>140</v>
      </c>
      <c r="U26" s="31" t="s">
        <v>139</v>
      </c>
      <c r="V26" s="31">
        <v>1</v>
      </c>
      <c r="W26" s="31">
        <v>3</v>
      </c>
      <c r="X26" s="40">
        <v>1500</v>
      </c>
      <c r="Y26" s="30" t="s">
        <v>138</v>
      </c>
      <c r="Z26" s="29" t="s">
        <v>24</v>
      </c>
      <c r="AA26" s="29" t="s">
        <v>204</v>
      </c>
      <c r="AB26" s="31" t="s">
        <v>148</v>
      </c>
      <c r="AC26" s="35">
        <v>44957</v>
      </c>
      <c r="AD26" s="35">
        <v>44964</v>
      </c>
      <c r="AE26" s="34" t="s">
        <v>163</v>
      </c>
    </row>
    <row r="27" spans="1:31" ht="65.099999999999994" customHeight="1" x14ac:dyDescent="0.25">
      <c r="A27" s="31" t="s">
        <v>32</v>
      </c>
      <c r="B27" s="31" t="s">
        <v>198</v>
      </c>
      <c r="C27" s="31" t="s">
        <v>156</v>
      </c>
      <c r="D27" s="34" t="s">
        <v>201</v>
      </c>
      <c r="E27" s="31" t="s">
        <v>199</v>
      </c>
      <c r="F27" s="31" t="s">
        <v>158</v>
      </c>
      <c r="G27" s="38" t="s">
        <v>205</v>
      </c>
      <c r="H27" s="31" t="s">
        <v>159</v>
      </c>
      <c r="I27" s="18" t="s">
        <v>191</v>
      </c>
      <c r="J27" s="39">
        <v>44936</v>
      </c>
      <c r="K27" s="31" t="s">
        <v>146</v>
      </c>
      <c r="L27" s="31" t="s">
        <v>139</v>
      </c>
      <c r="M27" s="31" t="s">
        <v>139</v>
      </c>
      <c r="N27" s="31" t="s">
        <v>139</v>
      </c>
      <c r="O27" s="31">
        <v>1</v>
      </c>
      <c r="P27" s="31" t="s">
        <v>139</v>
      </c>
      <c r="Q27" s="31" t="s">
        <v>161</v>
      </c>
      <c r="R27" s="31" t="s">
        <v>139</v>
      </c>
      <c r="S27" s="34" t="s">
        <v>182</v>
      </c>
      <c r="T27" s="31" t="s">
        <v>140</v>
      </c>
      <c r="U27" s="31" t="s">
        <v>139</v>
      </c>
      <c r="V27" s="31">
        <v>1</v>
      </c>
      <c r="W27" s="31">
        <v>21</v>
      </c>
      <c r="X27" s="40">
        <v>10500</v>
      </c>
      <c r="Y27" s="30" t="s">
        <v>138</v>
      </c>
      <c r="Z27" s="29" t="s">
        <v>24</v>
      </c>
      <c r="AA27" s="29" t="s">
        <v>204</v>
      </c>
      <c r="AB27" s="31" t="s">
        <v>148</v>
      </c>
      <c r="AC27" s="35">
        <v>44957</v>
      </c>
      <c r="AD27" s="35">
        <v>44964</v>
      </c>
      <c r="AE27" s="34" t="s">
        <v>163</v>
      </c>
    </row>
    <row r="28" spans="1:31" ht="65.099999999999994" customHeight="1" x14ac:dyDescent="0.25">
      <c r="A28" s="31" t="s">
        <v>32</v>
      </c>
      <c r="B28" s="31" t="s">
        <v>198</v>
      </c>
      <c r="C28" s="31" t="s">
        <v>156</v>
      </c>
      <c r="D28" s="34" t="s">
        <v>201</v>
      </c>
      <c r="E28" s="31" t="s">
        <v>199</v>
      </c>
      <c r="F28" s="31" t="s">
        <v>164</v>
      </c>
      <c r="G28" s="38" t="s">
        <v>206</v>
      </c>
      <c r="H28" s="31" t="s">
        <v>159</v>
      </c>
      <c r="I28" s="18" t="s">
        <v>191</v>
      </c>
      <c r="J28" s="39">
        <v>44936</v>
      </c>
      <c r="K28" s="31" t="s">
        <v>146</v>
      </c>
      <c r="L28" s="31" t="s">
        <v>139</v>
      </c>
      <c r="M28" s="31" t="s">
        <v>139</v>
      </c>
      <c r="N28" s="31" t="s">
        <v>139</v>
      </c>
      <c r="O28" s="31">
        <v>1</v>
      </c>
      <c r="P28" s="31" t="s">
        <v>139</v>
      </c>
      <c r="Q28" s="31" t="s">
        <v>161</v>
      </c>
      <c r="R28" s="31" t="s">
        <v>139</v>
      </c>
      <c r="S28" s="34" t="s">
        <v>182</v>
      </c>
      <c r="T28" s="31" t="s">
        <v>140</v>
      </c>
      <c r="U28" s="31" t="s">
        <v>139</v>
      </c>
      <c r="V28" s="31">
        <v>1</v>
      </c>
      <c r="W28" s="31">
        <v>21</v>
      </c>
      <c r="X28" s="40">
        <v>10500</v>
      </c>
      <c r="Y28" s="30" t="s">
        <v>138</v>
      </c>
      <c r="Z28" s="29" t="s">
        <v>24</v>
      </c>
      <c r="AA28" s="29" t="s">
        <v>204</v>
      </c>
      <c r="AB28" s="31" t="s">
        <v>148</v>
      </c>
      <c r="AC28" s="35">
        <v>44957</v>
      </c>
      <c r="AD28" s="35">
        <v>44964</v>
      </c>
      <c r="AE28" s="34" t="s">
        <v>163</v>
      </c>
    </row>
    <row r="29" spans="1:31" ht="65.099999999999994" customHeight="1" x14ac:dyDescent="0.25">
      <c r="A29" s="31" t="s">
        <v>32</v>
      </c>
      <c r="B29" s="31" t="s">
        <v>218</v>
      </c>
      <c r="C29" s="31" t="s">
        <v>156</v>
      </c>
      <c r="D29" s="34" t="s">
        <v>201</v>
      </c>
      <c r="E29" s="31" t="s">
        <v>200</v>
      </c>
      <c r="F29" s="31" t="s">
        <v>158</v>
      </c>
      <c r="G29" s="38" t="s">
        <v>219</v>
      </c>
      <c r="H29" s="31" t="s">
        <v>159</v>
      </c>
      <c r="I29" s="31" t="s">
        <v>139</v>
      </c>
      <c r="J29" s="39" t="s">
        <v>139</v>
      </c>
      <c r="K29" s="31" t="s">
        <v>146</v>
      </c>
      <c r="L29" s="31" t="s">
        <v>139</v>
      </c>
      <c r="M29" s="31" t="s">
        <v>139</v>
      </c>
      <c r="N29" s="31" t="s">
        <v>139</v>
      </c>
      <c r="O29" s="31">
        <v>1</v>
      </c>
      <c r="P29" s="31" t="s">
        <v>139</v>
      </c>
      <c r="Q29" s="31" t="s">
        <v>161</v>
      </c>
      <c r="R29" s="31" t="s">
        <v>139</v>
      </c>
      <c r="S29" s="34" t="s">
        <v>139</v>
      </c>
      <c r="T29" s="31" t="s">
        <v>140</v>
      </c>
      <c r="U29" s="31" t="s">
        <v>139</v>
      </c>
      <c r="V29" s="31">
        <v>1</v>
      </c>
      <c r="W29" s="31">
        <v>29</v>
      </c>
      <c r="X29" s="31">
        <v>116</v>
      </c>
      <c r="Y29" s="30" t="s">
        <v>138</v>
      </c>
      <c r="Z29" s="29" t="s">
        <v>24</v>
      </c>
      <c r="AA29" s="29" t="s">
        <v>204</v>
      </c>
      <c r="AB29" s="31" t="s">
        <v>148</v>
      </c>
      <c r="AC29" s="35">
        <v>44957</v>
      </c>
      <c r="AD29" s="35">
        <v>44964</v>
      </c>
      <c r="AE29" s="34" t="s">
        <v>220</v>
      </c>
    </row>
  </sheetData>
  <mergeCells count="7">
    <mergeCell ref="A1:AE1"/>
    <mergeCell ref="A9:AE9"/>
    <mergeCell ref="C5:E5"/>
    <mergeCell ref="C6:E6"/>
    <mergeCell ref="F5:AE6"/>
    <mergeCell ref="A3:AE3"/>
    <mergeCell ref="A2:AE2"/>
  </mergeCells>
  <hyperlinks>
    <hyperlink ref="Z11" r:id="rId1" display="http://tramites.zapopan.gob.mx/Ciudadano/Tramites_FichaDeTramite.aspx?pl=9pD0Lajsu3PY%2fPVVpdZz5w%3d%3d"/>
    <hyperlink ref="Z12:Z29" r:id="rId2" display="http://tramites.zapopan.gob.mx/Ciudadano/Tramites_FichaDeTramite.aspx?pl=9pD0Lajsu3PY%2fPVVpdZz5w%3d%3d"/>
    <hyperlink ref="I11" r:id="rId3"/>
    <hyperlink ref="I15" r:id="rId4"/>
  </hyperlinks>
  <pageMargins left="0.7" right="0.7" top="0.75" bottom="0.75" header="0.3" footer="0.3"/>
  <pageSetup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9"/>
  <sheetViews>
    <sheetView workbookViewId="0">
      <selection activeCell="W11" sqref="W11"/>
    </sheetView>
  </sheetViews>
  <sheetFormatPr baseColWidth="10" defaultRowHeight="15" x14ac:dyDescent="0.25"/>
  <cols>
    <col min="1" max="1" width="20.7109375" style="13" customWidth="1"/>
    <col min="2" max="2" width="25.7109375" style="13" customWidth="1"/>
    <col min="3" max="3" width="20.7109375" style="13" customWidth="1"/>
    <col min="4" max="4" width="28.7109375" style="13" customWidth="1"/>
    <col min="5" max="5" width="25.7109375" style="13" customWidth="1"/>
    <col min="6" max="6" width="15.7109375" style="13" customWidth="1"/>
    <col min="7" max="7" width="35.7109375" style="13" customWidth="1"/>
    <col min="8" max="8" width="35.5703125" style="13" bestFit="1" customWidth="1"/>
    <col min="9" max="9" width="24.7109375" style="13" customWidth="1"/>
    <col min="10" max="10" width="22.7109375" style="13" customWidth="1"/>
    <col min="11" max="11" width="18.7109375" style="13" customWidth="1"/>
    <col min="12" max="13" width="22.7109375" style="13" customWidth="1"/>
    <col min="14" max="14" width="25.7109375" style="13" customWidth="1"/>
    <col min="15" max="15" width="18.7109375" style="13" customWidth="1"/>
    <col min="16" max="16" width="28.7109375" style="13" customWidth="1"/>
    <col min="17" max="17" width="30.7109375" style="13" customWidth="1"/>
    <col min="18" max="18" width="42.7109375" style="13" customWidth="1"/>
    <col min="19" max="19" width="35.7109375" style="13" customWidth="1"/>
    <col min="20" max="20" width="15.7109375" style="13" customWidth="1"/>
    <col min="21" max="21" width="25.7109375" style="13" customWidth="1"/>
    <col min="22" max="22" width="15.7109375" style="13" customWidth="1"/>
    <col min="23" max="25" width="18.7109375" style="13" customWidth="1"/>
    <col min="26" max="26" width="25.28515625" style="13" customWidth="1"/>
    <col min="27" max="27" width="34.28515625" style="13" customWidth="1"/>
    <col min="28" max="28" width="25.7109375" style="13" customWidth="1"/>
    <col min="29" max="30" width="15.7109375" style="13" customWidth="1"/>
    <col min="31" max="31" width="35.7109375" style="13" customWidth="1"/>
    <col min="32" max="16384" width="11.42578125" style="13"/>
  </cols>
  <sheetData>
    <row r="1" spans="1:31" ht="30" customHeight="1" x14ac:dyDescent="0.25">
      <c r="A1" s="51" t="s">
        <v>0</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3"/>
    </row>
    <row r="2" spans="1:31" ht="25.5" customHeight="1" x14ac:dyDescent="0.25">
      <c r="A2" s="66" t="s">
        <v>229</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8"/>
    </row>
    <row r="3" spans="1:31" ht="30" customHeight="1" x14ac:dyDescent="0.25">
      <c r="A3" s="63" t="s">
        <v>137</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5"/>
    </row>
    <row r="4" spans="1:31" hidden="1" x14ac:dyDescent="0.25">
      <c r="A4" s="2" t="s">
        <v>72</v>
      </c>
      <c r="B4" s="2"/>
      <c r="C4" s="2"/>
      <c r="D4" s="2"/>
      <c r="E4" s="2"/>
      <c r="F4" s="2"/>
      <c r="G4" s="28"/>
      <c r="H4" s="2"/>
      <c r="I4" s="2"/>
      <c r="J4" s="2"/>
      <c r="K4" s="2"/>
      <c r="L4" s="2"/>
      <c r="M4" s="2"/>
      <c r="N4" s="2"/>
      <c r="O4" s="2"/>
      <c r="P4" s="2"/>
      <c r="Q4" s="2"/>
      <c r="R4" s="2"/>
      <c r="S4" s="2"/>
      <c r="T4" s="2"/>
      <c r="U4" s="2"/>
      <c r="V4" s="2"/>
      <c r="W4" s="2"/>
      <c r="X4" s="2"/>
      <c r="Y4" s="2"/>
      <c r="Z4" s="2"/>
      <c r="AA4" s="2"/>
      <c r="AB4" s="2"/>
      <c r="AC4" s="2"/>
      <c r="AD4" s="2"/>
      <c r="AE4" s="2"/>
    </row>
    <row r="5" spans="1:31" ht="20.100000000000001" customHeight="1" x14ac:dyDescent="0.25">
      <c r="A5" s="48" t="s">
        <v>27</v>
      </c>
      <c r="B5" s="48" t="s">
        <v>6</v>
      </c>
      <c r="C5" s="55" t="s">
        <v>28</v>
      </c>
      <c r="D5" s="55"/>
      <c r="E5" s="55"/>
      <c r="F5" s="57"/>
      <c r="G5" s="58"/>
      <c r="H5" s="58"/>
      <c r="I5" s="58"/>
      <c r="J5" s="58"/>
      <c r="K5" s="58"/>
      <c r="L5" s="58"/>
      <c r="M5" s="58"/>
      <c r="N5" s="58"/>
      <c r="O5" s="58"/>
      <c r="P5" s="58"/>
      <c r="Q5" s="58"/>
      <c r="R5" s="58"/>
      <c r="S5" s="58"/>
      <c r="T5" s="58"/>
      <c r="U5" s="58"/>
      <c r="V5" s="58"/>
      <c r="W5" s="58"/>
      <c r="X5" s="58"/>
      <c r="Y5" s="58"/>
      <c r="Z5" s="58"/>
      <c r="AA5" s="58"/>
      <c r="AB5" s="58"/>
      <c r="AC5" s="58"/>
      <c r="AD5" s="58"/>
      <c r="AE5" s="59"/>
    </row>
    <row r="6" spans="1:31" ht="50.1" customHeight="1" x14ac:dyDescent="0.25">
      <c r="A6" s="3" t="s">
        <v>105</v>
      </c>
      <c r="B6" s="4" t="s">
        <v>106</v>
      </c>
      <c r="C6" s="56" t="s">
        <v>107</v>
      </c>
      <c r="D6" s="56"/>
      <c r="E6" s="56"/>
      <c r="F6" s="60"/>
      <c r="G6" s="61"/>
      <c r="H6" s="61"/>
      <c r="I6" s="61"/>
      <c r="J6" s="61"/>
      <c r="K6" s="61"/>
      <c r="L6" s="61"/>
      <c r="M6" s="61"/>
      <c r="N6" s="61"/>
      <c r="O6" s="61"/>
      <c r="P6" s="61"/>
      <c r="Q6" s="61"/>
      <c r="R6" s="61"/>
      <c r="S6" s="61"/>
      <c r="T6" s="61"/>
      <c r="U6" s="61"/>
      <c r="V6" s="61"/>
      <c r="W6" s="61"/>
      <c r="X6" s="61"/>
      <c r="Y6" s="61"/>
      <c r="Z6" s="61"/>
      <c r="AA6" s="61"/>
      <c r="AB6" s="61"/>
      <c r="AC6" s="61"/>
      <c r="AD6" s="61"/>
      <c r="AE6" s="62"/>
    </row>
    <row r="7" spans="1:31" hidden="1" x14ac:dyDescent="0.25">
      <c r="A7" s="2" t="s">
        <v>7</v>
      </c>
      <c r="B7" s="2" t="s">
        <v>8</v>
      </c>
      <c r="C7" s="2"/>
      <c r="D7" s="2" t="s">
        <v>8</v>
      </c>
      <c r="E7" s="2" t="s">
        <v>8</v>
      </c>
      <c r="F7" s="2" t="s">
        <v>9</v>
      </c>
      <c r="G7" s="28" t="s">
        <v>8</v>
      </c>
      <c r="H7" s="2" t="s">
        <v>8</v>
      </c>
      <c r="I7" s="2" t="s">
        <v>10</v>
      </c>
      <c r="J7" s="2" t="s">
        <v>7</v>
      </c>
      <c r="K7" s="2" t="s">
        <v>73</v>
      </c>
      <c r="L7" s="2" t="s">
        <v>7</v>
      </c>
      <c r="M7" s="2" t="s">
        <v>8</v>
      </c>
      <c r="N7" s="2" t="s">
        <v>73</v>
      </c>
      <c r="O7" s="2" t="s">
        <v>8</v>
      </c>
      <c r="P7" s="2" t="s">
        <v>8</v>
      </c>
      <c r="Q7" s="2" t="s">
        <v>73</v>
      </c>
      <c r="R7" s="2" t="s">
        <v>10</v>
      </c>
      <c r="S7" s="2" t="s">
        <v>10</v>
      </c>
      <c r="T7" s="2" t="s">
        <v>11</v>
      </c>
      <c r="U7" s="2"/>
      <c r="V7" s="2" t="s">
        <v>8</v>
      </c>
      <c r="W7" s="2" t="s">
        <v>8</v>
      </c>
      <c r="X7" s="2" t="s">
        <v>10</v>
      </c>
      <c r="Y7" s="2" t="s">
        <v>10</v>
      </c>
      <c r="Z7" s="2" t="s">
        <v>12</v>
      </c>
      <c r="AA7" s="2" t="s">
        <v>13</v>
      </c>
      <c r="AB7" s="2" t="s">
        <v>74</v>
      </c>
      <c r="AC7" s="2"/>
      <c r="AD7" s="2"/>
      <c r="AE7" s="2"/>
    </row>
    <row r="8" spans="1:31" hidden="1" x14ac:dyDescent="0.25">
      <c r="A8" s="2" t="s">
        <v>75</v>
      </c>
      <c r="B8" s="2" t="s">
        <v>76</v>
      </c>
      <c r="C8" s="2"/>
      <c r="D8" s="2" t="s">
        <v>77</v>
      </c>
      <c r="E8" s="2" t="s">
        <v>78</v>
      </c>
      <c r="F8" s="2" t="s">
        <v>79</v>
      </c>
      <c r="G8" s="28" t="s">
        <v>80</v>
      </c>
      <c r="H8" s="2" t="s">
        <v>81</v>
      </c>
      <c r="I8" s="2" t="s">
        <v>82</v>
      </c>
      <c r="J8" s="2" t="s">
        <v>83</v>
      </c>
      <c r="K8" s="2" t="s">
        <v>84</v>
      </c>
      <c r="L8" s="2" t="s">
        <v>85</v>
      </c>
      <c r="M8" s="2" t="s">
        <v>86</v>
      </c>
      <c r="N8" s="2" t="s">
        <v>87</v>
      </c>
      <c r="O8" s="2" t="s">
        <v>88</v>
      </c>
      <c r="P8" s="2" t="s">
        <v>89</v>
      </c>
      <c r="Q8" s="2" t="s">
        <v>90</v>
      </c>
      <c r="R8" s="2" t="s">
        <v>91</v>
      </c>
      <c r="S8" s="2" t="s">
        <v>92</v>
      </c>
      <c r="T8" s="2" t="s">
        <v>93</v>
      </c>
      <c r="U8" s="2"/>
      <c r="V8" s="2" t="s">
        <v>94</v>
      </c>
      <c r="W8" s="2" t="s">
        <v>95</v>
      </c>
      <c r="X8" s="2" t="s">
        <v>96</v>
      </c>
      <c r="Y8" s="2" t="s">
        <v>97</v>
      </c>
      <c r="Z8" s="2" t="s">
        <v>98</v>
      </c>
      <c r="AA8" s="2" t="s">
        <v>99</v>
      </c>
      <c r="AB8" s="2" t="s">
        <v>100</v>
      </c>
      <c r="AC8" s="2"/>
      <c r="AD8" s="2"/>
      <c r="AE8" s="2"/>
    </row>
    <row r="9" spans="1:31" ht="20.100000000000001" customHeight="1" x14ac:dyDescent="0.25">
      <c r="A9" s="54" t="s">
        <v>101</v>
      </c>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row>
    <row r="10" spans="1:31" s="14" customFormat="1" ht="50.1" customHeight="1" x14ac:dyDescent="0.2">
      <c r="A10" s="17" t="s">
        <v>14</v>
      </c>
      <c r="B10" s="17" t="s">
        <v>108</v>
      </c>
      <c r="C10" s="17" t="s">
        <v>143</v>
      </c>
      <c r="D10" s="17" t="s">
        <v>1</v>
      </c>
      <c r="E10" s="17" t="s">
        <v>109</v>
      </c>
      <c r="F10" s="17" t="s">
        <v>15</v>
      </c>
      <c r="G10" s="17" t="s">
        <v>110</v>
      </c>
      <c r="H10" s="17" t="s">
        <v>111</v>
      </c>
      <c r="I10" s="17" t="s">
        <v>112</v>
      </c>
      <c r="J10" s="17" t="s">
        <v>113</v>
      </c>
      <c r="K10" s="17" t="s">
        <v>16</v>
      </c>
      <c r="L10" s="17" t="s">
        <v>114</v>
      </c>
      <c r="M10" s="17" t="s">
        <v>115</v>
      </c>
      <c r="N10" s="17" t="s">
        <v>116</v>
      </c>
      <c r="O10" s="17" t="s">
        <v>117</v>
      </c>
      <c r="P10" s="17" t="s">
        <v>132</v>
      </c>
      <c r="Q10" s="17" t="s">
        <v>133</v>
      </c>
      <c r="R10" s="17" t="s">
        <v>2</v>
      </c>
      <c r="S10" s="17" t="s">
        <v>3</v>
      </c>
      <c r="T10" s="17" t="s">
        <v>29</v>
      </c>
      <c r="U10" s="17" t="s">
        <v>134</v>
      </c>
      <c r="V10" s="17" t="s">
        <v>144</v>
      </c>
      <c r="W10" s="17" t="s">
        <v>104</v>
      </c>
      <c r="X10" s="17" t="s">
        <v>102</v>
      </c>
      <c r="Y10" s="17" t="s">
        <v>103</v>
      </c>
      <c r="Z10" s="17" t="s">
        <v>30</v>
      </c>
      <c r="AA10" s="17" t="s">
        <v>145</v>
      </c>
      <c r="AB10" s="17" t="s">
        <v>136</v>
      </c>
      <c r="AC10" s="17" t="s">
        <v>21</v>
      </c>
      <c r="AD10" s="17" t="s">
        <v>22</v>
      </c>
      <c r="AE10" s="17" t="s">
        <v>31</v>
      </c>
    </row>
    <row r="11" spans="1:31" s="15" customFormat="1" ht="65.099999999999994" customHeight="1" x14ac:dyDescent="0.3">
      <c r="A11" s="31" t="s">
        <v>32</v>
      </c>
      <c r="B11" s="31" t="s">
        <v>155</v>
      </c>
      <c r="C11" s="31" t="s">
        <v>156</v>
      </c>
      <c r="D11" s="34" t="s">
        <v>201</v>
      </c>
      <c r="E11" s="32" t="s">
        <v>157</v>
      </c>
      <c r="F11" s="31" t="s">
        <v>158</v>
      </c>
      <c r="G11" s="38" t="s">
        <v>205</v>
      </c>
      <c r="H11" s="31" t="s">
        <v>159</v>
      </c>
      <c r="I11" s="18" t="s">
        <v>160</v>
      </c>
      <c r="J11" s="39">
        <v>44936</v>
      </c>
      <c r="K11" s="31" t="s">
        <v>146</v>
      </c>
      <c r="L11" s="31" t="s">
        <v>139</v>
      </c>
      <c r="M11" s="31" t="s">
        <v>139</v>
      </c>
      <c r="N11" s="31" t="s">
        <v>139</v>
      </c>
      <c r="O11" s="31">
        <v>1</v>
      </c>
      <c r="P11" s="31" t="s">
        <v>139</v>
      </c>
      <c r="Q11" s="31" t="s">
        <v>161</v>
      </c>
      <c r="R11" s="31" t="s">
        <v>139</v>
      </c>
      <c r="S11" s="34" t="s">
        <v>162</v>
      </c>
      <c r="T11" s="31" t="s">
        <v>140</v>
      </c>
      <c r="U11" s="31" t="s">
        <v>139</v>
      </c>
      <c r="V11" s="34">
        <v>0</v>
      </c>
      <c r="W11" s="34">
        <v>0</v>
      </c>
      <c r="X11" s="31">
        <f>W11*500</f>
        <v>0</v>
      </c>
      <c r="Y11" s="30" t="s">
        <v>138</v>
      </c>
      <c r="Z11" s="29" t="s">
        <v>24</v>
      </c>
      <c r="AA11" s="29" t="s">
        <v>204</v>
      </c>
      <c r="AB11" s="31" t="s">
        <v>148</v>
      </c>
      <c r="AC11" s="35">
        <v>45230</v>
      </c>
      <c r="AD11" s="35">
        <v>45243</v>
      </c>
      <c r="AE11" s="34" t="s">
        <v>163</v>
      </c>
    </row>
    <row r="12" spans="1:31" ht="65.099999999999994" customHeight="1" x14ac:dyDescent="0.25">
      <c r="A12" s="31" t="s">
        <v>32</v>
      </c>
      <c r="B12" s="31" t="s">
        <v>155</v>
      </c>
      <c r="C12" s="31" t="s">
        <v>156</v>
      </c>
      <c r="D12" s="34" t="s">
        <v>201</v>
      </c>
      <c r="E12" s="32" t="s">
        <v>157</v>
      </c>
      <c r="F12" s="31" t="s">
        <v>164</v>
      </c>
      <c r="G12" s="38" t="s">
        <v>206</v>
      </c>
      <c r="H12" s="31" t="s">
        <v>159</v>
      </c>
      <c r="I12" s="18" t="s">
        <v>160</v>
      </c>
      <c r="J12" s="39">
        <v>44936</v>
      </c>
      <c r="K12" s="31" t="s">
        <v>146</v>
      </c>
      <c r="L12" s="31" t="s">
        <v>139</v>
      </c>
      <c r="M12" s="31" t="s">
        <v>139</v>
      </c>
      <c r="N12" s="31" t="s">
        <v>139</v>
      </c>
      <c r="O12" s="31">
        <v>1</v>
      </c>
      <c r="P12" s="31" t="s">
        <v>139</v>
      </c>
      <c r="Q12" s="31" t="s">
        <v>161</v>
      </c>
      <c r="R12" s="31" t="s">
        <v>139</v>
      </c>
      <c r="S12" s="34" t="s">
        <v>162</v>
      </c>
      <c r="T12" s="31" t="s">
        <v>140</v>
      </c>
      <c r="U12" s="31" t="s">
        <v>139</v>
      </c>
      <c r="V12" s="34">
        <v>0</v>
      </c>
      <c r="W12" s="34">
        <f>W11</f>
        <v>0</v>
      </c>
      <c r="X12" s="31">
        <f>W12*500</f>
        <v>0</v>
      </c>
      <c r="Y12" s="30" t="s">
        <v>138</v>
      </c>
      <c r="Z12" s="29" t="s">
        <v>24</v>
      </c>
      <c r="AA12" s="29" t="s">
        <v>204</v>
      </c>
      <c r="AB12" s="31" t="s">
        <v>148</v>
      </c>
      <c r="AC12" s="35">
        <v>45230</v>
      </c>
      <c r="AD12" s="35">
        <v>45243</v>
      </c>
      <c r="AE12" s="34" t="s">
        <v>163</v>
      </c>
    </row>
    <row r="13" spans="1:31" ht="69.95" customHeight="1" x14ac:dyDescent="0.25">
      <c r="A13" s="31" t="s">
        <v>32</v>
      </c>
      <c r="B13" s="31" t="s">
        <v>165</v>
      </c>
      <c r="C13" s="31" t="s">
        <v>156</v>
      </c>
      <c r="D13" s="34" t="s">
        <v>166</v>
      </c>
      <c r="E13" s="31" t="s">
        <v>167</v>
      </c>
      <c r="F13" s="31" t="s">
        <v>158</v>
      </c>
      <c r="G13" s="38" t="s">
        <v>205</v>
      </c>
      <c r="H13" s="31" t="s">
        <v>159</v>
      </c>
      <c r="I13" s="18" t="s">
        <v>168</v>
      </c>
      <c r="J13" s="39">
        <v>44936</v>
      </c>
      <c r="K13" s="31" t="s">
        <v>146</v>
      </c>
      <c r="L13" s="31" t="s">
        <v>139</v>
      </c>
      <c r="M13" s="31" t="s">
        <v>139</v>
      </c>
      <c r="N13" s="31" t="s">
        <v>139</v>
      </c>
      <c r="O13" s="31">
        <v>1</v>
      </c>
      <c r="P13" s="31" t="s">
        <v>139</v>
      </c>
      <c r="Q13" s="31" t="s">
        <v>161</v>
      </c>
      <c r="R13" s="31" t="s">
        <v>139</v>
      </c>
      <c r="S13" s="36" t="s">
        <v>169</v>
      </c>
      <c r="T13" s="31" t="s">
        <v>140</v>
      </c>
      <c r="U13" s="31" t="s">
        <v>139</v>
      </c>
      <c r="V13" s="34">
        <v>408</v>
      </c>
      <c r="W13" s="34">
        <v>417</v>
      </c>
      <c r="X13" s="31">
        <f t="shared" ref="X13:X29" si="0">W13*4</f>
        <v>1668</v>
      </c>
      <c r="Y13" s="30" t="s">
        <v>138</v>
      </c>
      <c r="Z13" s="29" t="s">
        <v>24</v>
      </c>
      <c r="AA13" s="29" t="s">
        <v>204</v>
      </c>
      <c r="AB13" s="31" t="s">
        <v>148</v>
      </c>
      <c r="AC13" s="35">
        <v>45230</v>
      </c>
      <c r="AD13" s="35">
        <v>45243</v>
      </c>
      <c r="AE13" s="34" t="s">
        <v>163</v>
      </c>
    </row>
    <row r="14" spans="1:31" ht="69.95" customHeight="1" x14ac:dyDescent="0.25">
      <c r="A14" s="31" t="s">
        <v>32</v>
      </c>
      <c r="B14" s="31" t="s">
        <v>165</v>
      </c>
      <c r="C14" s="31" t="s">
        <v>156</v>
      </c>
      <c r="D14" s="34" t="s">
        <v>166</v>
      </c>
      <c r="E14" s="31" t="s">
        <v>167</v>
      </c>
      <c r="F14" s="31" t="s">
        <v>164</v>
      </c>
      <c r="G14" s="38" t="s">
        <v>206</v>
      </c>
      <c r="H14" s="31" t="s">
        <v>159</v>
      </c>
      <c r="I14" s="18" t="s">
        <v>168</v>
      </c>
      <c r="J14" s="39">
        <v>44936</v>
      </c>
      <c r="K14" s="31" t="s">
        <v>146</v>
      </c>
      <c r="L14" s="31" t="s">
        <v>139</v>
      </c>
      <c r="M14" s="31" t="s">
        <v>139</v>
      </c>
      <c r="N14" s="31" t="s">
        <v>139</v>
      </c>
      <c r="O14" s="31">
        <v>1</v>
      </c>
      <c r="P14" s="31" t="s">
        <v>139</v>
      </c>
      <c r="Q14" s="31" t="s">
        <v>161</v>
      </c>
      <c r="R14" s="31" t="s">
        <v>139</v>
      </c>
      <c r="S14" s="36" t="s">
        <v>169</v>
      </c>
      <c r="T14" s="31" t="s">
        <v>140</v>
      </c>
      <c r="U14" s="31" t="s">
        <v>139</v>
      </c>
      <c r="V14" s="34">
        <f>V13</f>
        <v>408</v>
      </c>
      <c r="W14" s="34">
        <f>W13</f>
        <v>417</v>
      </c>
      <c r="X14" s="31">
        <f t="shared" si="0"/>
        <v>1668</v>
      </c>
      <c r="Y14" s="30" t="s">
        <v>138</v>
      </c>
      <c r="Z14" s="29" t="s">
        <v>24</v>
      </c>
      <c r="AA14" s="29" t="s">
        <v>204</v>
      </c>
      <c r="AB14" s="31" t="s">
        <v>148</v>
      </c>
      <c r="AC14" s="35">
        <v>45230</v>
      </c>
      <c r="AD14" s="35">
        <v>45243</v>
      </c>
      <c r="AE14" s="34" t="s">
        <v>163</v>
      </c>
    </row>
    <row r="15" spans="1:31" ht="69.95" customHeight="1" x14ac:dyDescent="0.25">
      <c r="A15" s="31" t="s">
        <v>32</v>
      </c>
      <c r="B15" s="31" t="s">
        <v>170</v>
      </c>
      <c r="C15" s="31" t="s">
        <v>156</v>
      </c>
      <c r="D15" s="34" t="s">
        <v>201</v>
      </c>
      <c r="E15" s="31" t="s">
        <v>207</v>
      </c>
      <c r="F15" s="31" t="s">
        <v>164</v>
      </c>
      <c r="G15" s="38" t="s">
        <v>206</v>
      </c>
      <c r="H15" s="33" t="s">
        <v>208</v>
      </c>
      <c r="I15" s="18" t="s">
        <v>172</v>
      </c>
      <c r="J15" s="39">
        <v>44936</v>
      </c>
      <c r="K15" s="31" t="s">
        <v>146</v>
      </c>
      <c r="L15" s="31" t="s">
        <v>139</v>
      </c>
      <c r="M15" s="31" t="s">
        <v>139</v>
      </c>
      <c r="N15" s="31" t="s">
        <v>173</v>
      </c>
      <c r="O15" s="31">
        <v>1</v>
      </c>
      <c r="P15" s="31" t="s">
        <v>139</v>
      </c>
      <c r="Q15" s="34" t="s">
        <v>209</v>
      </c>
      <c r="R15" s="34" t="s">
        <v>203</v>
      </c>
      <c r="S15" s="36" t="s">
        <v>174</v>
      </c>
      <c r="T15" s="31" t="s">
        <v>140</v>
      </c>
      <c r="U15" s="31" t="s">
        <v>139</v>
      </c>
      <c r="V15" s="34">
        <v>6</v>
      </c>
      <c r="W15" s="34">
        <v>4</v>
      </c>
      <c r="X15" s="31">
        <f t="shared" si="0"/>
        <v>16</v>
      </c>
      <c r="Y15" s="30" t="s">
        <v>138</v>
      </c>
      <c r="Z15" s="29" t="s">
        <v>24</v>
      </c>
      <c r="AA15" s="29" t="s">
        <v>204</v>
      </c>
      <c r="AB15" s="31" t="s">
        <v>148</v>
      </c>
      <c r="AC15" s="35">
        <v>45230</v>
      </c>
      <c r="AD15" s="35">
        <v>45243</v>
      </c>
      <c r="AE15" s="34" t="s">
        <v>163</v>
      </c>
    </row>
    <row r="16" spans="1:31" ht="69.95" customHeight="1" x14ac:dyDescent="0.25">
      <c r="A16" s="31" t="s">
        <v>32</v>
      </c>
      <c r="B16" s="34" t="s">
        <v>210</v>
      </c>
      <c r="C16" s="31" t="s">
        <v>156</v>
      </c>
      <c r="D16" s="34" t="s">
        <v>175</v>
      </c>
      <c r="E16" s="31" t="s">
        <v>211</v>
      </c>
      <c r="F16" s="31" t="s">
        <v>164</v>
      </c>
      <c r="G16" s="38" t="s">
        <v>206</v>
      </c>
      <c r="H16" s="33" t="s">
        <v>212</v>
      </c>
      <c r="I16" s="18" t="s">
        <v>176</v>
      </c>
      <c r="J16" s="39">
        <v>44936</v>
      </c>
      <c r="K16" s="31" t="s">
        <v>146</v>
      </c>
      <c r="L16" s="31" t="s">
        <v>139</v>
      </c>
      <c r="M16" s="31" t="s">
        <v>139</v>
      </c>
      <c r="N16" s="31" t="s">
        <v>139</v>
      </c>
      <c r="O16" s="31">
        <v>1</v>
      </c>
      <c r="P16" s="31" t="s">
        <v>139</v>
      </c>
      <c r="Q16" s="34" t="s">
        <v>213</v>
      </c>
      <c r="R16" s="34" t="s">
        <v>214</v>
      </c>
      <c r="S16" s="36" t="s">
        <v>177</v>
      </c>
      <c r="T16" s="31" t="s">
        <v>140</v>
      </c>
      <c r="U16" s="31" t="s">
        <v>139</v>
      </c>
      <c r="V16" s="31">
        <v>5</v>
      </c>
      <c r="W16" s="31">
        <v>0</v>
      </c>
      <c r="X16" s="31">
        <f t="shared" si="0"/>
        <v>0</v>
      </c>
      <c r="Y16" s="30" t="s">
        <v>138</v>
      </c>
      <c r="Z16" s="29" t="s">
        <v>24</v>
      </c>
      <c r="AA16" s="29" t="s">
        <v>204</v>
      </c>
      <c r="AB16" s="31" t="s">
        <v>148</v>
      </c>
      <c r="AC16" s="35">
        <v>45230</v>
      </c>
      <c r="AD16" s="35">
        <v>45243</v>
      </c>
      <c r="AE16" s="34" t="s">
        <v>163</v>
      </c>
    </row>
    <row r="17" spans="1:31" ht="65.099999999999994" customHeight="1" x14ac:dyDescent="0.25">
      <c r="A17" s="31" t="s">
        <v>32</v>
      </c>
      <c r="B17" s="31" t="s">
        <v>178</v>
      </c>
      <c r="C17" s="31" t="s">
        <v>156</v>
      </c>
      <c r="D17" s="34" t="s">
        <v>171</v>
      </c>
      <c r="E17" s="31" t="s">
        <v>179</v>
      </c>
      <c r="F17" s="31" t="s">
        <v>164</v>
      </c>
      <c r="G17" s="38" t="s">
        <v>206</v>
      </c>
      <c r="H17" s="33" t="s">
        <v>215</v>
      </c>
      <c r="I17" s="18" t="s">
        <v>180</v>
      </c>
      <c r="J17" s="39">
        <v>44936</v>
      </c>
      <c r="K17" s="31" t="s">
        <v>146</v>
      </c>
      <c r="L17" s="31" t="s">
        <v>139</v>
      </c>
      <c r="M17" s="31" t="s">
        <v>139</v>
      </c>
      <c r="N17" s="31" t="s">
        <v>139</v>
      </c>
      <c r="O17" s="31">
        <v>1</v>
      </c>
      <c r="P17" s="31" t="s">
        <v>216</v>
      </c>
      <c r="Q17" s="34" t="s">
        <v>181</v>
      </c>
      <c r="R17" s="34" t="s">
        <v>202</v>
      </c>
      <c r="S17" s="34" t="s">
        <v>182</v>
      </c>
      <c r="T17" s="31" t="s">
        <v>140</v>
      </c>
      <c r="U17" s="31" t="s">
        <v>139</v>
      </c>
      <c r="V17" s="34">
        <v>7</v>
      </c>
      <c r="W17" s="34">
        <v>4</v>
      </c>
      <c r="X17" s="31">
        <f t="shared" si="0"/>
        <v>16</v>
      </c>
      <c r="Y17" s="30" t="s">
        <v>138</v>
      </c>
      <c r="Z17" s="29" t="s">
        <v>24</v>
      </c>
      <c r="AA17" s="29" t="s">
        <v>204</v>
      </c>
      <c r="AB17" s="31" t="s">
        <v>148</v>
      </c>
      <c r="AC17" s="35">
        <v>45230</v>
      </c>
      <c r="AD17" s="35">
        <v>45243</v>
      </c>
      <c r="AE17" s="34" t="s">
        <v>163</v>
      </c>
    </row>
    <row r="18" spans="1:31" ht="65.099999999999994" customHeight="1" x14ac:dyDescent="0.25">
      <c r="A18" s="31" t="s">
        <v>32</v>
      </c>
      <c r="B18" s="31" t="s">
        <v>183</v>
      </c>
      <c r="C18" s="31" t="s">
        <v>156</v>
      </c>
      <c r="D18" s="34" t="s">
        <v>175</v>
      </c>
      <c r="E18" s="31" t="s">
        <v>184</v>
      </c>
      <c r="F18" s="31" t="s">
        <v>164</v>
      </c>
      <c r="G18" s="38" t="s">
        <v>206</v>
      </c>
      <c r="H18" s="33" t="s">
        <v>215</v>
      </c>
      <c r="I18" s="18" t="s">
        <v>185</v>
      </c>
      <c r="J18" s="39">
        <v>44936</v>
      </c>
      <c r="K18" s="31" t="s">
        <v>146</v>
      </c>
      <c r="L18" s="31" t="s">
        <v>139</v>
      </c>
      <c r="M18" s="31" t="s">
        <v>139</v>
      </c>
      <c r="N18" s="31" t="s">
        <v>139</v>
      </c>
      <c r="O18" s="31">
        <v>1</v>
      </c>
      <c r="P18" s="31" t="s">
        <v>216</v>
      </c>
      <c r="Q18" s="34" t="s">
        <v>181</v>
      </c>
      <c r="R18" s="34" t="s">
        <v>202</v>
      </c>
      <c r="S18" s="34" t="s">
        <v>182</v>
      </c>
      <c r="T18" s="31" t="s">
        <v>140</v>
      </c>
      <c r="U18" s="31" t="s">
        <v>139</v>
      </c>
      <c r="V18" s="34">
        <v>4</v>
      </c>
      <c r="W18" s="34">
        <v>4</v>
      </c>
      <c r="X18" s="31">
        <f t="shared" si="0"/>
        <v>16</v>
      </c>
      <c r="Y18" s="30" t="s">
        <v>138</v>
      </c>
      <c r="Z18" s="29" t="s">
        <v>24</v>
      </c>
      <c r="AA18" s="29" t="s">
        <v>204</v>
      </c>
      <c r="AB18" s="31" t="s">
        <v>148</v>
      </c>
      <c r="AC18" s="35">
        <v>45230</v>
      </c>
      <c r="AD18" s="35">
        <v>45243</v>
      </c>
      <c r="AE18" s="34" t="s">
        <v>163</v>
      </c>
    </row>
    <row r="19" spans="1:31" ht="65.099999999999994" customHeight="1" x14ac:dyDescent="0.25">
      <c r="A19" s="31" t="s">
        <v>32</v>
      </c>
      <c r="B19" s="31" t="s">
        <v>186</v>
      </c>
      <c r="C19" s="31" t="s">
        <v>156</v>
      </c>
      <c r="D19" s="34" t="s">
        <v>201</v>
      </c>
      <c r="E19" s="31" t="s">
        <v>187</v>
      </c>
      <c r="F19" s="31" t="s">
        <v>158</v>
      </c>
      <c r="G19" s="38" t="s">
        <v>205</v>
      </c>
      <c r="H19" s="31" t="s">
        <v>159</v>
      </c>
      <c r="I19" s="18" t="s">
        <v>188</v>
      </c>
      <c r="J19" s="39">
        <v>44936</v>
      </c>
      <c r="K19" s="31" t="s">
        <v>146</v>
      </c>
      <c r="L19" s="31" t="s">
        <v>139</v>
      </c>
      <c r="M19" s="31" t="s">
        <v>139</v>
      </c>
      <c r="N19" s="31" t="s">
        <v>139</v>
      </c>
      <c r="O19" s="31">
        <v>1</v>
      </c>
      <c r="P19" s="31" t="s">
        <v>139</v>
      </c>
      <c r="Q19" s="31" t="s">
        <v>161</v>
      </c>
      <c r="R19" s="31" t="s">
        <v>139</v>
      </c>
      <c r="S19" s="34" t="s">
        <v>182</v>
      </c>
      <c r="T19" s="31" t="s">
        <v>140</v>
      </c>
      <c r="U19" s="31" t="s">
        <v>139</v>
      </c>
      <c r="V19" s="34">
        <v>2</v>
      </c>
      <c r="W19" s="34">
        <v>2</v>
      </c>
      <c r="X19" s="31">
        <f>W19*500</f>
        <v>1000</v>
      </c>
      <c r="Y19" s="30" t="s">
        <v>138</v>
      </c>
      <c r="Z19" s="29" t="s">
        <v>24</v>
      </c>
      <c r="AA19" s="29" t="s">
        <v>204</v>
      </c>
      <c r="AB19" s="31" t="s">
        <v>148</v>
      </c>
      <c r="AC19" s="35">
        <v>45230</v>
      </c>
      <c r="AD19" s="35">
        <v>45243</v>
      </c>
      <c r="AE19" s="34" t="s">
        <v>163</v>
      </c>
    </row>
    <row r="20" spans="1:31" ht="65.099999999999994" customHeight="1" x14ac:dyDescent="0.25">
      <c r="A20" s="31" t="s">
        <v>32</v>
      </c>
      <c r="B20" s="31" t="s">
        <v>186</v>
      </c>
      <c r="C20" s="31" t="s">
        <v>156</v>
      </c>
      <c r="D20" s="34" t="s">
        <v>201</v>
      </c>
      <c r="E20" s="31" t="s">
        <v>187</v>
      </c>
      <c r="F20" s="31" t="s">
        <v>164</v>
      </c>
      <c r="G20" s="38" t="s">
        <v>206</v>
      </c>
      <c r="H20" s="31" t="s">
        <v>159</v>
      </c>
      <c r="I20" s="18" t="s">
        <v>188</v>
      </c>
      <c r="J20" s="39">
        <v>44936</v>
      </c>
      <c r="K20" s="31" t="s">
        <v>146</v>
      </c>
      <c r="L20" s="31" t="s">
        <v>139</v>
      </c>
      <c r="M20" s="31" t="s">
        <v>139</v>
      </c>
      <c r="N20" s="31" t="s">
        <v>139</v>
      </c>
      <c r="O20" s="31">
        <v>1</v>
      </c>
      <c r="P20" s="31" t="s">
        <v>139</v>
      </c>
      <c r="Q20" s="31" t="s">
        <v>161</v>
      </c>
      <c r="R20" s="31" t="s">
        <v>139</v>
      </c>
      <c r="S20" s="34" t="s">
        <v>182</v>
      </c>
      <c r="T20" s="31" t="s">
        <v>140</v>
      </c>
      <c r="U20" s="31" t="s">
        <v>139</v>
      </c>
      <c r="V20" s="34">
        <f>V19</f>
        <v>2</v>
      </c>
      <c r="W20" s="34">
        <f>W19</f>
        <v>2</v>
      </c>
      <c r="X20" s="31">
        <f>W20*500</f>
        <v>1000</v>
      </c>
      <c r="Y20" s="30" t="s">
        <v>138</v>
      </c>
      <c r="Z20" s="29" t="s">
        <v>24</v>
      </c>
      <c r="AA20" s="29" t="s">
        <v>204</v>
      </c>
      <c r="AB20" s="31" t="s">
        <v>148</v>
      </c>
      <c r="AC20" s="35">
        <v>45230</v>
      </c>
      <c r="AD20" s="35">
        <v>45243</v>
      </c>
      <c r="AE20" s="34" t="s">
        <v>163</v>
      </c>
    </row>
    <row r="21" spans="1:31" ht="65.099999999999994" customHeight="1" x14ac:dyDescent="0.25">
      <c r="A21" s="31" t="s">
        <v>32</v>
      </c>
      <c r="B21" s="31" t="s">
        <v>189</v>
      </c>
      <c r="C21" s="31" t="s">
        <v>156</v>
      </c>
      <c r="D21" s="34" t="s">
        <v>201</v>
      </c>
      <c r="E21" s="31" t="s">
        <v>190</v>
      </c>
      <c r="F21" s="31" t="s">
        <v>158</v>
      </c>
      <c r="G21" s="38" t="s">
        <v>205</v>
      </c>
      <c r="H21" s="31" t="s">
        <v>159</v>
      </c>
      <c r="I21" s="18" t="s">
        <v>191</v>
      </c>
      <c r="J21" s="39">
        <v>44936</v>
      </c>
      <c r="K21" s="31" t="s">
        <v>146</v>
      </c>
      <c r="L21" s="31" t="s">
        <v>139</v>
      </c>
      <c r="M21" s="31" t="s">
        <v>139</v>
      </c>
      <c r="N21" s="31" t="s">
        <v>139</v>
      </c>
      <c r="O21" s="31">
        <v>1</v>
      </c>
      <c r="P21" s="31" t="s">
        <v>139</v>
      </c>
      <c r="Q21" s="31" t="s">
        <v>161</v>
      </c>
      <c r="R21" s="31" t="s">
        <v>139</v>
      </c>
      <c r="S21" s="34" t="s">
        <v>182</v>
      </c>
      <c r="T21" s="31" t="s">
        <v>140</v>
      </c>
      <c r="U21" s="31" t="s">
        <v>139</v>
      </c>
      <c r="V21" s="34">
        <v>23</v>
      </c>
      <c r="W21" s="34">
        <v>25</v>
      </c>
      <c r="X21" s="31">
        <f>W21*500</f>
        <v>12500</v>
      </c>
      <c r="Y21" s="30" t="s">
        <v>138</v>
      </c>
      <c r="Z21" s="29" t="s">
        <v>24</v>
      </c>
      <c r="AA21" s="29" t="s">
        <v>204</v>
      </c>
      <c r="AB21" s="31" t="s">
        <v>148</v>
      </c>
      <c r="AC21" s="35">
        <v>45230</v>
      </c>
      <c r="AD21" s="35">
        <v>45243</v>
      </c>
      <c r="AE21" s="34" t="s">
        <v>163</v>
      </c>
    </row>
    <row r="22" spans="1:31" ht="65.099999999999994" customHeight="1" x14ac:dyDescent="0.25">
      <c r="A22" s="31" t="s">
        <v>32</v>
      </c>
      <c r="B22" s="31" t="s">
        <v>189</v>
      </c>
      <c r="C22" s="31" t="s">
        <v>156</v>
      </c>
      <c r="D22" s="34" t="s">
        <v>201</v>
      </c>
      <c r="E22" s="31" t="s">
        <v>190</v>
      </c>
      <c r="F22" s="31" t="s">
        <v>164</v>
      </c>
      <c r="G22" s="38" t="s">
        <v>206</v>
      </c>
      <c r="H22" s="31" t="s">
        <v>159</v>
      </c>
      <c r="I22" s="18" t="s">
        <v>191</v>
      </c>
      <c r="J22" s="39">
        <v>44936</v>
      </c>
      <c r="K22" s="31" t="s">
        <v>146</v>
      </c>
      <c r="L22" s="31" t="s">
        <v>139</v>
      </c>
      <c r="M22" s="31" t="s">
        <v>139</v>
      </c>
      <c r="N22" s="31" t="s">
        <v>139</v>
      </c>
      <c r="O22" s="31">
        <v>1</v>
      </c>
      <c r="P22" s="31" t="s">
        <v>139</v>
      </c>
      <c r="Q22" s="31" t="s">
        <v>161</v>
      </c>
      <c r="R22" s="31" t="s">
        <v>139</v>
      </c>
      <c r="S22" s="34" t="s">
        <v>182</v>
      </c>
      <c r="T22" s="31" t="s">
        <v>140</v>
      </c>
      <c r="U22" s="31" t="s">
        <v>139</v>
      </c>
      <c r="V22" s="34">
        <f>V21</f>
        <v>23</v>
      </c>
      <c r="W22" s="34">
        <f>W21</f>
        <v>25</v>
      </c>
      <c r="X22" s="31">
        <f>W22*500</f>
        <v>12500</v>
      </c>
      <c r="Y22" s="30" t="s">
        <v>138</v>
      </c>
      <c r="Z22" s="29" t="s">
        <v>24</v>
      </c>
      <c r="AA22" s="29" t="s">
        <v>204</v>
      </c>
      <c r="AB22" s="31" t="s">
        <v>148</v>
      </c>
      <c r="AC22" s="35">
        <v>45230</v>
      </c>
      <c r="AD22" s="35">
        <v>45243</v>
      </c>
      <c r="AE22" s="34" t="s">
        <v>163</v>
      </c>
    </row>
    <row r="23" spans="1:31" ht="65.099999999999994" customHeight="1" x14ac:dyDescent="0.25">
      <c r="A23" s="31" t="s">
        <v>32</v>
      </c>
      <c r="B23" s="31" t="s">
        <v>192</v>
      </c>
      <c r="C23" s="31" t="s">
        <v>156</v>
      </c>
      <c r="D23" s="34" t="s">
        <v>201</v>
      </c>
      <c r="E23" s="31" t="s">
        <v>193</v>
      </c>
      <c r="F23" s="31" t="s">
        <v>158</v>
      </c>
      <c r="G23" s="38" t="s">
        <v>217</v>
      </c>
      <c r="H23" s="31" t="s">
        <v>159</v>
      </c>
      <c r="I23" s="18" t="s">
        <v>194</v>
      </c>
      <c r="J23" s="39">
        <v>44936</v>
      </c>
      <c r="K23" s="31" t="s">
        <v>146</v>
      </c>
      <c r="L23" s="31" t="s">
        <v>139</v>
      </c>
      <c r="M23" s="31" t="s">
        <v>139</v>
      </c>
      <c r="N23" s="31" t="s">
        <v>139</v>
      </c>
      <c r="O23" s="31">
        <v>1</v>
      </c>
      <c r="P23" s="31" t="s">
        <v>139</v>
      </c>
      <c r="Q23" s="31" t="s">
        <v>161</v>
      </c>
      <c r="R23" s="31" t="s">
        <v>139</v>
      </c>
      <c r="S23" s="34" t="s">
        <v>182</v>
      </c>
      <c r="T23" s="31" t="s">
        <v>140</v>
      </c>
      <c r="U23" s="31" t="s">
        <v>139</v>
      </c>
      <c r="V23" s="34">
        <v>57</v>
      </c>
      <c r="W23" s="34">
        <v>58</v>
      </c>
      <c r="X23" s="31">
        <f t="shared" si="0"/>
        <v>232</v>
      </c>
      <c r="Y23" s="30" t="s">
        <v>138</v>
      </c>
      <c r="Z23" s="29" t="s">
        <v>24</v>
      </c>
      <c r="AA23" s="29" t="s">
        <v>204</v>
      </c>
      <c r="AB23" s="31" t="s">
        <v>148</v>
      </c>
      <c r="AC23" s="35">
        <v>45230</v>
      </c>
      <c r="AD23" s="35">
        <v>45243</v>
      </c>
      <c r="AE23" s="34" t="s">
        <v>163</v>
      </c>
    </row>
    <row r="24" spans="1:31" ht="65.099999999999994" customHeight="1" x14ac:dyDescent="0.25">
      <c r="A24" s="31" t="s">
        <v>32</v>
      </c>
      <c r="B24" s="31" t="s">
        <v>192</v>
      </c>
      <c r="C24" s="31" t="s">
        <v>156</v>
      </c>
      <c r="D24" s="34" t="s">
        <v>201</v>
      </c>
      <c r="E24" s="31" t="s">
        <v>193</v>
      </c>
      <c r="F24" s="31" t="s">
        <v>164</v>
      </c>
      <c r="G24" s="38" t="s">
        <v>206</v>
      </c>
      <c r="H24" s="31" t="s">
        <v>159</v>
      </c>
      <c r="I24" s="18" t="s">
        <v>194</v>
      </c>
      <c r="J24" s="39">
        <v>44936</v>
      </c>
      <c r="K24" s="31" t="s">
        <v>146</v>
      </c>
      <c r="L24" s="31" t="s">
        <v>139</v>
      </c>
      <c r="M24" s="31" t="s">
        <v>139</v>
      </c>
      <c r="N24" s="31" t="s">
        <v>139</v>
      </c>
      <c r="O24" s="31">
        <v>1</v>
      </c>
      <c r="P24" s="31" t="s">
        <v>139</v>
      </c>
      <c r="Q24" s="31" t="s">
        <v>161</v>
      </c>
      <c r="R24" s="31" t="s">
        <v>139</v>
      </c>
      <c r="S24" s="34" t="s">
        <v>182</v>
      </c>
      <c r="T24" s="31" t="s">
        <v>140</v>
      </c>
      <c r="U24" s="31" t="s">
        <v>139</v>
      </c>
      <c r="V24" s="34">
        <f>V23</f>
        <v>57</v>
      </c>
      <c r="W24" s="34">
        <f>W23</f>
        <v>58</v>
      </c>
      <c r="X24" s="31">
        <f t="shared" si="0"/>
        <v>232</v>
      </c>
      <c r="Y24" s="30" t="s">
        <v>138</v>
      </c>
      <c r="Z24" s="29" t="s">
        <v>24</v>
      </c>
      <c r="AA24" s="29" t="s">
        <v>204</v>
      </c>
      <c r="AB24" s="31" t="s">
        <v>148</v>
      </c>
      <c r="AC24" s="35">
        <v>45230</v>
      </c>
      <c r="AD24" s="35">
        <v>45243</v>
      </c>
      <c r="AE24" s="34" t="s">
        <v>163</v>
      </c>
    </row>
    <row r="25" spans="1:31" ht="65.099999999999994" customHeight="1" x14ac:dyDescent="0.25">
      <c r="A25" s="31" t="s">
        <v>32</v>
      </c>
      <c r="B25" s="31" t="s">
        <v>195</v>
      </c>
      <c r="C25" s="31" t="s">
        <v>156</v>
      </c>
      <c r="D25" s="34" t="s">
        <v>201</v>
      </c>
      <c r="E25" s="31" t="s">
        <v>196</v>
      </c>
      <c r="F25" s="31" t="s">
        <v>158</v>
      </c>
      <c r="G25" s="38" t="s">
        <v>217</v>
      </c>
      <c r="H25" s="31" t="s">
        <v>159</v>
      </c>
      <c r="I25" s="18" t="s">
        <v>197</v>
      </c>
      <c r="J25" s="39">
        <v>44936</v>
      </c>
      <c r="K25" s="31" t="s">
        <v>146</v>
      </c>
      <c r="L25" s="31" t="s">
        <v>139</v>
      </c>
      <c r="M25" s="31" t="s">
        <v>139</v>
      </c>
      <c r="N25" s="31" t="s">
        <v>139</v>
      </c>
      <c r="O25" s="31">
        <v>1</v>
      </c>
      <c r="P25" s="31" t="s">
        <v>139</v>
      </c>
      <c r="Q25" s="31" t="s">
        <v>161</v>
      </c>
      <c r="R25" s="31" t="s">
        <v>139</v>
      </c>
      <c r="S25" s="34" t="s">
        <v>182</v>
      </c>
      <c r="T25" s="31" t="s">
        <v>140</v>
      </c>
      <c r="U25" s="31" t="s">
        <v>139</v>
      </c>
      <c r="V25" s="34">
        <v>1</v>
      </c>
      <c r="W25" s="34">
        <v>3</v>
      </c>
      <c r="X25" s="31">
        <f>W25*500</f>
        <v>1500</v>
      </c>
      <c r="Y25" s="30" t="s">
        <v>138</v>
      </c>
      <c r="Z25" s="29" t="s">
        <v>24</v>
      </c>
      <c r="AA25" s="29" t="s">
        <v>204</v>
      </c>
      <c r="AB25" s="31" t="s">
        <v>148</v>
      </c>
      <c r="AC25" s="35">
        <v>45230</v>
      </c>
      <c r="AD25" s="35">
        <v>45243</v>
      </c>
      <c r="AE25" s="34" t="s">
        <v>163</v>
      </c>
    </row>
    <row r="26" spans="1:31" ht="65.099999999999994" customHeight="1" x14ac:dyDescent="0.25">
      <c r="A26" s="31" t="s">
        <v>32</v>
      </c>
      <c r="B26" s="31" t="s">
        <v>195</v>
      </c>
      <c r="C26" s="31" t="s">
        <v>156</v>
      </c>
      <c r="D26" s="34" t="s">
        <v>201</v>
      </c>
      <c r="E26" s="31" t="s">
        <v>196</v>
      </c>
      <c r="F26" s="31" t="s">
        <v>164</v>
      </c>
      <c r="G26" s="38" t="s">
        <v>206</v>
      </c>
      <c r="H26" s="31" t="s">
        <v>159</v>
      </c>
      <c r="I26" s="18" t="s">
        <v>197</v>
      </c>
      <c r="J26" s="39">
        <v>44936</v>
      </c>
      <c r="K26" s="31" t="s">
        <v>146</v>
      </c>
      <c r="L26" s="31" t="s">
        <v>139</v>
      </c>
      <c r="M26" s="31" t="s">
        <v>139</v>
      </c>
      <c r="N26" s="31" t="s">
        <v>139</v>
      </c>
      <c r="O26" s="31">
        <v>1</v>
      </c>
      <c r="P26" s="31" t="s">
        <v>139</v>
      </c>
      <c r="Q26" s="31" t="s">
        <v>161</v>
      </c>
      <c r="R26" s="31" t="s">
        <v>139</v>
      </c>
      <c r="S26" s="34" t="s">
        <v>182</v>
      </c>
      <c r="T26" s="31" t="s">
        <v>140</v>
      </c>
      <c r="U26" s="31" t="s">
        <v>139</v>
      </c>
      <c r="V26" s="34">
        <f>V25</f>
        <v>1</v>
      </c>
      <c r="W26" s="34">
        <f>W25</f>
        <v>3</v>
      </c>
      <c r="X26" s="31">
        <f>W26*500</f>
        <v>1500</v>
      </c>
      <c r="Y26" s="30" t="s">
        <v>138</v>
      </c>
      <c r="Z26" s="29" t="s">
        <v>24</v>
      </c>
      <c r="AA26" s="29" t="s">
        <v>204</v>
      </c>
      <c r="AB26" s="31" t="s">
        <v>148</v>
      </c>
      <c r="AC26" s="35">
        <v>45230</v>
      </c>
      <c r="AD26" s="35">
        <v>45243</v>
      </c>
      <c r="AE26" s="34" t="s">
        <v>163</v>
      </c>
    </row>
    <row r="27" spans="1:31" ht="65.099999999999994" customHeight="1" x14ac:dyDescent="0.25">
      <c r="A27" s="31" t="s">
        <v>32</v>
      </c>
      <c r="B27" s="31" t="s">
        <v>198</v>
      </c>
      <c r="C27" s="31" t="s">
        <v>156</v>
      </c>
      <c r="D27" s="34" t="s">
        <v>201</v>
      </c>
      <c r="E27" s="31" t="s">
        <v>199</v>
      </c>
      <c r="F27" s="31" t="s">
        <v>158</v>
      </c>
      <c r="G27" s="38" t="s">
        <v>205</v>
      </c>
      <c r="H27" s="31" t="s">
        <v>159</v>
      </c>
      <c r="I27" s="18" t="s">
        <v>191</v>
      </c>
      <c r="J27" s="39">
        <v>44936</v>
      </c>
      <c r="K27" s="31" t="s">
        <v>146</v>
      </c>
      <c r="L27" s="31" t="s">
        <v>139</v>
      </c>
      <c r="M27" s="31" t="s">
        <v>139</v>
      </c>
      <c r="N27" s="31" t="s">
        <v>139</v>
      </c>
      <c r="O27" s="31">
        <v>1</v>
      </c>
      <c r="P27" s="31" t="s">
        <v>139</v>
      </c>
      <c r="Q27" s="31" t="s">
        <v>161</v>
      </c>
      <c r="R27" s="31" t="s">
        <v>139</v>
      </c>
      <c r="S27" s="34" t="s">
        <v>182</v>
      </c>
      <c r="T27" s="31" t="s">
        <v>140</v>
      </c>
      <c r="U27" s="31" t="s">
        <v>139</v>
      </c>
      <c r="V27" s="34">
        <v>29</v>
      </c>
      <c r="W27" s="34">
        <v>36</v>
      </c>
      <c r="X27" s="31">
        <f>W27*500</f>
        <v>18000</v>
      </c>
      <c r="Y27" s="30" t="s">
        <v>138</v>
      </c>
      <c r="Z27" s="29" t="s">
        <v>24</v>
      </c>
      <c r="AA27" s="29" t="s">
        <v>204</v>
      </c>
      <c r="AB27" s="31" t="s">
        <v>148</v>
      </c>
      <c r="AC27" s="35">
        <v>45230</v>
      </c>
      <c r="AD27" s="35">
        <v>45243</v>
      </c>
      <c r="AE27" s="34" t="s">
        <v>163</v>
      </c>
    </row>
    <row r="28" spans="1:31" ht="65.099999999999994" customHeight="1" x14ac:dyDescent="0.25">
      <c r="A28" s="31" t="s">
        <v>32</v>
      </c>
      <c r="B28" s="31" t="s">
        <v>198</v>
      </c>
      <c r="C28" s="31" t="s">
        <v>156</v>
      </c>
      <c r="D28" s="34" t="s">
        <v>201</v>
      </c>
      <c r="E28" s="31" t="s">
        <v>199</v>
      </c>
      <c r="F28" s="31" t="s">
        <v>164</v>
      </c>
      <c r="G28" s="38" t="s">
        <v>206</v>
      </c>
      <c r="H28" s="31" t="s">
        <v>159</v>
      </c>
      <c r="I28" s="18" t="s">
        <v>191</v>
      </c>
      <c r="J28" s="39">
        <v>44936</v>
      </c>
      <c r="K28" s="31" t="s">
        <v>146</v>
      </c>
      <c r="L28" s="31" t="s">
        <v>139</v>
      </c>
      <c r="M28" s="31" t="s">
        <v>139</v>
      </c>
      <c r="N28" s="31" t="s">
        <v>139</v>
      </c>
      <c r="O28" s="31">
        <v>1</v>
      </c>
      <c r="P28" s="31" t="s">
        <v>139</v>
      </c>
      <c r="Q28" s="31" t="s">
        <v>161</v>
      </c>
      <c r="R28" s="31" t="s">
        <v>139</v>
      </c>
      <c r="S28" s="34" t="s">
        <v>182</v>
      </c>
      <c r="T28" s="31" t="s">
        <v>140</v>
      </c>
      <c r="U28" s="31" t="s">
        <v>139</v>
      </c>
      <c r="V28" s="34">
        <f>V27</f>
        <v>29</v>
      </c>
      <c r="W28" s="34">
        <f>W27</f>
        <v>36</v>
      </c>
      <c r="X28" s="31">
        <f>W28*500</f>
        <v>18000</v>
      </c>
      <c r="Y28" s="30" t="s">
        <v>138</v>
      </c>
      <c r="Z28" s="29" t="s">
        <v>24</v>
      </c>
      <c r="AA28" s="29" t="s">
        <v>204</v>
      </c>
      <c r="AB28" s="31" t="s">
        <v>148</v>
      </c>
      <c r="AC28" s="35">
        <v>45230</v>
      </c>
      <c r="AD28" s="35">
        <v>45243</v>
      </c>
      <c r="AE28" s="34" t="s">
        <v>163</v>
      </c>
    </row>
    <row r="29" spans="1:31" ht="65.099999999999994" customHeight="1" x14ac:dyDescent="0.25">
      <c r="A29" s="31" t="s">
        <v>32</v>
      </c>
      <c r="B29" s="31" t="s">
        <v>218</v>
      </c>
      <c r="C29" s="31" t="s">
        <v>156</v>
      </c>
      <c r="D29" s="34" t="s">
        <v>201</v>
      </c>
      <c r="E29" s="31" t="s">
        <v>200</v>
      </c>
      <c r="F29" s="31" t="s">
        <v>158</v>
      </c>
      <c r="G29" s="38" t="s">
        <v>219</v>
      </c>
      <c r="H29" s="31" t="s">
        <v>159</v>
      </c>
      <c r="I29" s="31" t="s">
        <v>139</v>
      </c>
      <c r="J29" s="39" t="s">
        <v>139</v>
      </c>
      <c r="K29" s="31" t="s">
        <v>146</v>
      </c>
      <c r="L29" s="31" t="s">
        <v>139</v>
      </c>
      <c r="M29" s="31" t="s">
        <v>139</v>
      </c>
      <c r="N29" s="31" t="s">
        <v>139</v>
      </c>
      <c r="O29" s="31">
        <v>1</v>
      </c>
      <c r="P29" s="31" t="s">
        <v>139</v>
      </c>
      <c r="Q29" s="31" t="s">
        <v>161</v>
      </c>
      <c r="R29" s="31" t="s">
        <v>139</v>
      </c>
      <c r="S29" s="34" t="s">
        <v>139</v>
      </c>
      <c r="T29" s="31" t="s">
        <v>140</v>
      </c>
      <c r="U29" s="31" t="s">
        <v>139</v>
      </c>
      <c r="V29" s="34">
        <v>32</v>
      </c>
      <c r="W29" s="34">
        <v>3</v>
      </c>
      <c r="X29" s="31">
        <f t="shared" si="0"/>
        <v>12</v>
      </c>
      <c r="Y29" s="30" t="s">
        <v>138</v>
      </c>
      <c r="Z29" s="29" t="s">
        <v>24</v>
      </c>
      <c r="AA29" s="29" t="s">
        <v>204</v>
      </c>
      <c r="AB29" s="31" t="s">
        <v>148</v>
      </c>
      <c r="AC29" s="35">
        <v>45230</v>
      </c>
      <c r="AD29" s="35">
        <v>45243</v>
      </c>
      <c r="AE29" s="34" t="s">
        <v>220</v>
      </c>
    </row>
  </sheetData>
  <mergeCells count="7">
    <mergeCell ref="A9:AE9"/>
    <mergeCell ref="A1:AE1"/>
    <mergeCell ref="A2:AE2"/>
    <mergeCell ref="A3:AE3"/>
    <mergeCell ref="C5:E5"/>
    <mergeCell ref="F5:AE6"/>
    <mergeCell ref="C6:E6"/>
  </mergeCells>
  <hyperlinks>
    <hyperlink ref="Z11" r:id="rId1" display="http://tramites.zapopan.gob.mx/Ciudadano/Tramites_FichaDeTramite.aspx?pl=9pD0Lajsu3PY%2fPVVpdZz5w%3d%3d"/>
    <hyperlink ref="Z12:Z29" r:id="rId2" display="http://tramites.zapopan.gob.mx/Ciudadano/Tramites_FichaDeTramite.aspx?pl=9pD0Lajsu3PY%2fPVVpdZz5w%3d%3d"/>
    <hyperlink ref="I11" r:id="rId3"/>
    <hyperlink ref="I15" r:id="rId4"/>
  </hyperlinks>
  <pageMargins left="0.7" right="0.7" top="0.75" bottom="0.75" header="0.3" footer="0.3"/>
  <pageSetup orientation="portrait" r:id="rId5"/>
  <drawing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9"/>
  <sheetViews>
    <sheetView topLeftCell="U3" workbookViewId="0">
      <selection activeCell="W11" sqref="W11"/>
    </sheetView>
  </sheetViews>
  <sheetFormatPr baseColWidth="10" defaultRowHeight="15" x14ac:dyDescent="0.25"/>
  <cols>
    <col min="1" max="1" width="20.7109375" style="13" customWidth="1"/>
    <col min="2" max="2" width="25.7109375" style="13" customWidth="1"/>
    <col min="3" max="3" width="20.7109375" style="13" customWidth="1"/>
    <col min="4" max="4" width="28.7109375" style="13" customWidth="1"/>
    <col min="5" max="5" width="25.7109375" style="13" customWidth="1"/>
    <col min="6" max="6" width="15.7109375" style="13" customWidth="1"/>
    <col min="7" max="7" width="35.7109375" style="13" customWidth="1"/>
    <col min="8" max="8" width="35.5703125" style="13" bestFit="1" customWidth="1"/>
    <col min="9" max="9" width="24.7109375" style="13" customWidth="1"/>
    <col min="10" max="10" width="22.7109375" style="13" customWidth="1"/>
    <col min="11" max="11" width="18.7109375" style="13" customWidth="1"/>
    <col min="12" max="13" width="22.7109375" style="13" customWidth="1"/>
    <col min="14" max="14" width="25.7109375" style="13" customWidth="1"/>
    <col min="15" max="15" width="18.7109375" style="13" customWidth="1"/>
    <col min="16" max="16" width="28.7109375" style="13" customWidth="1"/>
    <col min="17" max="17" width="30.7109375" style="13" customWidth="1"/>
    <col min="18" max="18" width="42.7109375" style="13" customWidth="1"/>
    <col min="19" max="19" width="35.7109375" style="13" customWidth="1"/>
    <col min="20" max="20" width="15.7109375" style="13" customWidth="1"/>
    <col min="21" max="21" width="25.7109375" style="13" customWidth="1"/>
    <col min="22" max="22" width="15.7109375" style="13" customWidth="1"/>
    <col min="23" max="25" width="18.7109375" style="13" customWidth="1"/>
    <col min="26" max="26" width="25.28515625" style="13" customWidth="1"/>
    <col min="27" max="27" width="34.28515625" style="13" customWidth="1"/>
    <col min="28" max="28" width="25.7109375" style="13" customWidth="1"/>
    <col min="29" max="30" width="15.7109375" style="13" customWidth="1"/>
    <col min="31" max="31" width="35.7109375" style="13" customWidth="1"/>
    <col min="32" max="16384" width="11.42578125" style="13"/>
  </cols>
  <sheetData>
    <row r="1" spans="1:31" ht="30" customHeight="1" x14ac:dyDescent="0.25">
      <c r="A1" s="51" t="s">
        <v>0</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3"/>
    </row>
    <row r="2" spans="1:31" ht="25.5" customHeight="1" x14ac:dyDescent="0.25">
      <c r="A2" s="66" t="s">
        <v>230</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8"/>
    </row>
    <row r="3" spans="1:31" ht="30" customHeight="1" x14ac:dyDescent="0.25">
      <c r="A3" s="63" t="s">
        <v>137</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5"/>
    </row>
    <row r="4" spans="1:31" hidden="1" x14ac:dyDescent="0.25">
      <c r="A4" s="2" t="s">
        <v>72</v>
      </c>
      <c r="B4" s="2"/>
      <c r="C4" s="2"/>
      <c r="D4" s="2"/>
      <c r="E4" s="2"/>
      <c r="F4" s="2"/>
      <c r="G4" s="28"/>
      <c r="H4" s="2"/>
      <c r="I4" s="2"/>
      <c r="J4" s="2"/>
      <c r="K4" s="2"/>
      <c r="L4" s="2"/>
      <c r="M4" s="2"/>
      <c r="N4" s="2"/>
      <c r="O4" s="2"/>
      <c r="P4" s="2"/>
      <c r="Q4" s="2"/>
      <c r="R4" s="2"/>
      <c r="S4" s="2"/>
      <c r="T4" s="2"/>
      <c r="U4" s="2"/>
      <c r="V4" s="2"/>
      <c r="W4" s="2"/>
      <c r="X4" s="2"/>
      <c r="Y4" s="2"/>
      <c r="Z4" s="2"/>
      <c r="AA4" s="2"/>
      <c r="AB4" s="2"/>
      <c r="AC4" s="2"/>
      <c r="AD4" s="2"/>
      <c r="AE4" s="2"/>
    </row>
    <row r="5" spans="1:31" ht="20.100000000000001" customHeight="1" x14ac:dyDescent="0.25">
      <c r="A5" s="49" t="s">
        <v>27</v>
      </c>
      <c r="B5" s="49" t="s">
        <v>6</v>
      </c>
      <c r="C5" s="55" t="s">
        <v>28</v>
      </c>
      <c r="D5" s="55"/>
      <c r="E5" s="55"/>
      <c r="F5" s="57"/>
      <c r="G5" s="58"/>
      <c r="H5" s="58"/>
      <c r="I5" s="58"/>
      <c r="J5" s="58"/>
      <c r="K5" s="58"/>
      <c r="L5" s="58"/>
      <c r="M5" s="58"/>
      <c r="N5" s="58"/>
      <c r="O5" s="58"/>
      <c r="P5" s="58"/>
      <c r="Q5" s="58"/>
      <c r="R5" s="58"/>
      <c r="S5" s="58"/>
      <c r="T5" s="58"/>
      <c r="U5" s="58"/>
      <c r="V5" s="58"/>
      <c r="W5" s="58"/>
      <c r="X5" s="58"/>
      <c r="Y5" s="58"/>
      <c r="Z5" s="58"/>
      <c r="AA5" s="58"/>
      <c r="AB5" s="58"/>
      <c r="AC5" s="58"/>
      <c r="AD5" s="58"/>
      <c r="AE5" s="59"/>
    </row>
    <row r="6" spans="1:31" ht="50.1" customHeight="1" x14ac:dyDescent="0.25">
      <c r="A6" s="3" t="s">
        <v>105</v>
      </c>
      <c r="B6" s="4" t="s">
        <v>106</v>
      </c>
      <c r="C6" s="56" t="s">
        <v>107</v>
      </c>
      <c r="D6" s="56"/>
      <c r="E6" s="56"/>
      <c r="F6" s="60"/>
      <c r="G6" s="61"/>
      <c r="H6" s="61"/>
      <c r="I6" s="61"/>
      <c r="J6" s="61"/>
      <c r="K6" s="61"/>
      <c r="L6" s="61"/>
      <c r="M6" s="61"/>
      <c r="N6" s="61"/>
      <c r="O6" s="61"/>
      <c r="P6" s="61"/>
      <c r="Q6" s="61"/>
      <c r="R6" s="61"/>
      <c r="S6" s="61"/>
      <c r="T6" s="61"/>
      <c r="U6" s="61"/>
      <c r="V6" s="61"/>
      <c r="W6" s="61"/>
      <c r="X6" s="61"/>
      <c r="Y6" s="61"/>
      <c r="Z6" s="61"/>
      <c r="AA6" s="61"/>
      <c r="AB6" s="61"/>
      <c r="AC6" s="61"/>
      <c r="AD6" s="61"/>
      <c r="AE6" s="62"/>
    </row>
    <row r="7" spans="1:31" hidden="1" x14ac:dyDescent="0.25">
      <c r="A7" s="2" t="s">
        <v>7</v>
      </c>
      <c r="B7" s="2" t="s">
        <v>8</v>
      </c>
      <c r="C7" s="2"/>
      <c r="D7" s="2" t="s">
        <v>8</v>
      </c>
      <c r="E7" s="2" t="s">
        <v>8</v>
      </c>
      <c r="F7" s="2" t="s">
        <v>9</v>
      </c>
      <c r="G7" s="28" t="s">
        <v>8</v>
      </c>
      <c r="H7" s="2" t="s">
        <v>8</v>
      </c>
      <c r="I7" s="2" t="s">
        <v>10</v>
      </c>
      <c r="J7" s="2" t="s">
        <v>7</v>
      </c>
      <c r="K7" s="2" t="s">
        <v>73</v>
      </c>
      <c r="L7" s="2" t="s">
        <v>7</v>
      </c>
      <c r="M7" s="2" t="s">
        <v>8</v>
      </c>
      <c r="N7" s="2" t="s">
        <v>73</v>
      </c>
      <c r="O7" s="2" t="s">
        <v>8</v>
      </c>
      <c r="P7" s="2" t="s">
        <v>8</v>
      </c>
      <c r="Q7" s="2" t="s">
        <v>73</v>
      </c>
      <c r="R7" s="2" t="s">
        <v>10</v>
      </c>
      <c r="S7" s="2" t="s">
        <v>10</v>
      </c>
      <c r="T7" s="2" t="s">
        <v>11</v>
      </c>
      <c r="U7" s="2"/>
      <c r="V7" s="2" t="s">
        <v>8</v>
      </c>
      <c r="W7" s="2" t="s">
        <v>8</v>
      </c>
      <c r="X7" s="2" t="s">
        <v>10</v>
      </c>
      <c r="Y7" s="2" t="s">
        <v>10</v>
      </c>
      <c r="Z7" s="2" t="s">
        <v>12</v>
      </c>
      <c r="AA7" s="2" t="s">
        <v>13</v>
      </c>
      <c r="AB7" s="2" t="s">
        <v>74</v>
      </c>
      <c r="AC7" s="2"/>
      <c r="AD7" s="2"/>
      <c r="AE7" s="2"/>
    </row>
    <row r="8" spans="1:31" hidden="1" x14ac:dyDescent="0.25">
      <c r="A8" s="2" t="s">
        <v>75</v>
      </c>
      <c r="B8" s="2" t="s">
        <v>76</v>
      </c>
      <c r="C8" s="2"/>
      <c r="D8" s="2" t="s">
        <v>77</v>
      </c>
      <c r="E8" s="2" t="s">
        <v>78</v>
      </c>
      <c r="F8" s="2" t="s">
        <v>79</v>
      </c>
      <c r="G8" s="28" t="s">
        <v>80</v>
      </c>
      <c r="H8" s="2" t="s">
        <v>81</v>
      </c>
      <c r="I8" s="2" t="s">
        <v>82</v>
      </c>
      <c r="J8" s="2" t="s">
        <v>83</v>
      </c>
      <c r="K8" s="2" t="s">
        <v>84</v>
      </c>
      <c r="L8" s="2" t="s">
        <v>85</v>
      </c>
      <c r="M8" s="2" t="s">
        <v>86</v>
      </c>
      <c r="N8" s="2" t="s">
        <v>87</v>
      </c>
      <c r="O8" s="2" t="s">
        <v>88</v>
      </c>
      <c r="P8" s="2" t="s">
        <v>89</v>
      </c>
      <c r="Q8" s="2" t="s">
        <v>90</v>
      </c>
      <c r="R8" s="2" t="s">
        <v>91</v>
      </c>
      <c r="S8" s="2" t="s">
        <v>92</v>
      </c>
      <c r="T8" s="2" t="s">
        <v>93</v>
      </c>
      <c r="U8" s="2"/>
      <c r="V8" s="2" t="s">
        <v>94</v>
      </c>
      <c r="W8" s="2" t="s">
        <v>95</v>
      </c>
      <c r="X8" s="2" t="s">
        <v>96</v>
      </c>
      <c r="Y8" s="2" t="s">
        <v>97</v>
      </c>
      <c r="Z8" s="2" t="s">
        <v>98</v>
      </c>
      <c r="AA8" s="2" t="s">
        <v>99</v>
      </c>
      <c r="AB8" s="2" t="s">
        <v>100</v>
      </c>
      <c r="AC8" s="2"/>
      <c r="AD8" s="2"/>
      <c r="AE8" s="2"/>
    </row>
    <row r="9" spans="1:31" ht="20.100000000000001" customHeight="1" x14ac:dyDescent="0.25">
      <c r="A9" s="54" t="s">
        <v>101</v>
      </c>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row>
    <row r="10" spans="1:31" s="14" customFormat="1" ht="50.1" customHeight="1" x14ac:dyDescent="0.2">
      <c r="A10" s="17" t="s">
        <v>14</v>
      </c>
      <c r="B10" s="17" t="s">
        <v>108</v>
      </c>
      <c r="C10" s="17" t="s">
        <v>143</v>
      </c>
      <c r="D10" s="17" t="s">
        <v>1</v>
      </c>
      <c r="E10" s="17" t="s">
        <v>109</v>
      </c>
      <c r="F10" s="17" t="s">
        <v>15</v>
      </c>
      <c r="G10" s="17" t="s">
        <v>110</v>
      </c>
      <c r="H10" s="17" t="s">
        <v>111</v>
      </c>
      <c r="I10" s="17" t="s">
        <v>112</v>
      </c>
      <c r="J10" s="17" t="s">
        <v>113</v>
      </c>
      <c r="K10" s="17" t="s">
        <v>16</v>
      </c>
      <c r="L10" s="17" t="s">
        <v>114</v>
      </c>
      <c r="M10" s="17" t="s">
        <v>115</v>
      </c>
      <c r="N10" s="17" t="s">
        <v>116</v>
      </c>
      <c r="O10" s="17" t="s">
        <v>117</v>
      </c>
      <c r="P10" s="17" t="s">
        <v>132</v>
      </c>
      <c r="Q10" s="17" t="s">
        <v>133</v>
      </c>
      <c r="R10" s="17" t="s">
        <v>2</v>
      </c>
      <c r="S10" s="17" t="s">
        <v>3</v>
      </c>
      <c r="T10" s="17" t="s">
        <v>29</v>
      </c>
      <c r="U10" s="17" t="s">
        <v>134</v>
      </c>
      <c r="V10" s="17" t="s">
        <v>144</v>
      </c>
      <c r="W10" s="17" t="s">
        <v>104</v>
      </c>
      <c r="X10" s="17" t="s">
        <v>102</v>
      </c>
      <c r="Y10" s="17" t="s">
        <v>103</v>
      </c>
      <c r="Z10" s="17" t="s">
        <v>30</v>
      </c>
      <c r="AA10" s="17" t="s">
        <v>145</v>
      </c>
      <c r="AB10" s="17" t="s">
        <v>136</v>
      </c>
      <c r="AC10" s="17" t="s">
        <v>21</v>
      </c>
      <c r="AD10" s="17" t="s">
        <v>22</v>
      </c>
      <c r="AE10" s="17" t="s">
        <v>31</v>
      </c>
    </row>
    <row r="11" spans="1:31" s="15" customFormat="1" ht="65.099999999999994" customHeight="1" x14ac:dyDescent="0.3">
      <c r="A11" s="31" t="s">
        <v>32</v>
      </c>
      <c r="B11" s="31" t="s">
        <v>155</v>
      </c>
      <c r="C11" s="31" t="s">
        <v>156</v>
      </c>
      <c r="D11" s="34" t="s">
        <v>201</v>
      </c>
      <c r="E11" s="32" t="s">
        <v>157</v>
      </c>
      <c r="F11" s="31" t="s">
        <v>158</v>
      </c>
      <c r="G11" s="38" t="s">
        <v>205</v>
      </c>
      <c r="H11" s="31" t="s">
        <v>159</v>
      </c>
      <c r="I11" s="18" t="s">
        <v>160</v>
      </c>
      <c r="J11" s="39">
        <v>44936</v>
      </c>
      <c r="K11" s="31" t="s">
        <v>146</v>
      </c>
      <c r="L11" s="31" t="s">
        <v>139</v>
      </c>
      <c r="M11" s="31" t="s">
        <v>139</v>
      </c>
      <c r="N11" s="31" t="s">
        <v>139</v>
      </c>
      <c r="O11" s="31">
        <v>1</v>
      </c>
      <c r="P11" s="31" t="s">
        <v>139</v>
      </c>
      <c r="Q11" s="31" t="s">
        <v>161</v>
      </c>
      <c r="R11" s="31" t="s">
        <v>139</v>
      </c>
      <c r="S11" s="34" t="s">
        <v>162</v>
      </c>
      <c r="T11" s="31" t="s">
        <v>140</v>
      </c>
      <c r="U11" s="31" t="s">
        <v>139</v>
      </c>
      <c r="V11" s="34">
        <v>0</v>
      </c>
      <c r="W11" s="34">
        <v>1</v>
      </c>
      <c r="X11" s="31">
        <f>W11*500</f>
        <v>500</v>
      </c>
      <c r="Y11" s="30" t="s">
        <v>138</v>
      </c>
      <c r="Z11" s="29" t="s">
        <v>24</v>
      </c>
      <c r="AA11" s="29" t="s">
        <v>204</v>
      </c>
      <c r="AB11" s="31" t="s">
        <v>148</v>
      </c>
      <c r="AC11" s="35">
        <v>45260</v>
      </c>
      <c r="AD11" s="35">
        <v>45270</v>
      </c>
      <c r="AE11" s="34" t="s">
        <v>163</v>
      </c>
    </row>
    <row r="12" spans="1:31" ht="65.099999999999994" customHeight="1" x14ac:dyDescent="0.25">
      <c r="A12" s="31" t="s">
        <v>32</v>
      </c>
      <c r="B12" s="31" t="s">
        <v>155</v>
      </c>
      <c r="C12" s="31" t="s">
        <v>156</v>
      </c>
      <c r="D12" s="34" t="s">
        <v>201</v>
      </c>
      <c r="E12" s="32" t="s">
        <v>157</v>
      </c>
      <c r="F12" s="31" t="s">
        <v>164</v>
      </c>
      <c r="G12" s="38" t="s">
        <v>206</v>
      </c>
      <c r="H12" s="31" t="s">
        <v>159</v>
      </c>
      <c r="I12" s="18" t="s">
        <v>160</v>
      </c>
      <c r="J12" s="39">
        <v>44936</v>
      </c>
      <c r="K12" s="31" t="s">
        <v>146</v>
      </c>
      <c r="L12" s="31" t="s">
        <v>139</v>
      </c>
      <c r="M12" s="31" t="s">
        <v>139</v>
      </c>
      <c r="N12" s="31" t="s">
        <v>139</v>
      </c>
      <c r="O12" s="31">
        <v>1</v>
      </c>
      <c r="P12" s="31" t="s">
        <v>139</v>
      </c>
      <c r="Q12" s="31" t="s">
        <v>161</v>
      </c>
      <c r="R12" s="31" t="s">
        <v>139</v>
      </c>
      <c r="S12" s="34" t="s">
        <v>162</v>
      </c>
      <c r="T12" s="31" t="s">
        <v>140</v>
      </c>
      <c r="U12" s="31" t="s">
        <v>139</v>
      </c>
      <c r="V12" s="34">
        <v>0</v>
      </c>
      <c r="W12" s="34">
        <f>W11</f>
        <v>1</v>
      </c>
      <c r="X12" s="31">
        <f>W12*500</f>
        <v>500</v>
      </c>
      <c r="Y12" s="30" t="s">
        <v>138</v>
      </c>
      <c r="Z12" s="29" t="s">
        <v>24</v>
      </c>
      <c r="AA12" s="29" t="s">
        <v>204</v>
      </c>
      <c r="AB12" s="31" t="s">
        <v>148</v>
      </c>
      <c r="AC12" s="35">
        <v>45260</v>
      </c>
      <c r="AD12" s="35">
        <v>45270</v>
      </c>
      <c r="AE12" s="34" t="s">
        <v>163</v>
      </c>
    </row>
    <row r="13" spans="1:31" ht="69.95" customHeight="1" x14ac:dyDescent="0.25">
      <c r="A13" s="31" t="s">
        <v>32</v>
      </c>
      <c r="B13" s="31" t="s">
        <v>165</v>
      </c>
      <c r="C13" s="31" t="s">
        <v>156</v>
      </c>
      <c r="D13" s="34" t="s">
        <v>166</v>
      </c>
      <c r="E13" s="31" t="s">
        <v>167</v>
      </c>
      <c r="F13" s="31" t="s">
        <v>158</v>
      </c>
      <c r="G13" s="38" t="s">
        <v>205</v>
      </c>
      <c r="H13" s="31" t="s">
        <v>159</v>
      </c>
      <c r="I13" s="18" t="s">
        <v>168</v>
      </c>
      <c r="J13" s="39">
        <v>44936</v>
      </c>
      <c r="K13" s="31" t="s">
        <v>146</v>
      </c>
      <c r="L13" s="31" t="s">
        <v>139</v>
      </c>
      <c r="M13" s="31" t="s">
        <v>139</v>
      </c>
      <c r="N13" s="31" t="s">
        <v>139</v>
      </c>
      <c r="O13" s="31">
        <v>1</v>
      </c>
      <c r="P13" s="31" t="s">
        <v>139</v>
      </c>
      <c r="Q13" s="31" t="s">
        <v>161</v>
      </c>
      <c r="R13" s="31" t="s">
        <v>139</v>
      </c>
      <c r="S13" s="36" t="s">
        <v>169</v>
      </c>
      <c r="T13" s="31" t="s">
        <v>140</v>
      </c>
      <c r="U13" s="31" t="s">
        <v>139</v>
      </c>
      <c r="V13" s="34">
        <v>408</v>
      </c>
      <c r="W13" s="34">
        <v>428</v>
      </c>
      <c r="X13" s="31">
        <f t="shared" ref="X13:X29" si="0">W13*4</f>
        <v>1712</v>
      </c>
      <c r="Y13" s="30" t="s">
        <v>138</v>
      </c>
      <c r="Z13" s="29" t="s">
        <v>24</v>
      </c>
      <c r="AA13" s="29" t="s">
        <v>204</v>
      </c>
      <c r="AB13" s="31" t="s">
        <v>148</v>
      </c>
      <c r="AC13" s="35">
        <v>45260</v>
      </c>
      <c r="AD13" s="35">
        <v>45270</v>
      </c>
      <c r="AE13" s="34" t="s">
        <v>163</v>
      </c>
    </row>
    <row r="14" spans="1:31" ht="69.95" customHeight="1" x14ac:dyDescent="0.25">
      <c r="A14" s="31" t="s">
        <v>32</v>
      </c>
      <c r="B14" s="31" t="s">
        <v>165</v>
      </c>
      <c r="C14" s="31" t="s">
        <v>156</v>
      </c>
      <c r="D14" s="34" t="s">
        <v>166</v>
      </c>
      <c r="E14" s="31" t="s">
        <v>167</v>
      </c>
      <c r="F14" s="31" t="s">
        <v>164</v>
      </c>
      <c r="G14" s="38" t="s">
        <v>206</v>
      </c>
      <c r="H14" s="31" t="s">
        <v>159</v>
      </c>
      <c r="I14" s="18" t="s">
        <v>168</v>
      </c>
      <c r="J14" s="39">
        <v>44936</v>
      </c>
      <c r="K14" s="31" t="s">
        <v>146</v>
      </c>
      <c r="L14" s="31" t="s">
        <v>139</v>
      </c>
      <c r="M14" s="31" t="s">
        <v>139</v>
      </c>
      <c r="N14" s="31" t="s">
        <v>139</v>
      </c>
      <c r="O14" s="31">
        <v>1</v>
      </c>
      <c r="P14" s="31" t="s">
        <v>139</v>
      </c>
      <c r="Q14" s="31" t="s">
        <v>161</v>
      </c>
      <c r="R14" s="31" t="s">
        <v>139</v>
      </c>
      <c r="S14" s="36" t="s">
        <v>169</v>
      </c>
      <c r="T14" s="31" t="s">
        <v>140</v>
      </c>
      <c r="U14" s="31" t="s">
        <v>139</v>
      </c>
      <c r="V14" s="34">
        <f>V13</f>
        <v>408</v>
      </c>
      <c r="W14" s="34">
        <f>W13</f>
        <v>428</v>
      </c>
      <c r="X14" s="31">
        <f t="shared" si="0"/>
        <v>1712</v>
      </c>
      <c r="Y14" s="30" t="s">
        <v>138</v>
      </c>
      <c r="Z14" s="29" t="s">
        <v>24</v>
      </c>
      <c r="AA14" s="29" t="s">
        <v>204</v>
      </c>
      <c r="AB14" s="31" t="s">
        <v>148</v>
      </c>
      <c r="AC14" s="35">
        <v>45260</v>
      </c>
      <c r="AD14" s="35">
        <v>45270</v>
      </c>
      <c r="AE14" s="34" t="s">
        <v>163</v>
      </c>
    </row>
    <row r="15" spans="1:31" ht="69.95" customHeight="1" x14ac:dyDescent="0.25">
      <c r="A15" s="31" t="s">
        <v>32</v>
      </c>
      <c r="B15" s="31" t="s">
        <v>170</v>
      </c>
      <c r="C15" s="31" t="s">
        <v>156</v>
      </c>
      <c r="D15" s="34" t="s">
        <v>201</v>
      </c>
      <c r="E15" s="31" t="s">
        <v>207</v>
      </c>
      <c r="F15" s="31" t="s">
        <v>164</v>
      </c>
      <c r="G15" s="38" t="s">
        <v>206</v>
      </c>
      <c r="H15" s="33" t="s">
        <v>208</v>
      </c>
      <c r="I15" s="18" t="s">
        <v>172</v>
      </c>
      <c r="J15" s="39">
        <v>44936</v>
      </c>
      <c r="K15" s="31" t="s">
        <v>146</v>
      </c>
      <c r="L15" s="31" t="s">
        <v>139</v>
      </c>
      <c r="M15" s="31" t="s">
        <v>139</v>
      </c>
      <c r="N15" s="31" t="s">
        <v>173</v>
      </c>
      <c r="O15" s="31">
        <v>1</v>
      </c>
      <c r="P15" s="31" t="s">
        <v>139</v>
      </c>
      <c r="Q15" s="34" t="s">
        <v>209</v>
      </c>
      <c r="R15" s="34" t="s">
        <v>203</v>
      </c>
      <c r="S15" s="36" t="s">
        <v>174</v>
      </c>
      <c r="T15" s="31" t="s">
        <v>140</v>
      </c>
      <c r="U15" s="31" t="s">
        <v>139</v>
      </c>
      <c r="V15" s="34">
        <v>6</v>
      </c>
      <c r="W15" s="34">
        <v>9</v>
      </c>
      <c r="X15" s="31">
        <f t="shared" si="0"/>
        <v>36</v>
      </c>
      <c r="Y15" s="30" t="s">
        <v>138</v>
      </c>
      <c r="Z15" s="29" t="s">
        <v>24</v>
      </c>
      <c r="AA15" s="29" t="s">
        <v>204</v>
      </c>
      <c r="AB15" s="31" t="s">
        <v>148</v>
      </c>
      <c r="AC15" s="35">
        <v>45260</v>
      </c>
      <c r="AD15" s="35">
        <v>45270</v>
      </c>
      <c r="AE15" s="34" t="s">
        <v>163</v>
      </c>
    </row>
    <row r="16" spans="1:31" ht="69.95" customHeight="1" x14ac:dyDescent="0.25">
      <c r="A16" s="31" t="s">
        <v>32</v>
      </c>
      <c r="B16" s="34" t="s">
        <v>210</v>
      </c>
      <c r="C16" s="31" t="s">
        <v>156</v>
      </c>
      <c r="D16" s="34" t="s">
        <v>175</v>
      </c>
      <c r="E16" s="31" t="s">
        <v>211</v>
      </c>
      <c r="F16" s="31" t="s">
        <v>164</v>
      </c>
      <c r="G16" s="38" t="s">
        <v>206</v>
      </c>
      <c r="H16" s="33" t="s">
        <v>212</v>
      </c>
      <c r="I16" s="18" t="s">
        <v>176</v>
      </c>
      <c r="J16" s="39">
        <v>44936</v>
      </c>
      <c r="K16" s="31" t="s">
        <v>146</v>
      </c>
      <c r="L16" s="31" t="s">
        <v>139</v>
      </c>
      <c r="M16" s="31" t="s">
        <v>139</v>
      </c>
      <c r="N16" s="31" t="s">
        <v>139</v>
      </c>
      <c r="O16" s="31">
        <v>1</v>
      </c>
      <c r="P16" s="31" t="s">
        <v>139</v>
      </c>
      <c r="Q16" s="34" t="s">
        <v>213</v>
      </c>
      <c r="R16" s="34" t="s">
        <v>214</v>
      </c>
      <c r="S16" s="36" t="s">
        <v>177</v>
      </c>
      <c r="T16" s="31" t="s">
        <v>140</v>
      </c>
      <c r="U16" s="31" t="s">
        <v>139</v>
      </c>
      <c r="V16" s="31">
        <v>5</v>
      </c>
      <c r="W16" s="31">
        <v>0</v>
      </c>
      <c r="X16" s="31">
        <f t="shared" si="0"/>
        <v>0</v>
      </c>
      <c r="Y16" s="30" t="s">
        <v>138</v>
      </c>
      <c r="Z16" s="29" t="s">
        <v>24</v>
      </c>
      <c r="AA16" s="29" t="s">
        <v>204</v>
      </c>
      <c r="AB16" s="31" t="s">
        <v>148</v>
      </c>
      <c r="AC16" s="35">
        <v>45260</v>
      </c>
      <c r="AD16" s="35">
        <v>45270</v>
      </c>
      <c r="AE16" s="34" t="s">
        <v>163</v>
      </c>
    </row>
    <row r="17" spans="1:31" ht="65.099999999999994" customHeight="1" x14ac:dyDescent="0.25">
      <c r="A17" s="31" t="s">
        <v>32</v>
      </c>
      <c r="B17" s="31" t="s">
        <v>178</v>
      </c>
      <c r="C17" s="31" t="s">
        <v>156</v>
      </c>
      <c r="D17" s="34" t="s">
        <v>171</v>
      </c>
      <c r="E17" s="31" t="s">
        <v>179</v>
      </c>
      <c r="F17" s="31" t="s">
        <v>164</v>
      </c>
      <c r="G17" s="38" t="s">
        <v>206</v>
      </c>
      <c r="H17" s="33" t="s">
        <v>215</v>
      </c>
      <c r="I17" s="18" t="s">
        <v>180</v>
      </c>
      <c r="J17" s="39">
        <v>44936</v>
      </c>
      <c r="K17" s="31" t="s">
        <v>146</v>
      </c>
      <c r="L17" s="31" t="s">
        <v>139</v>
      </c>
      <c r="M17" s="31" t="s">
        <v>139</v>
      </c>
      <c r="N17" s="31" t="s">
        <v>139</v>
      </c>
      <c r="O17" s="31">
        <v>1</v>
      </c>
      <c r="P17" s="31" t="s">
        <v>216</v>
      </c>
      <c r="Q17" s="34" t="s">
        <v>181</v>
      </c>
      <c r="R17" s="34" t="s">
        <v>202</v>
      </c>
      <c r="S17" s="34" t="s">
        <v>182</v>
      </c>
      <c r="T17" s="31" t="s">
        <v>140</v>
      </c>
      <c r="U17" s="31" t="s">
        <v>139</v>
      </c>
      <c r="V17" s="34">
        <v>7</v>
      </c>
      <c r="W17" s="34">
        <v>0</v>
      </c>
      <c r="X17" s="31">
        <f t="shared" si="0"/>
        <v>0</v>
      </c>
      <c r="Y17" s="30" t="s">
        <v>138</v>
      </c>
      <c r="Z17" s="29" t="s">
        <v>24</v>
      </c>
      <c r="AA17" s="29" t="s">
        <v>204</v>
      </c>
      <c r="AB17" s="31" t="s">
        <v>148</v>
      </c>
      <c r="AC17" s="35">
        <v>45260</v>
      </c>
      <c r="AD17" s="35">
        <v>45270</v>
      </c>
      <c r="AE17" s="34" t="s">
        <v>163</v>
      </c>
    </row>
    <row r="18" spans="1:31" ht="65.099999999999994" customHeight="1" x14ac:dyDescent="0.25">
      <c r="A18" s="31" t="s">
        <v>32</v>
      </c>
      <c r="B18" s="31" t="s">
        <v>183</v>
      </c>
      <c r="C18" s="31" t="s">
        <v>156</v>
      </c>
      <c r="D18" s="34" t="s">
        <v>175</v>
      </c>
      <c r="E18" s="31" t="s">
        <v>184</v>
      </c>
      <c r="F18" s="31" t="s">
        <v>164</v>
      </c>
      <c r="G18" s="38" t="s">
        <v>206</v>
      </c>
      <c r="H18" s="33" t="s">
        <v>215</v>
      </c>
      <c r="I18" s="18" t="s">
        <v>185</v>
      </c>
      <c r="J18" s="39">
        <v>44936</v>
      </c>
      <c r="K18" s="31" t="s">
        <v>146</v>
      </c>
      <c r="L18" s="31" t="s">
        <v>139</v>
      </c>
      <c r="M18" s="31" t="s">
        <v>139</v>
      </c>
      <c r="N18" s="31" t="s">
        <v>139</v>
      </c>
      <c r="O18" s="31">
        <v>1</v>
      </c>
      <c r="P18" s="31" t="s">
        <v>216</v>
      </c>
      <c r="Q18" s="34" t="s">
        <v>181</v>
      </c>
      <c r="R18" s="34" t="s">
        <v>202</v>
      </c>
      <c r="S18" s="34" t="s">
        <v>182</v>
      </c>
      <c r="T18" s="31" t="s">
        <v>140</v>
      </c>
      <c r="U18" s="31" t="s">
        <v>139</v>
      </c>
      <c r="V18" s="34">
        <v>4</v>
      </c>
      <c r="W18" s="34">
        <v>7</v>
      </c>
      <c r="X18" s="31">
        <f t="shared" si="0"/>
        <v>28</v>
      </c>
      <c r="Y18" s="30" t="s">
        <v>138</v>
      </c>
      <c r="Z18" s="29" t="s">
        <v>24</v>
      </c>
      <c r="AA18" s="29" t="s">
        <v>204</v>
      </c>
      <c r="AB18" s="31" t="s">
        <v>148</v>
      </c>
      <c r="AC18" s="35">
        <v>45260</v>
      </c>
      <c r="AD18" s="35">
        <v>45270</v>
      </c>
      <c r="AE18" s="34" t="s">
        <v>163</v>
      </c>
    </row>
    <row r="19" spans="1:31" ht="65.099999999999994" customHeight="1" x14ac:dyDescent="0.25">
      <c r="A19" s="31" t="s">
        <v>32</v>
      </c>
      <c r="B19" s="31" t="s">
        <v>186</v>
      </c>
      <c r="C19" s="31" t="s">
        <v>156</v>
      </c>
      <c r="D19" s="34" t="s">
        <v>201</v>
      </c>
      <c r="E19" s="31" t="s">
        <v>187</v>
      </c>
      <c r="F19" s="31" t="s">
        <v>158</v>
      </c>
      <c r="G19" s="38" t="s">
        <v>205</v>
      </c>
      <c r="H19" s="31" t="s">
        <v>159</v>
      </c>
      <c r="I19" s="18" t="s">
        <v>188</v>
      </c>
      <c r="J19" s="39">
        <v>44936</v>
      </c>
      <c r="K19" s="31" t="s">
        <v>146</v>
      </c>
      <c r="L19" s="31" t="s">
        <v>139</v>
      </c>
      <c r="M19" s="31" t="s">
        <v>139</v>
      </c>
      <c r="N19" s="31" t="s">
        <v>139</v>
      </c>
      <c r="O19" s="31">
        <v>1</v>
      </c>
      <c r="P19" s="31" t="s">
        <v>139</v>
      </c>
      <c r="Q19" s="31" t="s">
        <v>161</v>
      </c>
      <c r="R19" s="31" t="s">
        <v>139</v>
      </c>
      <c r="S19" s="34" t="s">
        <v>182</v>
      </c>
      <c r="T19" s="31" t="s">
        <v>140</v>
      </c>
      <c r="U19" s="31" t="s">
        <v>139</v>
      </c>
      <c r="V19" s="34">
        <v>2</v>
      </c>
      <c r="W19" s="34">
        <v>0</v>
      </c>
      <c r="X19" s="31">
        <f>W19*500</f>
        <v>0</v>
      </c>
      <c r="Y19" s="30" t="s">
        <v>138</v>
      </c>
      <c r="Z19" s="29" t="s">
        <v>24</v>
      </c>
      <c r="AA19" s="29" t="s">
        <v>204</v>
      </c>
      <c r="AB19" s="31" t="s">
        <v>148</v>
      </c>
      <c r="AC19" s="35">
        <v>45260</v>
      </c>
      <c r="AD19" s="35">
        <v>45270</v>
      </c>
      <c r="AE19" s="34" t="s">
        <v>163</v>
      </c>
    </row>
    <row r="20" spans="1:31" ht="65.099999999999994" customHeight="1" x14ac:dyDescent="0.25">
      <c r="A20" s="31" t="s">
        <v>32</v>
      </c>
      <c r="B20" s="31" t="s">
        <v>186</v>
      </c>
      <c r="C20" s="31" t="s">
        <v>156</v>
      </c>
      <c r="D20" s="34" t="s">
        <v>201</v>
      </c>
      <c r="E20" s="31" t="s">
        <v>187</v>
      </c>
      <c r="F20" s="31" t="s">
        <v>164</v>
      </c>
      <c r="G20" s="38" t="s">
        <v>206</v>
      </c>
      <c r="H20" s="31" t="s">
        <v>159</v>
      </c>
      <c r="I20" s="18" t="s">
        <v>188</v>
      </c>
      <c r="J20" s="39">
        <v>44936</v>
      </c>
      <c r="K20" s="31" t="s">
        <v>146</v>
      </c>
      <c r="L20" s="31" t="s">
        <v>139</v>
      </c>
      <c r="M20" s="31" t="s">
        <v>139</v>
      </c>
      <c r="N20" s="31" t="s">
        <v>139</v>
      </c>
      <c r="O20" s="31">
        <v>1</v>
      </c>
      <c r="P20" s="31" t="s">
        <v>139</v>
      </c>
      <c r="Q20" s="31" t="s">
        <v>161</v>
      </c>
      <c r="R20" s="31" t="s">
        <v>139</v>
      </c>
      <c r="S20" s="34" t="s">
        <v>182</v>
      </c>
      <c r="T20" s="31" t="s">
        <v>140</v>
      </c>
      <c r="U20" s="31" t="s">
        <v>139</v>
      </c>
      <c r="V20" s="34">
        <f>V19</f>
        <v>2</v>
      </c>
      <c r="W20" s="34">
        <f>W19</f>
        <v>0</v>
      </c>
      <c r="X20" s="31">
        <f>W20*500</f>
        <v>0</v>
      </c>
      <c r="Y20" s="30" t="s">
        <v>138</v>
      </c>
      <c r="Z20" s="29" t="s">
        <v>24</v>
      </c>
      <c r="AA20" s="29" t="s">
        <v>204</v>
      </c>
      <c r="AB20" s="31" t="s">
        <v>148</v>
      </c>
      <c r="AC20" s="35">
        <v>45260</v>
      </c>
      <c r="AD20" s="35">
        <v>45270</v>
      </c>
      <c r="AE20" s="34" t="s">
        <v>163</v>
      </c>
    </row>
    <row r="21" spans="1:31" ht="65.099999999999994" customHeight="1" x14ac:dyDescent="0.25">
      <c r="A21" s="31" t="s">
        <v>32</v>
      </c>
      <c r="B21" s="31" t="s">
        <v>189</v>
      </c>
      <c r="C21" s="31" t="s">
        <v>156</v>
      </c>
      <c r="D21" s="34" t="s">
        <v>201</v>
      </c>
      <c r="E21" s="31" t="s">
        <v>190</v>
      </c>
      <c r="F21" s="31" t="s">
        <v>158</v>
      </c>
      <c r="G21" s="38" t="s">
        <v>205</v>
      </c>
      <c r="H21" s="31" t="s">
        <v>159</v>
      </c>
      <c r="I21" s="18" t="s">
        <v>191</v>
      </c>
      <c r="J21" s="39">
        <v>44936</v>
      </c>
      <c r="K21" s="31" t="s">
        <v>146</v>
      </c>
      <c r="L21" s="31" t="s">
        <v>139</v>
      </c>
      <c r="M21" s="31" t="s">
        <v>139</v>
      </c>
      <c r="N21" s="31" t="s">
        <v>139</v>
      </c>
      <c r="O21" s="31">
        <v>1</v>
      </c>
      <c r="P21" s="31" t="s">
        <v>139</v>
      </c>
      <c r="Q21" s="31" t="s">
        <v>161</v>
      </c>
      <c r="R21" s="31" t="s">
        <v>139</v>
      </c>
      <c r="S21" s="34" t="s">
        <v>182</v>
      </c>
      <c r="T21" s="31" t="s">
        <v>140</v>
      </c>
      <c r="U21" s="31" t="s">
        <v>139</v>
      </c>
      <c r="V21" s="34">
        <v>23</v>
      </c>
      <c r="W21" s="34">
        <v>13</v>
      </c>
      <c r="X21" s="31">
        <f>W21*500</f>
        <v>6500</v>
      </c>
      <c r="Y21" s="30" t="s">
        <v>138</v>
      </c>
      <c r="Z21" s="29" t="s">
        <v>24</v>
      </c>
      <c r="AA21" s="29" t="s">
        <v>204</v>
      </c>
      <c r="AB21" s="31" t="s">
        <v>148</v>
      </c>
      <c r="AC21" s="35">
        <v>45260</v>
      </c>
      <c r="AD21" s="35">
        <v>45270</v>
      </c>
      <c r="AE21" s="34" t="s">
        <v>163</v>
      </c>
    </row>
    <row r="22" spans="1:31" ht="65.099999999999994" customHeight="1" x14ac:dyDescent="0.25">
      <c r="A22" s="31" t="s">
        <v>32</v>
      </c>
      <c r="B22" s="31" t="s">
        <v>189</v>
      </c>
      <c r="C22" s="31" t="s">
        <v>156</v>
      </c>
      <c r="D22" s="34" t="s">
        <v>201</v>
      </c>
      <c r="E22" s="31" t="s">
        <v>190</v>
      </c>
      <c r="F22" s="31" t="s">
        <v>164</v>
      </c>
      <c r="G22" s="38" t="s">
        <v>206</v>
      </c>
      <c r="H22" s="31" t="s">
        <v>159</v>
      </c>
      <c r="I22" s="18" t="s">
        <v>191</v>
      </c>
      <c r="J22" s="39">
        <v>44936</v>
      </c>
      <c r="K22" s="31" t="s">
        <v>146</v>
      </c>
      <c r="L22" s="31" t="s">
        <v>139</v>
      </c>
      <c r="M22" s="31" t="s">
        <v>139</v>
      </c>
      <c r="N22" s="31" t="s">
        <v>139</v>
      </c>
      <c r="O22" s="31">
        <v>1</v>
      </c>
      <c r="P22" s="31" t="s">
        <v>139</v>
      </c>
      <c r="Q22" s="31" t="s">
        <v>161</v>
      </c>
      <c r="R22" s="31" t="s">
        <v>139</v>
      </c>
      <c r="S22" s="34" t="s">
        <v>182</v>
      </c>
      <c r="T22" s="31" t="s">
        <v>140</v>
      </c>
      <c r="U22" s="31" t="s">
        <v>139</v>
      </c>
      <c r="V22" s="34">
        <f>V21</f>
        <v>23</v>
      </c>
      <c r="W22" s="34">
        <f>W21</f>
        <v>13</v>
      </c>
      <c r="X22" s="31">
        <f>W22*500</f>
        <v>6500</v>
      </c>
      <c r="Y22" s="30" t="s">
        <v>138</v>
      </c>
      <c r="Z22" s="29" t="s">
        <v>24</v>
      </c>
      <c r="AA22" s="29" t="s">
        <v>204</v>
      </c>
      <c r="AB22" s="31" t="s">
        <v>148</v>
      </c>
      <c r="AC22" s="35">
        <v>45260</v>
      </c>
      <c r="AD22" s="35">
        <v>45270</v>
      </c>
      <c r="AE22" s="34" t="s">
        <v>163</v>
      </c>
    </row>
    <row r="23" spans="1:31" ht="65.099999999999994" customHeight="1" x14ac:dyDescent="0.25">
      <c r="A23" s="31" t="s">
        <v>32</v>
      </c>
      <c r="B23" s="31" t="s">
        <v>192</v>
      </c>
      <c r="C23" s="31" t="s">
        <v>156</v>
      </c>
      <c r="D23" s="34" t="s">
        <v>201</v>
      </c>
      <c r="E23" s="31" t="s">
        <v>193</v>
      </c>
      <c r="F23" s="31" t="s">
        <v>158</v>
      </c>
      <c r="G23" s="38" t="s">
        <v>217</v>
      </c>
      <c r="H23" s="31" t="s">
        <v>159</v>
      </c>
      <c r="I23" s="18" t="s">
        <v>194</v>
      </c>
      <c r="J23" s="39">
        <v>44936</v>
      </c>
      <c r="K23" s="31" t="s">
        <v>146</v>
      </c>
      <c r="L23" s="31" t="s">
        <v>139</v>
      </c>
      <c r="M23" s="31" t="s">
        <v>139</v>
      </c>
      <c r="N23" s="31" t="s">
        <v>139</v>
      </c>
      <c r="O23" s="31">
        <v>1</v>
      </c>
      <c r="P23" s="31" t="s">
        <v>139</v>
      </c>
      <c r="Q23" s="31" t="s">
        <v>161</v>
      </c>
      <c r="R23" s="31" t="s">
        <v>139</v>
      </c>
      <c r="S23" s="34" t="s">
        <v>182</v>
      </c>
      <c r="T23" s="31" t="s">
        <v>140</v>
      </c>
      <c r="U23" s="31" t="s">
        <v>139</v>
      </c>
      <c r="V23" s="34">
        <v>57</v>
      </c>
      <c r="W23" s="34">
        <v>61</v>
      </c>
      <c r="X23" s="31">
        <f t="shared" si="0"/>
        <v>244</v>
      </c>
      <c r="Y23" s="30" t="s">
        <v>138</v>
      </c>
      <c r="Z23" s="29" t="s">
        <v>24</v>
      </c>
      <c r="AA23" s="29" t="s">
        <v>204</v>
      </c>
      <c r="AB23" s="31" t="s">
        <v>148</v>
      </c>
      <c r="AC23" s="35">
        <v>45260</v>
      </c>
      <c r="AD23" s="35">
        <v>45270</v>
      </c>
      <c r="AE23" s="34" t="s">
        <v>163</v>
      </c>
    </row>
    <row r="24" spans="1:31" ht="65.099999999999994" customHeight="1" x14ac:dyDescent="0.25">
      <c r="A24" s="31" t="s">
        <v>32</v>
      </c>
      <c r="B24" s="31" t="s">
        <v>192</v>
      </c>
      <c r="C24" s="31" t="s">
        <v>156</v>
      </c>
      <c r="D24" s="34" t="s">
        <v>201</v>
      </c>
      <c r="E24" s="31" t="s">
        <v>193</v>
      </c>
      <c r="F24" s="31" t="s">
        <v>164</v>
      </c>
      <c r="G24" s="38" t="s">
        <v>206</v>
      </c>
      <c r="H24" s="31" t="s">
        <v>159</v>
      </c>
      <c r="I24" s="18" t="s">
        <v>194</v>
      </c>
      <c r="J24" s="39">
        <v>44936</v>
      </c>
      <c r="K24" s="31" t="s">
        <v>146</v>
      </c>
      <c r="L24" s="31" t="s">
        <v>139</v>
      </c>
      <c r="M24" s="31" t="s">
        <v>139</v>
      </c>
      <c r="N24" s="31" t="s">
        <v>139</v>
      </c>
      <c r="O24" s="31">
        <v>1</v>
      </c>
      <c r="P24" s="31" t="s">
        <v>139</v>
      </c>
      <c r="Q24" s="31" t="s">
        <v>161</v>
      </c>
      <c r="R24" s="31" t="s">
        <v>139</v>
      </c>
      <c r="S24" s="34" t="s">
        <v>182</v>
      </c>
      <c r="T24" s="31" t="s">
        <v>140</v>
      </c>
      <c r="U24" s="31" t="s">
        <v>139</v>
      </c>
      <c r="V24" s="34">
        <f>V23</f>
        <v>57</v>
      </c>
      <c r="W24" s="34">
        <f>W23</f>
        <v>61</v>
      </c>
      <c r="X24" s="31">
        <f t="shared" si="0"/>
        <v>244</v>
      </c>
      <c r="Y24" s="30" t="s">
        <v>138</v>
      </c>
      <c r="Z24" s="29" t="s">
        <v>24</v>
      </c>
      <c r="AA24" s="29" t="s">
        <v>204</v>
      </c>
      <c r="AB24" s="31" t="s">
        <v>148</v>
      </c>
      <c r="AC24" s="35">
        <v>45260</v>
      </c>
      <c r="AD24" s="35">
        <v>45270</v>
      </c>
      <c r="AE24" s="34" t="s">
        <v>163</v>
      </c>
    </row>
    <row r="25" spans="1:31" ht="65.099999999999994" customHeight="1" x14ac:dyDescent="0.25">
      <c r="A25" s="31" t="s">
        <v>32</v>
      </c>
      <c r="B25" s="31" t="s">
        <v>195</v>
      </c>
      <c r="C25" s="31" t="s">
        <v>156</v>
      </c>
      <c r="D25" s="34" t="s">
        <v>201</v>
      </c>
      <c r="E25" s="31" t="s">
        <v>196</v>
      </c>
      <c r="F25" s="31" t="s">
        <v>158</v>
      </c>
      <c r="G25" s="38" t="s">
        <v>217</v>
      </c>
      <c r="H25" s="31" t="s">
        <v>159</v>
      </c>
      <c r="I25" s="18" t="s">
        <v>197</v>
      </c>
      <c r="J25" s="39">
        <v>44936</v>
      </c>
      <c r="K25" s="31" t="s">
        <v>146</v>
      </c>
      <c r="L25" s="31" t="s">
        <v>139</v>
      </c>
      <c r="M25" s="31" t="s">
        <v>139</v>
      </c>
      <c r="N25" s="31" t="s">
        <v>139</v>
      </c>
      <c r="O25" s="31">
        <v>1</v>
      </c>
      <c r="P25" s="31" t="s">
        <v>139</v>
      </c>
      <c r="Q25" s="31" t="s">
        <v>161</v>
      </c>
      <c r="R25" s="31" t="s">
        <v>139</v>
      </c>
      <c r="S25" s="34" t="s">
        <v>182</v>
      </c>
      <c r="T25" s="31" t="s">
        <v>140</v>
      </c>
      <c r="U25" s="31" t="s">
        <v>139</v>
      </c>
      <c r="V25" s="34">
        <v>1</v>
      </c>
      <c r="W25" s="34">
        <v>1</v>
      </c>
      <c r="X25" s="31">
        <f>W25*500</f>
        <v>500</v>
      </c>
      <c r="Y25" s="30" t="s">
        <v>138</v>
      </c>
      <c r="Z25" s="29" t="s">
        <v>24</v>
      </c>
      <c r="AA25" s="29" t="s">
        <v>204</v>
      </c>
      <c r="AB25" s="31" t="s">
        <v>148</v>
      </c>
      <c r="AC25" s="35">
        <v>45260</v>
      </c>
      <c r="AD25" s="35">
        <v>45270</v>
      </c>
      <c r="AE25" s="34" t="s">
        <v>163</v>
      </c>
    </row>
    <row r="26" spans="1:31" ht="65.099999999999994" customHeight="1" x14ac:dyDescent="0.25">
      <c r="A26" s="31" t="s">
        <v>32</v>
      </c>
      <c r="B26" s="31" t="s">
        <v>195</v>
      </c>
      <c r="C26" s="31" t="s">
        <v>156</v>
      </c>
      <c r="D26" s="34" t="s">
        <v>201</v>
      </c>
      <c r="E26" s="31" t="s">
        <v>196</v>
      </c>
      <c r="F26" s="31" t="s">
        <v>164</v>
      </c>
      <c r="G26" s="38" t="s">
        <v>206</v>
      </c>
      <c r="H26" s="31" t="s">
        <v>159</v>
      </c>
      <c r="I26" s="18" t="s">
        <v>197</v>
      </c>
      <c r="J26" s="39">
        <v>44936</v>
      </c>
      <c r="K26" s="31" t="s">
        <v>146</v>
      </c>
      <c r="L26" s="31" t="s">
        <v>139</v>
      </c>
      <c r="M26" s="31" t="s">
        <v>139</v>
      </c>
      <c r="N26" s="31" t="s">
        <v>139</v>
      </c>
      <c r="O26" s="31">
        <v>1</v>
      </c>
      <c r="P26" s="31" t="s">
        <v>139</v>
      </c>
      <c r="Q26" s="31" t="s">
        <v>161</v>
      </c>
      <c r="R26" s="31" t="s">
        <v>139</v>
      </c>
      <c r="S26" s="34" t="s">
        <v>182</v>
      </c>
      <c r="T26" s="31" t="s">
        <v>140</v>
      </c>
      <c r="U26" s="31" t="s">
        <v>139</v>
      </c>
      <c r="V26" s="34">
        <f>V25</f>
        <v>1</v>
      </c>
      <c r="W26" s="34">
        <f>W25</f>
        <v>1</v>
      </c>
      <c r="X26" s="31">
        <f>W26*500</f>
        <v>500</v>
      </c>
      <c r="Y26" s="30" t="s">
        <v>138</v>
      </c>
      <c r="Z26" s="29" t="s">
        <v>24</v>
      </c>
      <c r="AA26" s="29" t="s">
        <v>204</v>
      </c>
      <c r="AB26" s="31" t="s">
        <v>148</v>
      </c>
      <c r="AC26" s="35">
        <v>45260</v>
      </c>
      <c r="AD26" s="35">
        <v>45270</v>
      </c>
      <c r="AE26" s="34" t="s">
        <v>163</v>
      </c>
    </row>
    <row r="27" spans="1:31" ht="65.099999999999994" customHeight="1" x14ac:dyDescent="0.25">
      <c r="A27" s="31" t="s">
        <v>32</v>
      </c>
      <c r="B27" s="31" t="s">
        <v>198</v>
      </c>
      <c r="C27" s="31" t="s">
        <v>156</v>
      </c>
      <c r="D27" s="34" t="s">
        <v>201</v>
      </c>
      <c r="E27" s="31" t="s">
        <v>199</v>
      </c>
      <c r="F27" s="31" t="s">
        <v>158</v>
      </c>
      <c r="G27" s="38" t="s">
        <v>205</v>
      </c>
      <c r="H27" s="31" t="s">
        <v>159</v>
      </c>
      <c r="I27" s="18" t="s">
        <v>191</v>
      </c>
      <c r="J27" s="39">
        <v>44936</v>
      </c>
      <c r="K27" s="31" t="s">
        <v>146</v>
      </c>
      <c r="L27" s="31" t="s">
        <v>139</v>
      </c>
      <c r="M27" s="31" t="s">
        <v>139</v>
      </c>
      <c r="N27" s="31" t="s">
        <v>139</v>
      </c>
      <c r="O27" s="31">
        <v>1</v>
      </c>
      <c r="P27" s="31" t="s">
        <v>139</v>
      </c>
      <c r="Q27" s="31" t="s">
        <v>161</v>
      </c>
      <c r="R27" s="31" t="s">
        <v>139</v>
      </c>
      <c r="S27" s="34" t="s">
        <v>182</v>
      </c>
      <c r="T27" s="31" t="s">
        <v>140</v>
      </c>
      <c r="U27" s="31" t="s">
        <v>139</v>
      </c>
      <c r="V27" s="34">
        <v>29</v>
      </c>
      <c r="W27" s="34">
        <v>19</v>
      </c>
      <c r="X27" s="31">
        <f>W27*500</f>
        <v>9500</v>
      </c>
      <c r="Y27" s="30" t="s">
        <v>138</v>
      </c>
      <c r="Z27" s="29" t="s">
        <v>24</v>
      </c>
      <c r="AA27" s="29" t="s">
        <v>204</v>
      </c>
      <c r="AB27" s="31" t="s">
        <v>148</v>
      </c>
      <c r="AC27" s="35">
        <v>45260</v>
      </c>
      <c r="AD27" s="35">
        <v>45270</v>
      </c>
      <c r="AE27" s="34" t="s">
        <v>163</v>
      </c>
    </row>
    <row r="28" spans="1:31" ht="65.099999999999994" customHeight="1" x14ac:dyDescent="0.25">
      <c r="A28" s="31" t="s">
        <v>32</v>
      </c>
      <c r="B28" s="31" t="s">
        <v>198</v>
      </c>
      <c r="C28" s="31" t="s">
        <v>156</v>
      </c>
      <c r="D28" s="34" t="s">
        <v>201</v>
      </c>
      <c r="E28" s="31" t="s">
        <v>199</v>
      </c>
      <c r="F28" s="31" t="s">
        <v>164</v>
      </c>
      <c r="G28" s="38" t="s">
        <v>206</v>
      </c>
      <c r="H28" s="31" t="s">
        <v>159</v>
      </c>
      <c r="I28" s="18" t="s">
        <v>191</v>
      </c>
      <c r="J28" s="39">
        <v>44936</v>
      </c>
      <c r="K28" s="31" t="s">
        <v>146</v>
      </c>
      <c r="L28" s="31" t="s">
        <v>139</v>
      </c>
      <c r="M28" s="31" t="s">
        <v>139</v>
      </c>
      <c r="N28" s="31" t="s">
        <v>139</v>
      </c>
      <c r="O28" s="31">
        <v>1</v>
      </c>
      <c r="P28" s="31" t="s">
        <v>139</v>
      </c>
      <c r="Q28" s="31" t="s">
        <v>161</v>
      </c>
      <c r="R28" s="31" t="s">
        <v>139</v>
      </c>
      <c r="S28" s="34" t="s">
        <v>182</v>
      </c>
      <c r="T28" s="31" t="s">
        <v>140</v>
      </c>
      <c r="U28" s="31" t="s">
        <v>139</v>
      </c>
      <c r="V28" s="34">
        <f>V27</f>
        <v>29</v>
      </c>
      <c r="W28" s="34">
        <f>W27</f>
        <v>19</v>
      </c>
      <c r="X28" s="31">
        <f>W28*500</f>
        <v>9500</v>
      </c>
      <c r="Y28" s="30" t="s">
        <v>138</v>
      </c>
      <c r="Z28" s="29" t="s">
        <v>24</v>
      </c>
      <c r="AA28" s="29" t="s">
        <v>204</v>
      </c>
      <c r="AB28" s="31" t="s">
        <v>148</v>
      </c>
      <c r="AC28" s="35">
        <v>45260</v>
      </c>
      <c r="AD28" s="35">
        <v>45270</v>
      </c>
      <c r="AE28" s="34" t="s">
        <v>163</v>
      </c>
    </row>
    <row r="29" spans="1:31" ht="65.099999999999994" customHeight="1" x14ac:dyDescent="0.25">
      <c r="A29" s="31" t="s">
        <v>32</v>
      </c>
      <c r="B29" s="31" t="s">
        <v>218</v>
      </c>
      <c r="C29" s="31" t="s">
        <v>156</v>
      </c>
      <c r="D29" s="34" t="s">
        <v>201</v>
      </c>
      <c r="E29" s="31" t="s">
        <v>200</v>
      </c>
      <c r="F29" s="31" t="s">
        <v>158</v>
      </c>
      <c r="G29" s="38" t="s">
        <v>219</v>
      </c>
      <c r="H29" s="31" t="s">
        <v>159</v>
      </c>
      <c r="I29" s="31" t="s">
        <v>139</v>
      </c>
      <c r="J29" s="39" t="s">
        <v>139</v>
      </c>
      <c r="K29" s="31" t="s">
        <v>146</v>
      </c>
      <c r="L29" s="31" t="s">
        <v>139</v>
      </c>
      <c r="M29" s="31" t="s">
        <v>139</v>
      </c>
      <c r="N29" s="31" t="s">
        <v>139</v>
      </c>
      <c r="O29" s="31">
        <v>1</v>
      </c>
      <c r="P29" s="31" t="s">
        <v>139</v>
      </c>
      <c r="Q29" s="31" t="s">
        <v>161</v>
      </c>
      <c r="R29" s="31" t="s">
        <v>139</v>
      </c>
      <c r="S29" s="34" t="s">
        <v>139</v>
      </c>
      <c r="T29" s="31" t="s">
        <v>140</v>
      </c>
      <c r="U29" s="31" t="s">
        <v>139</v>
      </c>
      <c r="V29" s="34">
        <v>32</v>
      </c>
      <c r="W29" s="34">
        <v>6</v>
      </c>
      <c r="X29" s="31">
        <f t="shared" si="0"/>
        <v>24</v>
      </c>
      <c r="Y29" s="30" t="s">
        <v>138</v>
      </c>
      <c r="Z29" s="29" t="s">
        <v>24</v>
      </c>
      <c r="AA29" s="29" t="s">
        <v>204</v>
      </c>
      <c r="AB29" s="31" t="s">
        <v>148</v>
      </c>
      <c r="AC29" s="35">
        <v>45260</v>
      </c>
      <c r="AD29" s="35">
        <v>45270</v>
      </c>
      <c r="AE29" s="34" t="s">
        <v>220</v>
      </c>
    </row>
  </sheetData>
  <mergeCells count="7">
    <mergeCell ref="A9:AE9"/>
    <mergeCell ref="A1:AE1"/>
    <mergeCell ref="A2:AE2"/>
    <mergeCell ref="A3:AE3"/>
    <mergeCell ref="C5:E5"/>
    <mergeCell ref="F5:AE6"/>
    <mergeCell ref="C6:E6"/>
  </mergeCells>
  <hyperlinks>
    <hyperlink ref="Z11" r:id="rId1" display="http://tramites.zapopan.gob.mx/Ciudadano/Tramites_FichaDeTramite.aspx?pl=9pD0Lajsu3PY%2fPVVpdZz5w%3d%3d"/>
    <hyperlink ref="Z12:Z29" r:id="rId2" display="http://tramites.zapopan.gob.mx/Ciudadano/Tramites_FichaDeTramite.aspx?pl=9pD0Lajsu3PY%2fPVVpdZz5w%3d%3d"/>
    <hyperlink ref="I11" r:id="rId3"/>
    <hyperlink ref="I15" r:id="rId4"/>
  </hyperlinks>
  <pageMargins left="0.7" right="0.7" top="0.75" bottom="0.75" header="0.3" footer="0.3"/>
  <pageSetup orientation="portrait" r:id="rId5"/>
  <drawing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9"/>
  <sheetViews>
    <sheetView tabSelected="1" workbookViewId="0">
      <selection activeCell="W11" sqref="W11:X29"/>
    </sheetView>
  </sheetViews>
  <sheetFormatPr baseColWidth="10" defaultRowHeight="15" x14ac:dyDescent="0.25"/>
  <cols>
    <col min="1" max="1" width="20.7109375" style="13" customWidth="1"/>
    <col min="2" max="2" width="25.7109375" style="13" customWidth="1"/>
    <col min="3" max="3" width="20.7109375" style="13" customWidth="1"/>
    <col min="4" max="4" width="28.7109375" style="13" customWidth="1"/>
    <col min="5" max="5" width="25.7109375" style="13" customWidth="1"/>
    <col min="6" max="6" width="15.7109375" style="13" customWidth="1"/>
    <col min="7" max="7" width="35.7109375" style="13" customWidth="1"/>
    <col min="8" max="8" width="35.5703125" style="13" bestFit="1" customWidth="1"/>
    <col min="9" max="9" width="24.7109375" style="13" customWidth="1"/>
    <col min="10" max="10" width="22.7109375" style="13" customWidth="1"/>
    <col min="11" max="11" width="18.7109375" style="13" customWidth="1"/>
    <col min="12" max="13" width="22.7109375" style="13" customWidth="1"/>
    <col min="14" max="14" width="25.7109375" style="13" customWidth="1"/>
    <col min="15" max="15" width="18.7109375" style="13" customWidth="1"/>
    <col min="16" max="16" width="28.7109375" style="13" customWidth="1"/>
    <col min="17" max="17" width="30.7109375" style="13" customWidth="1"/>
    <col min="18" max="18" width="42.7109375" style="13" customWidth="1"/>
    <col min="19" max="19" width="35.7109375" style="13" customWidth="1"/>
    <col min="20" max="20" width="15.7109375" style="13" customWidth="1"/>
    <col min="21" max="21" width="25.7109375" style="13" customWidth="1"/>
    <col min="22" max="22" width="15.7109375" style="13" customWidth="1"/>
    <col min="23" max="25" width="18.7109375" style="13" customWidth="1"/>
    <col min="26" max="26" width="25.28515625" style="13" customWidth="1"/>
    <col min="27" max="27" width="34.28515625" style="13" customWidth="1"/>
    <col min="28" max="28" width="25.7109375" style="13" customWidth="1"/>
    <col min="29" max="30" width="15.7109375" style="13" customWidth="1"/>
    <col min="31" max="31" width="35.7109375" style="13" customWidth="1"/>
    <col min="32" max="16384" width="11.42578125" style="13"/>
  </cols>
  <sheetData>
    <row r="1" spans="1:31" ht="30" customHeight="1" x14ac:dyDescent="0.25">
      <c r="A1" s="51" t="s">
        <v>0</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3"/>
    </row>
    <row r="2" spans="1:31" ht="25.5" customHeight="1" x14ac:dyDescent="0.25">
      <c r="A2" s="66" t="s">
        <v>231</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8"/>
    </row>
    <row r="3" spans="1:31" ht="30" customHeight="1" x14ac:dyDescent="0.25">
      <c r="A3" s="63" t="s">
        <v>137</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5"/>
    </row>
    <row r="4" spans="1:31" hidden="1" x14ac:dyDescent="0.25">
      <c r="A4" s="2" t="s">
        <v>72</v>
      </c>
      <c r="B4" s="2"/>
      <c r="C4" s="2"/>
      <c r="D4" s="2"/>
      <c r="E4" s="2"/>
      <c r="F4" s="2"/>
      <c r="G4" s="28"/>
      <c r="H4" s="2"/>
      <c r="I4" s="2"/>
      <c r="J4" s="2"/>
      <c r="K4" s="2"/>
      <c r="L4" s="2"/>
      <c r="M4" s="2"/>
      <c r="N4" s="2"/>
      <c r="O4" s="2"/>
      <c r="P4" s="2"/>
      <c r="Q4" s="2"/>
      <c r="R4" s="2"/>
      <c r="S4" s="2"/>
      <c r="T4" s="2"/>
      <c r="U4" s="2"/>
      <c r="V4" s="2"/>
      <c r="W4" s="2"/>
      <c r="X4" s="2"/>
      <c r="Y4" s="2"/>
      <c r="Z4" s="2"/>
      <c r="AA4" s="2"/>
      <c r="AB4" s="2"/>
      <c r="AC4" s="2"/>
      <c r="AD4" s="2"/>
      <c r="AE4" s="2"/>
    </row>
    <row r="5" spans="1:31" ht="20.100000000000001" customHeight="1" x14ac:dyDescent="0.25">
      <c r="A5" s="50" t="s">
        <v>27</v>
      </c>
      <c r="B5" s="50" t="s">
        <v>6</v>
      </c>
      <c r="C5" s="55" t="s">
        <v>28</v>
      </c>
      <c r="D5" s="55"/>
      <c r="E5" s="55"/>
      <c r="F5" s="57"/>
      <c r="G5" s="58"/>
      <c r="H5" s="58"/>
      <c r="I5" s="58"/>
      <c r="J5" s="58"/>
      <c r="K5" s="58"/>
      <c r="L5" s="58"/>
      <c r="M5" s="58"/>
      <c r="N5" s="58"/>
      <c r="O5" s="58"/>
      <c r="P5" s="58"/>
      <c r="Q5" s="58"/>
      <c r="R5" s="58"/>
      <c r="S5" s="58"/>
      <c r="T5" s="58"/>
      <c r="U5" s="58"/>
      <c r="V5" s="58"/>
      <c r="W5" s="58"/>
      <c r="X5" s="58"/>
      <c r="Y5" s="58"/>
      <c r="Z5" s="58"/>
      <c r="AA5" s="58"/>
      <c r="AB5" s="58"/>
      <c r="AC5" s="58"/>
      <c r="AD5" s="58"/>
      <c r="AE5" s="59"/>
    </row>
    <row r="6" spans="1:31" ht="50.1" customHeight="1" x14ac:dyDescent="0.25">
      <c r="A6" s="3" t="s">
        <v>105</v>
      </c>
      <c r="B6" s="4" t="s">
        <v>106</v>
      </c>
      <c r="C6" s="56" t="s">
        <v>107</v>
      </c>
      <c r="D6" s="56"/>
      <c r="E6" s="56"/>
      <c r="F6" s="60"/>
      <c r="G6" s="61"/>
      <c r="H6" s="61"/>
      <c r="I6" s="61"/>
      <c r="J6" s="61"/>
      <c r="K6" s="61"/>
      <c r="L6" s="61"/>
      <c r="M6" s="61"/>
      <c r="N6" s="61"/>
      <c r="O6" s="61"/>
      <c r="P6" s="61"/>
      <c r="Q6" s="61"/>
      <c r="R6" s="61"/>
      <c r="S6" s="61"/>
      <c r="T6" s="61"/>
      <c r="U6" s="61"/>
      <c r="V6" s="61"/>
      <c r="W6" s="61"/>
      <c r="X6" s="61"/>
      <c r="Y6" s="61"/>
      <c r="Z6" s="61"/>
      <c r="AA6" s="61"/>
      <c r="AB6" s="61"/>
      <c r="AC6" s="61"/>
      <c r="AD6" s="61"/>
      <c r="AE6" s="62"/>
    </row>
    <row r="7" spans="1:31" hidden="1" x14ac:dyDescent="0.25">
      <c r="A7" s="2" t="s">
        <v>7</v>
      </c>
      <c r="B7" s="2" t="s">
        <v>8</v>
      </c>
      <c r="C7" s="2"/>
      <c r="D7" s="2" t="s">
        <v>8</v>
      </c>
      <c r="E7" s="2" t="s">
        <v>8</v>
      </c>
      <c r="F7" s="2" t="s">
        <v>9</v>
      </c>
      <c r="G7" s="28" t="s">
        <v>8</v>
      </c>
      <c r="H7" s="2" t="s">
        <v>8</v>
      </c>
      <c r="I7" s="2" t="s">
        <v>10</v>
      </c>
      <c r="J7" s="2" t="s">
        <v>7</v>
      </c>
      <c r="K7" s="2" t="s">
        <v>73</v>
      </c>
      <c r="L7" s="2" t="s">
        <v>7</v>
      </c>
      <c r="M7" s="2" t="s">
        <v>8</v>
      </c>
      <c r="N7" s="2" t="s">
        <v>73</v>
      </c>
      <c r="O7" s="2" t="s">
        <v>8</v>
      </c>
      <c r="P7" s="2" t="s">
        <v>8</v>
      </c>
      <c r="Q7" s="2" t="s">
        <v>73</v>
      </c>
      <c r="R7" s="2" t="s">
        <v>10</v>
      </c>
      <c r="S7" s="2" t="s">
        <v>10</v>
      </c>
      <c r="T7" s="2" t="s">
        <v>11</v>
      </c>
      <c r="U7" s="2"/>
      <c r="V7" s="2" t="s">
        <v>8</v>
      </c>
      <c r="W7" s="2" t="s">
        <v>8</v>
      </c>
      <c r="X7" s="2" t="s">
        <v>10</v>
      </c>
      <c r="Y7" s="2" t="s">
        <v>10</v>
      </c>
      <c r="Z7" s="2" t="s">
        <v>12</v>
      </c>
      <c r="AA7" s="2" t="s">
        <v>13</v>
      </c>
      <c r="AB7" s="2" t="s">
        <v>74</v>
      </c>
      <c r="AC7" s="2"/>
      <c r="AD7" s="2"/>
      <c r="AE7" s="2"/>
    </row>
    <row r="8" spans="1:31" hidden="1" x14ac:dyDescent="0.25">
      <c r="A8" s="2" t="s">
        <v>75</v>
      </c>
      <c r="B8" s="2" t="s">
        <v>76</v>
      </c>
      <c r="C8" s="2"/>
      <c r="D8" s="2" t="s">
        <v>77</v>
      </c>
      <c r="E8" s="2" t="s">
        <v>78</v>
      </c>
      <c r="F8" s="2" t="s">
        <v>79</v>
      </c>
      <c r="G8" s="28" t="s">
        <v>80</v>
      </c>
      <c r="H8" s="2" t="s">
        <v>81</v>
      </c>
      <c r="I8" s="2" t="s">
        <v>82</v>
      </c>
      <c r="J8" s="2" t="s">
        <v>83</v>
      </c>
      <c r="K8" s="2" t="s">
        <v>84</v>
      </c>
      <c r="L8" s="2" t="s">
        <v>85</v>
      </c>
      <c r="M8" s="2" t="s">
        <v>86</v>
      </c>
      <c r="N8" s="2" t="s">
        <v>87</v>
      </c>
      <c r="O8" s="2" t="s">
        <v>88</v>
      </c>
      <c r="P8" s="2" t="s">
        <v>89</v>
      </c>
      <c r="Q8" s="2" t="s">
        <v>90</v>
      </c>
      <c r="R8" s="2" t="s">
        <v>91</v>
      </c>
      <c r="S8" s="2" t="s">
        <v>92</v>
      </c>
      <c r="T8" s="2" t="s">
        <v>93</v>
      </c>
      <c r="U8" s="2"/>
      <c r="V8" s="2" t="s">
        <v>94</v>
      </c>
      <c r="W8" s="2" t="s">
        <v>95</v>
      </c>
      <c r="X8" s="2" t="s">
        <v>96</v>
      </c>
      <c r="Y8" s="2" t="s">
        <v>97</v>
      </c>
      <c r="Z8" s="2" t="s">
        <v>98</v>
      </c>
      <c r="AA8" s="2" t="s">
        <v>99</v>
      </c>
      <c r="AB8" s="2" t="s">
        <v>100</v>
      </c>
      <c r="AC8" s="2"/>
      <c r="AD8" s="2"/>
      <c r="AE8" s="2"/>
    </row>
    <row r="9" spans="1:31" ht="20.100000000000001" customHeight="1" x14ac:dyDescent="0.25">
      <c r="A9" s="54" t="s">
        <v>101</v>
      </c>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row>
    <row r="10" spans="1:31" s="14" customFormat="1" ht="50.1" customHeight="1" x14ac:dyDescent="0.2">
      <c r="A10" s="17" t="s">
        <v>14</v>
      </c>
      <c r="B10" s="17" t="s">
        <v>108</v>
      </c>
      <c r="C10" s="17" t="s">
        <v>143</v>
      </c>
      <c r="D10" s="17" t="s">
        <v>1</v>
      </c>
      <c r="E10" s="17" t="s">
        <v>109</v>
      </c>
      <c r="F10" s="17" t="s">
        <v>15</v>
      </c>
      <c r="G10" s="17" t="s">
        <v>110</v>
      </c>
      <c r="H10" s="17" t="s">
        <v>111</v>
      </c>
      <c r="I10" s="17" t="s">
        <v>112</v>
      </c>
      <c r="J10" s="17" t="s">
        <v>113</v>
      </c>
      <c r="K10" s="17" t="s">
        <v>16</v>
      </c>
      <c r="L10" s="17" t="s">
        <v>114</v>
      </c>
      <c r="M10" s="17" t="s">
        <v>115</v>
      </c>
      <c r="N10" s="17" t="s">
        <v>116</v>
      </c>
      <c r="O10" s="17" t="s">
        <v>117</v>
      </c>
      <c r="P10" s="17" t="s">
        <v>132</v>
      </c>
      <c r="Q10" s="17" t="s">
        <v>133</v>
      </c>
      <c r="R10" s="17" t="s">
        <v>2</v>
      </c>
      <c r="S10" s="17" t="s">
        <v>3</v>
      </c>
      <c r="T10" s="17" t="s">
        <v>29</v>
      </c>
      <c r="U10" s="17" t="s">
        <v>134</v>
      </c>
      <c r="V10" s="17" t="s">
        <v>144</v>
      </c>
      <c r="W10" s="17" t="s">
        <v>104</v>
      </c>
      <c r="X10" s="17" t="s">
        <v>102</v>
      </c>
      <c r="Y10" s="17" t="s">
        <v>103</v>
      </c>
      <c r="Z10" s="17" t="s">
        <v>30</v>
      </c>
      <c r="AA10" s="17" t="s">
        <v>145</v>
      </c>
      <c r="AB10" s="17" t="s">
        <v>136</v>
      </c>
      <c r="AC10" s="17" t="s">
        <v>21</v>
      </c>
      <c r="AD10" s="17" t="s">
        <v>22</v>
      </c>
      <c r="AE10" s="17" t="s">
        <v>31</v>
      </c>
    </row>
    <row r="11" spans="1:31" s="15" customFormat="1" ht="65.099999999999994" customHeight="1" x14ac:dyDescent="0.3">
      <c r="A11" s="31" t="s">
        <v>32</v>
      </c>
      <c r="B11" s="31" t="s">
        <v>155</v>
      </c>
      <c r="C11" s="31" t="s">
        <v>156</v>
      </c>
      <c r="D11" s="34" t="s">
        <v>201</v>
      </c>
      <c r="E11" s="32" t="s">
        <v>157</v>
      </c>
      <c r="F11" s="31" t="s">
        <v>158</v>
      </c>
      <c r="G11" s="38" t="s">
        <v>205</v>
      </c>
      <c r="H11" s="31" t="s">
        <v>159</v>
      </c>
      <c r="I11" s="18" t="s">
        <v>160</v>
      </c>
      <c r="J11" s="39">
        <v>44936</v>
      </c>
      <c r="K11" s="31" t="s">
        <v>146</v>
      </c>
      <c r="L11" s="31" t="s">
        <v>139</v>
      </c>
      <c r="M11" s="31" t="s">
        <v>139</v>
      </c>
      <c r="N11" s="31" t="s">
        <v>139</v>
      </c>
      <c r="O11" s="31">
        <v>1</v>
      </c>
      <c r="P11" s="31" t="s">
        <v>139</v>
      </c>
      <c r="Q11" s="31" t="s">
        <v>161</v>
      </c>
      <c r="R11" s="31" t="s">
        <v>139</v>
      </c>
      <c r="S11" s="34" t="s">
        <v>162</v>
      </c>
      <c r="T11" s="31" t="s">
        <v>140</v>
      </c>
      <c r="U11" s="31" t="s">
        <v>139</v>
      </c>
      <c r="V11" s="34">
        <v>0</v>
      </c>
      <c r="W11" s="34">
        <v>0</v>
      </c>
      <c r="X11" s="31">
        <f>W11*500</f>
        <v>0</v>
      </c>
      <c r="Y11" s="30" t="s">
        <v>138</v>
      </c>
      <c r="Z11" s="29" t="s">
        <v>24</v>
      </c>
      <c r="AA11" s="29" t="s">
        <v>204</v>
      </c>
      <c r="AB11" s="31" t="s">
        <v>148</v>
      </c>
      <c r="AC11" s="35">
        <v>45291</v>
      </c>
      <c r="AD11" s="35">
        <v>45301</v>
      </c>
      <c r="AE11" s="34" t="s">
        <v>163</v>
      </c>
    </row>
    <row r="12" spans="1:31" ht="65.099999999999994" customHeight="1" x14ac:dyDescent="0.25">
      <c r="A12" s="31" t="s">
        <v>32</v>
      </c>
      <c r="B12" s="31" t="s">
        <v>155</v>
      </c>
      <c r="C12" s="31" t="s">
        <v>156</v>
      </c>
      <c r="D12" s="34" t="s">
        <v>201</v>
      </c>
      <c r="E12" s="32" t="s">
        <v>157</v>
      </c>
      <c r="F12" s="31" t="s">
        <v>164</v>
      </c>
      <c r="G12" s="38" t="s">
        <v>206</v>
      </c>
      <c r="H12" s="31" t="s">
        <v>159</v>
      </c>
      <c r="I12" s="18" t="s">
        <v>160</v>
      </c>
      <c r="J12" s="39">
        <v>44936</v>
      </c>
      <c r="K12" s="31" t="s">
        <v>146</v>
      </c>
      <c r="L12" s="31" t="s">
        <v>139</v>
      </c>
      <c r="M12" s="31" t="s">
        <v>139</v>
      </c>
      <c r="N12" s="31" t="s">
        <v>139</v>
      </c>
      <c r="O12" s="31">
        <v>1</v>
      </c>
      <c r="P12" s="31" t="s">
        <v>139</v>
      </c>
      <c r="Q12" s="31" t="s">
        <v>161</v>
      </c>
      <c r="R12" s="31" t="s">
        <v>139</v>
      </c>
      <c r="S12" s="34" t="s">
        <v>162</v>
      </c>
      <c r="T12" s="31" t="s">
        <v>140</v>
      </c>
      <c r="U12" s="31" t="s">
        <v>139</v>
      </c>
      <c r="V12" s="34">
        <v>0</v>
      </c>
      <c r="W12" s="34">
        <f>W11</f>
        <v>0</v>
      </c>
      <c r="X12" s="31">
        <f>W12*500</f>
        <v>0</v>
      </c>
      <c r="Y12" s="30" t="s">
        <v>138</v>
      </c>
      <c r="Z12" s="29" t="s">
        <v>24</v>
      </c>
      <c r="AA12" s="29" t="s">
        <v>204</v>
      </c>
      <c r="AB12" s="31" t="s">
        <v>148</v>
      </c>
      <c r="AC12" s="35">
        <v>45291</v>
      </c>
      <c r="AD12" s="35">
        <v>45301</v>
      </c>
      <c r="AE12" s="34" t="s">
        <v>163</v>
      </c>
    </row>
    <row r="13" spans="1:31" ht="69.95" customHeight="1" x14ac:dyDescent="0.25">
      <c r="A13" s="31" t="s">
        <v>32</v>
      </c>
      <c r="B13" s="31" t="s">
        <v>165</v>
      </c>
      <c r="C13" s="31" t="s">
        <v>156</v>
      </c>
      <c r="D13" s="34" t="s">
        <v>166</v>
      </c>
      <c r="E13" s="31" t="s">
        <v>167</v>
      </c>
      <c r="F13" s="31" t="s">
        <v>158</v>
      </c>
      <c r="G13" s="38" t="s">
        <v>205</v>
      </c>
      <c r="H13" s="31" t="s">
        <v>159</v>
      </c>
      <c r="I13" s="18" t="s">
        <v>168</v>
      </c>
      <c r="J13" s="39">
        <v>44936</v>
      </c>
      <c r="K13" s="31" t="s">
        <v>146</v>
      </c>
      <c r="L13" s="31" t="s">
        <v>139</v>
      </c>
      <c r="M13" s="31" t="s">
        <v>139</v>
      </c>
      <c r="N13" s="31" t="s">
        <v>139</v>
      </c>
      <c r="O13" s="31">
        <v>1</v>
      </c>
      <c r="P13" s="31" t="s">
        <v>139</v>
      </c>
      <c r="Q13" s="31" t="s">
        <v>161</v>
      </c>
      <c r="R13" s="31" t="s">
        <v>139</v>
      </c>
      <c r="S13" s="36" t="s">
        <v>169</v>
      </c>
      <c r="T13" s="31" t="s">
        <v>140</v>
      </c>
      <c r="U13" s="31" t="s">
        <v>139</v>
      </c>
      <c r="V13" s="34">
        <v>408</v>
      </c>
      <c r="W13" s="34">
        <v>362</v>
      </c>
      <c r="X13" s="31">
        <f t="shared" ref="X13:X29" si="0">W13*4</f>
        <v>1448</v>
      </c>
      <c r="Y13" s="30" t="s">
        <v>138</v>
      </c>
      <c r="Z13" s="29" t="s">
        <v>24</v>
      </c>
      <c r="AA13" s="29" t="s">
        <v>204</v>
      </c>
      <c r="AB13" s="31" t="s">
        <v>148</v>
      </c>
      <c r="AC13" s="35">
        <v>45291</v>
      </c>
      <c r="AD13" s="35">
        <v>45301</v>
      </c>
      <c r="AE13" s="34" t="s">
        <v>163</v>
      </c>
    </row>
    <row r="14" spans="1:31" ht="69.95" customHeight="1" x14ac:dyDescent="0.25">
      <c r="A14" s="31" t="s">
        <v>32</v>
      </c>
      <c r="B14" s="31" t="s">
        <v>165</v>
      </c>
      <c r="C14" s="31" t="s">
        <v>156</v>
      </c>
      <c r="D14" s="34" t="s">
        <v>166</v>
      </c>
      <c r="E14" s="31" t="s">
        <v>167</v>
      </c>
      <c r="F14" s="31" t="s">
        <v>164</v>
      </c>
      <c r="G14" s="38" t="s">
        <v>206</v>
      </c>
      <c r="H14" s="31" t="s">
        <v>159</v>
      </c>
      <c r="I14" s="18" t="s">
        <v>168</v>
      </c>
      <c r="J14" s="39">
        <v>44936</v>
      </c>
      <c r="K14" s="31" t="s">
        <v>146</v>
      </c>
      <c r="L14" s="31" t="s">
        <v>139</v>
      </c>
      <c r="M14" s="31" t="s">
        <v>139</v>
      </c>
      <c r="N14" s="31" t="s">
        <v>139</v>
      </c>
      <c r="O14" s="31">
        <v>1</v>
      </c>
      <c r="P14" s="31" t="s">
        <v>139</v>
      </c>
      <c r="Q14" s="31" t="s">
        <v>161</v>
      </c>
      <c r="R14" s="31" t="s">
        <v>139</v>
      </c>
      <c r="S14" s="36" t="s">
        <v>169</v>
      </c>
      <c r="T14" s="31" t="s">
        <v>140</v>
      </c>
      <c r="U14" s="31" t="s">
        <v>139</v>
      </c>
      <c r="V14" s="34">
        <f>V13</f>
        <v>408</v>
      </c>
      <c r="W14" s="34">
        <f>W13</f>
        <v>362</v>
      </c>
      <c r="X14" s="31">
        <f t="shared" si="0"/>
        <v>1448</v>
      </c>
      <c r="Y14" s="30" t="s">
        <v>138</v>
      </c>
      <c r="Z14" s="29" t="s">
        <v>24</v>
      </c>
      <c r="AA14" s="29" t="s">
        <v>204</v>
      </c>
      <c r="AB14" s="31" t="s">
        <v>148</v>
      </c>
      <c r="AC14" s="35">
        <v>45291</v>
      </c>
      <c r="AD14" s="35">
        <v>45301</v>
      </c>
      <c r="AE14" s="34" t="s">
        <v>163</v>
      </c>
    </row>
    <row r="15" spans="1:31" ht="69.95" customHeight="1" x14ac:dyDescent="0.25">
      <c r="A15" s="31" t="s">
        <v>32</v>
      </c>
      <c r="B15" s="31" t="s">
        <v>170</v>
      </c>
      <c r="C15" s="31" t="s">
        <v>156</v>
      </c>
      <c r="D15" s="34" t="s">
        <v>201</v>
      </c>
      <c r="E15" s="31" t="s">
        <v>207</v>
      </c>
      <c r="F15" s="31" t="s">
        <v>164</v>
      </c>
      <c r="G15" s="38" t="s">
        <v>206</v>
      </c>
      <c r="H15" s="33" t="s">
        <v>208</v>
      </c>
      <c r="I15" s="18" t="s">
        <v>172</v>
      </c>
      <c r="J15" s="39">
        <v>44936</v>
      </c>
      <c r="K15" s="31" t="s">
        <v>146</v>
      </c>
      <c r="L15" s="31" t="s">
        <v>139</v>
      </c>
      <c r="M15" s="31" t="s">
        <v>139</v>
      </c>
      <c r="N15" s="31" t="s">
        <v>173</v>
      </c>
      <c r="O15" s="31">
        <v>1</v>
      </c>
      <c r="P15" s="31" t="s">
        <v>139</v>
      </c>
      <c r="Q15" s="34" t="s">
        <v>209</v>
      </c>
      <c r="R15" s="34" t="s">
        <v>203</v>
      </c>
      <c r="S15" s="36" t="s">
        <v>174</v>
      </c>
      <c r="T15" s="31" t="s">
        <v>140</v>
      </c>
      <c r="U15" s="31" t="s">
        <v>139</v>
      </c>
      <c r="V15" s="34">
        <v>6</v>
      </c>
      <c r="W15" s="34">
        <v>10</v>
      </c>
      <c r="X15" s="31">
        <f t="shared" si="0"/>
        <v>40</v>
      </c>
      <c r="Y15" s="30" t="s">
        <v>138</v>
      </c>
      <c r="Z15" s="29" t="s">
        <v>24</v>
      </c>
      <c r="AA15" s="29" t="s">
        <v>204</v>
      </c>
      <c r="AB15" s="31" t="s">
        <v>148</v>
      </c>
      <c r="AC15" s="35">
        <v>45291</v>
      </c>
      <c r="AD15" s="35">
        <v>45301</v>
      </c>
      <c r="AE15" s="34" t="s">
        <v>163</v>
      </c>
    </row>
    <row r="16" spans="1:31" ht="69.95" customHeight="1" x14ac:dyDescent="0.25">
      <c r="A16" s="31" t="s">
        <v>32</v>
      </c>
      <c r="B16" s="34" t="s">
        <v>210</v>
      </c>
      <c r="C16" s="31" t="s">
        <v>156</v>
      </c>
      <c r="D16" s="34" t="s">
        <v>175</v>
      </c>
      <c r="E16" s="31" t="s">
        <v>211</v>
      </c>
      <c r="F16" s="31" t="s">
        <v>164</v>
      </c>
      <c r="G16" s="38" t="s">
        <v>206</v>
      </c>
      <c r="H16" s="33" t="s">
        <v>212</v>
      </c>
      <c r="I16" s="18" t="s">
        <v>176</v>
      </c>
      <c r="J16" s="39">
        <v>44936</v>
      </c>
      <c r="K16" s="31" t="s">
        <v>146</v>
      </c>
      <c r="L16" s="31" t="s">
        <v>139</v>
      </c>
      <c r="M16" s="31" t="s">
        <v>139</v>
      </c>
      <c r="N16" s="31" t="s">
        <v>139</v>
      </c>
      <c r="O16" s="31">
        <v>1</v>
      </c>
      <c r="P16" s="31" t="s">
        <v>139</v>
      </c>
      <c r="Q16" s="34" t="s">
        <v>213</v>
      </c>
      <c r="R16" s="34" t="s">
        <v>214</v>
      </c>
      <c r="S16" s="36" t="s">
        <v>177</v>
      </c>
      <c r="T16" s="31" t="s">
        <v>140</v>
      </c>
      <c r="U16" s="31" t="s">
        <v>139</v>
      </c>
      <c r="V16" s="31">
        <v>5</v>
      </c>
      <c r="W16" s="31">
        <v>0</v>
      </c>
      <c r="X16" s="31">
        <f t="shared" si="0"/>
        <v>0</v>
      </c>
      <c r="Y16" s="30" t="s">
        <v>138</v>
      </c>
      <c r="Z16" s="29" t="s">
        <v>24</v>
      </c>
      <c r="AA16" s="29" t="s">
        <v>204</v>
      </c>
      <c r="AB16" s="31" t="s">
        <v>148</v>
      </c>
      <c r="AC16" s="35">
        <v>45291</v>
      </c>
      <c r="AD16" s="35">
        <v>45301</v>
      </c>
      <c r="AE16" s="34" t="s">
        <v>163</v>
      </c>
    </row>
    <row r="17" spans="1:31" ht="65.099999999999994" customHeight="1" x14ac:dyDescent="0.25">
      <c r="A17" s="31" t="s">
        <v>32</v>
      </c>
      <c r="B17" s="31" t="s">
        <v>178</v>
      </c>
      <c r="C17" s="31" t="s">
        <v>156</v>
      </c>
      <c r="D17" s="34" t="s">
        <v>171</v>
      </c>
      <c r="E17" s="31" t="s">
        <v>179</v>
      </c>
      <c r="F17" s="31" t="s">
        <v>164</v>
      </c>
      <c r="G17" s="38" t="s">
        <v>206</v>
      </c>
      <c r="H17" s="33" t="s">
        <v>215</v>
      </c>
      <c r="I17" s="18" t="s">
        <v>180</v>
      </c>
      <c r="J17" s="39">
        <v>44936</v>
      </c>
      <c r="K17" s="31" t="s">
        <v>146</v>
      </c>
      <c r="L17" s="31" t="s">
        <v>139</v>
      </c>
      <c r="M17" s="31" t="s">
        <v>139</v>
      </c>
      <c r="N17" s="31" t="s">
        <v>139</v>
      </c>
      <c r="O17" s="31">
        <v>1</v>
      </c>
      <c r="P17" s="31" t="s">
        <v>216</v>
      </c>
      <c r="Q17" s="34" t="s">
        <v>181</v>
      </c>
      <c r="R17" s="34" t="s">
        <v>202</v>
      </c>
      <c r="S17" s="34" t="s">
        <v>182</v>
      </c>
      <c r="T17" s="31" t="s">
        <v>140</v>
      </c>
      <c r="U17" s="31" t="s">
        <v>139</v>
      </c>
      <c r="V17" s="34">
        <v>7</v>
      </c>
      <c r="W17" s="34">
        <v>1</v>
      </c>
      <c r="X17" s="31">
        <f t="shared" si="0"/>
        <v>4</v>
      </c>
      <c r="Y17" s="30" t="s">
        <v>138</v>
      </c>
      <c r="Z17" s="29" t="s">
        <v>24</v>
      </c>
      <c r="AA17" s="29" t="s">
        <v>204</v>
      </c>
      <c r="AB17" s="31" t="s">
        <v>148</v>
      </c>
      <c r="AC17" s="35">
        <v>45291</v>
      </c>
      <c r="AD17" s="35">
        <v>45301</v>
      </c>
      <c r="AE17" s="34" t="s">
        <v>163</v>
      </c>
    </row>
    <row r="18" spans="1:31" ht="65.099999999999994" customHeight="1" x14ac:dyDescent="0.25">
      <c r="A18" s="31" t="s">
        <v>32</v>
      </c>
      <c r="B18" s="31" t="s">
        <v>183</v>
      </c>
      <c r="C18" s="31" t="s">
        <v>156</v>
      </c>
      <c r="D18" s="34" t="s">
        <v>175</v>
      </c>
      <c r="E18" s="31" t="s">
        <v>184</v>
      </c>
      <c r="F18" s="31" t="s">
        <v>164</v>
      </c>
      <c r="G18" s="38" t="s">
        <v>206</v>
      </c>
      <c r="H18" s="33" t="s">
        <v>215</v>
      </c>
      <c r="I18" s="18" t="s">
        <v>185</v>
      </c>
      <c r="J18" s="39">
        <v>44936</v>
      </c>
      <c r="K18" s="31" t="s">
        <v>146</v>
      </c>
      <c r="L18" s="31" t="s">
        <v>139</v>
      </c>
      <c r="M18" s="31" t="s">
        <v>139</v>
      </c>
      <c r="N18" s="31" t="s">
        <v>139</v>
      </c>
      <c r="O18" s="31">
        <v>1</v>
      </c>
      <c r="P18" s="31" t="s">
        <v>216</v>
      </c>
      <c r="Q18" s="34" t="s">
        <v>181</v>
      </c>
      <c r="R18" s="34" t="s">
        <v>202</v>
      </c>
      <c r="S18" s="34" t="s">
        <v>182</v>
      </c>
      <c r="T18" s="31" t="s">
        <v>140</v>
      </c>
      <c r="U18" s="31" t="s">
        <v>139</v>
      </c>
      <c r="V18" s="34">
        <v>4</v>
      </c>
      <c r="W18" s="34">
        <v>1</v>
      </c>
      <c r="X18" s="31">
        <f t="shared" si="0"/>
        <v>4</v>
      </c>
      <c r="Y18" s="30" t="s">
        <v>138</v>
      </c>
      <c r="Z18" s="29" t="s">
        <v>24</v>
      </c>
      <c r="AA18" s="29" t="s">
        <v>204</v>
      </c>
      <c r="AB18" s="31" t="s">
        <v>148</v>
      </c>
      <c r="AC18" s="35">
        <v>45291</v>
      </c>
      <c r="AD18" s="35">
        <v>45301</v>
      </c>
      <c r="AE18" s="34" t="s">
        <v>163</v>
      </c>
    </row>
    <row r="19" spans="1:31" ht="65.099999999999994" customHeight="1" x14ac:dyDescent="0.25">
      <c r="A19" s="31" t="s">
        <v>32</v>
      </c>
      <c r="B19" s="31" t="s">
        <v>186</v>
      </c>
      <c r="C19" s="31" t="s">
        <v>156</v>
      </c>
      <c r="D19" s="34" t="s">
        <v>201</v>
      </c>
      <c r="E19" s="31" t="s">
        <v>187</v>
      </c>
      <c r="F19" s="31" t="s">
        <v>158</v>
      </c>
      <c r="G19" s="38" t="s">
        <v>205</v>
      </c>
      <c r="H19" s="31" t="s">
        <v>159</v>
      </c>
      <c r="I19" s="18" t="s">
        <v>188</v>
      </c>
      <c r="J19" s="39">
        <v>44936</v>
      </c>
      <c r="K19" s="31" t="s">
        <v>146</v>
      </c>
      <c r="L19" s="31" t="s">
        <v>139</v>
      </c>
      <c r="M19" s="31" t="s">
        <v>139</v>
      </c>
      <c r="N19" s="31" t="s">
        <v>139</v>
      </c>
      <c r="O19" s="31">
        <v>1</v>
      </c>
      <c r="P19" s="31" t="s">
        <v>139</v>
      </c>
      <c r="Q19" s="31" t="s">
        <v>161</v>
      </c>
      <c r="R19" s="31" t="s">
        <v>139</v>
      </c>
      <c r="S19" s="34" t="s">
        <v>182</v>
      </c>
      <c r="T19" s="31" t="s">
        <v>140</v>
      </c>
      <c r="U19" s="31" t="s">
        <v>139</v>
      </c>
      <c r="V19" s="34">
        <v>2</v>
      </c>
      <c r="W19" s="34">
        <v>0</v>
      </c>
      <c r="X19" s="31">
        <f>W19*500</f>
        <v>0</v>
      </c>
      <c r="Y19" s="30" t="s">
        <v>138</v>
      </c>
      <c r="Z19" s="29" t="s">
        <v>24</v>
      </c>
      <c r="AA19" s="29" t="s">
        <v>204</v>
      </c>
      <c r="AB19" s="31" t="s">
        <v>148</v>
      </c>
      <c r="AC19" s="35">
        <v>45291</v>
      </c>
      <c r="AD19" s="35">
        <v>45301</v>
      </c>
      <c r="AE19" s="34" t="s">
        <v>163</v>
      </c>
    </row>
    <row r="20" spans="1:31" ht="65.099999999999994" customHeight="1" x14ac:dyDescent="0.25">
      <c r="A20" s="31" t="s">
        <v>32</v>
      </c>
      <c r="B20" s="31" t="s">
        <v>186</v>
      </c>
      <c r="C20" s="31" t="s">
        <v>156</v>
      </c>
      <c r="D20" s="34" t="s">
        <v>201</v>
      </c>
      <c r="E20" s="31" t="s">
        <v>187</v>
      </c>
      <c r="F20" s="31" t="s">
        <v>164</v>
      </c>
      <c r="G20" s="38" t="s">
        <v>206</v>
      </c>
      <c r="H20" s="31" t="s">
        <v>159</v>
      </c>
      <c r="I20" s="18" t="s">
        <v>188</v>
      </c>
      <c r="J20" s="39">
        <v>44936</v>
      </c>
      <c r="K20" s="31" t="s">
        <v>146</v>
      </c>
      <c r="L20" s="31" t="s">
        <v>139</v>
      </c>
      <c r="M20" s="31" t="s">
        <v>139</v>
      </c>
      <c r="N20" s="31" t="s">
        <v>139</v>
      </c>
      <c r="O20" s="31">
        <v>1</v>
      </c>
      <c r="P20" s="31" t="s">
        <v>139</v>
      </c>
      <c r="Q20" s="31" t="s">
        <v>161</v>
      </c>
      <c r="R20" s="31" t="s">
        <v>139</v>
      </c>
      <c r="S20" s="34" t="s">
        <v>182</v>
      </c>
      <c r="T20" s="31" t="s">
        <v>140</v>
      </c>
      <c r="U20" s="31" t="s">
        <v>139</v>
      </c>
      <c r="V20" s="34">
        <f>V19</f>
        <v>2</v>
      </c>
      <c r="W20" s="34">
        <f>W19</f>
        <v>0</v>
      </c>
      <c r="X20" s="31">
        <f>W20*500</f>
        <v>0</v>
      </c>
      <c r="Y20" s="30" t="s">
        <v>138</v>
      </c>
      <c r="Z20" s="29" t="s">
        <v>24</v>
      </c>
      <c r="AA20" s="29" t="s">
        <v>204</v>
      </c>
      <c r="AB20" s="31" t="s">
        <v>148</v>
      </c>
      <c r="AC20" s="35">
        <v>45291</v>
      </c>
      <c r="AD20" s="35">
        <v>45301</v>
      </c>
      <c r="AE20" s="34" t="s">
        <v>163</v>
      </c>
    </row>
    <row r="21" spans="1:31" ht="65.099999999999994" customHeight="1" x14ac:dyDescent="0.25">
      <c r="A21" s="31" t="s">
        <v>32</v>
      </c>
      <c r="B21" s="31" t="s">
        <v>189</v>
      </c>
      <c r="C21" s="31" t="s">
        <v>156</v>
      </c>
      <c r="D21" s="34" t="s">
        <v>201</v>
      </c>
      <c r="E21" s="31" t="s">
        <v>190</v>
      </c>
      <c r="F21" s="31" t="s">
        <v>158</v>
      </c>
      <c r="G21" s="38" t="s">
        <v>205</v>
      </c>
      <c r="H21" s="31" t="s">
        <v>159</v>
      </c>
      <c r="I21" s="18" t="s">
        <v>191</v>
      </c>
      <c r="J21" s="39">
        <v>44936</v>
      </c>
      <c r="K21" s="31" t="s">
        <v>146</v>
      </c>
      <c r="L21" s="31" t="s">
        <v>139</v>
      </c>
      <c r="M21" s="31" t="s">
        <v>139</v>
      </c>
      <c r="N21" s="31" t="s">
        <v>139</v>
      </c>
      <c r="O21" s="31">
        <v>1</v>
      </c>
      <c r="P21" s="31" t="s">
        <v>139</v>
      </c>
      <c r="Q21" s="31" t="s">
        <v>161</v>
      </c>
      <c r="R21" s="31" t="s">
        <v>139</v>
      </c>
      <c r="S21" s="34" t="s">
        <v>182</v>
      </c>
      <c r="T21" s="31" t="s">
        <v>140</v>
      </c>
      <c r="U21" s="31" t="s">
        <v>139</v>
      </c>
      <c r="V21" s="34">
        <v>23</v>
      </c>
      <c r="W21" s="34">
        <v>19</v>
      </c>
      <c r="X21" s="31">
        <f>W21*500</f>
        <v>9500</v>
      </c>
      <c r="Y21" s="30" t="s">
        <v>138</v>
      </c>
      <c r="Z21" s="29" t="s">
        <v>24</v>
      </c>
      <c r="AA21" s="29" t="s">
        <v>204</v>
      </c>
      <c r="AB21" s="31" t="s">
        <v>148</v>
      </c>
      <c r="AC21" s="35">
        <v>45291</v>
      </c>
      <c r="AD21" s="35">
        <v>45301</v>
      </c>
      <c r="AE21" s="34" t="s">
        <v>163</v>
      </c>
    </row>
    <row r="22" spans="1:31" ht="65.099999999999994" customHeight="1" x14ac:dyDescent="0.25">
      <c r="A22" s="31" t="s">
        <v>32</v>
      </c>
      <c r="B22" s="31" t="s">
        <v>189</v>
      </c>
      <c r="C22" s="31" t="s">
        <v>156</v>
      </c>
      <c r="D22" s="34" t="s">
        <v>201</v>
      </c>
      <c r="E22" s="31" t="s">
        <v>190</v>
      </c>
      <c r="F22" s="31" t="s">
        <v>164</v>
      </c>
      <c r="G22" s="38" t="s">
        <v>206</v>
      </c>
      <c r="H22" s="31" t="s">
        <v>159</v>
      </c>
      <c r="I22" s="18" t="s">
        <v>191</v>
      </c>
      <c r="J22" s="39">
        <v>44936</v>
      </c>
      <c r="K22" s="31" t="s">
        <v>146</v>
      </c>
      <c r="L22" s="31" t="s">
        <v>139</v>
      </c>
      <c r="M22" s="31" t="s">
        <v>139</v>
      </c>
      <c r="N22" s="31" t="s">
        <v>139</v>
      </c>
      <c r="O22" s="31">
        <v>1</v>
      </c>
      <c r="P22" s="31" t="s">
        <v>139</v>
      </c>
      <c r="Q22" s="31" t="s">
        <v>161</v>
      </c>
      <c r="R22" s="31" t="s">
        <v>139</v>
      </c>
      <c r="S22" s="34" t="s">
        <v>182</v>
      </c>
      <c r="T22" s="31" t="s">
        <v>140</v>
      </c>
      <c r="U22" s="31" t="s">
        <v>139</v>
      </c>
      <c r="V22" s="34">
        <f>V21</f>
        <v>23</v>
      </c>
      <c r="W22" s="34">
        <f>W21</f>
        <v>19</v>
      </c>
      <c r="X22" s="31">
        <f>W22*500</f>
        <v>9500</v>
      </c>
      <c r="Y22" s="30" t="s">
        <v>138</v>
      </c>
      <c r="Z22" s="29" t="s">
        <v>24</v>
      </c>
      <c r="AA22" s="29" t="s">
        <v>204</v>
      </c>
      <c r="AB22" s="31" t="s">
        <v>148</v>
      </c>
      <c r="AC22" s="35">
        <v>45291</v>
      </c>
      <c r="AD22" s="35">
        <v>45301</v>
      </c>
      <c r="AE22" s="34" t="s">
        <v>163</v>
      </c>
    </row>
    <row r="23" spans="1:31" ht="65.099999999999994" customHeight="1" x14ac:dyDescent="0.25">
      <c r="A23" s="31" t="s">
        <v>32</v>
      </c>
      <c r="B23" s="31" t="s">
        <v>192</v>
      </c>
      <c r="C23" s="31" t="s">
        <v>156</v>
      </c>
      <c r="D23" s="34" t="s">
        <v>201</v>
      </c>
      <c r="E23" s="31" t="s">
        <v>193</v>
      </c>
      <c r="F23" s="31" t="s">
        <v>158</v>
      </c>
      <c r="G23" s="38" t="s">
        <v>217</v>
      </c>
      <c r="H23" s="31" t="s">
        <v>159</v>
      </c>
      <c r="I23" s="18" t="s">
        <v>194</v>
      </c>
      <c r="J23" s="39">
        <v>44936</v>
      </c>
      <c r="K23" s="31" t="s">
        <v>146</v>
      </c>
      <c r="L23" s="31" t="s">
        <v>139</v>
      </c>
      <c r="M23" s="31" t="s">
        <v>139</v>
      </c>
      <c r="N23" s="31" t="s">
        <v>139</v>
      </c>
      <c r="O23" s="31">
        <v>1</v>
      </c>
      <c r="P23" s="31" t="s">
        <v>139</v>
      </c>
      <c r="Q23" s="31" t="s">
        <v>161</v>
      </c>
      <c r="R23" s="31" t="s">
        <v>139</v>
      </c>
      <c r="S23" s="34" t="s">
        <v>182</v>
      </c>
      <c r="T23" s="31" t="s">
        <v>140</v>
      </c>
      <c r="U23" s="31" t="s">
        <v>139</v>
      </c>
      <c r="V23" s="34">
        <v>57</v>
      </c>
      <c r="W23" s="34">
        <v>39</v>
      </c>
      <c r="X23" s="31">
        <f t="shared" si="0"/>
        <v>156</v>
      </c>
      <c r="Y23" s="30" t="s">
        <v>138</v>
      </c>
      <c r="Z23" s="29" t="s">
        <v>24</v>
      </c>
      <c r="AA23" s="29" t="s">
        <v>204</v>
      </c>
      <c r="AB23" s="31" t="s">
        <v>148</v>
      </c>
      <c r="AC23" s="35">
        <v>45291</v>
      </c>
      <c r="AD23" s="35">
        <v>45301</v>
      </c>
      <c r="AE23" s="34" t="s">
        <v>163</v>
      </c>
    </row>
    <row r="24" spans="1:31" ht="65.099999999999994" customHeight="1" x14ac:dyDescent="0.25">
      <c r="A24" s="31" t="s">
        <v>32</v>
      </c>
      <c r="B24" s="31" t="s">
        <v>192</v>
      </c>
      <c r="C24" s="31" t="s">
        <v>156</v>
      </c>
      <c r="D24" s="34" t="s">
        <v>201</v>
      </c>
      <c r="E24" s="31" t="s">
        <v>193</v>
      </c>
      <c r="F24" s="31" t="s">
        <v>164</v>
      </c>
      <c r="G24" s="38" t="s">
        <v>206</v>
      </c>
      <c r="H24" s="31" t="s">
        <v>159</v>
      </c>
      <c r="I24" s="18" t="s">
        <v>194</v>
      </c>
      <c r="J24" s="39">
        <v>44936</v>
      </c>
      <c r="K24" s="31" t="s">
        <v>146</v>
      </c>
      <c r="L24" s="31" t="s">
        <v>139</v>
      </c>
      <c r="M24" s="31" t="s">
        <v>139</v>
      </c>
      <c r="N24" s="31" t="s">
        <v>139</v>
      </c>
      <c r="O24" s="31">
        <v>1</v>
      </c>
      <c r="P24" s="31" t="s">
        <v>139</v>
      </c>
      <c r="Q24" s="31" t="s">
        <v>161</v>
      </c>
      <c r="R24" s="31" t="s">
        <v>139</v>
      </c>
      <c r="S24" s="34" t="s">
        <v>182</v>
      </c>
      <c r="T24" s="31" t="s">
        <v>140</v>
      </c>
      <c r="U24" s="31" t="s">
        <v>139</v>
      </c>
      <c r="V24" s="34">
        <f>V23</f>
        <v>57</v>
      </c>
      <c r="W24" s="34">
        <f>W23</f>
        <v>39</v>
      </c>
      <c r="X24" s="31">
        <f t="shared" si="0"/>
        <v>156</v>
      </c>
      <c r="Y24" s="30" t="s">
        <v>138</v>
      </c>
      <c r="Z24" s="29" t="s">
        <v>24</v>
      </c>
      <c r="AA24" s="29" t="s">
        <v>204</v>
      </c>
      <c r="AB24" s="31" t="s">
        <v>148</v>
      </c>
      <c r="AC24" s="35">
        <v>45291</v>
      </c>
      <c r="AD24" s="35">
        <v>45301</v>
      </c>
      <c r="AE24" s="34" t="s">
        <v>163</v>
      </c>
    </row>
    <row r="25" spans="1:31" ht="65.099999999999994" customHeight="1" x14ac:dyDescent="0.25">
      <c r="A25" s="31" t="s">
        <v>32</v>
      </c>
      <c r="B25" s="31" t="s">
        <v>195</v>
      </c>
      <c r="C25" s="31" t="s">
        <v>156</v>
      </c>
      <c r="D25" s="34" t="s">
        <v>201</v>
      </c>
      <c r="E25" s="31" t="s">
        <v>196</v>
      </c>
      <c r="F25" s="31" t="s">
        <v>158</v>
      </c>
      <c r="G25" s="38" t="s">
        <v>217</v>
      </c>
      <c r="H25" s="31" t="s">
        <v>159</v>
      </c>
      <c r="I25" s="18" t="s">
        <v>197</v>
      </c>
      <c r="J25" s="39">
        <v>44936</v>
      </c>
      <c r="K25" s="31" t="s">
        <v>146</v>
      </c>
      <c r="L25" s="31" t="s">
        <v>139</v>
      </c>
      <c r="M25" s="31" t="s">
        <v>139</v>
      </c>
      <c r="N25" s="31" t="s">
        <v>139</v>
      </c>
      <c r="O25" s="31">
        <v>1</v>
      </c>
      <c r="P25" s="31" t="s">
        <v>139</v>
      </c>
      <c r="Q25" s="31" t="s">
        <v>161</v>
      </c>
      <c r="R25" s="31" t="s">
        <v>139</v>
      </c>
      <c r="S25" s="34" t="s">
        <v>182</v>
      </c>
      <c r="T25" s="31" t="s">
        <v>140</v>
      </c>
      <c r="U25" s="31" t="s">
        <v>139</v>
      </c>
      <c r="V25" s="34">
        <v>1</v>
      </c>
      <c r="W25" s="34">
        <v>2</v>
      </c>
      <c r="X25" s="31">
        <f>W25*500</f>
        <v>1000</v>
      </c>
      <c r="Y25" s="30" t="s">
        <v>138</v>
      </c>
      <c r="Z25" s="29" t="s">
        <v>24</v>
      </c>
      <c r="AA25" s="29" t="s">
        <v>204</v>
      </c>
      <c r="AB25" s="31" t="s">
        <v>148</v>
      </c>
      <c r="AC25" s="35">
        <v>45291</v>
      </c>
      <c r="AD25" s="35">
        <v>45301</v>
      </c>
      <c r="AE25" s="34" t="s">
        <v>163</v>
      </c>
    </row>
    <row r="26" spans="1:31" ht="65.099999999999994" customHeight="1" x14ac:dyDescent="0.25">
      <c r="A26" s="31" t="s">
        <v>32</v>
      </c>
      <c r="B26" s="31" t="s">
        <v>195</v>
      </c>
      <c r="C26" s="31" t="s">
        <v>156</v>
      </c>
      <c r="D26" s="34" t="s">
        <v>201</v>
      </c>
      <c r="E26" s="31" t="s">
        <v>196</v>
      </c>
      <c r="F26" s="31" t="s">
        <v>164</v>
      </c>
      <c r="G26" s="38" t="s">
        <v>206</v>
      </c>
      <c r="H26" s="31" t="s">
        <v>159</v>
      </c>
      <c r="I26" s="18" t="s">
        <v>197</v>
      </c>
      <c r="J26" s="39">
        <v>44936</v>
      </c>
      <c r="K26" s="31" t="s">
        <v>146</v>
      </c>
      <c r="L26" s="31" t="s">
        <v>139</v>
      </c>
      <c r="M26" s="31" t="s">
        <v>139</v>
      </c>
      <c r="N26" s="31" t="s">
        <v>139</v>
      </c>
      <c r="O26" s="31">
        <v>1</v>
      </c>
      <c r="P26" s="31" t="s">
        <v>139</v>
      </c>
      <c r="Q26" s="31" t="s">
        <v>161</v>
      </c>
      <c r="R26" s="31" t="s">
        <v>139</v>
      </c>
      <c r="S26" s="34" t="s">
        <v>182</v>
      </c>
      <c r="T26" s="31" t="s">
        <v>140</v>
      </c>
      <c r="U26" s="31" t="s">
        <v>139</v>
      </c>
      <c r="V26" s="34">
        <f>V25</f>
        <v>1</v>
      </c>
      <c r="W26" s="34">
        <f>W25</f>
        <v>2</v>
      </c>
      <c r="X26" s="31">
        <f>W26*500</f>
        <v>1000</v>
      </c>
      <c r="Y26" s="30" t="s">
        <v>138</v>
      </c>
      <c r="Z26" s="29" t="s">
        <v>24</v>
      </c>
      <c r="AA26" s="29" t="s">
        <v>204</v>
      </c>
      <c r="AB26" s="31" t="s">
        <v>148</v>
      </c>
      <c r="AC26" s="35">
        <v>45291</v>
      </c>
      <c r="AD26" s="35">
        <v>45301</v>
      </c>
      <c r="AE26" s="34" t="s">
        <v>163</v>
      </c>
    </row>
    <row r="27" spans="1:31" ht="65.099999999999994" customHeight="1" x14ac:dyDescent="0.25">
      <c r="A27" s="31" t="s">
        <v>32</v>
      </c>
      <c r="B27" s="31" t="s">
        <v>198</v>
      </c>
      <c r="C27" s="31" t="s">
        <v>156</v>
      </c>
      <c r="D27" s="34" t="s">
        <v>201</v>
      </c>
      <c r="E27" s="31" t="s">
        <v>199</v>
      </c>
      <c r="F27" s="31" t="s">
        <v>158</v>
      </c>
      <c r="G27" s="38" t="s">
        <v>205</v>
      </c>
      <c r="H27" s="31" t="s">
        <v>159</v>
      </c>
      <c r="I27" s="18" t="s">
        <v>191</v>
      </c>
      <c r="J27" s="39">
        <v>44936</v>
      </c>
      <c r="K27" s="31" t="s">
        <v>146</v>
      </c>
      <c r="L27" s="31" t="s">
        <v>139</v>
      </c>
      <c r="M27" s="31" t="s">
        <v>139</v>
      </c>
      <c r="N27" s="31" t="s">
        <v>139</v>
      </c>
      <c r="O27" s="31">
        <v>1</v>
      </c>
      <c r="P27" s="31" t="s">
        <v>139</v>
      </c>
      <c r="Q27" s="31" t="s">
        <v>161</v>
      </c>
      <c r="R27" s="31" t="s">
        <v>139</v>
      </c>
      <c r="S27" s="34" t="s">
        <v>182</v>
      </c>
      <c r="T27" s="31" t="s">
        <v>140</v>
      </c>
      <c r="U27" s="31" t="s">
        <v>139</v>
      </c>
      <c r="V27" s="34">
        <v>29</v>
      </c>
      <c r="W27" s="34">
        <v>23</v>
      </c>
      <c r="X27" s="31">
        <f>W27*500</f>
        <v>11500</v>
      </c>
      <c r="Y27" s="30" t="s">
        <v>138</v>
      </c>
      <c r="Z27" s="29" t="s">
        <v>24</v>
      </c>
      <c r="AA27" s="29" t="s">
        <v>204</v>
      </c>
      <c r="AB27" s="31" t="s">
        <v>148</v>
      </c>
      <c r="AC27" s="35">
        <v>45291</v>
      </c>
      <c r="AD27" s="35">
        <v>45301</v>
      </c>
      <c r="AE27" s="34" t="s">
        <v>163</v>
      </c>
    </row>
    <row r="28" spans="1:31" ht="65.099999999999994" customHeight="1" x14ac:dyDescent="0.25">
      <c r="A28" s="31" t="s">
        <v>32</v>
      </c>
      <c r="B28" s="31" t="s">
        <v>198</v>
      </c>
      <c r="C28" s="31" t="s">
        <v>156</v>
      </c>
      <c r="D28" s="34" t="s">
        <v>201</v>
      </c>
      <c r="E28" s="31" t="s">
        <v>199</v>
      </c>
      <c r="F28" s="31" t="s">
        <v>164</v>
      </c>
      <c r="G28" s="38" t="s">
        <v>206</v>
      </c>
      <c r="H28" s="31" t="s">
        <v>159</v>
      </c>
      <c r="I28" s="18" t="s">
        <v>191</v>
      </c>
      <c r="J28" s="39">
        <v>44936</v>
      </c>
      <c r="K28" s="31" t="s">
        <v>146</v>
      </c>
      <c r="L28" s="31" t="s">
        <v>139</v>
      </c>
      <c r="M28" s="31" t="s">
        <v>139</v>
      </c>
      <c r="N28" s="31" t="s">
        <v>139</v>
      </c>
      <c r="O28" s="31">
        <v>1</v>
      </c>
      <c r="P28" s="31" t="s">
        <v>139</v>
      </c>
      <c r="Q28" s="31" t="s">
        <v>161</v>
      </c>
      <c r="R28" s="31" t="s">
        <v>139</v>
      </c>
      <c r="S28" s="34" t="s">
        <v>182</v>
      </c>
      <c r="T28" s="31" t="s">
        <v>140</v>
      </c>
      <c r="U28" s="31" t="s">
        <v>139</v>
      </c>
      <c r="V28" s="34">
        <f>V27</f>
        <v>29</v>
      </c>
      <c r="W28" s="34">
        <f>W27</f>
        <v>23</v>
      </c>
      <c r="X28" s="31">
        <f>W28*500</f>
        <v>11500</v>
      </c>
      <c r="Y28" s="30" t="s">
        <v>138</v>
      </c>
      <c r="Z28" s="29" t="s">
        <v>24</v>
      </c>
      <c r="AA28" s="29" t="s">
        <v>204</v>
      </c>
      <c r="AB28" s="31" t="s">
        <v>148</v>
      </c>
      <c r="AC28" s="35">
        <v>45291</v>
      </c>
      <c r="AD28" s="35">
        <v>45301</v>
      </c>
      <c r="AE28" s="34" t="s">
        <v>163</v>
      </c>
    </row>
    <row r="29" spans="1:31" ht="65.099999999999994" customHeight="1" x14ac:dyDescent="0.25">
      <c r="A29" s="31" t="s">
        <v>32</v>
      </c>
      <c r="B29" s="31" t="s">
        <v>218</v>
      </c>
      <c r="C29" s="31" t="s">
        <v>156</v>
      </c>
      <c r="D29" s="34" t="s">
        <v>201</v>
      </c>
      <c r="E29" s="31" t="s">
        <v>200</v>
      </c>
      <c r="F29" s="31" t="s">
        <v>158</v>
      </c>
      <c r="G29" s="38" t="s">
        <v>219</v>
      </c>
      <c r="H29" s="31" t="s">
        <v>159</v>
      </c>
      <c r="I29" s="31" t="s">
        <v>139</v>
      </c>
      <c r="J29" s="39" t="s">
        <v>139</v>
      </c>
      <c r="K29" s="31" t="s">
        <v>146</v>
      </c>
      <c r="L29" s="31" t="s">
        <v>139</v>
      </c>
      <c r="M29" s="31" t="s">
        <v>139</v>
      </c>
      <c r="N29" s="31" t="s">
        <v>139</v>
      </c>
      <c r="O29" s="31">
        <v>1</v>
      </c>
      <c r="P29" s="31" t="s">
        <v>139</v>
      </c>
      <c r="Q29" s="31" t="s">
        <v>161</v>
      </c>
      <c r="R29" s="31" t="s">
        <v>139</v>
      </c>
      <c r="S29" s="34" t="s">
        <v>139</v>
      </c>
      <c r="T29" s="31" t="s">
        <v>140</v>
      </c>
      <c r="U29" s="31" t="s">
        <v>139</v>
      </c>
      <c r="V29" s="34">
        <v>32</v>
      </c>
      <c r="W29" s="34">
        <v>9</v>
      </c>
      <c r="X29" s="31">
        <f t="shared" si="0"/>
        <v>36</v>
      </c>
      <c r="Y29" s="30" t="s">
        <v>138</v>
      </c>
      <c r="Z29" s="29" t="s">
        <v>24</v>
      </c>
      <c r="AA29" s="29" t="s">
        <v>204</v>
      </c>
      <c r="AB29" s="31" t="s">
        <v>148</v>
      </c>
      <c r="AC29" s="35">
        <v>45291</v>
      </c>
      <c r="AD29" s="35">
        <v>45301</v>
      </c>
      <c r="AE29" s="34" t="s">
        <v>220</v>
      </c>
    </row>
  </sheetData>
  <mergeCells count="7">
    <mergeCell ref="A9:AE9"/>
    <mergeCell ref="A1:AE1"/>
    <mergeCell ref="A2:AE2"/>
    <mergeCell ref="A3:AE3"/>
    <mergeCell ref="C5:E5"/>
    <mergeCell ref="F5:AE6"/>
    <mergeCell ref="C6:E6"/>
  </mergeCells>
  <hyperlinks>
    <hyperlink ref="Z11" r:id="rId1" display="http://tramites.zapopan.gob.mx/Ciudadano/Tramites_FichaDeTramite.aspx?pl=9pD0Lajsu3PY%2fPVVpdZz5w%3d%3d"/>
    <hyperlink ref="Z12:Z29" r:id="rId2" display="http://tramites.zapopan.gob.mx/Ciudadano/Tramites_FichaDeTramite.aspx?pl=9pD0Lajsu3PY%2fPVVpdZz5w%3d%3d"/>
    <hyperlink ref="I11" r:id="rId3"/>
    <hyperlink ref="I15" r:id="rId4"/>
  </hyperlinks>
  <pageMargins left="0.7" right="0.7" top="0.75" bottom="0.75" header="0.3" footer="0.3"/>
  <pageSetup orientation="portrait" r:id="rId5"/>
  <drawing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Q8"/>
  <sheetViews>
    <sheetView workbookViewId="0">
      <selection activeCell="A7" sqref="A7"/>
    </sheetView>
  </sheetViews>
  <sheetFormatPr baseColWidth="10" defaultColWidth="9.140625" defaultRowHeight="12.75" x14ac:dyDescent="0.2"/>
  <cols>
    <col min="1" max="1" width="10.7109375" style="9" customWidth="1"/>
    <col min="2" max="2" width="35.7109375" style="9" customWidth="1"/>
    <col min="3" max="4" width="15.7109375" style="9" customWidth="1"/>
    <col min="5" max="5" width="20.7109375" style="9" customWidth="1"/>
    <col min="6" max="7" width="13.7109375" style="9" customWidth="1"/>
    <col min="8" max="8" width="15.7109375" style="9" customWidth="1"/>
    <col min="9" max="10" width="18.7109375" style="9" customWidth="1"/>
    <col min="11" max="11" width="15.7109375" style="9" customWidth="1"/>
    <col min="12" max="12" width="18.7109375" style="9" customWidth="1"/>
    <col min="13" max="13" width="15.7109375" style="9" customWidth="1"/>
    <col min="14" max="14" width="18.7109375" style="9" customWidth="1"/>
    <col min="15" max="15" width="15.7109375" style="9" customWidth="1"/>
    <col min="16" max="16" width="20.7109375" style="9" customWidth="1"/>
    <col min="17" max="17" width="25.7109375" style="9" customWidth="1"/>
    <col min="18" max="16384" width="9.140625" style="9"/>
  </cols>
  <sheetData>
    <row r="1" spans="1:17" ht="21" customHeight="1" x14ac:dyDescent="0.2">
      <c r="A1" s="69"/>
      <c r="B1" s="70"/>
      <c r="C1" s="70"/>
      <c r="D1" s="70"/>
      <c r="E1" s="70"/>
      <c r="F1" s="70"/>
      <c r="G1" s="70"/>
      <c r="H1" s="70"/>
      <c r="I1" s="70"/>
      <c r="J1" s="70"/>
      <c r="K1" s="70"/>
      <c r="L1" s="70"/>
      <c r="M1" s="70"/>
      <c r="N1" s="70"/>
      <c r="O1" s="70"/>
      <c r="P1" s="70"/>
      <c r="Q1" s="71"/>
    </row>
    <row r="2" spans="1:17" ht="22.5" customHeight="1" x14ac:dyDescent="0.2">
      <c r="A2" s="72"/>
      <c r="B2" s="73"/>
      <c r="C2" s="73"/>
      <c r="D2" s="73"/>
      <c r="E2" s="73"/>
      <c r="F2" s="73"/>
      <c r="G2" s="73"/>
      <c r="H2" s="73"/>
      <c r="I2" s="73"/>
      <c r="J2" s="73"/>
      <c r="K2" s="73"/>
      <c r="L2" s="73"/>
      <c r="M2" s="73"/>
      <c r="N2" s="73"/>
      <c r="O2" s="73"/>
      <c r="P2" s="73"/>
      <c r="Q2" s="74"/>
    </row>
    <row r="3" spans="1:17" ht="21.75" customHeight="1" x14ac:dyDescent="0.2">
      <c r="A3" s="72"/>
      <c r="B3" s="73"/>
      <c r="C3" s="73"/>
      <c r="D3" s="73"/>
      <c r="E3" s="73"/>
      <c r="F3" s="73"/>
      <c r="G3" s="73"/>
      <c r="H3" s="73"/>
      <c r="I3" s="73"/>
      <c r="J3" s="73"/>
      <c r="K3" s="73"/>
      <c r="L3" s="73"/>
      <c r="M3" s="73"/>
      <c r="N3" s="73"/>
      <c r="O3" s="73"/>
      <c r="P3" s="73"/>
      <c r="Q3" s="74"/>
    </row>
    <row r="4" spans="1:17" ht="24.75" customHeight="1" x14ac:dyDescent="0.2">
      <c r="A4" s="75"/>
      <c r="B4" s="76"/>
      <c r="C4" s="76"/>
      <c r="D4" s="76"/>
      <c r="E4" s="76"/>
      <c r="F4" s="76"/>
      <c r="G4" s="76"/>
      <c r="H4" s="76"/>
      <c r="I4" s="76"/>
      <c r="J4" s="76"/>
      <c r="K4" s="76"/>
      <c r="L4" s="76"/>
      <c r="M4" s="76"/>
      <c r="N4" s="76"/>
      <c r="O4" s="76"/>
      <c r="P4" s="76"/>
      <c r="Q4" s="77"/>
    </row>
    <row r="5" spans="1:17" ht="30" hidden="1" customHeight="1" x14ac:dyDescent="0.2">
      <c r="A5" s="1"/>
      <c r="B5" s="1" t="s">
        <v>8</v>
      </c>
      <c r="C5" s="1" t="s">
        <v>9</v>
      </c>
      <c r="D5" s="1" t="s">
        <v>8</v>
      </c>
      <c r="E5" s="1" t="s">
        <v>7</v>
      </c>
      <c r="F5" s="1" t="s">
        <v>7</v>
      </c>
      <c r="G5" s="1" t="s">
        <v>9</v>
      </c>
      <c r="H5" s="1" t="s">
        <v>8</v>
      </c>
      <c r="I5" s="1" t="s">
        <v>7</v>
      </c>
      <c r="J5" s="1" t="s">
        <v>8</v>
      </c>
      <c r="K5" s="1" t="s">
        <v>7</v>
      </c>
      <c r="L5" s="1" t="s">
        <v>8</v>
      </c>
      <c r="M5" s="1" t="s">
        <v>7</v>
      </c>
      <c r="N5" s="1" t="s">
        <v>8</v>
      </c>
      <c r="O5" s="1" t="s">
        <v>7</v>
      </c>
      <c r="P5" s="1" t="s">
        <v>8</v>
      </c>
      <c r="Q5" s="1" t="s">
        <v>7</v>
      </c>
    </row>
    <row r="6" spans="1:17" ht="21.75" hidden="1" customHeight="1" x14ac:dyDescent="0.2">
      <c r="A6" s="1"/>
      <c r="B6" s="1" t="s">
        <v>33</v>
      </c>
      <c r="C6" s="1" t="s">
        <v>34</v>
      </c>
      <c r="D6" s="1" t="s">
        <v>35</v>
      </c>
      <c r="E6" s="1" t="s">
        <v>36</v>
      </c>
      <c r="F6" s="1" t="s">
        <v>37</v>
      </c>
      <c r="G6" s="1" t="s">
        <v>38</v>
      </c>
      <c r="H6" s="1" t="s">
        <v>39</v>
      </c>
      <c r="I6" s="1" t="s">
        <v>40</v>
      </c>
      <c r="J6" s="1" t="s">
        <v>41</v>
      </c>
      <c r="K6" s="1" t="s">
        <v>42</v>
      </c>
      <c r="L6" s="1" t="s">
        <v>43</v>
      </c>
      <c r="M6" s="1" t="s">
        <v>44</v>
      </c>
      <c r="N6" s="1" t="s">
        <v>45</v>
      </c>
      <c r="O6" s="1" t="s">
        <v>46</v>
      </c>
      <c r="P6" s="1" t="s">
        <v>47</v>
      </c>
      <c r="Q6" s="1" t="s">
        <v>48</v>
      </c>
    </row>
    <row r="7" spans="1:17" s="10" customFormat="1" ht="54.95" customHeight="1" x14ac:dyDescent="0.2">
      <c r="A7" s="7" t="s">
        <v>49</v>
      </c>
      <c r="B7" s="8" t="s">
        <v>118</v>
      </c>
      <c r="C7" s="8" t="s">
        <v>128</v>
      </c>
      <c r="D7" s="8" t="s">
        <v>119</v>
      </c>
      <c r="E7" s="8" t="s">
        <v>4</v>
      </c>
      <c r="F7" s="8" t="s">
        <v>20</v>
      </c>
      <c r="G7" s="8" t="s">
        <v>129</v>
      </c>
      <c r="H7" s="8" t="s">
        <v>120</v>
      </c>
      <c r="I7" s="8" t="s">
        <v>121</v>
      </c>
      <c r="J7" s="8" t="s">
        <v>25</v>
      </c>
      <c r="K7" s="8" t="s">
        <v>19</v>
      </c>
      <c r="L7" s="8" t="s">
        <v>122</v>
      </c>
      <c r="M7" s="8" t="s">
        <v>123</v>
      </c>
      <c r="N7" s="8" t="s">
        <v>124</v>
      </c>
      <c r="O7" s="8" t="s">
        <v>125</v>
      </c>
      <c r="P7" s="8" t="s">
        <v>126</v>
      </c>
      <c r="Q7" s="8" t="s">
        <v>127</v>
      </c>
    </row>
    <row r="8" spans="1:17" s="11" customFormat="1" ht="39.950000000000003" customHeight="1" x14ac:dyDescent="0.25">
      <c r="A8" s="20">
        <v>1</v>
      </c>
      <c r="B8" s="21" t="s">
        <v>148</v>
      </c>
      <c r="C8" s="22" t="s">
        <v>149</v>
      </c>
      <c r="D8" s="20" t="s">
        <v>150</v>
      </c>
      <c r="E8" s="20">
        <v>6899</v>
      </c>
      <c r="F8" s="20" t="s">
        <v>142</v>
      </c>
      <c r="G8" s="23" t="s">
        <v>130</v>
      </c>
      <c r="H8" s="20" t="s">
        <v>151</v>
      </c>
      <c r="I8" s="20">
        <v>1</v>
      </c>
      <c r="J8" s="20" t="s">
        <v>5</v>
      </c>
      <c r="K8" s="20">
        <v>120</v>
      </c>
      <c r="L8" s="20" t="s">
        <v>5</v>
      </c>
      <c r="M8" s="20">
        <v>14</v>
      </c>
      <c r="N8" s="20" t="s">
        <v>23</v>
      </c>
      <c r="O8" s="20">
        <v>45010</v>
      </c>
      <c r="P8" s="21" t="s">
        <v>131</v>
      </c>
      <c r="Q8" s="20" t="s">
        <v>152</v>
      </c>
    </row>
  </sheetData>
  <mergeCells count="1">
    <mergeCell ref="A1:Q4"/>
  </mergeCells>
  <pageMargins left="0.75" right="0.75" top="1" bottom="1" header="0.5" footer="0.5"/>
  <pageSetup orientation="portrait" horizontalDpi="300" verticalDpi="300"/>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Q8"/>
  <sheetViews>
    <sheetView workbookViewId="0">
      <selection activeCell="A7" sqref="A7"/>
    </sheetView>
  </sheetViews>
  <sheetFormatPr baseColWidth="10" defaultColWidth="9.140625" defaultRowHeight="12.75" x14ac:dyDescent="0.2"/>
  <cols>
    <col min="1" max="1" width="10.7109375" style="9" customWidth="1"/>
    <col min="2" max="2" width="25.7109375" style="9" customWidth="1"/>
    <col min="3" max="3" width="26.7109375" style="9" customWidth="1"/>
    <col min="4" max="6" width="15.7109375" style="9" customWidth="1"/>
    <col min="7" max="7" width="13.7109375" style="9" customWidth="1"/>
    <col min="8" max="8" width="15.7109375" style="9" customWidth="1"/>
    <col min="9" max="9" width="20.7109375" style="9" customWidth="1"/>
    <col min="10" max="10" width="15.7109375" style="9" customWidth="1"/>
    <col min="11" max="11" width="20.7109375" style="9" customWidth="1"/>
    <col min="12" max="12" width="15.7109375" style="9" customWidth="1"/>
    <col min="13" max="13" width="20.7109375" style="9" customWidth="1"/>
    <col min="14" max="14" width="15.7109375" style="9" customWidth="1"/>
    <col min="15" max="15" width="20.7109375" style="9" customWidth="1"/>
    <col min="16" max="16" width="15.7109375" style="9" customWidth="1"/>
    <col min="17" max="17" width="20.7109375" style="9" customWidth="1"/>
    <col min="18" max="16384" width="9.140625" style="9"/>
  </cols>
  <sheetData>
    <row r="1" spans="1:17" ht="27.75" customHeight="1" x14ac:dyDescent="0.2">
      <c r="A1" s="78"/>
      <c r="B1" s="79"/>
      <c r="C1" s="79"/>
      <c r="D1" s="79"/>
      <c r="E1" s="79"/>
      <c r="F1" s="79"/>
      <c r="G1" s="79"/>
      <c r="H1" s="79"/>
      <c r="I1" s="79"/>
      <c r="J1" s="79"/>
      <c r="K1" s="79"/>
      <c r="L1" s="79"/>
      <c r="M1" s="79"/>
      <c r="N1" s="79"/>
      <c r="O1" s="79"/>
      <c r="P1" s="79"/>
      <c r="Q1" s="80"/>
    </row>
    <row r="2" spans="1:17" ht="25.5" customHeight="1" x14ac:dyDescent="0.2">
      <c r="A2" s="81"/>
      <c r="B2" s="82"/>
      <c r="C2" s="82"/>
      <c r="D2" s="82"/>
      <c r="E2" s="82"/>
      <c r="F2" s="82"/>
      <c r="G2" s="82"/>
      <c r="H2" s="82"/>
      <c r="I2" s="82"/>
      <c r="J2" s="82"/>
      <c r="K2" s="82"/>
      <c r="L2" s="82"/>
      <c r="M2" s="82"/>
      <c r="N2" s="82"/>
      <c r="O2" s="82"/>
      <c r="P2" s="82"/>
      <c r="Q2" s="83"/>
    </row>
    <row r="3" spans="1:17" ht="24" customHeight="1" x14ac:dyDescent="0.2">
      <c r="A3" s="81"/>
      <c r="B3" s="82"/>
      <c r="C3" s="82"/>
      <c r="D3" s="82"/>
      <c r="E3" s="82"/>
      <c r="F3" s="82"/>
      <c r="G3" s="82"/>
      <c r="H3" s="82"/>
      <c r="I3" s="82"/>
      <c r="J3" s="82"/>
      <c r="K3" s="82"/>
      <c r="L3" s="82"/>
      <c r="M3" s="82"/>
      <c r="N3" s="82"/>
      <c r="O3" s="82"/>
      <c r="P3" s="82"/>
      <c r="Q3" s="83"/>
    </row>
    <row r="4" spans="1:17" ht="25.5" customHeight="1" x14ac:dyDescent="0.2">
      <c r="A4" s="84"/>
      <c r="B4" s="85"/>
      <c r="C4" s="85"/>
      <c r="D4" s="85"/>
      <c r="E4" s="85"/>
      <c r="F4" s="85"/>
      <c r="G4" s="85"/>
      <c r="H4" s="85"/>
      <c r="I4" s="85"/>
      <c r="J4" s="85"/>
      <c r="K4" s="85"/>
      <c r="L4" s="85"/>
      <c r="M4" s="85"/>
      <c r="N4" s="85"/>
      <c r="O4" s="85"/>
      <c r="P4" s="85"/>
      <c r="Q4" s="86"/>
    </row>
    <row r="5" spans="1:17" ht="33" hidden="1" customHeight="1" x14ac:dyDescent="0.2">
      <c r="A5" s="1"/>
      <c r="B5" s="1" t="s">
        <v>7</v>
      </c>
      <c r="C5" s="1" t="s">
        <v>8</v>
      </c>
      <c r="D5" s="1" t="s">
        <v>9</v>
      </c>
      <c r="E5" s="1" t="s">
        <v>8</v>
      </c>
      <c r="F5" s="1" t="s">
        <v>7</v>
      </c>
      <c r="G5" s="1" t="s">
        <v>7</v>
      </c>
      <c r="H5" s="1" t="s">
        <v>9</v>
      </c>
      <c r="I5" s="1" t="s">
        <v>8</v>
      </c>
      <c r="J5" s="1" t="s">
        <v>7</v>
      </c>
      <c r="K5" s="1" t="s">
        <v>8</v>
      </c>
      <c r="L5" s="1" t="s">
        <v>7</v>
      </c>
      <c r="M5" s="1" t="s">
        <v>8</v>
      </c>
      <c r="N5" s="1" t="s">
        <v>7</v>
      </c>
      <c r="O5" s="1" t="s">
        <v>9</v>
      </c>
      <c r="P5" s="1" t="s">
        <v>7</v>
      </c>
      <c r="Q5" s="1"/>
    </row>
    <row r="6" spans="1:17" ht="27" hidden="1" customHeight="1" x14ac:dyDescent="0.2">
      <c r="A6" s="1"/>
      <c r="B6" s="1" t="s">
        <v>51</v>
      </c>
      <c r="C6" s="1" t="s">
        <v>52</v>
      </c>
      <c r="D6" s="1" t="s">
        <v>53</v>
      </c>
      <c r="E6" s="1" t="s">
        <v>54</v>
      </c>
      <c r="F6" s="1" t="s">
        <v>55</v>
      </c>
      <c r="G6" s="1" t="s">
        <v>56</v>
      </c>
      <c r="H6" s="1" t="s">
        <v>57</v>
      </c>
      <c r="I6" s="1" t="s">
        <v>58</v>
      </c>
      <c r="J6" s="1" t="s">
        <v>59</v>
      </c>
      <c r="K6" s="1" t="s">
        <v>60</v>
      </c>
      <c r="L6" s="1" t="s">
        <v>61</v>
      </c>
      <c r="M6" s="1" t="s">
        <v>62</v>
      </c>
      <c r="N6" s="1" t="s">
        <v>63</v>
      </c>
      <c r="O6" s="1" t="s">
        <v>64</v>
      </c>
      <c r="P6" s="1" t="s">
        <v>65</v>
      </c>
      <c r="Q6" s="1"/>
    </row>
    <row r="7" spans="1:17" s="10" customFormat="1" ht="45" customHeight="1" x14ac:dyDescent="0.2">
      <c r="A7" s="5" t="s">
        <v>49</v>
      </c>
      <c r="B7" s="6" t="s">
        <v>66</v>
      </c>
      <c r="C7" s="6" t="s">
        <v>135</v>
      </c>
      <c r="D7" s="6" t="s">
        <v>50</v>
      </c>
      <c r="E7" s="6" t="s">
        <v>17</v>
      </c>
      <c r="F7" s="6" t="s">
        <v>4</v>
      </c>
      <c r="G7" s="6" t="s">
        <v>20</v>
      </c>
      <c r="H7" s="6" t="s">
        <v>67</v>
      </c>
      <c r="I7" s="6" t="s">
        <v>68</v>
      </c>
      <c r="J7" s="6" t="s">
        <v>18</v>
      </c>
      <c r="K7" s="6" t="s">
        <v>25</v>
      </c>
      <c r="L7" s="6" t="s">
        <v>19</v>
      </c>
      <c r="M7" s="6" t="s">
        <v>69</v>
      </c>
      <c r="N7" s="6" t="s">
        <v>26</v>
      </c>
      <c r="O7" s="6" t="s">
        <v>70</v>
      </c>
      <c r="P7" s="5" t="s">
        <v>71</v>
      </c>
      <c r="Q7" s="6" t="s">
        <v>126</v>
      </c>
    </row>
    <row r="8" spans="1:17" s="16" customFormat="1" ht="39.950000000000003" customHeight="1" x14ac:dyDescent="0.2">
      <c r="A8" s="19">
        <v>1</v>
      </c>
      <c r="B8" s="24" t="s">
        <v>154</v>
      </c>
      <c r="C8" s="25" t="s">
        <v>153</v>
      </c>
      <c r="D8" s="24" t="s">
        <v>149</v>
      </c>
      <c r="E8" s="24" t="s">
        <v>150</v>
      </c>
      <c r="F8" s="24">
        <v>6899</v>
      </c>
      <c r="G8" s="24" t="s">
        <v>142</v>
      </c>
      <c r="H8" s="24" t="s">
        <v>141</v>
      </c>
      <c r="I8" s="24" t="s">
        <v>151</v>
      </c>
      <c r="J8" s="26">
        <v>1</v>
      </c>
      <c r="K8" s="26" t="s">
        <v>5</v>
      </c>
      <c r="L8" s="26">
        <v>120</v>
      </c>
      <c r="M8" s="26" t="s">
        <v>5</v>
      </c>
      <c r="N8" s="26">
        <v>14</v>
      </c>
      <c r="O8" s="26" t="s">
        <v>23</v>
      </c>
      <c r="P8" s="19">
        <v>4510</v>
      </c>
      <c r="Q8" s="27" t="s">
        <v>131</v>
      </c>
    </row>
  </sheetData>
  <mergeCells count="1">
    <mergeCell ref="A1:Q4"/>
  </mergeCells>
  <hyperlinks>
    <hyperlink ref="C8" r:id="rId1"/>
  </hyperlinks>
  <pageMargins left="0.75" right="0.75" top="1" bottom="1" header="0.5" footer="0.5"/>
  <pageSetup orientation="portrait" horizontalDpi="300" verticalDpi="3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9"/>
  <sheetViews>
    <sheetView workbookViewId="0">
      <selection activeCell="AC12" sqref="AC12"/>
    </sheetView>
  </sheetViews>
  <sheetFormatPr baseColWidth="10" defaultRowHeight="15" x14ac:dyDescent="0.25"/>
  <cols>
    <col min="1" max="1" width="20.7109375" style="13" customWidth="1"/>
    <col min="2" max="2" width="25.7109375" style="13" customWidth="1"/>
    <col min="3" max="3" width="20.7109375" style="13" customWidth="1"/>
    <col min="4" max="4" width="28.7109375" style="13" customWidth="1"/>
    <col min="5" max="5" width="25.7109375" style="13" customWidth="1"/>
    <col min="6" max="6" width="15.7109375" style="13" customWidth="1"/>
    <col min="7" max="7" width="35.7109375" style="13" customWidth="1"/>
    <col min="8" max="8" width="35.5703125" style="13" bestFit="1" customWidth="1"/>
    <col min="9" max="9" width="24.7109375" style="13" customWidth="1"/>
    <col min="10" max="10" width="22.7109375" style="13" customWidth="1"/>
    <col min="11" max="11" width="18.7109375" style="13" customWidth="1"/>
    <col min="12" max="13" width="22.7109375" style="13" customWidth="1"/>
    <col min="14" max="14" width="25.7109375" style="13" customWidth="1"/>
    <col min="15" max="15" width="18.7109375" style="13" customWidth="1"/>
    <col min="16" max="16" width="28.7109375" style="13" customWidth="1"/>
    <col min="17" max="17" width="30.7109375" style="13" customWidth="1"/>
    <col min="18" max="18" width="42.7109375" style="13" customWidth="1"/>
    <col min="19" max="19" width="35.7109375" style="13" customWidth="1"/>
    <col min="20" max="20" width="15.7109375" style="13" customWidth="1"/>
    <col min="21" max="21" width="25.7109375" style="13" customWidth="1"/>
    <col min="22" max="22" width="15.7109375" style="13" customWidth="1"/>
    <col min="23" max="25" width="18.7109375" style="13" customWidth="1"/>
    <col min="26" max="26" width="25.28515625" style="13" customWidth="1"/>
    <col min="27" max="27" width="34.28515625" style="13" customWidth="1"/>
    <col min="28" max="28" width="25.7109375" style="13" customWidth="1"/>
    <col min="29" max="30" width="15.7109375" style="13" customWidth="1"/>
    <col min="31" max="31" width="35.7109375" style="13" customWidth="1"/>
    <col min="32" max="16384" width="11.42578125" style="13"/>
  </cols>
  <sheetData>
    <row r="1" spans="1:31" ht="30" customHeight="1" x14ac:dyDescent="0.25">
      <c r="A1" s="51" t="s">
        <v>0</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3"/>
    </row>
    <row r="2" spans="1:31" ht="25.5" customHeight="1" x14ac:dyDescent="0.25">
      <c r="A2" s="66" t="s">
        <v>221</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8"/>
    </row>
    <row r="3" spans="1:31" ht="30" customHeight="1" x14ac:dyDescent="0.25">
      <c r="A3" s="63" t="s">
        <v>137</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5"/>
    </row>
    <row r="4" spans="1:31" hidden="1" x14ac:dyDescent="0.25">
      <c r="A4" s="2" t="s">
        <v>72</v>
      </c>
      <c r="B4" s="2"/>
      <c r="C4" s="2"/>
      <c r="D4" s="2"/>
      <c r="E4" s="2"/>
      <c r="F4" s="2"/>
      <c r="G4" s="28"/>
      <c r="H4" s="2"/>
      <c r="I4" s="2"/>
      <c r="J4" s="2"/>
      <c r="K4" s="2"/>
      <c r="L4" s="2"/>
      <c r="M4" s="2"/>
      <c r="N4" s="2"/>
      <c r="O4" s="2"/>
      <c r="P4" s="2"/>
      <c r="Q4" s="2"/>
      <c r="R4" s="2"/>
      <c r="S4" s="2"/>
      <c r="T4" s="2"/>
      <c r="U4" s="2"/>
      <c r="V4" s="2"/>
      <c r="W4" s="2"/>
      <c r="X4" s="2"/>
      <c r="Y4" s="2"/>
      <c r="Z4" s="2"/>
      <c r="AA4" s="2"/>
      <c r="AB4" s="2"/>
      <c r="AC4" s="2"/>
      <c r="AD4" s="2"/>
      <c r="AE4" s="2"/>
    </row>
    <row r="5" spans="1:31" ht="20.100000000000001" customHeight="1" x14ac:dyDescent="0.25">
      <c r="A5" s="37" t="s">
        <v>27</v>
      </c>
      <c r="B5" s="37" t="s">
        <v>6</v>
      </c>
      <c r="C5" s="55" t="s">
        <v>28</v>
      </c>
      <c r="D5" s="55"/>
      <c r="E5" s="55"/>
      <c r="F5" s="57"/>
      <c r="G5" s="58"/>
      <c r="H5" s="58"/>
      <c r="I5" s="58"/>
      <c r="J5" s="58"/>
      <c r="K5" s="58"/>
      <c r="L5" s="58"/>
      <c r="M5" s="58"/>
      <c r="N5" s="58"/>
      <c r="O5" s="58"/>
      <c r="P5" s="58"/>
      <c r="Q5" s="58"/>
      <c r="R5" s="58"/>
      <c r="S5" s="58"/>
      <c r="T5" s="58"/>
      <c r="U5" s="58"/>
      <c r="V5" s="58"/>
      <c r="W5" s="58"/>
      <c r="X5" s="58"/>
      <c r="Y5" s="58"/>
      <c r="Z5" s="58"/>
      <c r="AA5" s="58"/>
      <c r="AB5" s="58"/>
      <c r="AC5" s="58"/>
      <c r="AD5" s="58"/>
      <c r="AE5" s="59"/>
    </row>
    <row r="6" spans="1:31" ht="50.1" customHeight="1" x14ac:dyDescent="0.25">
      <c r="A6" s="3" t="s">
        <v>105</v>
      </c>
      <c r="B6" s="4" t="s">
        <v>106</v>
      </c>
      <c r="C6" s="56" t="s">
        <v>107</v>
      </c>
      <c r="D6" s="56"/>
      <c r="E6" s="56"/>
      <c r="F6" s="60"/>
      <c r="G6" s="61"/>
      <c r="H6" s="61"/>
      <c r="I6" s="61"/>
      <c r="J6" s="61"/>
      <c r="K6" s="61"/>
      <c r="L6" s="61"/>
      <c r="M6" s="61"/>
      <c r="N6" s="61"/>
      <c r="O6" s="61"/>
      <c r="P6" s="61"/>
      <c r="Q6" s="61"/>
      <c r="R6" s="61"/>
      <c r="S6" s="61"/>
      <c r="T6" s="61"/>
      <c r="U6" s="61"/>
      <c r="V6" s="61"/>
      <c r="W6" s="61"/>
      <c r="X6" s="61"/>
      <c r="Y6" s="61"/>
      <c r="Z6" s="61"/>
      <c r="AA6" s="61"/>
      <c r="AB6" s="61"/>
      <c r="AC6" s="61"/>
      <c r="AD6" s="61"/>
      <c r="AE6" s="62"/>
    </row>
    <row r="7" spans="1:31" hidden="1" x14ac:dyDescent="0.25">
      <c r="A7" s="2" t="s">
        <v>7</v>
      </c>
      <c r="B7" s="2" t="s">
        <v>8</v>
      </c>
      <c r="C7" s="2"/>
      <c r="D7" s="2" t="s">
        <v>8</v>
      </c>
      <c r="E7" s="2" t="s">
        <v>8</v>
      </c>
      <c r="F7" s="2" t="s">
        <v>9</v>
      </c>
      <c r="G7" s="28" t="s">
        <v>8</v>
      </c>
      <c r="H7" s="2" t="s">
        <v>8</v>
      </c>
      <c r="I7" s="2" t="s">
        <v>10</v>
      </c>
      <c r="J7" s="2" t="s">
        <v>7</v>
      </c>
      <c r="K7" s="2" t="s">
        <v>73</v>
      </c>
      <c r="L7" s="2" t="s">
        <v>7</v>
      </c>
      <c r="M7" s="2" t="s">
        <v>8</v>
      </c>
      <c r="N7" s="2" t="s">
        <v>73</v>
      </c>
      <c r="O7" s="2" t="s">
        <v>8</v>
      </c>
      <c r="P7" s="2" t="s">
        <v>8</v>
      </c>
      <c r="Q7" s="2" t="s">
        <v>73</v>
      </c>
      <c r="R7" s="2" t="s">
        <v>10</v>
      </c>
      <c r="S7" s="2" t="s">
        <v>10</v>
      </c>
      <c r="T7" s="2" t="s">
        <v>11</v>
      </c>
      <c r="U7" s="2"/>
      <c r="V7" s="2" t="s">
        <v>8</v>
      </c>
      <c r="W7" s="2" t="s">
        <v>8</v>
      </c>
      <c r="X7" s="2" t="s">
        <v>10</v>
      </c>
      <c r="Y7" s="2" t="s">
        <v>10</v>
      </c>
      <c r="Z7" s="2" t="s">
        <v>12</v>
      </c>
      <c r="AA7" s="2" t="s">
        <v>13</v>
      </c>
      <c r="AB7" s="2" t="s">
        <v>74</v>
      </c>
      <c r="AC7" s="2"/>
      <c r="AD7" s="2"/>
      <c r="AE7" s="2"/>
    </row>
    <row r="8" spans="1:31" hidden="1" x14ac:dyDescent="0.25">
      <c r="A8" s="2" t="s">
        <v>75</v>
      </c>
      <c r="B8" s="2" t="s">
        <v>76</v>
      </c>
      <c r="C8" s="2"/>
      <c r="D8" s="2" t="s">
        <v>77</v>
      </c>
      <c r="E8" s="2" t="s">
        <v>78</v>
      </c>
      <c r="F8" s="2" t="s">
        <v>79</v>
      </c>
      <c r="G8" s="28" t="s">
        <v>80</v>
      </c>
      <c r="H8" s="2" t="s">
        <v>81</v>
      </c>
      <c r="I8" s="2" t="s">
        <v>82</v>
      </c>
      <c r="J8" s="2" t="s">
        <v>83</v>
      </c>
      <c r="K8" s="2" t="s">
        <v>84</v>
      </c>
      <c r="L8" s="2" t="s">
        <v>85</v>
      </c>
      <c r="M8" s="2" t="s">
        <v>86</v>
      </c>
      <c r="N8" s="2" t="s">
        <v>87</v>
      </c>
      <c r="O8" s="2" t="s">
        <v>88</v>
      </c>
      <c r="P8" s="2" t="s">
        <v>89</v>
      </c>
      <c r="Q8" s="2" t="s">
        <v>90</v>
      </c>
      <c r="R8" s="2" t="s">
        <v>91</v>
      </c>
      <c r="S8" s="2" t="s">
        <v>92</v>
      </c>
      <c r="T8" s="2" t="s">
        <v>93</v>
      </c>
      <c r="U8" s="2"/>
      <c r="V8" s="2" t="s">
        <v>94</v>
      </c>
      <c r="W8" s="2" t="s">
        <v>95</v>
      </c>
      <c r="X8" s="2" t="s">
        <v>96</v>
      </c>
      <c r="Y8" s="2" t="s">
        <v>97</v>
      </c>
      <c r="Z8" s="2" t="s">
        <v>98</v>
      </c>
      <c r="AA8" s="2" t="s">
        <v>99</v>
      </c>
      <c r="AB8" s="2" t="s">
        <v>100</v>
      </c>
      <c r="AC8" s="2"/>
      <c r="AD8" s="2"/>
      <c r="AE8" s="2"/>
    </row>
    <row r="9" spans="1:31" ht="20.100000000000001" customHeight="1" x14ac:dyDescent="0.25">
      <c r="A9" s="54" t="s">
        <v>101</v>
      </c>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row>
    <row r="10" spans="1:31" s="14" customFormat="1" ht="50.1" customHeight="1" x14ac:dyDescent="0.2">
      <c r="A10" s="17" t="s">
        <v>14</v>
      </c>
      <c r="B10" s="17" t="s">
        <v>108</v>
      </c>
      <c r="C10" s="17" t="s">
        <v>143</v>
      </c>
      <c r="D10" s="17" t="s">
        <v>1</v>
      </c>
      <c r="E10" s="17" t="s">
        <v>109</v>
      </c>
      <c r="F10" s="17" t="s">
        <v>15</v>
      </c>
      <c r="G10" s="17" t="s">
        <v>110</v>
      </c>
      <c r="H10" s="17" t="s">
        <v>111</v>
      </c>
      <c r="I10" s="17" t="s">
        <v>112</v>
      </c>
      <c r="J10" s="17" t="s">
        <v>113</v>
      </c>
      <c r="K10" s="17" t="s">
        <v>16</v>
      </c>
      <c r="L10" s="17" t="s">
        <v>114</v>
      </c>
      <c r="M10" s="17" t="s">
        <v>115</v>
      </c>
      <c r="N10" s="17" t="s">
        <v>116</v>
      </c>
      <c r="O10" s="17" t="s">
        <v>117</v>
      </c>
      <c r="P10" s="17" t="s">
        <v>132</v>
      </c>
      <c r="Q10" s="17" t="s">
        <v>133</v>
      </c>
      <c r="R10" s="17" t="s">
        <v>2</v>
      </c>
      <c r="S10" s="17" t="s">
        <v>3</v>
      </c>
      <c r="T10" s="17" t="s">
        <v>29</v>
      </c>
      <c r="U10" s="17" t="s">
        <v>134</v>
      </c>
      <c r="V10" s="17" t="s">
        <v>144</v>
      </c>
      <c r="W10" s="17" t="s">
        <v>104</v>
      </c>
      <c r="X10" s="17" t="s">
        <v>102</v>
      </c>
      <c r="Y10" s="17" t="s">
        <v>103</v>
      </c>
      <c r="Z10" s="17" t="s">
        <v>30</v>
      </c>
      <c r="AA10" s="17" t="s">
        <v>145</v>
      </c>
      <c r="AB10" s="17" t="s">
        <v>136</v>
      </c>
      <c r="AC10" s="17" t="s">
        <v>21</v>
      </c>
      <c r="AD10" s="17" t="s">
        <v>22</v>
      </c>
      <c r="AE10" s="17" t="s">
        <v>31</v>
      </c>
    </row>
    <row r="11" spans="1:31" s="15" customFormat="1" ht="65.099999999999994" customHeight="1" x14ac:dyDescent="0.3">
      <c r="A11" s="31" t="s">
        <v>32</v>
      </c>
      <c r="B11" s="31" t="s">
        <v>155</v>
      </c>
      <c r="C11" s="31" t="s">
        <v>156</v>
      </c>
      <c r="D11" s="34" t="s">
        <v>201</v>
      </c>
      <c r="E11" s="32" t="s">
        <v>157</v>
      </c>
      <c r="F11" s="31" t="s">
        <v>158</v>
      </c>
      <c r="G11" s="38" t="s">
        <v>205</v>
      </c>
      <c r="H11" s="31" t="s">
        <v>159</v>
      </c>
      <c r="I11" s="18" t="s">
        <v>160</v>
      </c>
      <c r="J11" s="39">
        <v>44936</v>
      </c>
      <c r="K11" s="31" t="s">
        <v>146</v>
      </c>
      <c r="L11" s="31" t="s">
        <v>139</v>
      </c>
      <c r="M11" s="31" t="s">
        <v>139</v>
      </c>
      <c r="N11" s="31" t="s">
        <v>139</v>
      </c>
      <c r="O11" s="31">
        <v>1</v>
      </c>
      <c r="P11" s="31" t="s">
        <v>139</v>
      </c>
      <c r="Q11" s="31" t="s">
        <v>161</v>
      </c>
      <c r="R11" s="31" t="s">
        <v>139</v>
      </c>
      <c r="S11" s="34" t="s">
        <v>162</v>
      </c>
      <c r="T11" s="31" t="s">
        <v>140</v>
      </c>
      <c r="U11" s="31" t="s">
        <v>139</v>
      </c>
      <c r="V11" s="34">
        <v>0</v>
      </c>
      <c r="W11" s="31">
        <f>V11*500</f>
        <v>0</v>
      </c>
      <c r="X11" s="31">
        <v>0</v>
      </c>
      <c r="Y11" s="30" t="s">
        <v>138</v>
      </c>
      <c r="Z11" s="29" t="s">
        <v>24</v>
      </c>
      <c r="AA11" s="29" t="s">
        <v>204</v>
      </c>
      <c r="AB11" s="31" t="s">
        <v>148</v>
      </c>
      <c r="AC11" s="35">
        <v>44985</v>
      </c>
      <c r="AD11" s="35">
        <v>44995</v>
      </c>
      <c r="AE11" s="34" t="s">
        <v>163</v>
      </c>
    </row>
    <row r="12" spans="1:31" ht="65.099999999999994" customHeight="1" x14ac:dyDescent="0.25">
      <c r="A12" s="31" t="s">
        <v>32</v>
      </c>
      <c r="B12" s="31" t="s">
        <v>155</v>
      </c>
      <c r="C12" s="31" t="s">
        <v>156</v>
      </c>
      <c r="D12" s="34" t="s">
        <v>201</v>
      </c>
      <c r="E12" s="32" t="s">
        <v>157</v>
      </c>
      <c r="F12" s="31" t="s">
        <v>164</v>
      </c>
      <c r="G12" s="38" t="s">
        <v>206</v>
      </c>
      <c r="H12" s="31" t="s">
        <v>159</v>
      </c>
      <c r="I12" s="18" t="s">
        <v>160</v>
      </c>
      <c r="J12" s="39">
        <v>44936</v>
      </c>
      <c r="K12" s="31" t="s">
        <v>146</v>
      </c>
      <c r="L12" s="31" t="s">
        <v>139</v>
      </c>
      <c r="M12" s="31" t="s">
        <v>139</v>
      </c>
      <c r="N12" s="31" t="s">
        <v>139</v>
      </c>
      <c r="O12" s="31">
        <v>1</v>
      </c>
      <c r="P12" s="31" t="s">
        <v>139</v>
      </c>
      <c r="Q12" s="31" t="s">
        <v>161</v>
      </c>
      <c r="R12" s="31" t="s">
        <v>139</v>
      </c>
      <c r="S12" s="34" t="s">
        <v>162</v>
      </c>
      <c r="T12" s="31" t="s">
        <v>140</v>
      </c>
      <c r="U12" s="31" t="s">
        <v>139</v>
      </c>
      <c r="V12" s="34">
        <v>0</v>
      </c>
      <c r="W12" s="31">
        <f>V12*500</f>
        <v>0</v>
      </c>
      <c r="X12" s="31">
        <v>0</v>
      </c>
      <c r="Y12" s="30" t="s">
        <v>138</v>
      </c>
      <c r="Z12" s="29" t="s">
        <v>24</v>
      </c>
      <c r="AA12" s="29" t="s">
        <v>204</v>
      </c>
      <c r="AB12" s="31" t="s">
        <v>148</v>
      </c>
      <c r="AC12" s="35">
        <v>44985</v>
      </c>
      <c r="AD12" s="35">
        <v>44995</v>
      </c>
      <c r="AE12" s="34" t="s">
        <v>163</v>
      </c>
    </row>
    <row r="13" spans="1:31" ht="69.95" customHeight="1" x14ac:dyDescent="0.25">
      <c r="A13" s="31" t="s">
        <v>32</v>
      </c>
      <c r="B13" s="31" t="s">
        <v>165</v>
      </c>
      <c r="C13" s="31" t="s">
        <v>156</v>
      </c>
      <c r="D13" s="34" t="s">
        <v>166</v>
      </c>
      <c r="E13" s="31" t="s">
        <v>167</v>
      </c>
      <c r="F13" s="31" t="s">
        <v>158</v>
      </c>
      <c r="G13" s="38" t="s">
        <v>205</v>
      </c>
      <c r="H13" s="31" t="s">
        <v>159</v>
      </c>
      <c r="I13" s="18" t="s">
        <v>168</v>
      </c>
      <c r="J13" s="39">
        <v>44936</v>
      </c>
      <c r="K13" s="31" t="s">
        <v>146</v>
      </c>
      <c r="L13" s="31" t="s">
        <v>139</v>
      </c>
      <c r="M13" s="31" t="s">
        <v>139</v>
      </c>
      <c r="N13" s="31" t="s">
        <v>139</v>
      </c>
      <c r="O13" s="31">
        <v>1</v>
      </c>
      <c r="P13" s="31" t="s">
        <v>139</v>
      </c>
      <c r="Q13" s="31" t="s">
        <v>161</v>
      </c>
      <c r="R13" s="31" t="s">
        <v>139</v>
      </c>
      <c r="S13" s="36" t="s">
        <v>169</v>
      </c>
      <c r="T13" s="31" t="s">
        <v>140</v>
      </c>
      <c r="U13" s="31" t="s">
        <v>139</v>
      </c>
      <c r="V13" s="34">
        <v>408</v>
      </c>
      <c r="W13" s="31">
        <f t="shared" ref="W13:W29" si="0">V13*4</f>
        <v>1632</v>
      </c>
      <c r="X13" s="40">
        <v>1520</v>
      </c>
      <c r="Y13" s="30" t="s">
        <v>138</v>
      </c>
      <c r="Z13" s="29" t="s">
        <v>24</v>
      </c>
      <c r="AA13" s="29" t="s">
        <v>204</v>
      </c>
      <c r="AB13" s="31" t="s">
        <v>148</v>
      </c>
      <c r="AC13" s="35">
        <v>44985</v>
      </c>
      <c r="AD13" s="35">
        <v>44995</v>
      </c>
      <c r="AE13" s="34" t="s">
        <v>163</v>
      </c>
    </row>
    <row r="14" spans="1:31" ht="69.95" customHeight="1" x14ac:dyDescent="0.25">
      <c r="A14" s="31" t="s">
        <v>32</v>
      </c>
      <c r="B14" s="31" t="s">
        <v>165</v>
      </c>
      <c r="C14" s="31" t="s">
        <v>156</v>
      </c>
      <c r="D14" s="34" t="s">
        <v>166</v>
      </c>
      <c r="E14" s="31" t="s">
        <v>167</v>
      </c>
      <c r="F14" s="31" t="s">
        <v>164</v>
      </c>
      <c r="G14" s="38" t="s">
        <v>206</v>
      </c>
      <c r="H14" s="31" t="s">
        <v>159</v>
      </c>
      <c r="I14" s="18" t="s">
        <v>168</v>
      </c>
      <c r="J14" s="39">
        <v>44936</v>
      </c>
      <c r="K14" s="31" t="s">
        <v>146</v>
      </c>
      <c r="L14" s="31" t="s">
        <v>139</v>
      </c>
      <c r="M14" s="31" t="s">
        <v>139</v>
      </c>
      <c r="N14" s="31" t="s">
        <v>139</v>
      </c>
      <c r="O14" s="31">
        <v>1</v>
      </c>
      <c r="P14" s="31" t="s">
        <v>139</v>
      </c>
      <c r="Q14" s="31" t="s">
        <v>161</v>
      </c>
      <c r="R14" s="31" t="s">
        <v>139</v>
      </c>
      <c r="S14" s="36" t="s">
        <v>169</v>
      </c>
      <c r="T14" s="31" t="s">
        <v>140</v>
      </c>
      <c r="U14" s="31" t="s">
        <v>139</v>
      </c>
      <c r="V14" s="34">
        <f>V13</f>
        <v>408</v>
      </c>
      <c r="W14" s="31">
        <f t="shared" si="0"/>
        <v>1632</v>
      </c>
      <c r="X14" s="40">
        <v>1520</v>
      </c>
      <c r="Y14" s="30" t="s">
        <v>138</v>
      </c>
      <c r="Z14" s="29" t="s">
        <v>24</v>
      </c>
      <c r="AA14" s="29" t="s">
        <v>204</v>
      </c>
      <c r="AB14" s="31" t="s">
        <v>148</v>
      </c>
      <c r="AC14" s="35">
        <v>44985</v>
      </c>
      <c r="AD14" s="35">
        <v>44995</v>
      </c>
      <c r="AE14" s="34" t="s">
        <v>163</v>
      </c>
    </row>
    <row r="15" spans="1:31" ht="69.95" customHeight="1" x14ac:dyDescent="0.25">
      <c r="A15" s="31" t="s">
        <v>32</v>
      </c>
      <c r="B15" s="31" t="s">
        <v>170</v>
      </c>
      <c r="C15" s="31" t="s">
        <v>156</v>
      </c>
      <c r="D15" s="34" t="s">
        <v>201</v>
      </c>
      <c r="E15" s="31" t="s">
        <v>207</v>
      </c>
      <c r="F15" s="31" t="s">
        <v>164</v>
      </c>
      <c r="G15" s="38" t="s">
        <v>206</v>
      </c>
      <c r="H15" s="33" t="s">
        <v>208</v>
      </c>
      <c r="I15" s="18" t="s">
        <v>172</v>
      </c>
      <c r="J15" s="39">
        <v>44936</v>
      </c>
      <c r="K15" s="31" t="s">
        <v>146</v>
      </c>
      <c r="L15" s="31" t="s">
        <v>139</v>
      </c>
      <c r="M15" s="31" t="s">
        <v>139</v>
      </c>
      <c r="N15" s="31" t="s">
        <v>173</v>
      </c>
      <c r="O15" s="31">
        <v>1</v>
      </c>
      <c r="P15" s="31" t="s">
        <v>139</v>
      </c>
      <c r="Q15" s="34" t="s">
        <v>209</v>
      </c>
      <c r="R15" s="34" t="s">
        <v>203</v>
      </c>
      <c r="S15" s="36" t="s">
        <v>174</v>
      </c>
      <c r="T15" s="31" t="s">
        <v>140</v>
      </c>
      <c r="U15" s="31" t="s">
        <v>139</v>
      </c>
      <c r="V15" s="34">
        <v>6</v>
      </c>
      <c r="W15" s="31">
        <f t="shared" si="0"/>
        <v>24</v>
      </c>
      <c r="X15" s="31">
        <v>28</v>
      </c>
      <c r="Y15" s="30" t="s">
        <v>138</v>
      </c>
      <c r="Z15" s="29" t="s">
        <v>24</v>
      </c>
      <c r="AA15" s="29" t="s">
        <v>204</v>
      </c>
      <c r="AB15" s="31" t="s">
        <v>148</v>
      </c>
      <c r="AC15" s="35">
        <v>44985</v>
      </c>
      <c r="AD15" s="35">
        <v>44995</v>
      </c>
      <c r="AE15" s="34" t="s">
        <v>163</v>
      </c>
    </row>
    <row r="16" spans="1:31" ht="69.95" customHeight="1" x14ac:dyDescent="0.25">
      <c r="A16" s="31" t="s">
        <v>32</v>
      </c>
      <c r="B16" s="34" t="s">
        <v>210</v>
      </c>
      <c r="C16" s="31" t="s">
        <v>156</v>
      </c>
      <c r="D16" s="34" t="s">
        <v>175</v>
      </c>
      <c r="E16" s="31" t="s">
        <v>211</v>
      </c>
      <c r="F16" s="31" t="s">
        <v>164</v>
      </c>
      <c r="G16" s="38" t="s">
        <v>206</v>
      </c>
      <c r="H16" s="33" t="s">
        <v>212</v>
      </c>
      <c r="I16" s="18" t="s">
        <v>176</v>
      </c>
      <c r="J16" s="39">
        <v>44936</v>
      </c>
      <c r="K16" s="31" t="s">
        <v>146</v>
      </c>
      <c r="L16" s="31" t="s">
        <v>139</v>
      </c>
      <c r="M16" s="31" t="s">
        <v>139</v>
      </c>
      <c r="N16" s="31" t="s">
        <v>139</v>
      </c>
      <c r="O16" s="31">
        <v>1</v>
      </c>
      <c r="P16" s="31" t="s">
        <v>139</v>
      </c>
      <c r="Q16" s="34" t="s">
        <v>213</v>
      </c>
      <c r="R16" s="34" t="s">
        <v>214</v>
      </c>
      <c r="S16" s="36" t="s">
        <v>177</v>
      </c>
      <c r="T16" s="31" t="s">
        <v>140</v>
      </c>
      <c r="U16" s="31" t="s">
        <v>139</v>
      </c>
      <c r="V16" s="31">
        <v>5</v>
      </c>
      <c r="W16" s="31">
        <f t="shared" si="0"/>
        <v>20</v>
      </c>
      <c r="X16" s="31">
        <v>20</v>
      </c>
      <c r="Y16" s="30" t="s">
        <v>138</v>
      </c>
      <c r="Z16" s="29" t="s">
        <v>24</v>
      </c>
      <c r="AA16" s="29" t="s">
        <v>204</v>
      </c>
      <c r="AB16" s="31" t="s">
        <v>148</v>
      </c>
      <c r="AC16" s="35">
        <v>44985</v>
      </c>
      <c r="AD16" s="35">
        <v>44995</v>
      </c>
      <c r="AE16" s="34" t="s">
        <v>163</v>
      </c>
    </row>
    <row r="17" spans="1:31" ht="65.099999999999994" customHeight="1" x14ac:dyDescent="0.25">
      <c r="A17" s="31" t="s">
        <v>32</v>
      </c>
      <c r="B17" s="31" t="s">
        <v>178</v>
      </c>
      <c r="C17" s="31" t="s">
        <v>156</v>
      </c>
      <c r="D17" s="34" t="s">
        <v>171</v>
      </c>
      <c r="E17" s="31" t="s">
        <v>179</v>
      </c>
      <c r="F17" s="31" t="s">
        <v>164</v>
      </c>
      <c r="G17" s="38" t="s">
        <v>206</v>
      </c>
      <c r="H17" s="33" t="s">
        <v>215</v>
      </c>
      <c r="I17" s="18" t="s">
        <v>180</v>
      </c>
      <c r="J17" s="39">
        <v>44936</v>
      </c>
      <c r="K17" s="31" t="s">
        <v>146</v>
      </c>
      <c r="L17" s="31" t="s">
        <v>139</v>
      </c>
      <c r="M17" s="31" t="s">
        <v>139</v>
      </c>
      <c r="N17" s="31" t="s">
        <v>139</v>
      </c>
      <c r="O17" s="31">
        <v>1</v>
      </c>
      <c r="P17" s="31" t="s">
        <v>216</v>
      </c>
      <c r="Q17" s="34" t="s">
        <v>181</v>
      </c>
      <c r="R17" s="34" t="s">
        <v>202</v>
      </c>
      <c r="S17" s="34" t="s">
        <v>182</v>
      </c>
      <c r="T17" s="31" t="s">
        <v>140</v>
      </c>
      <c r="U17" s="31" t="s">
        <v>139</v>
      </c>
      <c r="V17" s="34">
        <v>7</v>
      </c>
      <c r="W17" s="31">
        <f t="shared" si="0"/>
        <v>28</v>
      </c>
      <c r="X17" s="31">
        <v>4</v>
      </c>
      <c r="Y17" s="30" t="s">
        <v>138</v>
      </c>
      <c r="Z17" s="29" t="s">
        <v>24</v>
      </c>
      <c r="AA17" s="29" t="s">
        <v>204</v>
      </c>
      <c r="AB17" s="31" t="s">
        <v>148</v>
      </c>
      <c r="AC17" s="35">
        <v>44985</v>
      </c>
      <c r="AD17" s="35">
        <v>44995</v>
      </c>
      <c r="AE17" s="34" t="s">
        <v>163</v>
      </c>
    </row>
    <row r="18" spans="1:31" ht="65.099999999999994" customHeight="1" x14ac:dyDescent="0.25">
      <c r="A18" s="31" t="s">
        <v>32</v>
      </c>
      <c r="B18" s="31" t="s">
        <v>183</v>
      </c>
      <c r="C18" s="31" t="s">
        <v>156</v>
      </c>
      <c r="D18" s="34" t="s">
        <v>175</v>
      </c>
      <c r="E18" s="31" t="s">
        <v>184</v>
      </c>
      <c r="F18" s="31" t="s">
        <v>164</v>
      </c>
      <c r="G18" s="38" t="s">
        <v>206</v>
      </c>
      <c r="H18" s="33" t="s">
        <v>215</v>
      </c>
      <c r="I18" s="18" t="s">
        <v>185</v>
      </c>
      <c r="J18" s="39">
        <v>44936</v>
      </c>
      <c r="K18" s="31" t="s">
        <v>146</v>
      </c>
      <c r="L18" s="31" t="s">
        <v>139</v>
      </c>
      <c r="M18" s="31" t="s">
        <v>139</v>
      </c>
      <c r="N18" s="31" t="s">
        <v>139</v>
      </c>
      <c r="O18" s="31">
        <v>1</v>
      </c>
      <c r="P18" s="31" t="s">
        <v>216</v>
      </c>
      <c r="Q18" s="34" t="s">
        <v>181</v>
      </c>
      <c r="R18" s="34" t="s">
        <v>202</v>
      </c>
      <c r="S18" s="34" t="s">
        <v>182</v>
      </c>
      <c r="T18" s="31" t="s">
        <v>140</v>
      </c>
      <c r="U18" s="31" t="s">
        <v>139</v>
      </c>
      <c r="V18" s="34">
        <v>4</v>
      </c>
      <c r="W18" s="31">
        <f t="shared" si="0"/>
        <v>16</v>
      </c>
      <c r="X18" s="31">
        <v>20</v>
      </c>
      <c r="Y18" s="30" t="s">
        <v>138</v>
      </c>
      <c r="Z18" s="29" t="s">
        <v>24</v>
      </c>
      <c r="AA18" s="29" t="s">
        <v>204</v>
      </c>
      <c r="AB18" s="31" t="s">
        <v>148</v>
      </c>
      <c r="AC18" s="35">
        <v>44985</v>
      </c>
      <c r="AD18" s="35">
        <v>44995</v>
      </c>
      <c r="AE18" s="34" t="s">
        <v>163</v>
      </c>
    </row>
    <row r="19" spans="1:31" ht="65.099999999999994" customHeight="1" x14ac:dyDescent="0.25">
      <c r="A19" s="31" t="s">
        <v>32</v>
      </c>
      <c r="B19" s="31" t="s">
        <v>186</v>
      </c>
      <c r="C19" s="31" t="s">
        <v>156</v>
      </c>
      <c r="D19" s="34" t="s">
        <v>201</v>
      </c>
      <c r="E19" s="31" t="s">
        <v>187</v>
      </c>
      <c r="F19" s="31" t="s">
        <v>158</v>
      </c>
      <c r="G19" s="38" t="s">
        <v>205</v>
      </c>
      <c r="H19" s="31" t="s">
        <v>159</v>
      </c>
      <c r="I19" s="18" t="s">
        <v>188</v>
      </c>
      <c r="J19" s="39">
        <v>44936</v>
      </c>
      <c r="K19" s="31" t="s">
        <v>146</v>
      </c>
      <c r="L19" s="31" t="s">
        <v>139</v>
      </c>
      <c r="M19" s="31" t="s">
        <v>139</v>
      </c>
      <c r="N19" s="31" t="s">
        <v>139</v>
      </c>
      <c r="O19" s="31">
        <v>1</v>
      </c>
      <c r="P19" s="31" t="s">
        <v>139</v>
      </c>
      <c r="Q19" s="31" t="s">
        <v>161</v>
      </c>
      <c r="R19" s="31" t="s">
        <v>139</v>
      </c>
      <c r="S19" s="34" t="s">
        <v>182</v>
      </c>
      <c r="T19" s="31" t="s">
        <v>140</v>
      </c>
      <c r="U19" s="31" t="s">
        <v>139</v>
      </c>
      <c r="V19" s="34">
        <v>2</v>
      </c>
      <c r="W19" s="31">
        <f>V19*500</f>
        <v>1000</v>
      </c>
      <c r="X19" s="31">
        <v>500</v>
      </c>
      <c r="Y19" s="30" t="s">
        <v>138</v>
      </c>
      <c r="Z19" s="29" t="s">
        <v>24</v>
      </c>
      <c r="AA19" s="29" t="s">
        <v>204</v>
      </c>
      <c r="AB19" s="31" t="s">
        <v>148</v>
      </c>
      <c r="AC19" s="35">
        <v>44985</v>
      </c>
      <c r="AD19" s="35">
        <v>44995</v>
      </c>
      <c r="AE19" s="34" t="s">
        <v>163</v>
      </c>
    </row>
    <row r="20" spans="1:31" ht="65.099999999999994" customHeight="1" x14ac:dyDescent="0.25">
      <c r="A20" s="31" t="s">
        <v>32</v>
      </c>
      <c r="B20" s="31" t="s">
        <v>186</v>
      </c>
      <c r="C20" s="31" t="s">
        <v>156</v>
      </c>
      <c r="D20" s="34" t="s">
        <v>201</v>
      </c>
      <c r="E20" s="31" t="s">
        <v>187</v>
      </c>
      <c r="F20" s="31" t="s">
        <v>164</v>
      </c>
      <c r="G20" s="38" t="s">
        <v>206</v>
      </c>
      <c r="H20" s="31" t="s">
        <v>159</v>
      </c>
      <c r="I20" s="18" t="s">
        <v>188</v>
      </c>
      <c r="J20" s="39">
        <v>44936</v>
      </c>
      <c r="K20" s="31" t="s">
        <v>146</v>
      </c>
      <c r="L20" s="31" t="s">
        <v>139</v>
      </c>
      <c r="M20" s="31" t="s">
        <v>139</v>
      </c>
      <c r="N20" s="31" t="s">
        <v>139</v>
      </c>
      <c r="O20" s="31">
        <v>1</v>
      </c>
      <c r="P20" s="31" t="s">
        <v>139</v>
      </c>
      <c r="Q20" s="31" t="s">
        <v>161</v>
      </c>
      <c r="R20" s="31" t="s">
        <v>139</v>
      </c>
      <c r="S20" s="34" t="s">
        <v>182</v>
      </c>
      <c r="T20" s="31" t="s">
        <v>140</v>
      </c>
      <c r="U20" s="31" t="s">
        <v>139</v>
      </c>
      <c r="V20" s="34">
        <f>V19</f>
        <v>2</v>
      </c>
      <c r="W20" s="31">
        <f>V20*500</f>
        <v>1000</v>
      </c>
      <c r="X20" s="31">
        <v>500</v>
      </c>
      <c r="Y20" s="30" t="s">
        <v>138</v>
      </c>
      <c r="Z20" s="29" t="s">
        <v>24</v>
      </c>
      <c r="AA20" s="29" t="s">
        <v>204</v>
      </c>
      <c r="AB20" s="31" t="s">
        <v>148</v>
      </c>
      <c r="AC20" s="35">
        <v>44985</v>
      </c>
      <c r="AD20" s="35">
        <v>44995</v>
      </c>
      <c r="AE20" s="34" t="s">
        <v>163</v>
      </c>
    </row>
    <row r="21" spans="1:31" ht="65.099999999999994" customHeight="1" x14ac:dyDescent="0.25">
      <c r="A21" s="31" t="s">
        <v>32</v>
      </c>
      <c r="B21" s="31" t="s">
        <v>189</v>
      </c>
      <c r="C21" s="31" t="s">
        <v>156</v>
      </c>
      <c r="D21" s="34" t="s">
        <v>201</v>
      </c>
      <c r="E21" s="31" t="s">
        <v>190</v>
      </c>
      <c r="F21" s="31" t="s">
        <v>158</v>
      </c>
      <c r="G21" s="38" t="s">
        <v>205</v>
      </c>
      <c r="H21" s="31" t="s">
        <v>159</v>
      </c>
      <c r="I21" s="18" t="s">
        <v>191</v>
      </c>
      <c r="J21" s="39">
        <v>44936</v>
      </c>
      <c r="K21" s="31" t="s">
        <v>146</v>
      </c>
      <c r="L21" s="31" t="s">
        <v>139</v>
      </c>
      <c r="M21" s="31" t="s">
        <v>139</v>
      </c>
      <c r="N21" s="31" t="s">
        <v>139</v>
      </c>
      <c r="O21" s="31">
        <v>1</v>
      </c>
      <c r="P21" s="31" t="s">
        <v>139</v>
      </c>
      <c r="Q21" s="31" t="s">
        <v>161</v>
      </c>
      <c r="R21" s="31" t="s">
        <v>139</v>
      </c>
      <c r="S21" s="34" t="s">
        <v>182</v>
      </c>
      <c r="T21" s="31" t="s">
        <v>140</v>
      </c>
      <c r="U21" s="31" t="s">
        <v>139</v>
      </c>
      <c r="V21" s="34">
        <v>23</v>
      </c>
      <c r="W21" s="31">
        <f>V21*500</f>
        <v>11500</v>
      </c>
      <c r="X21" s="40">
        <v>6000</v>
      </c>
      <c r="Y21" s="30" t="s">
        <v>138</v>
      </c>
      <c r="Z21" s="29" t="s">
        <v>24</v>
      </c>
      <c r="AA21" s="29" t="s">
        <v>204</v>
      </c>
      <c r="AB21" s="31" t="s">
        <v>148</v>
      </c>
      <c r="AC21" s="35">
        <v>44985</v>
      </c>
      <c r="AD21" s="35">
        <v>44995</v>
      </c>
      <c r="AE21" s="34" t="s">
        <v>163</v>
      </c>
    </row>
    <row r="22" spans="1:31" ht="65.099999999999994" customHeight="1" x14ac:dyDescent="0.25">
      <c r="A22" s="31" t="s">
        <v>32</v>
      </c>
      <c r="B22" s="31" t="s">
        <v>189</v>
      </c>
      <c r="C22" s="31" t="s">
        <v>156</v>
      </c>
      <c r="D22" s="34" t="s">
        <v>201</v>
      </c>
      <c r="E22" s="31" t="s">
        <v>190</v>
      </c>
      <c r="F22" s="31" t="s">
        <v>164</v>
      </c>
      <c r="G22" s="38" t="s">
        <v>206</v>
      </c>
      <c r="H22" s="31" t="s">
        <v>159</v>
      </c>
      <c r="I22" s="18" t="s">
        <v>191</v>
      </c>
      <c r="J22" s="39">
        <v>44936</v>
      </c>
      <c r="K22" s="31" t="s">
        <v>146</v>
      </c>
      <c r="L22" s="31" t="s">
        <v>139</v>
      </c>
      <c r="M22" s="31" t="s">
        <v>139</v>
      </c>
      <c r="N22" s="31" t="s">
        <v>139</v>
      </c>
      <c r="O22" s="31">
        <v>1</v>
      </c>
      <c r="P22" s="31" t="s">
        <v>139</v>
      </c>
      <c r="Q22" s="31" t="s">
        <v>161</v>
      </c>
      <c r="R22" s="31" t="s">
        <v>139</v>
      </c>
      <c r="S22" s="34" t="s">
        <v>182</v>
      </c>
      <c r="T22" s="31" t="s">
        <v>140</v>
      </c>
      <c r="U22" s="31" t="s">
        <v>139</v>
      </c>
      <c r="V22" s="34">
        <f>V21</f>
        <v>23</v>
      </c>
      <c r="W22" s="31">
        <f>V22*500</f>
        <v>11500</v>
      </c>
      <c r="X22" s="40">
        <v>6000</v>
      </c>
      <c r="Y22" s="30" t="s">
        <v>138</v>
      </c>
      <c r="Z22" s="29" t="s">
        <v>24</v>
      </c>
      <c r="AA22" s="29" t="s">
        <v>204</v>
      </c>
      <c r="AB22" s="31" t="s">
        <v>148</v>
      </c>
      <c r="AC22" s="35">
        <v>44985</v>
      </c>
      <c r="AD22" s="35">
        <v>44995</v>
      </c>
      <c r="AE22" s="34" t="s">
        <v>163</v>
      </c>
    </row>
    <row r="23" spans="1:31" ht="65.099999999999994" customHeight="1" x14ac:dyDescent="0.25">
      <c r="A23" s="31" t="s">
        <v>32</v>
      </c>
      <c r="B23" s="31" t="s">
        <v>192</v>
      </c>
      <c r="C23" s="31" t="s">
        <v>156</v>
      </c>
      <c r="D23" s="34" t="s">
        <v>201</v>
      </c>
      <c r="E23" s="31" t="s">
        <v>193</v>
      </c>
      <c r="F23" s="31" t="s">
        <v>158</v>
      </c>
      <c r="G23" s="38" t="s">
        <v>217</v>
      </c>
      <c r="H23" s="31" t="s">
        <v>159</v>
      </c>
      <c r="I23" s="18" t="s">
        <v>194</v>
      </c>
      <c r="J23" s="39">
        <v>44936</v>
      </c>
      <c r="K23" s="31" t="s">
        <v>146</v>
      </c>
      <c r="L23" s="31" t="s">
        <v>139</v>
      </c>
      <c r="M23" s="31" t="s">
        <v>139</v>
      </c>
      <c r="N23" s="31" t="s">
        <v>139</v>
      </c>
      <c r="O23" s="31">
        <v>1</v>
      </c>
      <c r="P23" s="31" t="s">
        <v>139</v>
      </c>
      <c r="Q23" s="31" t="s">
        <v>161</v>
      </c>
      <c r="R23" s="31" t="s">
        <v>139</v>
      </c>
      <c r="S23" s="34" t="s">
        <v>182</v>
      </c>
      <c r="T23" s="31" t="s">
        <v>140</v>
      </c>
      <c r="U23" s="31" t="s">
        <v>139</v>
      </c>
      <c r="V23" s="34">
        <v>57</v>
      </c>
      <c r="W23" s="31">
        <f t="shared" si="0"/>
        <v>228</v>
      </c>
      <c r="X23" s="31">
        <v>232</v>
      </c>
      <c r="Y23" s="30" t="s">
        <v>138</v>
      </c>
      <c r="Z23" s="29" t="s">
        <v>24</v>
      </c>
      <c r="AA23" s="29" t="s">
        <v>204</v>
      </c>
      <c r="AB23" s="31" t="s">
        <v>148</v>
      </c>
      <c r="AC23" s="35">
        <v>44985</v>
      </c>
      <c r="AD23" s="35">
        <v>44995</v>
      </c>
      <c r="AE23" s="34" t="s">
        <v>163</v>
      </c>
    </row>
    <row r="24" spans="1:31" ht="65.099999999999994" customHeight="1" x14ac:dyDescent="0.25">
      <c r="A24" s="31" t="s">
        <v>32</v>
      </c>
      <c r="B24" s="31" t="s">
        <v>192</v>
      </c>
      <c r="C24" s="31" t="s">
        <v>156</v>
      </c>
      <c r="D24" s="34" t="s">
        <v>201</v>
      </c>
      <c r="E24" s="31" t="s">
        <v>193</v>
      </c>
      <c r="F24" s="31" t="s">
        <v>164</v>
      </c>
      <c r="G24" s="38" t="s">
        <v>206</v>
      </c>
      <c r="H24" s="31" t="s">
        <v>159</v>
      </c>
      <c r="I24" s="18" t="s">
        <v>194</v>
      </c>
      <c r="J24" s="39">
        <v>44936</v>
      </c>
      <c r="K24" s="31" t="s">
        <v>146</v>
      </c>
      <c r="L24" s="31" t="s">
        <v>139</v>
      </c>
      <c r="M24" s="31" t="s">
        <v>139</v>
      </c>
      <c r="N24" s="31" t="s">
        <v>139</v>
      </c>
      <c r="O24" s="31">
        <v>1</v>
      </c>
      <c r="P24" s="31" t="s">
        <v>139</v>
      </c>
      <c r="Q24" s="31" t="s">
        <v>161</v>
      </c>
      <c r="R24" s="31" t="s">
        <v>139</v>
      </c>
      <c r="S24" s="34" t="s">
        <v>182</v>
      </c>
      <c r="T24" s="31" t="s">
        <v>140</v>
      </c>
      <c r="U24" s="31" t="s">
        <v>139</v>
      </c>
      <c r="V24" s="34">
        <f>V23</f>
        <v>57</v>
      </c>
      <c r="W24" s="31">
        <f t="shared" si="0"/>
        <v>228</v>
      </c>
      <c r="X24" s="31">
        <v>232</v>
      </c>
      <c r="Y24" s="30" t="s">
        <v>138</v>
      </c>
      <c r="Z24" s="29" t="s">
        <v>24</v>
      </c>
      <c r="AA24" s="29" t="s">
        <v>204</v>
      </c>
      <c r="AB24" s="31" t="s">
        <v>148</v>
      </c>
      <c r="AC24" s="35">
        <v>44985</v>
      </c>
      <c r="AD24" s="35">
        <v>44995</v>
      </c>
      <c r="AE24" s="34" t="s">
        <v>163</v>
      </c>
    </row>
    <row r="25" spans="1:31" ht="65.099999999999994" customHeight="1" x14ac:dyDescent="0.25">
      <c r="A25" s="31" t="s">
        <v>32</v>
      </c>
      <c r="B25" s="31" t="s">
        <v>195</v>
      </c>
      <c r="C25" s="31" t="s">
        <v>156</v>
      </c>
      <c r="D25" s="34" t="s">
        <v>201</v>
      </c>
      <c r="E25" s="31" t="s">
        <v>196</v>
      </c>
      <c r="F25" s="31" t="s">
        <v>158</v>
      </c>
      <c r="G25" s="38" t="s">
        <v>217</v>
      </c>
      <c r="H25" s="31" t="s">
        <v>159</v>
      </c>
      <c r="I25" s="18" t="s">
        <v>197</v>
      </c>
      <c r="J25" s="39">
        <v>44936</v>
      </c>
      <c r="K25" s="31" t="s">
        <v>146</v>
      </c>
      <c r="L25" s="31" t="s">
        <v>139</v>
      </c>
      <c r="M25" s="31" t="s">
        <v>139</v>
      </c>
      <c r="N25" s="31" t="s">
        <v>139</v>
      </c>
      <c r="O25" s="31">
        <v>1</v>
      </c>
      <c r="P25" s="31" t="s">
        <v>139</v>
      </c>
      <c r="Q25" s="31" t="s">
        <v>161</v>
      </c>
      <c r="R25" s="31" t="s">
        <v>139</v>
      </c>
      <c r="S25" s="34" t="s">
        <v>182</v>
      </c>
      <c r="T25" s="31" t="s">
        <v>140</v>
      </c>
      <c r="U25" s="31" t="s">
        <v>139</v>
      </c>
      <c r="V25" s="34">
        <v>1</v>
      </c>
      <c r="W25" s="31">
        <f>V25*500</f>
        <v>500</v>
      </c>
      <c r="X25" s="40">
        <v>1500</v>
      </c>
      <c r="Y25" s="30" t="s">
        <v>138</v>
      </c>
      <c r="Z25" s="29" t="s">
        <v>24</v>
      </c>
      <c r="AA25" s="29" t="s">
        <v>204</v>
      </c>
      <c r="AB25" s="31" t="s">
        <v>148</v>
      </c>
      <c r="AC25" s="35">
        <v>44985</v>
      </c>
      <c r="AD25" s="35">
        <v>44995</v>
      </c>
      <c r="AE25" s="34" t="s">
        <v>163</v>
      </c>
    </row>
    <row r="26" spans="1:31" ht="65.099999999999994" customHeight="1" x14ac:dyDescent="0.25">
      <c r="A26" s="31" t="s">
        <v>32</v>
      </c>
      <c r="B26" s="31" t="s">
        <v>195</v>
      </c>
      <c r="C26" s="31" t="s">
        <v>156</v>
      </c>
      <c r="D26" s="34" t="s">
        <v>201</v>
      </c>
      <c r="E26" s="31" t="s">
        <v>196</v>
      </c>
      <c r="F26" s="31" t="s">
        <v>164</v>
      </c>
      <c r="G26" s="38" t="s">
        <v>206</v>
      </c>
      <c r="H26" s="31" t="s">
        <v>159</v>
      </c>
      <c r="I26" s="18" t="s">
        <v>197</v>
      </c>
      <c r="J26" s="39">
        <v>44936</v>
      </c>
      <c r="K26" s="31" t="s">
        <v>146</v>
      </c>
      <c r="L26" s="31" t="s">
        <v>139</v>
      </c>
      <c r="M26" s="31" t="s">
        <v>139</v>
      </c>
      <c r="N26" s="31" t="s">
        <v>139</v>
      </c>
      <c r="O26" s="31">
        <v>1</v>
      </c>
      <c r="P26" s="31" t="s">
        <v>139</v>
      </c>
      <c r="Q26" s="31" t="s">
        <v>161</v>
      </c>
      <c r="R26" s="31" t="s">
        <v>139</v>
      </c>
      <c r="S26" s="34" t="s">
        <v>182</v>
      </c>
      <c r="T26" s="31" t="s">
        <v>140</v>
      </c>
      <c r="U26" s="31" t="s">
        <v>139</v>
      </c>
      <c r="V26" s="34">
        <f>V25</f>
        <v>1</v>
      </c>
      <c r="W26" s="31">
        <f>V26*500</f>
        <v>500</v>
      </c>
      <c r="X26" s="40">
        <v>1500</v>
      </c>
      <c r="Y26" s="30" t="s">
        <v>138</v>
      </c>
      <c r="Z26" s="29" t="s">
        <v>24</v>
      </c>
      <c r="AA26" s="29" t="s">
        <v>204</v>
      </c>
      <c r="AB26" s="31" t="s">
        <v>148</v>
      </c>
      <c r="AC26" s="35">
        <v>44985</v>
      </c>
      <c r="AD26" s="35">
        <v>44995</v>
      </c>
      <c r="AE26" s="34" t="s">
        <v>163</v>
      </c>
    </row>
    <row r="27" spans="1:31" ht="65.099999999999994" customHeight="1" x14ac:dyDescent="0.25">
      <c r="A27" s="31" t="s">
        <v>32</v>
      </c>
      <c r="B27" s="31" t="s">
        <v>198</v>
      </c>
      <c r="C27" s="31" t="s">
        <v>156</v>
      </c>
      <c r="D27" s="34" t="s">
        <v>201</v>
      </c>
      <c r="E27" s="31" t="s">
        <v>199</v>
      </c>
      <c r="F27" s="31" t="s">
        <v>158</v>
      </c>
      <c r="G27" s="38" t="s">
        <v>205</v>
      </c>
      <c r="H27" s="31" t="s">
        <v>159</v>
      </c>
      <c r="I27" s="18" t="s">
        <v>191</v>
      </c>
      <c r="J27" s="39">
        <v>44936</v>
      </c>
      <c r="K27" s="31" t="s">
        <v>146</v>
      </c>
      <c r="L27" s="31" t="s">
        <v>139</v>
      </c>
      <c r="M27" s="31" t="s">
        <v>139</v>
      </c>
      <c r="N27" s="31" t="s">
        <v>139</v>
      </c>
      <c r="O27" s="31">
        <v>1</v>
      </c>
      <c r="P27" s="31" t="s">
        <v>139</v>
      </c>
      <c r="Q27" s="31" t="s">
        <v>161</v>
      </c>
      <c r="R27" s="31" t="s">
        <v>139</v>
      </c>
      <c r="S27" s="34" t="s">
        <v>182</v>
      </c>
      <c r="T27" s="31" t="s">
        <v>140</v>
      </c>
      <c r="U27" s="31" t="s">
        <v>139</v>
      </c>
      <c r="V27" s="34">
        <v>29</v>
      </c>
      <c r="W27" s="31">
        <f>V27*500</f>
        <v>14500</v>
      </c>
      <c r="X27" s="40">
        <v>10500</v>
      </c>
      <c r="Y27" s="30" t="s">
        <v>138</v>
      </c>
      <c r="Z27" s="29" t="s">
        <v>24</v>
      </c>
      <c r="AA27" s="29" t="s">
        <v>204</v>
      </c>
      <c r="AB27" s="31" t="s">
        <v>148</v>
      </c>
      <c r="AC27" s="35">
        <v>44985</v>
      </c>
      <c r="AD27" s="35">
        <v>44995</v>
      </c>
      <c r="AE27" s="34" t="s">
        <v>163</v>
      </c>
    </row>
    <row r="28" spans="1:31" ht="65.099999999999994" customHeight="1" x14ac:dyDescent="0.25">
      <c r="A28" s="31" t="s">
        <v>32</v>
      </c>
      <c r="B28" s="31" t="s">
        <v>198</v>
      </c>
      <c r="C28" s="31" t="s">
        <v>156</v>
      </c>
      <c r="D28" s="34" t="s">
        <v>201</v>
      </c>
      <c r="E28" s="31" t="s">
        <v>199</v>
      </c>
      <c r="F28" s="31" t="s">
        <v>164</v>
      </c>
      <c r="G28" s="38" t="s">
        <v>206</v>
      </c>
      <c r="H28" s="31" t="s">
        <v>159</v>
      </c>
      <c r="I28" s="18" t="s">
        <v>191</v>
      </c>
      <c r="J28" s="39">
        <v>44936</v>
      </c>
      <c r="K28" s="31" t="s">
        <v>146</v>
      </c>
      <c r="L28" s="31" t="s">
        <v>139</v>
      </c>
      <c r="M28" s="31" t="s">
        <v>139</v>
      </c>
      <c r="N28" s="31" t="s">
        <v>139</v>
      </c>
      <c r="O28" s="31">
        <v>1</v>
      </c>
      <c r="P28" s="31" t="s">
        <v>139</v>
      </c>
      <c r="Q28" s="31" t="s">
        <v>161</v>
      </c>
      <c r="R28" s="31" t="s">
        <v>139</v>
      </c>
      <c r="S28" s="34" t="s">
        <v>182</v>
      </c>
      <c r="T28" s="31" t="s">
        <v>140</v>
      </c>
      <c r="U28" s="31" t="s">
        <v>139</v>
      </c>
      <c r="V28" s="34">
        <f>V27</f>
        <v>29</v>
      </c>
      <c r="W28" s="31">
        <f>V28*500</f>
        <v>14500</v>
      </c>
      <c r="X28" s="40">
        <v>10500</v>
      </c>
      <c r="Y28" s="30" t="s">
        <v>138</v>
      </c>
      <c r="Z28" s="29" t="s">
        <v>24</v>
      </c>
      <c r="AA28" s="29" t="s">
        <v>204</v>
      </c>
      <c r="AB28" s="31" t="s">
        <v>148</v>
      </c>
      <c r="AC28" s="35">
        <v>44985</v>
      </c>
      <c r="AD28" s="35">
        <v>44995</v>
      </c>
      <c r="AE28" s="34" t="s">
        <v>163</v>
      </c>
    </row>
    <row r="29" spans="1:31" ht="65.099999999999994" customHeight="1" x14ac:dyDescent="0.25">
      <c r="A29" s="31" t="s">
        <v>32</v>
      </c>
      <c r="B29" s="31" t="s">
        <v>218</v>
      </c>
      <c r="C29" s="31" t="s">
        <v>156</v>
      </c>
      <c r="D29" s="34" t="s">
        <v>201</v>
      </c>
      <c r="E29" s="31" t="s">
        <v>200</v>
      </c>
      <c r="F29" s="31" t="s">
        <v>158</v>
      </c>
      <c r="G29" s="38" t="s">
        <v>219</v>
      </c>
      <c r="H29" s="31" t="s">
        <v>159</v>
      </c>
      <c r="I29" s="31" t="s">
        <v>139</v>
      </c>
      <c r="J29" s="39" t="s">
        <v>139</v>
      </c>
      <c r="K29" s="31" t="s">
        <v>146</v>
      </c>
      <c r="L29" s="31" t="s">
        <v>139</v>
      </c>
      <c r="M29" s="31" t="s">
        <v>139</v>
      </c>
      <c r="N29" s="31" t="s">
        <v>139</v>
      </c>
      <c r="O29" s="31">
        <v>1</v>
      </c>
      <c r="P29" s="31" t="s">
        <v>139</v>
      </c>
      <c r="Q29" s="31" t="s">
        <v>161</v>
      </c>
      <c r="R29" s="31" t="s">
        <v>139</v>
      </c>
      <c r="S29" s="34" t="s">
        <v>139</v>
      </c>
      <c r="T29" s="31" t="s">
        <v>140</v>
      </c>
      <c r="U29" s="31" t="s">
        <v>139</v>
      </c>
      <c r="V29" s="34">
        <v>32</v>
      </c>
      <c r="W29" s="31">
        <f t="shared" si="0"/>
        <v>128</v>
      </c>
      <c r="X29" s="31">
        <v>116</v>
      </c>
      <c r="Y29" s="30" t="s">
        <v>138</v>
      </c>
      <c r="Z29" s="29" t="s">
        <v>24</v>
      </c>
      <c r="AA29" s="29" t="s">
        <v>204</v>
      </c>
      <c r="AB29" s="31" t="s">
        <v>148</v>
      </c>
      <c r="AC29" s="35">
        <v>44985</v>
      </c>
      <c r="AD29" s="35">
        <v>44995</v>
      </c>
      <c r="AE29" s="34" t="s">
        <v>220</v>
      </c>
    </row>
  </sheetData>
  <mergeCells count="7">
    <mergeCell ref="A9:AE9"/>
    <mergeCell ref="A1:AE1"/>
    <mergeCell ref="A2:AE2"/>
    <mergeCell ref="A3:AE3"/>
    <mergeCell ref="C5:E5"/>
    <mergeCell ref="F5:AE6"/>
    <mergeCell ref="C6:E6"/>
  </mergeCells>
  <hyperlinks>
    <hyperlink ref="Z11" r:id="rId1" display="http://tramites.zapopan.gob.mx/Ciudadano/Tramites_FichaDeTramite.aspx?pl=9pD0Lajsu3PY%2fPVVpdZz5w%3d%3d"/>
    <hyperlink ref="Z12:Z29" r:id="rId2" display="http://tramites.zapopan.gob.mx/Ciudadano/Tramites_FichaDeTramite.aspx?pl=9pD0Lajsu3PY%2fPVVpdZz5w%3d%3d"/>
    <hyperlink ref="I11" r:id="rId3"/>
    <hyperlink ref="I15" r:id="rId4"/>
  </hyperlinks>
  <pageMargins left="0.7" right="0.7" top="0.75" bottom="0.75" header="0.3" footer="0.3"/>
  <pageSetup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9"/>
  <sheetViews>
    <sheetView workbookViewId="0">
      <selection activeCell="F5" sqref="F5:AE6"/>
    </sheetView>
  </sheetViews>
  <sheetFormatPr baseColWidth="10" defaultRowHeight="15" x14ac:dyDescent="0.25"/>
  <cols>
    <col min="1" max="1" width="20.7109375" style="13" customWidth="1"/>
    <col min="2" max="2" width="25.7109375" style="13" customWidth="1"/>
    <col min="3" max="3" width="20.7109375" style="13" customWidth="1"/>
    <col min="4" max="4" width="28.7109375" style="13" customWidth="1"/>
    <col min="5" max="5" width="25.7109375" style="13" customWidth="1"/>
    <col min="6" max="6" width="15.7109375" style="13" customWidth="1"/>
    <col min="7" max="7" width="35.7109375" style="13" customWidth="1"/>
    <col min="8" max="8" width="35.5703125" style="13" bestFit="1" customWidth="1"/>
    <col min="9" max="9" width="24.7109375" style="13" customWidth="1"/>
    <col min="10" max="10" width="22.7109375" style="13" customWidth="1"/>
    <col min="11" max="11" width="18.7109375" style="13" customWidth="1"/>
    <col min="12" max="13" width="22.7109375" style="13" customWidth="1"/>
    <col min="14" max="14" width="25.7109375" style="13" customWidth="1"/>
    <col min="15" max="15" width="18.7109375" style="13" customWidth="1"/>
    <col min="16" max="16" width="28.7109375" style="13" customWidth="1"/>
    <col min="17" max="17" width="30.7109375" style="13" customWidth="1"/>
    <col min="18" max="18" width="42.7109375" style="13" customWidth="1"/>
    <col min="19" max="19" width="35.7109375" style="13" customWidth="1"/>
    <col min="20" max="20" width="15.7109375" style="13" customWidth="1"/>
    <col min="21" max="21" width="25.7109375" style="13" customWidth="1"/>
    <col min="22" max="22" width="15.7109375" style="13" customWidth="1"/>
    <col min="23" max="25" width="18.7109375" style="13" customWidth="1"/>
    <col min="26" max="26" width="25.28515625" style="13" customWidth="1"/>
    <col min="27" max="27" width="34.28515625" style="13" customWidth="1"/>
    <col min="28" max="28" width="25.7109375" style="13" customWidth="1"/>
    <col min="29" max="30" width="15.7109375" style="13" customWidth="1"/>
    <col min="31" max="31" width="35.7109375" style="13" customWidth="1"/>
    <col min="32" max="16384" width="11.42578125" style="13"/>
  </cols>
  <sheetData>
    <row r="1" spans="1:31" ht="30" customHeight="1" x14ac:dyDescent="0.25">
      <c r="A1" s="51" t="s">
        <v>0</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3"/>
    </row>
    <row r="2" spans="1:31" ht="25.5" customHeight="1" x14ac:dyDescent="0.25">
      <c r="A2" s="66" t="s">
        <v>222</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8"/>
    </row>
    <row r="3" spans="1:31" ht="30" customHeight="1" x14ac:dyDescent="0.25">
      <c r="A3" s="63" t="s">
        <v>137</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5"/>
    </row>
    <row r="4" spans="1:31" hidden="1" x14ac:dyDescent="0.25">
      <c r="A4" s="2" t="s">
        <v>72</v>
      </c>
      <c r="B4" s="2"/>
      <c r="C4" s="2"/>
      <c r="D4" s="2"/>
      <c r="E4" s="2"/>
      <c r="F4" s="2"/>
      <c r="G4" s="28"/>
      <c r="H4" s="2"/>
      <c r="I4" s="2"/>
      <c r="J4" s="2"/>
      <c r="K4" s="2"/>
      <c r="L4" s="2"/>
      <c r="M4" s="2"/>
      <c r="N4" s="2"/>
      <c r="O4" s="2"/>
      <c r="P4" s="2"/>
      <c r="Q4" s="2"/>
      <c r="R4" s="2"/>
      <c r="S4" s="2"/>
      <c r="T4" s="2"/>
      <c r="U4" s="2"/>
      <c r="V4" s="2"/>
      <c r="W4" s="2"/>
      <c r="X4" s="2"/>
      <c r="Y4" s="2"/>
      <c r="Z4" s="2"/>
      <c r="AA4" s="2"/>
      <c r="AB4" s="2"/>
      <c r="AC4" s="2"/>
      <c r="AD4" s="2"/>
      <c r="AE4" s="2"/>
    </row>
    <row r="5" spans="1:31" ht="20.100000000000001" customHeight="1" x14ac:dyDescent="0.25">
      <c r="A5" s="41" t="s">
        <v>27</v>
      </c>
      <c r="B5" s="41" t="s">
        <v>6</v>
      </c>
      <c r="C5" s="55" t="s">
        <v>28</v>
      </c>
      <c r="D5" s="55"/>
      <c r="E5" s="55"/>
      <c r="F5" s="57"/>
      <c r="G5" s="58"/>
      <c r="H5" s="58"/>
      <c r="I5" s="58"/>
      <c r="J5" s="58"/>
      <c r="K5" s="58"/>
      <c r="L5" s="58"/>
      <c r="M5" s="58"/>
      <c r="N5" s="58"/>
      <c r="O5" s="58"/>
      <c r="P5" s="58"/>
      <c r="Q5" s="58"/>
      <c r="R5" s="58"/>
      <c r="S5" s="58"/>
      <c r="T5" s="58"/>
      <c r="U5" s="58"/>
      <c r="V5" s="58"/>
      <c r="W5" s="58"/>
      <c r="X5" s="58"/>
      <c r="Y5" s="58"/>
      <c r="Z5" s="58"/>
      <c r="AA5" s="58"/>
      <c r="AB5" s="58"/>
      <c r="AC5" s="58"/>
      <c r="AD5" s="58"/>
      <c r="AE5" s="59"/>
    </row>
    <row r="6" spans="1:31" ht="50.1" customHeight="1" x14ac:dyDescent="0.25">
      <c r="A6" s="3" t="s">
        <v>105</v>
      </c>
      <c r="B6" s="4" t="s">
        <v>106</v>
      </c>
      <c r="C6" s="56" t="s">
        <v>107</v>
      </c>
      <c r="D6" s="56"/>
      <c r="E6" s="56"/>
      <c r="F6" s="60"/>
      <c r="G6" s="61"/>
      <c r="H6" s="61"/>
      <c r="I6" s="61"/>
      <c r="J6" s="61"/>
      <c r="K6" s="61"/>
      <c r="L6" s="61"/>
      <c r="M6" s="61"/>
      <c r="N6" s="61"/>
      <c r="O6" s="61"/>
      <c r="P6" s="61"/>
      <c r="Q6" s="61"/>
      <c r="R6" s="61"/>
      <c r="S6" s="61"/>
      <c r="T6" s="61"/>
      <c r="U6" s="61"/>
      <c r="V6" s="61"/>
      <c r="W6" s="61"/>
      <c r="X6" s="61"/>
      <c r="Y6" s="61"/>
      <c r="Z6" s="61"/>
      <c r="AA6" s="61"/>
      <c r="AB6" s="61"/>
      <c r="AC6" s="61"/>
      <c r="AD6" s="61"/>
      <c r="AE6" s="62"/>
    </row>
    <row r="7" spans="1:31" hidden="1" x14ac:dyDescent="0.25">
      <c r="A7" s="2" t="s">
        <v>7</v>
      </c>
      <c r="B7" s="2" t="s">
        <v>8</v>
      </c>
      <c r="C7" s="2"/>
      <c r="D7" s="2" t="s">
        <v>8</v>
      </c>
      <c r="E7" s="2" t="s">
        <v>8</v>
      </c>
      <c r="F7" s="2" t="s">
        <v>9</v>
      </c>
      <c r="G7" s="28" t="s">
        <v>8</v>
      </c>
      <c r="H7" s="2" t="s">
        <v>8</v>
      </c>
      <c r="I7" s="2" t="s">
        <v>10</v>
      </c>
      <c r="J7" s="2" t="s">
        <v>7</v>
      </c>
      <c r="K7" s="2" t="s">
        <v>73</v>
      </c>
      <c r="L7" s="2" t="s">
        <v>7</v>
      </c>
      <c r="M7" s="2" t="s">
        <v>8</v>
      </c>
      <c r="N7" s="2" t="s">
        <v>73</v>
      </c>
      <c r="O7" s="2" t="s">
        <v>8</v>
      </c>
      <c r="P7" s="2" t="s">
        <v>8</v>
      </c>
      <c r="Q7" s="2" t="s">
        <v>73</v>
      </c>
      <c r="R7" s="2" t="s">
        <v>10</v>
      </c>
      <c r="S7" s="2" t="s">
        <v>10</v>
      </c>
      <c r="T7" s="2" t="s">
        <v>11</v>
      </c>
      <c r="U7" s="2"/>
      <c r="V7" s="2" t="s">
        <v>8</v>
      </c>
      <c r="W7" s="2" t="s">
        <v>8</v>
      </c>
      <c r="X7" s="2" t="s">
        <v>10</v>
      </c>
      <c r="Y7" s="2" t="s">
        <v>10</v>
      </c>
      <c r="Z7" s="2" t="s">
        <v>12</v>
      </c>
      <c r="AA7" s="2" t="s">
        <v>13</v>
      </c>
      <c r="AB7" s="2" t="s">
        <v>74</v>
      </c>
      <c r="AC7" s="2"/>
      <c r="AD7" s="2"/>
      <c r="AE7" s="2"/>
    </row>
    <row r="8" spans="1:31" hidden="1" x14ac:dyDescent="0.25">
      <c r="A8" s="2" t="s">
        <v>75</v>
      </c>
      <c r="B8" s="2" t="s">
        <v>76</v>
      </c>
      <c r="C8" s="2"/>
      <c r="D8" s="2" t="s">
        <v>77</v>
      </c>
      <c r="E8" s="2" t="s">
        <v>78</v>
      </c>
      <c r="F8" s="2" t="s">
        <v>79</v>
      </c>
      <c r="G8" s="28" t="s">
        <v>80</v>
      </c>
      <c r="H8" s="2" t="s">
        <v>81</v>
      </c>
      <c r="I8" s="2" t="s">
        <v>82</v>
      </c>
      <c r="J8" s="2" t="s">
        <v>83</v>
      </c>
      <c r="K8" s="2" t="s">
        <v>84</v>
      </c>
      <c r="L8" s="2" t="s">
        <v>85</v>
      </c>
      <c r="M8" s="2" t="s">
        <v>86</v>
      </c>
      <c r="N8" s="2" t="s">
        <v>87</v>
      </c>
      <c r="O8" s="2" t="s">
        <v>88</v>
      </c>
      <c r="P8" s="2" t="s">
        <v>89</v>
      </c>
      <c r="Q8" s="2" t="s">
        <v>90</v>
      </c>
      <c r="R8" s="2" t="s">
        <v>91</v>
      </c>
      <c r="S8" s="2" t="s">
        <v>92</v>
      </c>
      <c r="T8" s="2" t="s">
        <v>93</v>
      </c>
      <c r="U8" s="2"/>
      <c r="V8" s="2" t="s">
        <v>94</v>
      </c>
      <c r="W8" s="2" t="s">
        <v>95</v>
      </c>
      <c r="X8" s="2" t="s">
        <v>96</v>
      </c>
      <c r="Y8" s="2" t="s">
        <v>97</v>
      </c>
      <c r="Z8" s="2" t="s">
        <v>98</v>
      </c>
      <c r="AA8" s="2" t="s">
        <v>99</v>
      </c>
      <c r="AB8" s="2" t="s">
        <v>100</v>
      </c>
      <c r="AC8" s="2"/>
      <c r="AD8" s="2"/>
      <c r="AE8" s="2"/>
    </row>
    <row r="9" spans="1:31" ht="20.100000000000001" customHeight="1" x14ac:dyDescent="0.25">
      <c r="A9" s="54" t="s">
        <v>101</v>
      </c>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row>
    <row r="10" spans="1:31" s="14" customFormat="1" ht="50.1" customHeight="1" x14ac:dyDescent="0.2">
      <c r="A10" s="17" t="s">
        <v>14</v>
      </c>
      <c r="B10" s="17" t="s">
        <v>108</v>
      </c>
      <c r="C10" s="17" t="s">
        <v>143</v>
      </c>
      <c r="D10" s="17" t="s">
        <v>1</v>
      </c>
      <c r="E10" s="17" t="s">
        <v>109</v>
      </c>
      <c r="F10" s="17" t="s">
        <v>15</v>
      </c>
      <c r="G10" s="17" t="s">
        <v>110</v>
      </c>
      <c r="H10" s="17" t="s">
        <v>111</v>
      </c>
      <c r="I10" s="17" t="s">
        <v>112</v>
      </c>
      <c r="J10" s="17" t="s">
        <v>113</v>
      </c>
      <c r="K10" s="17" t="s">
        <v>16</v>
      </c>
      <c r="L10" s="17" t="s">
        <v>114</v>
      </c>
      <c r="M10" s="17" t="s">
        <v>115</v>
      </c>
      <c r="N10" s="17" t="s">
        <v>116</v>
      </c>
      <c r="O10" s="17" t="s">
        <v>117</v>
      </c>
      <c r="P10" s="17" t="s">
        <v>132</v>
      </c>
      <c r="Q10" s="17" t="s">
        <v>133</v>
      </c>
      <c r="R10" s="17" t="s">
        <v>2</v>
      </c>
      <c r="S10" s="17" t="s">
        <v>3</v>
      </c>
      <c r="T10" s="17" t="s">
        <v>29</v>
      </c>
      <c r="U10" s="17" t="s">
        <v>134</v>
      </c>
      <c r="V10" s="17" t="s">
        <v>144</v>
      </c>
      <c r="W10" s="17" t="s">
        <v>104</v>
      </c>
      <c r="X10" s="17" t="s">
        <v>102</v>
      </c>
      <c r="Y10" s="17" t="s">
        <v>103</v>
      </c>
      <c r="Z10" s="17" t="s">
        <v>30</v>
      </c>
      <c r="AA10" s="17" t="s">
        <v>145</v>
      </c>
      <c r="AB10" s="17" t="s">
        <v>136</v>
      </c>
      <c r="AC10" s="17" t="s">
        <v>21</v>
      </c>
      <c r="AD10" s="17" t="s">
        <v>22</v>
      </c>
      <c r="AE10" s="17" t="s">
        <v>31</v>
      </c>
    </row>
    <row r="11" spans="1:31" s="15" customFormat="1" ht="65.099999999999994" customHeight="1" x14ac:dyDescent="0.3">
      <c r="A11" s="31" t="s">
        <v>32</v>
      </c>
      <c r="B11" s="31" t="s">
        <v>155</v>
      </c>
      <c r="C11" s="31" t="s">
        <v>156</v>
      </c>
      <c r="D11" s="34" t="s">
        <v>201</v>
      </c>
      <c r="E11" s="32" t="s">
        <v>157</v>
      </c>
      <c r="F11" s="31" t="s">
        <v>158</v>
      </c>
      <c r="G11" s="38" t="s">
        <v>205</v>
      </c>
      <c r="H11" s="31" t="s">
        <v>159</v>
      </c>
      <c r="I11" s="18" t="s">
        <v>160</v>
      </c>
      <c r="J11" s="39">
        <v>44936</v>
      </c>
      <c r="K11" s="31" t="s">
        <v>146</v>
      </c>
      <c r="L11" s="31" t="s">
        <v>139</v>
      </c>
      <c r="M11" s="31" t="s">
        <v>139</v>
      </c>
      <c r="N11" s="31" t="s">
        <v>139</v>
      </c>
      <c r="O11" s="31">
        <v>1</v>
      </c>
      <c r="P11" s="31" t="s">
        <v>139</v>
      </c>
      <c r="Q11" s="31" t="s">
        <v>161</v>
      </c>
      <c r="R11" s="31" t="s">
        <v>139</v>
      </c>
      <c r="S11" s="34" t="s">
        <v>162</v>
      </c>
      <c r="T11" s="31" t="s">
        <v>140</v>
      </c>
      <c r="U11" s="31" t="s">
        <v>139</v>
      </c>
      <c r="V11" s="34">
        <v>0</v>
      </c>
      <c r="W11" s="34">
        <v>0</v>
      </c>
      <c r="X11" s="31">
        <f>W11*500</f>
        <v>0</v>
      </c>
      <c r="Y11" s="30" t="s">
        <v>138</v>
      </c>
      <c r="Z11" s="29" t="s">
        <v>24</v>
      </c>
      <c r="AA11" s="29" t="s">
        <v>204</v>
      </c>
      <c r="AB11" s="31" t="s">
        <v>148</v>
      </c>
      <c r="AC11" s="35">
        <v>45016</v>
      </c>
      <c r="AD11" s="35">
        <v>45026</v>
      </c>
      <c r="AE11" s="34" t="s">
        <v>163</v>
      </c>
    </row>
    <row r="12" spans="1:31" ht="65.099999999999994" customHeight="1" x14ac:dyDescent="0.25">
      <c r="A12" s="31" t="s">
        <v>32</v>
      </c>
      <c r="B12" s="31" t="s">
        <v>155</v>
      </c>
      <c r="C12" s="31" t="s">
        <v>156</v>
      </c>
      <c r="D12" s="34" t="s">
        <v>201</v>
      </c>
      <c r="E12" s="32" t="s">
        <v>157</v>
      </c>
      <c r="F12" s="31" t="s">
        <v>164</v>
      </c>
      <c r="G12" s="38" t="s">
        <v>206</v>
      </c>
      <c r="H12" s="31" t="s">
        <v>159</v>
      </c>
      <c r="I12" s="18" t="s">
        <v>160</v>
      </c>
      <c r="J12" s="39">
        <v>44936</v>
      </c>
      <c r="K12" s="31" t="s">
        <v>146</v>
      </c>
      <c r="L12" s="31" t="s">
        <v>139</v>
      </c>
      <c r="M12" s="31" t="s">
        <v>139</v>
      </c>
      <c r="N12" s="31" t="s">
        <v>139</v>
      </c>
      <c r="O12" s="31">
        <v>1</v>
      </c>
      <c r="P12" s="31" t="s">
        <v>139</v>
      </c>
      <c r="Q12" s="31" t="s">
        <v>161</v>
      </c>
      <c r="R12" s="31" t="s">
        <v>139</v>
      </c>
      <c r="S12" s="34" t="s">
        <v>162</v>
      </c>
      <c r="T12" s="31" t="s">
        <v>140</v>
      </c>
      <c r="U12" s="31" t="s">
        <v>139</v>
      </c>
      <c r="V12" s="34">
        <v>0</v>
      </c>
      <c r="W12" s="34">
        <v>0</v>
      </c>
      <c r="X12" s="31">
        <f>W12*500</f>
        <v>0</v>
      </c>
      <c r="Y12" s="30" t="s">
        <v>138</v>
      </c>
      <c r="Z12" s="29" t="s">
        <v>24</v>
      </c>
      <c r="AA12" s="29" t="s">
        <v>204</v>
      </c>
      <c r="AB12" s="31" t="s">
        <v>148</v>
      </c>
      <c r="AC12" s="35">
        <v>45016</v>
      </c>
      <c r="AD12" s="35">
        <v>45026</v>
      </c>
      <c r="AE12" s="34" t="s">
        <v>163</v>
      </c>
    </row>
    <row r="13" spans="1:31" ht="69.95" customHeight="1" x14ac:dyDescent="0.25">
      <c r="A13" s="31" t="s">
        <v>32</v>
      </c>
      <c r="B13" s="31" t="s">
        <v>165</v>
      </c>
      <c r="C13" s="31" t="s">
        <v>156</v>
      </c>
      <c r="D13" s="34" t="s">
        <v>166</v>
      </c>
      <c r="E13" s="31" t="s">
        <v>167</v>
      </c>
      <c r="F13" s="31" t="s">
        <v>158</v>
      </c>
      <c r="G13" s="38" t="s">
        <v>205</v>
      </c>
      <c r="H13" s="31" t="s">
        <v>159</v>
      </c>
      <c r="I13" s="18" t="s">
        <v>168</v>
      </c>
      <c r="J13" s="39">
        <v>44936</v>
      </c>
      <c r="K13" s="31" t="s">
        <v>146</v>
      </c>
      <c r="L13" s="31" t="s">
        <v>139</v>
      </c>
      <c r="M13" s="31" t="s">
        <v>139</v>
      </c>
      <c r="N13" s="31" t="s">
        <v>139</v>
      </c>
      <c r="O13" s="31">
        <v>1</v>
      </c>
      <c r="P13" s="31" t="s">
        <v>139</v>
      </c>
      <c r="Q13" s="31" t="s">
        <v>161</v>
      </c>
      <c r="R13" s="31" t="s">
        <v>139</v>
      </c>
      <c r="S13" s="36" t="s">
        <v>169</v>
      </c>
      <c r="T13" s="31" t="s">
        <v>140</v>
      </c>
      <c r="U13" s="31" t="s">
        <v>139</v>
      </c>
      <c r="V13" s="34">
        <v>408</v>
      </c>
      <c r="W13" s="34">
        <v>538</v>
      </c>
      <c r="X13" s="31">
        <f t="shared" ref="X13:X29" si="0">W13*4</f>
        <v>2152</v>
      </c>
      <c r="Y13" s="30" t="s">
        <v>138</v>
      </c>
      <c r="Z13" s="29" t="s">
        <v>24</v>
      </c>
      <c r="AA13" s="29" t="s">
        <v>204</v>
      </c>
      <c r="AB13" s="31" t="s">
        <v>148</v>
      </c>
      <c r="AC13" s="35">
        <v>45016</v>
      </c>
      <c r="AD13" s="35">
        <v>45026</v>
      </c>
      <c r="AE13" s="34" t="s">
        <v>163</v>
      </c>
    </row>
    <row r="14" spans="1:31" ht="69.95" customHeight="1" x14ac:dyDescent="0.25">
      <c r="A14" s="31" t="s">
        <v>32</v>
      </c>
      <c r="B14" s="31" t="s">
        <v>165</v>
      </c>
      <c r="C14" s="31" t="s">
        <v>156</v>
      </c>
      <c r="D14" s="34" t="s">
        <v>166</v>
      </c>
      <c r="E14" s="31" t="s">
        <v>167</v>
      </c>
      <c r="F14" s="31" t="s">
        <v>164</v>
      </c>
      <c r="G14" s="38" t="s">
        <v>206</v>
      </c>
      <c r="H14" s="31" t="s">
        <v>159</v>
      </c>
      <c r="I14" s="18" t="s">
        <v>168</v>
      </c>
      <c r="J14" s="39">
        <v>44936</v>
      </c>
      <c r="K14" s="31" t="s">
        <v>146</v>
      </c>
      <c r="L14" s="31" t="s">
        <v>139</v>
      </c>
      <c r="M14" s="31" t="s">
        <v>139</v>
      </c>
      <c r="N14" s="31" t="s">
        <v>139</v>
      </c>
      <c r="O14" s="31">
        <v>1</v>
      </c>
      <c r="P14" s="31" t="s">
        <v>139</v>
      </c>
      <c r="Q14" s="31" t="s">
        <v>161</v>
      </c>
      <c r="R14" s="31" t="s">
        <v>139</v>
      </c>
      <c r="S14" s="36" t="s">
        <v>169</v>
      </c>
      <c r="T14" s="31" t="s">
        <v>140</v>
      </c>
      <c r="U14" s="31" t="s">
        <v>139</v>
      </c>
      <c r="V14" s="34">
        <f>V13</f>
        <v>408</v>
      </c>
      <c r="W14" s="34">
        <f>W13</f>
        <v>538</v>
      </c>
      <c r="X14" s="31">
        <f t="shared" si="0"/>
        <v>2152</v>
      </c>
      <c r="Y14" s="30" t="s">
        <v>138</v>
      </c>
      <c r="Z14" s="29" t="s">
        <v>24</v>
      </c>
      <c r="AA14" s="29" t="s">
        <v>204</v>
      </c>
      <c r="AB14" s="31" t="s">
        <v>148</v>
      </c>
      <c r="AC14" s="35">
        <v>45016</v>
      </c>
      <c r="AD14" s="35">
        <v>45026</v>
      </c>
      <c r="AE14" s="34" t="s">
        <v>163</v>
      </c>
    </row>
    <row r="15" spans="1:31" ht="69.95" customHeight="1" x14ac:dyDescent="0.25">
      <c r="A15" s="31" t="s">
        <v>32</v>
      </c>
      <c r="B15" s="31" t="s">
        <v>170</v>
      </c>
      <c r="C15" s="31" t="s">
        <v>156</v>
      </c>
      <c r="D15" s="34" t="s">
        <v>201</v>
      </c>
      <c r="E15" s="31" t="s">
        <v>207</v>
      </c>
      <c r="F15" s="31" t="s">
        <v>164</v>
      </c>
      <c r="G15" s="38" t="s">
        <v>206</v>
      </c>
      <c r="H15" s="33" t="s">
        <v>208</v>
      </c>
      <c r="I15" s="18" t="s">
        <v>172</v>
      </c>
      <c r="J15" s="39">
        <v>44936</v>
      </c>
      <c r="K15" s="31" t="s">
        <v>146</v>
      </c>
      <c r="L15" s="31" t="s">
        <v>139</v>
      </c>
      <c r="M15" s="31" t="s">
        <v>139</v>
      </c>
      <c r="N15" s="31" t="s">
        <v>173</v>
      </c>
      <c r="O15" s="31">
        <v>1</v>
      </c>
      <c r="P15" s="31" t="s">
        <v>139</v>
      </c>
      <c r="Q15" s="34" t="s">
        <v>209</v>
      </c>
      <c r="R15" s="34" t="s">
        <v>203</v>
      </c>
      <c r="S15" s="36" t="s">
        <v>174</v>
      </c>
      <c r="T15" s="31" t="s">
        <v>140</v>
      </c>
      <c r="U15" s="31" t="s">
        <v>139</v>
      </c>
      <c r="V15" s="34">
        <v>6</v>
      </c>
      <c r="W15" s="34">
        <v>10</v>
      </c>
      <c r="X15" s="31">
        <f t="shared" si="0"/>
        <v>40</v>
      </c>
      <c r="Y15" s="30" t="s">
        <v>138</v>
      </c>
      <c r="Z15" s="29" t="s">
        <v>24</v>
      </c>
      <c r="AA15" s="29" t="s">
        <v>204</v>
      </c>
      <c r="AB15" s="31" t="s">
        <v>148</v>
      </c>
      <c r="AC15" s="35">
        <v>45016</v>
      </c>
      <c r="AD15" s="35">
        <v>45026</v>
      </c>
      <c r="AE15" s="34" t="s">
        <v>163</v>
      </c>
    </row>
    <row r="16" spans="1:31" ht="69.95" customHeight="1" x14ac:dyDescent="0.25">
      <c r="A16" s="31" t="s">
        <v>32</v>
      </c>
      <c r="B16" s="34" t="s">
        <v>210</v>
      </c>
      <c r="C16" s="31" t="s">
        <v>156</v>
      </c>
      <c r="D16" s="34" t="s">
        <v>175</v>
      </c>
      <c r="E16" s="31" t="s">
        <v>211</v>
      </c>
      <c r="F16" s="31" t="s">
        <v>164</v>
      </c>
      <c r="G16" s="38" t="s">
        <v>206</v>
      </c>
      <c r="H16" s="33" t="s">
        <v>212</v>
      </c>
      <c r="I16" s="18" t="s">
        <v>176</v>
      </c>
      <c r="J16" s="39">
        <v>44936</v>
      </c>
      <c r="K16" s="31" t="s">
        <v>146</v>
      </c>
      <c r="L16" s="31" t="s">
        <v>139</v>
      </c>
      <c r="M16" s="31" t="s">
        <v>139</v>
      </c>
      <c r="N16" s="31" t="s">
        <v>139</v>
      </c>
      <c r="O16" s="31">
        <v>1</v>
      </c>
      <c r="P16" s="31" t="s">
        <v>139</v>
      </c>
      <c r="Q16" s="34" t="s">
        <v>213</v>
      </c>
      <c r="R16" s="34" t="s">
        <v>214</v>
      </c>
      <c r="S16" s="36" t="s">
        <v>177</v>
      </c>
      <c r="T16" s="31" t="s">
        <v>140</v>
      </c>
      <c r="U16" s="31" t="s">
        <v>139</v>
      </c>
      <c r="V16" s="31">
        <v>5</v>
      </c>
      <c r="W16" s="31">
        <v>9</v>
      </c>
      <c r="X16" s="31">
        <f t="shared" si="0"/>
        <v>36</v>
      </c>
      <c r="Y16" s="30" t="s">
        <v>138</v>
      </c>
      <c r="Z16" s="29" t="s">
        <v>24</v>
      </c>
      <c r="AA16" s="29" t="s">
        <v>204</v>
      </c>
      <c r="AB16" s="31" t="s">
        <v>148</v>
      </c>
      <c r="AC16" s="35">
        <v>45016</v>
      </c>
      <c r="AD16" s="35">
        <v>45026</v>
      </c>
      <c r="AE16" s="34" t="s">
        <v>163</v>
      </c>
    </row>
    <row r="17" spans="1:31" ht="65.099999999999994" customHeight="1" x14ac:dyDescent="0.25">
      <c r="A17" s="31" t="s">
        <v>32</v>
      </c>
      <c r="B17" s="31" t="s">
        <v>178</v>
      </c>
      <c r="C17" s="31" t="s">
        <v>156</v>
      </c>
      <c r="D17" s="34" t="s">
        <v>171</v>
      </c>
      <c r="E17" s="31" t="s">
        <v>179</v>
      </c>
      <c r="F17" s="31" t="s">
        <v>164</v>
      </c>
      <c r="G17" s="38" t="s">
        <v>206</v>
      </c>
      <c r="H17" s="33" t="s">
        <v>215</v>
      </c>
      <c r="I17" s="18" t="s">
        <v>180</v>
      </c>
      <c r="J17" s="39">
        <v>44936</v>
      </c>
      <c r="K17" s="31" t="s">
        <v>146</v>
      </c>
      <c r="L17" s="31" t="s">
        <v>139</v>
      </c>
      <c r="M17" s="31" t="s">
        <v>139</v>
      </c>
      <c r="N17" s="31" t="s">
        <v>139</v>
      </c>
      <c r="O17" s="31">
        <v>1</v>
      </c>
      <c r="P17" s="31" t="s">
        <v>216</v>
      </c>
      <c r="Q17" s="34" t="s">
        <v>181</v>
      </c>
      <c r="R17" s="34" t="s">
        <v>202</v>
      </c>
      <c r="S17" s="34" t="s">
        <v>182</v>
      </c>
      <c r="T17" s="31" t="s">
        <v>140</v>
      </c>
      <c r="U17" s="31" t="s">
        <v>139</v>
      </c>
      <c r="V17" s="34">
        <v>7</v>
      </c>
      <c r="W17" s="34">
        <v>2</v>
      </c>
      <c r="X17" s="31">
        <f t="shared" si="0"/>
        <v>8</v>
      </c>
      <c r="Y17" s="30" t="s">
        <v>138</v>
      </c>
      <c r="Z17" s="29" t="s">
        <v>24</v>
      </c>
      <c r="AA17" s="29" t="s">
        <v>204</v>
      </c>
      <c r="AB17" s="31" t="s">
        <v>148</v>
      </c>
      <c r="AC17" s="35">
        <v>45016</v>
      </c>
      <c r="AD17" s="35">
        <v>45026</v>
      </c>
      <c r="AE17" s="34" t="s">
        <v>163</v>
      </c>
    </row>
    <row r="18" spans="1:31" ht="65.099999999999994" customHeight="1" x14ac:dyDescent="0.25">
      <c r="A18" s="31" t="s">
        <v>32</v>
      </c>
      <c r="B18" s="31" t="s">
        <v>183</v>
      </c>
      <c r="C18" s="31" t="s">
        <v>156</v>
      </c>
      <c r="D18" s="34" t="s">
        <v>175</v>
      </c>
      <c r="E18" s="31" t="s">
        <v>184</v>
      </c>
      <c r="F18" s="31" t="s">
        <v>164</v>
      </c>
      <c r="G18" s="38" t="s">
        <v>206</v>
      </c>
      <c r="H18" s="33" t="s">
        <v>215</v>
      </c>
      <c r="I18" s="18" t="s">
        <v>185</v>
      </c>
      <c r="J18" s="39">
        <v>44936</v>
      </c>
      <c r="K18" s="31" t="s">
        <v>146</v>
      </c>
      <c r="L18" s="31" t="s">
        <v>139</v>
      </c>
      <c r="M18" s="31" t="s">
        <v>139</v>
      </c>
      <c r="N18" s="31" t="s">
        <v>139</v>
      </c>
      <c r="O18" s="31">
        <v>1</v>
      </c>
      <c r="P18" s="31" t="s">
        <v>216</v>
      </c>
      <c r="Q18" s="34" t="s">
        <v>181</v>
      </c>
      <c r="R18" s="34" t="s">
        <v>202</v>
      </c>
      <c r="S18" s="34" t="s">
        <v>182</v>
      </c>
      <c r="T18" s="31" t="s">
        <v>140</v>
      </c>
      <c r="U18" s="31" t="s">
        <v>139</v>
      </c>
      <c r="V18" s="34">
        <v>4</v>
      </c>
      <c r="W18" s="34">
        <v>7</v>
      </c>
      <c r="X18" s="31">
        <f t="shared" si="0"/>
        <v>28</v>
      </c>
      <c r="Y18" s="30" t="s">
        <v>138</v>
      </c>
      <c r="Z18" s="29" t="s">
        <v>24</v>
      </c>
      <c r="AA18" s="29" t="s">
        <v>204</v>
      </c>
      <c r="AB18" s="31" t="s">
        <v>148</v>
      </c>
      <c r="AC18" s="35">
        <v>45016</v>
      </c>
      <c r="AD18" s="35">
        <v>45026</v>
      </c>
      <c r="AE18" s="34" t="s">
        <v>163</v>
      </c>
    </row>
    <row r="19" spans="1:31" ht="65.099999999999994" customHeight="1" x14ac:dyDescent="0.25">
      <c r="A19" s="31" t="s">
        <v>32</v>
      </c>
      <c r="B19" s="31" t="s">
        <v>186</v>
      </c>
      <c r="C19" s="31" t="s">
        <v>156</v>
      </c>
      <c r="D19" s="34" t="s">
        <v>201</v>
      </c>
      <c r="E19" s="31" t="s">
        <v>187</v>
      </c>
      <c r="F19" s="31" t="s">
        <v>158</v>
      </c>
      <c r="G19" s="38" t="s">
        <v>205</v>
      </c>
      <c r="H19" s="31" t="s">
        <v>159</v>
      </c>
      <c r="I19" s="18" t="s">
        <v>188</v>
      </c>
      <c r="J19" s="39">
        <v>44936</v>
      </c>
      <c r="K19" s="31" t="s">
        <v>146</v>
      </c>
      <c r="L19" s="31" t="s">
        <v>139</v>
      </c>
      <c r="M19" s="31" t="s">
        <v>139</v>
      </c>
      <c r="N19" s="31" t="s">
        <v>139</v>
      </c>
      <c r="O19" s="31">
        <v>1</v>
      </c>
      <c r="P19" s="31" t="s">
        <v>139</v>
      </c>
      <c r="Q19" s="31" t="s">
        <v>161</v>
      </c>
      <c r="R19" s="31" t="s">
        <v>139</v>
      </c>
      <c r="S19" s="34" t="s">
        <v>182</v>
      </c>
      <c r="T19" s="31" t="s">
        <v>140</v>
      </c>
      <c r="U19" s="31" t="s">
        <v>139</v>
      </c>
      <c r="V19" s="34">
        <v>2</v>
      </c>
      <c r="W19" s="34">
        <v>2</v>
      </c>
      <c r="X19" s="31">
        <f>W19*500</f>
        <v>1000</v>
      </c>
      <c r="Y19" s="30" t="s">
        <v>138</v>
      </c>
      <c r="Z19" s="29" t="s">
        <v>24</v>
      </c>
      <c r="AA19" s="29" t="s">
        <v>204</v>
      </c>
      <c r="AB19" s="31" t="s">
        <v>148</v>
      </c>
      <c r="AC19" s="35">
        <v>45016</v>
      </c>
      <c r="AD19" s="35">
        <v>45026</v>
      </c>
      <c r="AE19" s="34" t="s">
        <v>163</v>
      </c>
    </row>
    <row r="20" spans="1:31" ht="65.099999999999994" customHeight="1" x14ac:dyDescent="0.25">
      <c r="A20" s="31" t="s">
        <v>32</v>
      </c>
      <c r="B20" s="31" t="s">
        <v>186</v>
      </c>
      <c r="C20" s="31" t="s">
        <v>156</v>
      </c>
      <c r="D20" s="34" t="s">
        <v>201</v>
      </c>
      <c r="E20" s="31" t="s">
        <v>187</v>
      </c>
      <c r="F20" s="31" t="s">
        <v>164</v>
      </c>
      <c r="G20" s="38" t="s">
        <v>206</v>
      </c>
      <c r="H20" s="31" t="s">
        <v>159</v>
      </c>
      <c r="I20" s="18" t="s">
        <v>188</v>
      </c>
      <c r="J20" s="39">
        <v>44936</v>
      </c>
      <c r="K20" s="31" t="s">
        <v>146</v>
      </c>
      <c r="L20" s="31" t="s">
        <v>139</v>
      </c>
      <c r="M20" s="31" t="s">
        <v>139</v>
      </c>
      <c r="N20" s="31" t="s">
        <v>139</v>
      </c>
      <c r="O20" s="31">
        <v>1</v>
      </c>
      <c r="P20" s="31" t="s">
        <v>139</v>
      </c>
      <c r="Q20" s="31" t="s">
        <v>161</v>
      </c>
      <c r="R20" s="31" t="s">
        <v>139</v>
      </c>
      <c r="S20" s="34" t="s">
        <v>182</v>
      </c>
      <c r="T20" s="31" t="s">
        <v>140</v>
      </c>
      <c r="U20" s="31" t="s">
        <v>139</v>
      </c>
      <c r="V20" s="34">
        <f>V19</f>
        <v>2</v>
      </c>
      <c r="W20" s="34">
        <f>W19</f>
        <v>2</v>
      </c>
      <c r="X20" s="31">
        <f>W20*500</f>
        <v>1000</v>
      </c>
      <c r="Y20" s="30" t="s">
        <v>138</v>
      </c>
      <c r="Z20" s="29" t="s">
        <v>24</v>
      </c>
      <c r="AA20" s="29" t="s">
        <v>204</v>
      </c>
      <c r="AB20" s="31" t="s">
        <v>148</v>
      </c>
      <c r="AC20" s="35">
        <v>45016</v>
      </c>
      <c r="AD20" s="35">
        <v>45026</v>
      </c>
      <c r="AE20" s="34" t="s">
        <v>163</v>
      </c>
    </row>
    <row r="21" spans="1:31" ht="65.099999999999994" customHeight="1" x14ac:dyDescent="0.25">
      <c r="A21" s="31" t="s">
        <v>32</v>
      </c>
      <c r="B21" s="31" t="s">
        <v>189</v>
      </c>
      <c r="C21" s="31" t="s">
        <v>156</v>
      </c>
      <c r="D21" s="34" t="s">
        <v>201</v>
      </c>
      <c r="E21" s="31" t="s">
        <v>190</v>
      </c>
      <c r="F21" s="31" t="s">
        <v>158</v>
      </c>
      <c r="G21" s="38" t="s">
        <v>205</v>
      </c>
      <c r="H21" s="31" t="s">
        <v>159</v>
      </c>
      <c r="I21" s="18" t="s">
        <v>191</v>
      </c>
      <c r="J21" s="39">
        <v>44936</v>
      </c>
      <c r="K21" s="31" t="s">
        <v>146</v>
      </c>
      <c r="L21" s="31" t="s">
        <v>139</v>
      </c>
      <c r="M21" s="31" t="s">
        <v>139</v>
      </c>
      <c r="N21" s="31" t="s">
        <v>139</v>
      </c>
      <c r="O21" s="31">
        <v>1</v>
      </c>
      <c r="P21" s="31" t="s">
        <v>139</v>
      </c>
      <c r="Q21" s="31" t="s">
        <v>161</v>
      </c>
      <c r="R21" s="31" t="s">
        <v>139</v>
      </c>
      <c r="S21" s="34" t="s">
        <v>182</v>
      </c>
      <c r="T21" s="31" t="s">
        <v>140</v>
      </c>
      <c r="U21" s="31" t="s">
        <v>139</v>
      </c>
      <c r="V21" s="34">
        <v>23</v>
      </c>
      <c r="W21" s="34">
        <v>0</v>
      </c>
      <c r="X21" s="31">
        <f>W21*500</f>
        <v>0</v>
      </c>
      <c r="Y21" s="30" t="s">
        <v>138</v>
      </c>
      <c r="Z21" s="29" t="s">
        <v>24</v>
      </c>
      <c r="AA21" s="29" t="s">
        <v>204</v>
      </c>
      <c r="AB21" s="31" t="s">
        <v>148</v>
      </c>
      <c r="AC21" s="35">
        <v>45016</v>
      </c>
      <c r="AD21" s="35">
        <v>45026</v>
      </c>
      <c r="AE21" s="34" t="s">
        <v>163</v>
      </c>
    </row>
    <row r="22" spans="1:31" ht="65.099999999999994" customHeight="1" x14ac:dyDescent="0.25">
      <c r="A22" s="31" t="s">
        <v>32</v>
      </c>
      <c r="B22" s="31" t="s">
        <v>189</v>
      </c>
      <c r="C22" s="31" t="s">
        <v>156</v>
      </c>
      <c r="D22" s="34" t="s">
        <v>201</v>
      </c>
      <c r="E22" s="31" t="s">
        <v>190</v>
      </c>
      <c r="F22" s="31" t="s">
        <v>164</v>
      </c>
      <c r="G22" s="38" t="s">
        <v>206</v>
      </c>
      <c r="H22" s="31" t="s">
        <v>159</v>
      </c>
      <c r="I22" s="18" t="s">
        <v>191</v>
      </c>
      <c r="J22" s="39">
        <v>44936</v>
      </c>
      <c r="K22" s="31" t="s">
        <v>146</v>
      </c>
      <c r="L22" s="31" t="s">
        <v>139</v>
      </c>
      <c r="M22" s="31" t="s">
        <v>139</v>
      </c>
      <c r="N22" s="31" t="s">
        <v>139</v>
      </c>
      <c r="O22" s="31">
        <v>1</v>
      </c>
      <c r="P22" s="31" t="s">
        <v>139</v>
      </c>
      <c r="Q22" s="31" t="s">
        <v>161</v>
      </c>
      <c r="R22" s="31" t="s">
        <v>139</v>
      </c>
      <c r="S22" s="34" t="s">
        <v>182</v>
      </c>
      <c r="T22" s="31" t="s">
        <v>140</v>
      </c>
      <c r="U22" s="31" t="s">
        <v>139</v>
      </c>
      <c r="V22" s="34">
        <f>V21</f>
        <v>23</v>
      </c>
      <c r="W22" s="34">
        <f>W21</f>
        <v>0</v>
      </c>
      <c r="X22" s="31">
        <f>W22*500</f>
        <v>0</v>
      </c>
      <c r="Y22" s="30" t="s">
        <v>138</v>
      </c>
      <c r="Z22" s="29" t="s">
        <v>24</v>
      </c>
      <c r="AA22" s="29" t="s">
        <v>204</v>
      </c>
      <c r="AB22" s="31" t="s">
        <v>148</v>
      </c>
      <c r="AC22" s="35">
        <v>45016</v>
      </c>
      <c r="AD22" s="35">
        <v>45026</v>
      </c>
      <c r="AE22" s="34" t="s">
        <v>163</v>
      </c>
    </row>
    <row r="23" spans="1:31" ht="65.099999999999994" customHeight="1" x14ac:dyDescent="0.25">
      <c r="A23" s="31" t="s">
        <v>32</v>
      </c>
      <c r="B23" s="31" t="s">
        <v>192</v>
      </c>
      <c r="C23" s="31" t="s">
        <v>156</v>
      </c>
      <c r="D23" s="34" t="s">
        <v>201</v>
      </c>
      <c r="E23" s="31" t="s">
        <v>193</v>
      </c>
      <c r="F23" s="31" t="s">
        <v>158</v>
      </c>
      <c r="G23" s="38" t="s">
        <v>217</v>
      </c>
      <c r="H23" s="31" t="s">
        <v>159</v>
      </c>
      <c r="I23" s="18" t="s">
        <v>194</v>
      </c>
      <c r="J23" s="39">
        <v>44936</v>
      </c>
      <c r="K23" s="31" t="s">
        <v>146</v>
      </c>
      <c r="L23" s="31" t="s">
        <v>139</v>
      </c>
      <c r="M23" s="31" t="s">
        <v>139</v>
      </c>
      <c r="N23" s="31" t="s">
        <v>139</v>
      </c>
      <c r="O23" s="31">
        <v>1</v>
      </c>
      <c r="P23" s="31" t="s">
        <v>139</v>
      </c>
      <c r="Q23" s="31" t="s">
        <v>161</v>
      </c>
      <c r="R23" s="31" t="s">
        <v>139</v>
      </c>
      <c r="S23" s="34" t="s">
        <v>182</v>
      </c>
      <c r="T23" s="31" t="s">
        <v>140</v>
      </c>
      <c r="U23" s="31" t="s">
        <v>139</v>
      </c>
      <c r="V23" s="34">
        <v>57</v>
      </c>
      <c r="W23" s="34">
        <v>57</v>
      </c>
      <c r="X23" s="31">
        <f t="shared" si="0"/>
        <v>228</v>
      </c>
      <c r="Y23" s="30" t="s">
        <v>138</v>
      </c>
      <c r="Z23" s="29" t="s">
        <v>24</v>
      </c>
      <c r="AA23" s="29" t="s">
        <v>204</v>
      </c>
      <c r="AB23" s="31" t="s">
        <v>148</v>
      </c>
      <c r="AC23" s="35">
        <v>45016</v>
      </c>
      <c r="AD23" s="35">
        <v>45026</v>
      </c>
      <c r="AE23" s="34" t="s">
        <v>163</v>
      </c>
    </row>
    <row r="24" spans="1:31" ht="65.099999999999994" customHeight="1" x14ac:dyDescent="0.25">
      <c r="A24" s="31" t="s">
        <v>32</v>
      </c>
      <c r="B24" s="31" t="s">
        <v>192</v>
      </c>
      <c r="C24" s="31" t="s">
        <v>156</v>
      </c>
      <c r="D24" s="34" t="s">
        <v>201</v>
      </c>
      <c r="E24" s="31" t="s">
        <v>193</v>
      </c>
      <c r="F24" s="31" t="s">
        <v>164</v>
      </c>
      <c r="G24" s="38" t="s">
        <v>206</v>
      </c>
      <c r="H24" s="31" t="s">
        <v>159</v>
      </c>
      <c r="I24" s="18" t="s">
        <v>194</v>
      </c>
      <c r="J24" s="39">
        <v>44936</v>
      </c>
      <c r="K24" s="31" t="s">
        <v>146</v>
      </c>
      <c r="L24" s="31" t="s">
        <v>139</v>
      </c>
      <c r="M24" s="31" t="s">
        <v>139</v>
      </c>
      <c r="N24" s="31" t="s">
        <v>139</v>
      </c>
      <c r="O24" s="31">
        <v>1</v>
      </c>
      <c r="P24" s="31" t="s">
        <v>139</v>
      </c>
      <c r="Q24" s="31" t="s">
        <v>161</v>
      </c>
      <c r="R24" s="31" t="s">
        <v>139</v>
      </c>
      <c r="S24" s="34" t="s">
        <v>182</v>
      </c>
      <c r="T24" s="31" t="s">
        <v>140</v>
      </c>
      <c r="U24" s="31" t="s">
        <v>139</v>
      </c>
      <c r="V24" s="34">
        <f>V23</f>
        <v>57</v>
      </c>
      <c r="W24" s="34">
        <f>W23</f>
        <v>57</v>
      </c>
      <c r="X24" s="31">
        <f t="shared" si="0"/>
        <v>228</v>
      </c>
      <c r="Y24" s="30" t="s">
        <v>138</v>
      </c>
      <c r="Z24" s="29" t="s">
        <v>24</v>
      </c>
      <c r="AA24" s="29" t="s">
        <v>204</v>
      </c>
      <c r="AB24" s="31" t="s">
        <v>148</v>
      </c>
      <c r="AC24" s="35">
        <v>45016</v>
      </c>
      <c r="AD24" s="35">
        <v>45026</v>
      </c>
      <c r="AE24" s="34" t="s">
        <v>163</v>
      </c>
    </row>
    <row r="25" spans="1:31" ht="65.099999999999994" customHeight="1" x14ac:dyDescent="0.25">
      <c r="A25" s="31" t="s">
        <v>32</v>
      </c>
      <c r="B25" s="31" t="s">
        <v>195</v>
      </c>
      <c r="C25" s="31" t="s">
        <v>156</v>
      </c>
      <c r="D25" s="34" t="s">
        <v>201</v>
      </c>
      <c r="E25" s="31" t="s">
        <v>196</v>
      </c>
      <c r="F25" s="31" t="s">
        <v>158</v>
      </c>
      <c r="G25" s="38" t="s">
        <v>217</v>
      </c>
      <c r="H25" s="31" t="s">
        <v>159</v>
      </c>
      <c r="I25" s="18" t="s">
        <v>197</v>
      </c>
      <c r="J25" s="39">
        <v>44936</v>
      </c>
      <c r="K25" s="31" t="s">
        <v>146</v>
      </c>
      <c r="L25" s="31" t="s">
        <v>139</v>
      </c>
      <c r="M25" s="31" t="s">
        <v>139</v>
      </c>
      <c r="N25" s="31" t="s">
        <v>139</v>
      </c>
      <c r="O25" s="31">
        <v>1</v>
      </c>
      <c r="P25" s="31" t="s">
        <v>139</v>
      </c>
      <c r="Q25" s="31" t="s">
        <v>161</v>
      </c>
      <c r="R25" s="31" t="s">
        <v>139</v>
      </c>
      <c r="S25" s="34" t="s">
        <v>182</v>
      </c>
      <c r="T25" s="31" t="s">
        <v>140</v>
      </c>
      <c r="U25" s="31" t="s">
        <v>139</v>
      </c>
      <c r="V25" s="34">
        <v>1</v>
      </c>
      <c r="W25" s="34">
        <v>2</v>
      </c>
      <c r="X25" s="31">
        <f>W25*500</f>
        <v>1000</v>
      </c>
      <c r="Y25" s="30" t="s">
        <v>138</v>
      </c>
      <c r="Z25" s="29" t="s">
        <v>24</v>
      </c>
      <c r="AA25" s="29" t="s">
        <v>204</v>
      </c>
      <c r="AB25" s="31" t="s">
        <v>148</v>
      </c>
      <c r="AC25" s="35">
        <v>45016</v>
      </c>
      <c r="AD25" s="35">
        <v>45026</v>
      </c>
      <c r="AE25" s="34" t="s">
        <v>163</v>
      </c>
    </row>
    <row r="26" spans="1:31" ht="65.099999999999994" customHeight="1" x14ac:dyDescent="0.25">
      <c r="A26" s="31" t="s">
        <v>32</v>
      </c>
      <c r="B26" s="31" t="s">
        <v>195</v>
      </c>
      <c r="C26" s="31" t="s">
        <v>156</v>
      </c>
      <c r="D26" s="34" t="s">
        <v>201</v>
      </c>
      <c r="E26" s="31" t="s">
        <v>196</v>
      </c>
      <c r="F26" s="31" t="s">
        <v>164</v>
      </c>
      <c r="G26" s="38" t="s">
        <v>206</v>
      </c>
      <c r="H26" s="31" t="s">
        <v>159</v>
      </c>
      <c r="I26" s="18" t="s">
        <v>197</v>
      </c>
      <c r="J26" s="39">
        <v>44936</v>
      </c>
      <c r="K26" s="31" t="s">
        <v>146</v>
      </c>
      <c r="L26" s="31" t="s">
        <v>139</v>
      </c>
      <c r="M26" s="31" t="s">
        <v>139</v>
      </c>
      <c r="N26" s="31" t="s">
        <v>139</v>
      </c>
      <c r="O26" s="31">
        <v>1</v>
      </c>
      <c r="P26" s="31" t="s">
        <v>139</v>
      </c>
      <c r="Q26" s="31" t="s">
        <v>161</v>
      </c>
      <c r="R26" s="31" t="s">
        <v>139</v>
      </c>
      <c r="S26" s="34" t="s">
        <v>182</v>
      </c>
      <c r="T26" s="31" t="s">
        <v>140</v>
      </c>
      <c r="U26" s="31" t="s">
        <v>139</v>
      </c>
      <c r="V26" s="34">
        <f>V25</f>
        <v>1</v>
      </c>
      <c r="W26" s="34">
        <f>W25</f>
        <v>2</v>
      </c>
      <c r="X26" s="31">
        <f>W26*500</f>
        <v>1000</v>
      </c>
      <c r="Y26" s="30" t="s">
        <v>138</v>
      </c>
      <c r="Z26" s="29" t="s">
        <v>24</v>
      </c>
      <c r="AA26" s="29" t="s">
        <v>204</v>
      </c>
      <c r="AB26" s="31" t="s">
        <v>148</v>
      </c>
      <c r="AC26" s="35">
        <v>45016</v>
      </c>
      <c r="AD26" s="35">
        <v>45026</v>
      </c>
      <c r="AE26" s="34" t="s">
        <v>163</v>
      </c>
    </row>
    <row r="27" spans="1:31" ht="65.099999999999994" customHeight="1" x14ac:dyDescent="0.25">
      <c r="A27" s="31" t="s">
        <v>32</v>
      </c>
      <c r="B27" s="31" t="s">
        <v>198</v>
      </c>
      <c r="C27" s="31" t="s">
        <v>156</v>
      </c>
      <c r="D27" s="34" t="s">
        <v>201</v>
      </c>
      <c r="E27" s="31" t="s">
        <v>199</v>
      </c>
      <c r="F27" s="31" t="s">
        <v>158</v>
      </c>
      <c r="G27" s="38" t="s">
        <v>205</v>
      </c>
      <c r="H27" s="31" t="s">
        <v>159</v>
      </c>
      <c r="I27" s="18" t="s">
        <v>191</v>
      </c>
      <c r="J27" s="39">
        <v>44936</v>
      </c>
      <c r="K27" s="31" t="s">
        <v>146</v>
      </c>
      <c r="L27" s="31" t="s">
        <v>139</v>
      </c>
      <c r="M27" s="31" t="s">
        <v>139</v>
      </c>
      <c r="N27" s="31" t="s">
        <v>139</v>
      </c>
      <c r="O27" s="31">
        <v>1</v>
      </c>
      <c r="P27" s="31" t="s">
        <v>139</v>
      </c>
      <c r="Q27" s="31" t="s">
        <v>161</v>
      </c>
      <c r="R27" s="31" t="s">
        <v>139</v>
      </c>
      <c r="S27" s="34" t="s">
        <v>182</v>
      </c>
      <c r="T27" s="31" t="s">
        <v>140</v>
      </c>
      <c r="U27" s="31" t="s">
        <v>139</v>
      </c>
      <c r="V27" s="34">
        <v>29</v>
      </c>
      <c r="W27" s="34">
        <v>6</v>
      </c>
      <c r="X27" s="31">
        <f>W27*500</f>
        <v>3000</v>
      </c>
      <c r="Y27" s="30" t="s">
        <v>138</v>
      </c>
      <c r="Z27" s="29" t="s">
        <v>24</v>
      </c>
      <c r="AA27" s="29" t="s">
        <v>204</v>
      </c>
      <c r="AB27" s="31" t="s">
        <v>148</v>
      </c>
      <c r="AC27" s="35">
        <v>45016</v>
      </c>
      <c r="AD27" s="35">
        <v>45026</v>
      </c>
      <c r="AE27" s="34" t="s">
        <v>163</v>
      </c>
    </row>
    <row r="28" spans="1:31" ht="65.099999999999994" customHeight="1" x14ac:dyDescent="0.25">
      <c r="A28" s="31" t="s">
        <v>32</v>
      </c>
      <c r="B28" s="31" t="s">
        <v>198</v>
      </c>
      <c r="C28" s="31" t="s">
        <v>156</v>
      </c>
      <c r="D28" s="34" t="s">
        <v>201</v>
      </c>
      <c r="E28" s="31" t="s">
        <v>199</v>
      </c>
      <c r="F28" s="31" t="s">
        <v>164</v>
      </c>
      <c r="G28" s="38" t="s">
        <v>206</v>
      </c>
      <c r="H28" s="31" t="s">
        <v>159</v>
      </c>
      <c r="I28" s="18" t="s">
        <v>191</v>
      </c>
      <c r="J28" s="39">
        <v>44936</v>
      </c>
      <c r="K28" s="31" t="s">
        <v>146</v>
      </c>
      <c r="L28" s="31" t="s">
        <v>139</v>
      </c>
      <c r="M28" s="31" t="s">
        <v>139</v>
      </c>
      <c r="N28" s="31" t="s">
        <v>139</v>
      </c>
      <c r="O28" s="31">
        <v>1</v>
      </c>
      <c r="P28" s="31" t="s">
        <v>139</v>
      </c>
      <c r="Q28" s="31" t="s">
        <v>161</v>
      </c>
      <c r="R28" s="31" t="s">
        <v>139</v>
      </c>
      <c r="S28" s="34" t="s">
        <v>182</v>
      </c>
      <c r="T28" s="31" t="s">
        <v>140</v>
      </c>
      <c r="U28" s="31" t="s">
        <v>139</v>
      </c>
      <c r="V28" s="34">
        <f>V27</f>
        <v>29</v>
      </c>
      <c r="W28" s="34">
        <f>W27</f>
        <v>6</v>
      </c>
      <c r="X28" s="31">
        <f>W28*500</f>
        <v>3000</v>
      </c>
      <c r="Y28" s="30" t="s">
        <v>138</v>
      </c>
      <c r="Z28" s="29" t="s">
        <v>24</v>
      </c>
      <c r="AA28" s="29" t="s">
        <v>204</v>
      </c>
      <c r="AB28" s="31" t="s">
        <v>148</v>
      </c>
      <c r="AC28" s="35">
        <v>45016</v>
      </c>
      <c r="AD28" s="35">
        <v>45026</v>
      </c>
      <c r="AE28" s="34" t="s">
        <v>163</v>
      </c>
    </row>
    <row r="29" spans="1:31" ht="65.099999999999994" customHeight="1" x14ac:dyDescent="0.25">
      <c r="A29" s="31" t="s">
        <v>32</v>
      </c>
      <c r="B29" s="31" t="s">
        <v>218</v>
      </c>
      <c r="C29" s="31" t="s">
        <v>156</v>
      </c>
      <c r="D29" s="34" t="s">
        <v>201</v>
      </c>
      <c r="E29" s="31" t="s">
        <v>200</v>
      </c>
      <c r="F29" s="31" t="s">
        <v>158</v>
      </c>
      <c r="G29" s="38" t="s">
        <v>219</v>
      </c>
      <c r="H29" s="31" t="s">
        <v>159</v>
      </c>
      <c r="I29" s="31" t="s">
        <v>139</v>
      </c>
      <c r="J29" s="39" t="s">
        <v>139</v>
      </c>
      <c r="K29" s="31" t="s">
        <v>146</v>
      </c>
      <c r="L29" s="31" t="s">
        <v>139</v>
      </c>
      <c r="M29" s="31" t="s">
        <v>139</v>
      </c>
      <c r="N29" s="31" t="s">
        <v>139</v>
      </c>
      <c r="O29" s="31">
        <v>1</v>
      </c>
      <c r="P29" s="31" t="s">
        <v>139</v>
      </c>
      <c r="Q29" s="31" t="s">
        <v>161</v>
      </c>
      <c r="R29" s="31" t="s">
        <v>139</v>
      </c>
      <c r="S29" s="34" t="s">
        <v>139</v>
      </c>
      <c r="T29" s="31" t="s">
        <v>140</v>
      </c>
      <c r="U29" s="31" t="s">
        <v>139</v>
      </c>
      <c r="V29" s="34">
        <v>32</v>
      </c>
      <c r="W29" s="34">
        <v>0</v>
      </c>
      <c r="X29" s="31">
        <f t="shared" si="0"/>
        <v>0</v>
      </c>
      <c r="Y29" s="30" t="s">
        <v>138</v>
      </c>
      <c r="Z29" s="29" t="s">
        <v>24</v>
      </c>
      <c r="AA29" s="29" t="s">
        <v>204</v>
      </c>
      <c r="AB29" s="31" t="s">
        <v>148</v>
      </c>
      <c r="AC29" s="35">
        <v>45016</v>
      </c>
      <c r="AD29" s="35">
        <v>45026</v>
      </c>
      <c r="AE29" s="34" t="s">
        <v>220</v>
      </c>
    </row>
  </sheetData>
  <mergeCells count="7">
    <mergeCell ref="A9:AE9"/>
    <mergeCell ref="A1:AE1"/>
    <mergeCell ref="A2:AE2"/>
    <mergeCell ref="A3:AE3"/>
    <mergeCell ref="C5:E5"/>
    <mergeCell ref="F5:AE6"/>
    <mergeCell ref="C6:E6"/>
  </mergeCells>
  <hyperlinks>
    <hyperlink ref="Z11" r:id="rId1" display="http://tramites.zapopan.gob.mx/Ciudadano/Tramites_FichaDeTramite.aspx?pl=9pD0Lajsu3PY%2fPVVpdZz5w%3d%3d"/>
    <hyperlink ref="Z12:Z29" r:id="rId2" display="http://tramites.zapopan.gob.mx/Ciudadano/Tramites_FichaDeTramite.aspx?pl=9pD0Lajsu3PY%2fPVVpdZz5w%3d%3d"/>
    <hyperlink ref="I11" r:id="rId3"/>
    <hyperlink ref="I15" r:id="rId4"/>
  </hyperlinks>
  <pageMargins left="0.7" right="0.7" top="0.75" bottom="0.75" header="0.3" footer="0.3"/>
  <pageSetup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9"/>
  <sheetViews>
    <sheetView workbookViewId="0">
      <selection activeCell="W11" sqref="W11"/>
    </sheetView>
  </sheetViews>
  <sheetFormatPr baseColWidth="10" defaultRowHeight="15" x14ac:dyDescent="0.25"/>
  <cols>
    <col min="1" max="1" width="20.7109375" style="13" customWidth="1"/>
    <col min="2" max="2" width="25.7109375" style="13" customWidth="1"/>
    <col min="3" max="3" width="20.7109375" style="13" customWidth="1"/>
    <col min="4" max="4" width="28.7109375" style="13" customWidth="1"/>
    <col min="5" max="5" width="25.7109375" style="13" customWidth="1"/>
    <col min="6" max="6" width="15.7109375" style="13" customWidth="1"/>
    <col min="7" max="7" width="35.7109375" style="13" customWidth="1"/>
    <col min="8" max="8" width="35.5703125" style="13" bestFit="1" customWidth="1"/>
    <col min="9" max="9" width="24.7109375" style="13" customWidth="1"/>
    <col min="10" max="10" width="22.7109375" style="13" customWidth="1"/>
    <col min="11" max="11" width="18.7109375" style="13" customWidth="1"/>
    <col min="12" max="13" width="22.7109375" style="13" customWidth="1"/>
    <col min="14" max="14" width="25.7109375" style="13" customWidth="1"/>
    <col min="15" max="15" width="18.7109375" style="13" customWidth="1"/>
    <col min="16" max="16" width="28.7109375" style="13" customWidth="1"/>
    <col min="17" max="17" width="30.7109375" style="13" customWidth="1"/>
    <col min="18" max="18" width="42.7109375" style="13" customWidth="1"/>
    <col min="19" max="19" width="35.7109375" style="13" customWidth="1"/>
    <col min="20" max="20" width="15.7109375" style="13" customWidth="1"/>
    <col min="21" max="21" width="25.7109375" style="13" customWidth="1"/>
    <col min="22" max="22" width="15.7109375" style="13" customWidth="1"/>
    <col min="23" max="25" width="18.7109375" style="13" customWidth="1"/>
    <col min="26" max="26" width="25.28515625" style="13" customWidth="1"/>
    <col min="27" max="27" width="34.28515625" style="13" customWidth="1"/>
    <col min="28" max="28" width="25.7109375" style="13" customWidth="1"/>
    <col min="29" max="30" width="15.7109375" style="13" customWidth="1"/>
    <col min="31" max="31" width="35.7109375" style="13" customWidth="1"/>
    <col min="32" max="16384" width="11.42578125" style="13"/>
  </cols>
  <sheetData>
    <row r="1" spans="1:31" ht="30" customHeight="1" x14ac:dyDescent="0.25">
      <c r="A1" s="51" t="s">
        <v>0</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3"/>
    </row>
    <row r="2" spans="1:31" ht="25.5" customHeight="1" x14ac:dyDescent="0.25">
      <c r="A2" s="66" t="s">
        <v>223</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8"/>
    </row>
    <row r="3" spans="1:31" ht="30" customHeight="1" x14ac:dyDescent="0.25">
      <c r="A3" s="63" t="s">
        <v>137</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5"/>
    </row>
    <row r="4" spans="1:31" hidden="1" x14ac:dyDescent="0.25">
      <c r="A4" s="2" t="s">
        <v>72</v>
      </c>
      <c r="B4" s="2"/>
      <c r="C4" s="2"/>
      <c r="D4" s="2"/>
      <c r="E4" s="2"/>
      <c r="F4" s="2"/>
      <c r="G4" s="28"/>
      <c r="H4" s="2"/>
      <c r="I4" s="2"/>
      <c r="J4" s="2"/>
      <c r="K4" s="2"/>
      <c r="L4" s="2"/>
      <c r="M4" s="2"/>
      <c r="N4" s="2"/>
      <c r="O4" s="2"/>
      <c r="P4" s="2"/>
      <c r="Q4" s="2"/>
      <c r="R4" s="2"/>
      <c r="S4" s="2"/>
      <c r="T4" s="2"/>
      <c r="U4" s="2"/>
      <c r="V4" s="2"/>
      <c r="W4" s="2"/>
      <c r="X4" s="2"/>
      <c r="Y4" s="2"/>
      <c r="Z4" s="2"/>
      <c r="AA4" s="2"/>
      <c r="AB4" s="2"/>
      <c r="AC4" s="2"/>
      <c r="AD4" s="2"/>
      <c r="AE4" s="2"/>
    </row>
    <row r="5" spans="1:31" ht="20.100000000000001" customHeight="1" x14ac:dyDescent="0.25">
      <c r="A5" s="42" t="s">
        <v>27</v>
      </c>
      <c r="B5" s="42" t="s">
        <v>6</v>
      </c>
      <c r="C5" s="55" t="s">
        <v>28</v>
      </c>
      <c r="D5" s="55"/>
      <c r="E5" s="55"/>
      <c r="F5" s="57"/>
      <c r="G5" s="58"/>
      <c r="H5" s="58"/>
      <c r="I5" s="58"/>
      <c r="J5" s="58"/>
      <c r="K5" s="58"/>
      <c r="L5" s="58"/>
      <c r="M5" s="58"/>
      <c r="N5" s="58"/>
      <c r="O5" s="58"/>
      <c r="P5" s="58"/>
      <c r="Q5" s="58"/>
      <c r="R5" s="58"/>
      <c r="S5" s="58"/>
      <c r="T5" s="58"/>
      <c r="U5" s="58"/>
      <c r="V5" s="58"/>
      <c r="W5" s="58"/>
      <c r="X5" s="58"/>
      <c r="Y5" s="58"/>
      <c r="Z5" s="58"/>
      <c r="AA5" s="58"/>
      <c r="AB5" s="58"/>
      <c r="AC5" s="58"/>
      <c r="AD5" s="58"/>
      <c r="AE5" s="59"/>
    </row>
    <row r="6" spans="1:31" ht="50.1" customHeight="1" x14ac:dyDescent="0.25">
      <c r="A6" s="3" t="s">
        <v>105</v>
      </c>
      <c r="B6" s="4" t="s">
        <v>106</v>
      </c>
      <c r="C6" s="56" t="s">
        <v>107</v>
      </c>
      <c r="D6" s="56"/>
      <c r="E6" s="56"/>
      <c r="F6" s="60"/>
      <c r="G6" s="61"/>
      <c r="H6" s="61"/>
      <c r="I6" s="61"/>
      <c r="J6" s="61"/>
      <c r="K6" s="61"/>
      <c r="L6" s="61"/>
      <c r="M6" s="61"/>
      <c r="N6" s="61"/>
      <c r="O6" s="61"/>
      <c r="P6" s="61"/>
      <c r="Q6" s="61"/>
      <c r="R6" s="61"/>
      <c r="S6" s="61"/>
      <c r="T6" s="61"/>
      <c r="U6" s="61"/>
      <c r="V6" s="61"/>
      <c r="W6" s="61"/>
      <c r="X6" s="61"/>
      <c r="Y6" s="61"/>
      <c r="Z6" s="61"/>
      <c r="AA6" s="61"/>
      <c r="AB6" s="61"/>
      <c r="AC6" s="61"/>
      <c r="AD6" s="61"/>
      <c r="AE6" s="62"/>
    </row>
    <row r="7" spans="1:31" hidden="1" x14ac:dyDescent="0.25">
      <c r="A7" s="2" t="s">
        <v>7</v>
      </c>
      <c r="B7" s="2" t="s">
        <v>8</v>
      </c>
      <c r="C7" s="2"/>
      <c r="D7" s="2" t="s">
        <v>8</v>
      </c>
      <c r="E7" s="2" t="s">
        <v>8</v>
      </c>
      <c r="F7" s="2" t="s">
        <v>9</v>
      </c>
      <c r="G7" s="28" t="s">
        <v>8</v>
      </c>
      <c r="H7" s="2" t="s">
        <v>8</v>
      </c>
      <c r="I7" s="2" t="s">
        <v>10</v>
      </c>
      <c r="J7" s="2" t="s">
        <v>7</v>
      </c>
      <c r="K7" s="2" t="s">
        <v>73</v>
      </c>
      <c r="L7" s="2" t="s">
        <v>7</v>
      </c>
      <c r="M7" s="2" t="s">
        <v>8</v>
      </c>
      <c r="N7" s="2" t="s">
        <v>73</v>
      </c>
      <c r="O7" s="2" t="s">
        <v>8</v>
      </c>
      <c r="P7" s="2" t="s">
        <v>8</v>
      </c>
      <c r="Q7" s="2" t="s">
        <v>73</v>
      </c>
      <c r="R7" s="2" t="s">
        <v>10</v>
      </c>
      <c r="S7" s="2" t="s">
        <v>10</v>
      </c>
      <c r="T7" s="2" t="s">
        <v>11</v>
      </c>
      <c r="U7" s="2"/>
      <c r="V7" s="2" t="s">
        <v>8</v>
      </c>
      <c r="W7" s="2" t="s">
        <v>8</v>
      </c>
      <c r="X7" s="2" t="s">
        <v>10</v>
      </c>
      <c r="Y7" s="2" t="s">
        <v>10</v>
      </c>
      <c r="Z7" s="2" t="s">
        <v>12</v>
      </c>
      <c r="AA7" s="2" t="s">
        <v>13</v>
      </c>
      <c r="AB7" s="2" t="s">
        <v>74</v>
      </c>
      <c r="AC7" s="2"/>
      <c r="AD7" s="2"/>
      <c r="AE7" s="2"/>
    </row>
    <row r="8" spans="1:31" hidden="1" x14ac:dyDescent="0.25">
      <c r="A8" s="2" t="s">
        <v>75</v>
      </c>
      <c r="B8" s="2" t="s">
        <v>76</v>
      </c>
      <c r="C8" s="2"/>
      <c r="D8" s="2" t="s">
        <v>77</v>
      </c>
      <c r="E8" s="2" t="s">
        <v>78</v>
      </c>
      <c r="F8" s="2" t="s">
        <v>79</v>
      </c>
      <c r="G8" s="28" t="s">
        <v>80</v>
      </c>
      <c r="H8" s="2" t="s">
        <v>81</v>
      </c>
      <c r="I8" s="2" t="s">
        <v>82</v>
      </c>
      <c r="J8" s="2" t="s">
        <v>83</v>
      </c>
      <c r="K8" s="2" t="s">
        <v>84</v>
      </c>
      <c r="L8" s="2" t="s">
        <v>85</v>
      </c>
      <c r="M8" s="2" t="s">
        <v>86</v>
      </c>
      <c r="N8" s="2" t="s">
        <v>87</v>
      </c>
      <c r="O8" s="2" t="s">
        <v>88</v>
      </c>
      <c r="P8" s="2" t="s">
        <v>89</v>
      </c>
      <c r="Q8" s="2" t="s">
        <v>90</v>
      </c>
      <c r="R8" s="2" t="s">
        <v>91</v>
      </c>
      <c r="S8" s="2" t="s">
        <v>92</v>
      </c>
      <c r="T8" s="2" t="s">
        <v>93</v>
      </c>
      <c r="U8" s="2"/>
      <c r="V8" s="2" t="s">
        <v>94</v>
      </c>
      <c r="W8" s="2" t="s">
        <v>95</v>
      </c>
      <c r="X8" s="2" t="s">
        <v>96</v>
      </c>
      <c r="Y8" s="2" t="s">
        <v>97</v>
      </c>
      <c r="Z8" s="2" t="s">
        <v>98</v>
      </c>
      <c r="AA8" s="2" t="s">
        <v>99</v>
      </c>
      <c r="AB8" s="2" t="s">
        <v>100</v>
      </c>
      <c r="AC8" s="2"/>
      <c r="AD8" s="2"/>
      <c r="AE8" s="2"/>
    </row>
    <row r="9" spans="1:31" ht="20.100000000000001" customHeight="1" x14ac:dyDescent="0.25">
      <c r="A9" s="54" t="s">
        <v>101</v>
      </c>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row>
    <row r="10" spans="1:31" s="14" customFormat="1" ht="50.1" customHeight="1" x14ac:dyDescent="0.2">
      <c r="A10" s="17" t="s">
        <v>14</v>
      </c>
      <c r="B10" s="17" t="s">
        <v>108</v>
      </c>
      <c r="C10" s="17" t="s">
        <v>143</v>
      </c>
      <c r="D10" s="17" t="s">
        <v>1</v>
      </c>
      <c r="E10" s="17" t="s">
        <v>109</v>
      </c>
      <c r="F10" s="17" t="s">
        <v>15</v>
      </c>
      <c r="G10" s="17" t="s">
        <v>110</v>
      </c>
      <c r="H10" s="17" t="s">
        <v>111</v>
      </c>
      <c r="I10" s="17" t="s">
        <v>112</v>
      </c>
      <c r="J10" s="17" t="s">
        <v>113</v>
      </c>
      <c r="K10" s="17" t="s">
        <v>16</v>
      </c>
      <c r="L10" s="17" t="s">
        <v>114</v>
      </c>
      <c r="M10" s="17" t="s">
        <v>115</v>
      </c>
      <c r="N10" s="17" t="s">
        <v>116</v>
      </c>
      <c r="O10" s="17" t="s">
        <v>117</v>
      </c>
      <c r="P10" s="17" t="s">
        <v>132</v>
      </c>
      <c r="Q10" s="17" t="s">
        <v>133</v>
      </c>
      <c r="R10" s="17" t="s">
        <v>2</v>
      </c>
      <c r="S10" s="17" t="s">
        <v>3</v>
      </c>
      <c r="T10" s="17" t="s">
        <v>29</v>
      </c>
      <c r="U10" s="17" t="s">
        <v>134</v>
      </c>
      <c r="V10" s="17" t="s">
        <v>144</v>
      </c>
      <c r="W10" s="17" t="s">
        <v>104</v>
      </c>
      <c r="X10" s="17" t="s">
        <v>102</v>
      </c>
      <c r="Y10" s="17" t="s">
        <v>103</v>
      </c>
      <c r="Z10" s="17" t="s">
        <v>30</v>
      </c>
      <c r="AA10" s="17" t="s">
        <v>145</v>
      </c>
      <c r="AB10" s="17" t="s">
        <v>136</v>
      </c>
      <c r="AC10" s="17" t="s">
        <v>21</v>
      </c>
      <c r="AD10" s="17" t="s">
        <v>22</v>
      </c>
      <c r="AE10" s="17" t="s">
        <v>31</v>
      </c>
    </row>
    <row r="11" spans="1:31" s="15" customFormat="1" ht="65.099999999999994" customHeight="1" x14ac:dyDescent="0.3">
      <c r="A11" s="31" t="s">
        <v>32</v>
      </c>
      <c r="B11" s="31" t="s">
        <v>155</v>
      </c>
      <c r="C11" s="31" t="s">
        <v>156</v>
      </c>
      <c r="D11" s="34" t="s">
        <v>201</v>
      </c>
      <c r="E11" s="32" t="s">
        <v>157</v>
      </c>
      <c r="F11" s="31" t="s">
        <v>158</v>
      </c>
      <c r="G11" s="38" t="s">
        <v>205</v>
      </c>
      <c r="H11" s="31" t="s">
        <v>159</v>
      </c>
      <c r="I11" s="18" t="s">
        <v>160</v>
      </c>
      <c r="J11" s="39">
        <v>44936</v>
      </c>
      <c r="K11" s="31" t="s">
        <v>146</v>
      </c>
      <c r="L11" s="31" t="s">
        <v>139</v>
      </c>
      <c r="M11" s="31" t="s">
        <v>139</v>
      </c>
      <c r="N11" s="31" t="s">
        <v>139</v>
      </c>
      <c r="O11" s="31">
        <v>1</v>
      </c>
      <c r="P11" s="31" t="s">
        <v>139</v>
      </c>
      <c r="Q11" s="31" t="s">
        <v>161</v>
      </c>
      <c r="R11" s="31" t="s">
        <v>139</v>
      </c>
      <c r="S11" s="34" t="s">
        <v>162</v>
      </c>
      <c r="T11" s="31" t="s">
        <v>140</v>
      </c>
      <c r="U11" s="31" t="s">
        <v>139</v>
      </c>
      <c r="V11" s="34">
        <v>0</v>
      </c>
      <c r="W11" s="34">
        <v>45</v>
      </c>
      <c r="X11" s="31">
        <v>22500</v>
      </c>
      <c r="Y11" s="30" t="s">
        <v>138</v>
      </c>
      <c r="Z11" s="29" t="s">
        <v>24</v>
      </c>
      <c r="AA11" s="29" t="s">
        <v>204</v>
      </c>
      <c r="AB11" s="31" t="s">
        <v>148</v>
      </c>
      <c r="AC11" s="35">
        <v>45046</v>
      </c>
      <c r="AD11" s="35">
        <v>45050</v>
      </c>
      <c r="AE11" s="34" t="s">
        <v>163</v>
      </c>
    </row>
    <row r="12" spans="1:31" ht="65.099999999999994" customHeight="1" x14ac:dyDescent="0.25">
      <c r="A12" s="31" t="s">
        <v>32</v>
      </c>
      <c r="B12" s="31" t="s">
        <v>155</v>
      </c>
      <c r="C12" s="31" t="s">
        <v>156</v>
      </c>
      <c r="D12" s="34" t="s">
        <v>201</v>
      </c>
      <c r="E12" s="32" t="s">
        <v>157</v>
      </c>
      <c r="F12" s="31" t="s">
        <v>164</v>
      </c>
      <c r="G12" s="38" t="s">
        <v>206</v>
      </c>
      <c r="H12" s="31" t="s">
        <v>159</v>
      </c>
      <c r="I12" s="18" t="s">
        <v>160</v>
      </c>
      <c r="J12" s="39">
        <v>44936</v>
      </c>
      <c r="K12" s="31" t="s">
        <v>146</v>
      </c>
      <c r="L12" s="31" t="s">
        <v>139</v>
      </c>
      <c r="M12" s="31" t="s">
        <v>139</v>
      </c>
      <c r="N12" s="31" t="s">
        <v>139</v>
      </c>
      <c r="O12" s="31">
        <v>1</v>
      </c>
      <c r="P12" s="31" t="s">
        <v>139</v>
      </c>
      <c r="Q12" s="31" t="s">
        <v>161</v>
      </c>
      <c r="R12" s="31" t="s">
        <v>139</v>
      </c>
      <c r="S12" s="34" t="s">
        <v>162</v>
      </c>
      <c r="T12" s="31" t="s">
        <v>140</v>
      </c>
      <c r="U12" s="31" t="s">
        <v>139</v>
      </c>
      <c r="V12" s="34">
        <v>0</v>
      </c>
      <c r="W12" s="34">
        <v>45</v>
      </c>
      <c r="X12" s="31">
        <v>22500</v>
      </c>
      <c r="Y12" s="30" t="s">
        <v>138</v>
      </c>
      <c r="Z12" s="29" t="s">
        <v>24</v>
      </c>
      <c r="AA12" s="29" t="s">
        <v>204</v>
      </c>
      <c r="AB12" s="31" t="s">
        <v>148</v>
      </c>
      <c r="AC12" s="35">
        <v>45046</v>
      </c>
      <c r="AD12" s="35">
        <v>45050</v>
      </c>
      <c r="AE12" s="34" t="s">
        <v>163</v>
      </c>
    </row>
    <row r="13" spans="1:31" ht="69.95" customHeight="1" x14ac:dyDescent="0.25">
      <c r="A13" s="31" t="s">
        <v>32</v>
      </c>
      <c r="B13" s="31" t="s">
        <v>165</v>
      </c>
      <c r="C13" s="31" t="s">
        <v>156</v>
      </c>
      <c r="D13" s="34" t="s">
        <v>166</v>
      </c>
      <c r="E13" s="31" t="s">
        <v>167</v>
      </c>
      <c r="F13" s="31" t="s">
        <v>158</v>
      </c>
      <c r="G13" s="38" t="s">
        <v>205</v>
      </c>
      <c r="H13" s="31" t="s">
        <v>159</v>
      </c>
      <c r="I13" s="18" t="s">
        <v>168</v>
      </c>
      <c r="J13" s="39">
        <v>44936</v>
      </c>
      <c r="K13" s="31" t="s">
        <v>146</v>
      </c>
      <c r="L13" s="31" t="s">
        <v>139</v>
      </c>
      <c r="M13" s="31" t="s">
        <v>139</v>
      </c>
      <c r="N13" s="31" t="s">
        <v>139</v>
      </c>
      <c r="O13" s="31">
        <v>1</v>
      </c>
      <c r="P13" s="31" t="s">
        <v>139</v>
      </c>
      <c r="Q13" s="31" t="s">
        <v>161</v>
      </c>
      <c r="R13" s="31" t="s">
        <v>139</v>
      </c>
      <c r="S13" s="36" t="s">
        <v>169</v>
      </c>
      <c r="T13" s="31" t="s">
        <v>140</v>
      </c>
      <c r="U13" s="31" t="s">
        <v>139</v>
      </c>
      <c r="V13" s="34">
        <v>408</v>
      </c>
      <c r="W13" s="34">
        <v>338</v>
      </c>
      <c r="X13" s="31">
        <v>1352</v>
      </c>
      <c r="Y13" s="30" t="s">
        <v>138</v>
      </c>
      <c r="Z13" s="29" t="s">
        <v>24</v>
      </c>
      <c r="AA13" s="29" t="s">
        <v>204</v>
      </c>
      <c r="AB13" s="31" t="s">
        <v>148</v>
      </c>
      <c r="AC13" s="35">
        <v>45046</v>
      </c>
      <c r="AD13" s="35">
        <v>45050</v>
      </c>
      <c r="AE13" s="34" t="s">
        <v>163</v>
      </c>
    </row>
    <row r="14" spans="1:31" ht="69.95" customHeight="1" x14ac:dyDescent="0.25">
      <c r="A14" s="31" t="s">
        <v>32</v>
      </c>
      <c r="B14" s="31" t="s">
        <v>165</v>
      </c>
      <c r="C14" s="31" t="s">
        <v>156</v>
      </c>
      <c r="D14" s="34" t="s">
        <v>166</v>
      </c>
      <c r="E14" s="31" t="s">
        <v>167</v>
      </c>
      <c r="F14" s="31" t="s">
        <v>164</v>
      </c>
      <c r="G14" s="38" t="s">
        <v>206</v>
      </c>
      <c r="H14" s="31" t="s">
        <v>159</v>
      </c>
      <c r="I14" s="18" t="s">
        <v>168</v>
      </c>
      <c r="J14" s="39">
        <v>44936</v>
      </c>
      <c r="K14" s="31" t="s">
        <v>146</v>
      </c>
      <c r="L14" s="31" t="s">
        <v>139</v>
      </c>
      <c r="M14" s="31" t="s">
        <v>139</v>
      </c>
      <c r="N14" s="31" t="s">
        <v>139</v>
      </c>
      <c r="O14" s="31">
        <v>1</v>
      </c>
      <c r="P14" s="31" t="s">
        <v>139</v>
      </c>
      <c r="Q14" s="31" t="s">
        <v>161</v>
      </c>
      <c r="R14" s="31" t="s">
        <v>139</v>
      </c>
      <c r="S14" s="36" t="s">
        <v>169</v>
      </c>
      <c r="T14" s="31" t="s">
        <v>140</v>
      </c>
      <c r="U14" s="31" t="s">
        <v>139</v>
      </c>
      <c r="V14" s="34">
        <f>V13</f>
        <v>408</v>
      </c>
      <c r="W14" s="34">
        <v>338</v>
      </c>
      <c r="X14" s="31">
        <v>1352</v>
      </c>
      <c r="Y14" s="30" t="s">
        <v>138</v>
      </c>
      <c r="Z14" s="29" t="s">
        <v>24</v>
      </c>
      <c r="AA14" s="29" t="s">
        <v>204</v>
      </c>
      <c r="AB14" s="31" t="s">
        <v>148</v>
      </c>
      <c r="AC14" s="35">
        <v>45046</v>
      </c>
      <c r="AD14" s="35">
        <v>45050</v>
      </c>
      <c r="AE14" s="34" t="s">
        <v>163</v>
      </c>
    </row>
    <row r="15" spans="1:31" ht="69.95" customHeight="1" x14ac:dyDescent="0.25">
      <c r="A15" s="31" t="s">
        <v>32</v>
      </c>
      <c r="B15" s="31" t="s">
        <v>170</v>
      </c>
      <c r="C15" s="31" t="s">
        <v>156</v>
      </c>
      <c r="D15" s="34" t="s">
        <v>201</v>
      </c>
      <c r="E15" s="31" t="s">
        <v>207</v>
      </c>
      <c r="F15" s="31" t="s">
        <v>164</v>
      </c>
      <c r="G15" s="38" t="s">
        <v>206</v>
      </c>
      <c r="H15" s="33" t="s">
        <v>208</v>
      </c>
      <c r="I15" s="18" t="s">
        <v>172</v>
      </c>
      <c r="J15" s="39">
        <v>44936</v>
      </c>
      <c r="K15" s="31" t="s">
        <v>146</v>
      </c>
      <c r="L15" s="31" t="s">
        <v>139</v>
      </c>
      <c r="M15" s="31" t="s">
        <v>139</v>
      </c>
      <c r="N15" s="31" t="s">
        <v>173</v>
      </c>
      <c r="O15" s="31">
        <v>1</v>
      </c>
      <c r="P15" s="31" t="s">
        <v>139</v>
      </c>
      <c r="Q15" s="34" t="s">
        <v>209</v>
      </c>
      <c r="R15" s="34" t="s">
        <v>203</v>
      </c>
      <c r="S15" s="36" t="s">
        <v>174</v>
      </c>
      <c r="T15" s="31" t="s">
        <v>140</v>
      </c>
      <c r="U15" s="31" t="s">
        <v>139</v>
      </c>
      <c r="V15" s="34">
        <v>6</v>
      </c>
      <c r="W15" s="34">
        <v>11</v>
      </c>
      <c r="X15" s="31">
        <v>44</v>
      </c>
      <c r="Y15" s="30" t="s">
        <v>138</v>
      </c>
      <c r="Z15" s="29" t="s">
        <v>24</v>
      </c>
      <c r="AA15" s="29" t="s">
        <v>204</v>
      </c>
      <c r="AB15" s="31" t="s">
        <v>148</v>
      </c>
      <c r="AC15" s="35">
        <v>45046</v>
      </c>
      <c r="AD15" s="35">
        <v>45050</v>
      </c>
      <c r="AE15" s="34" t="s">
        <v>163</v>
      </c>
    </row>
    <row r="16" spans="1:31" ht="69.95" customHeight="1" x14ac:dyDescent="0.25">
      <c r="A16" s="31" t="s">
        <v>32</v>
      </c>
      <c r="B16" s="34" t="s">
        <v>210</v>
      </c>
      <c r="C16" s="31" t="s">
        <v>156</v>
      </c>
      <c r="D16" s="34" t="s">
        <v>175</v>
      </c>
      <c r="E16" s="31" t="s">
        <v>211</v>
      </c>
      <c r="F16" s="31" t="s">
        <v>164</v>
      </c>
      <c r="G16" s="38" t="s">
        <v>206</v>
      </c>
      <c r="H16" s="33" t="s">
        <v>212</v>
      </c>
      <c r="I16" s="18" t="s">
        <v>176</v>
      </c>
      <c r="J16" s="39">
        <v>44936</v>
      </c>
      <c r="K16" s="31" t="s">
        <v>146</v>
      </c>
      <c r="L16" s="31" t="s">
        <v>139</v>
      </c>
      <c r="M16" s="31" t="s">
        <v>139</v>
      </c>
      <c r="N16" s="31" t="s">
        <v>139</v>
      </c>
      <c r="O16" s="31">
        <v>1</v>
      </c>
      <c r="P16" s="31" t="s">
        <v>139</v>
      </c>
      <c r="Q16" s="34" t="s">
        <v>213</v>
      </c>
      <c r="R16" s="34" t="s">
        <v>214</v>
      </c>
      <c r="S16" s="36" t="s">
        <v>177</v>
      </c>
      <c r="T16" s="31" t="s">
        <v>140</v>
      </c>
      <c r="U16" s="31" t="s">
        <v>139</v>
      </c>
      <c r="V16" s="31">
        <v>5</v>
      </c>
      <c r="W16" s="31">
        <v>5</v>
      </c>
      <c r="X16" s="31">
        <v>20</v>
      </c>
      <c r="Y16" s="30" t="s">
        <v>138</v>
      </c>
      <c r="Z16" s="29" t="s">
        <v>24</v>
      </c>
      <c r="AA16" s="29" t="s">
        <v>204</v>
      </c>
      <c r="AB16" s="31" t="s">
        <v>148</v>
      </c>
      <c r="AC16" s="35">
        <v>45046</v>
      </c>
      <c r="AD16" s="35">
        <v>45050</v>
      </c>
      <c r="AE16" s="34" t="s">
        <v>163</v>
      </c>
    </row>
    <row r="17" spans="1:31" ht="65.099999999999994" customHeight="1" x14ac:dyDescent="0.25">
      <c r="A17" s="31" t="s">
        <v>32</v>
      </c>
      <c r="B17" s="31" t="s">
        <v>178</v>
      </c>
      <c r="C17" s="31" t="s">
        <v>156</v>
      </c>
      <c r="D17" s="34" t="s">
        <v>171</v>
      </c>
      <c r="E17" s="31" t="s">
        <v>179</v>
      </c>
      <c r="F17" s="31" t="s">
        <v>164</v>
      </c>
      <c r="G17" s="38" t="s">
        <v>206</v>
      </c>
      <c r="H17" s="33" t="s">
        <v>215</v>
      </c>
      <c r="I17" s="18" t="s">
        <v>180</v>
      </c>
      <c r="J17" s="39">
        <v>44936</v>
      </c>
      <c r="K17" s="31" t="s">
        <v>146</v>
      </c>
      <c r="L17" s="31" t="s">
        <v>139</v>
      </c>
      <c r="M17" s="31" t="s">
        <v>139</v>
      </c>
      <c r="N17" s="31" t="s">
        <v>139</v>
      </c>
      <c r="O17" s="31">
        <v>1</v>
      </c>
      <c r="P17" s="31" t="s">
        <v>216</v>
      </c>
      <c r="Q17" s="34" t="s">
        <v>181</v>
      </c>
      <c r="R17" s="34" t="s">
        <v>202</v>
      </c>
      <c r="S17" s="34" t="s">
        <v>182</v>
      </c>
      <c r="T17" s="31" t="s">
        <v>140</v>
      </c>
      <c r="U17" s="31" t="s">
        <v>139</v>
      </c>
      <c r="V17" s="34">
        <v>7</v>
      </c>
      <c r="W17" s="34">
        <v>1</v>
      </c>
      <c r="X17" s="31">
        <v>4</v>
      </c>
      <c r="Y17" s="30" t="s">
        <v>138</v>
      </c>
      <c r="Z17" s="29" t="s">
        <v>24</v>
      </c>
      <c r="AA17" s="29" t="s">
        <v>204</v>
      </c>
      <c r="AB17" s="31" t="s">
        <v>148</v>
      </c>
      <c r="AC17" s="35">
        <v>45046</v>
      </c>
      <c r="AD17" s="35">
        <v>45050</v>
      </c>
      <c r="AE17" s="34" t="s">
        <v>163</v>
      </c>
    </row>
    <row r="18" spans="1:31" ht="65.099999999999994" customHeight="1" x14ac:dyDescent="0.25">
      <c r="A18" s="31" t="s">
        <v>32</v>
      </c>
      <c r="B18" s="31" t="s">
        <v>183</v>
      </c>
      <c r="C18" s="31" t="s">
        <v>156</v>
      </c>
      <c r="D18" s="34" t="s">
        <v>175</v>
      </c>
      <c r="E18" s="31" t="s">
        <v>184</v>
      </c>
      <c r="F18" s="31" t="s">
        <v>164</v>
      </c>
      <c r="G18" s="38" t="s">
        <v>206</v>
      </c>
      <c r="H18" s="33" t="s">
        <v>215</v>
      </c>
      <c r="I18" s="18" t="s">
        <v>185</v>
      </c>
      <c r="J18" s="39">
        <v>44936</v>
      </c>
      <c r="K18" s="31" t="s">
        <v>146</v>
      </c>
      <c r="L18" s="31" t="s">
        <v>139</v>
      </c>
      <c r="M18" s="31" t="s">
        <v>139</v>
      </c>
      <c r="N18" s="31" t="s">
        <v>139</v>
      </c>
      <c r="O18" s="31">
        <v>1</v>
      </c>
      <c r="P18" s="31" t="s">
        <v>216</v>
      </c>
      <c r="Q18" s="34" t="s">
        <v>181</v>
      </c>
      <c r="R18" s="34" t="s">
        <v>202</v>
      </c>
      <c r="S18" s="34" t="s">
        <v>182</v>
      </c>
      <c r="T18" s="31" t="s">
        <v>140</v>
      </c>
      <c r="U18" s="31" t="s">
        <v>139</v>
      </c>
      <c r="V18" s="34">
        <v>4</v>
      </c>
      <c r="W18" s="34">
        <v>1</v>
      </c>
      <c r="X18" s="31">
        <v>4</v>
      </c>
      <c r="Y18" s="30" t="s">
        <v>138</v>
      </c>
      <c r="Z18" s="29" t="s">
        <v>24</v>
      </c>
      <c r="AA18" s="29" t="s">
        <v>204</v>
      </c>
      <c r="AB18" s="31" t="s">
        <v>148</v>
      </c>
      <c r="AC18" s="35">
        <v>45046</v>
      </c>
      <c r="AD18" s="35">
        <v>45050</v>
      </c>
      <c r="AE18" s="34" t="s">
        <v>163</v>
      </c>
    </row>
    <row r="19" spans="1:31" ht="65.099999999999994" customHeight="1" x14ac:dyDescent="0.25">
      <c r="A19" s="31" t="s">
        <v>32</v>
      </c>
      <c r="B19" s="31" t="s">
        <v>186</v>
      </c>
      <c r="C19" s="31" t="s">
        <v>156</v>
      </c>
      <c r="D19" s="34" t="s">
        <v>201</v>
      </c>
      <c r="E19" s="31" t="s">
        <v>187</v>
      </c>
      <c r="F19" s="31" t="s">
        <v>158</v>
      </c>
      <c r="G19" s="38" t="s">
        <v>205</v>
      </c>
      <c r="H19" s="31" t="s">
        <v>159</v>
      </c>
      <c r="I19" s="18" t="s">
        <v>188</v>
      </c>
      <c r="J19" s="39">
        <v>44936</v>
      </c>
      <c r="K19" s="31" t="s">
        <v>146</v>
      </c>
      <c r="L19" s="31" t="s">
        <v>139</v>
      </c>
      <c r="M19" s="31" t="s">
        <v>139</v>
      </c>
      <c r="N19" s="31" t="s">
        <v>139</v>
      </c>
      <c r="O19" s="31">
        <v>1</v>
      </c>
      <c r="P19" s="31" t="s">
        <v>139</v>
      </c>
      <c r="Q19" s="31" t="s">
        <v>161</v>
      </c>
      <c r="R19" s="31" t="s">
        <v>139</v>
      </c>
      <c r="S19" s="34" t="s">
        <v>182</v>
      </c>
      <c r="T19" s="31" t="s">
        <v>140</v>
      </c>
      <c r="U19" s="31" t="s">
        <v>139</v>
      </c>
      <c r="V19" s="34">
        <v>2</v>
      </c>
      <c r="W19" s="34">
        <v>2</v>
      </c>
      <c r="X19" s="31">
        <v>1000</v>
      </c>
      <c r="Y19" s="30" t="s">
        <v>138</v>
      </c>
      <c r="Z19" s="29" t="s">
        <v>24</v>
      </c>
      <c r="AA19" s="29" t="s">
        <v>204</v>
      </c>
      <c r="AB19" s="31" t="s">
        <v>148</v>
      </c>
      <c r="AC19" s="35">
        <v>45046</v>
      </c>
      <c r="AD19" s="35">
        <v>45050</v>
      </c>
      <c r="AE19" s="34" t="s">
        <v>163</v>
      </c>
    </row>
    <row r="20" spans="1:31" ht="65.099999999999994" customHeight="1" x14ac:dyDescent="0.25">
      <c r="A20" s="31" t="s">
        <v>32</v>
      </c>
      <c r="B20" s="31" t="s">
        <v>186</v>
      </c>
      <c r="C20" s="31" t="s">
        <v>156</v>
      </c>
      <c r="D20" s="34" t="s">
        <v>201</v>
      </c>
      <c r="E20" s="31" t="s">
        <v>187</v>
      </c>
      <c r="F20" s="31" t="s">
        <v>164</v>
      </c>
      <c r="G20" s="38" t="s">
        <v>206</v>
      </c>
      <c r="H20" s="31" t="s">
        <v>159</v>
      </c>
      <c r="I20" s="18" t="s">
        <v>188</v>
      </c>
      <c r="J20" s="39">
        <v>44936</v>
      </c>
      <c r="K20" s="31" t="s">
        <v>146</v>
      </c>
      <c r="L20" s="31" t="s">
        <v>139</v>
      </c>
      <c r="M20" s="31" t="s">
        <v>139</v>
      </c>
      <c r="N20" s="31" t="s">
        <v>139</v>
      </c>
      <c r="O20" s="31">
        <v>1</v>
      </c>
      <c r="P20" s="31" t="s">
        <v>139</v>
      </c>
      <c r="Q20" s="31" t="s">
        <v>161</v>
      </c>
      <c r="R20" s="31" t="s">
        <v>139</v>
      </c>
      <c r="S20" s="34" t="s">
        <v>182</v>
      </c>
      <c r="T20" s="31" t="s">
        <v>140</v>
      </c>
      <c r="U20" s="31" t="s">
        <v>139</v>
      </c>
      <c r="V20" s="34">
        <f>V19</f>
        <v>2</v>
      </c>
      <c r="W20" s="34">
        <v>2</v>
      </c>
      <c r="X20" s="31">
        <v>1000</v>
      </c>
      <c r="Y20" s="30" t="s">
        <v>138</v>
      </c>
      <c r="Z20" s="29" t="s">
        <v>24</v>
      </c>
      <c r="AA20" s="29" t="s">
        <v>204</v>
      </c>
      <c r="AB20" s="31" t="s">
        <v>148</v>
      </c>
      <c r="AC20" s="35">
        <v>45046</v>
      </c>
      <c r="AD20" s="35">
        <v>45050</v>
      </c>
      <c r="AE20" s="34" t="s">
        <v>163</v>
      </c>
    </row>
    <row r="21" spans="1:31" ht="65.099999999999994" customHeight="1" x14ac:dyDescent="0.25">
      <c r="A21" s="31" t="s">
        <v>32</v>
      </c>
      <c r="B21" s="31" t="s">
        <v>189</v>
      </c>
      <c r="C21" s="31" t="s">
        <v>156</v>
      </c>
      <c r="D21" s="34" t="s">
        <v>201</v>
      </c>
      <c r="E21" s="31" t="s">
        <v>190</v>
      </c>
      <c r="F21" s="31" t="s">
        <v>158</v>
      </c>
      <c r="G21" s="38" t="s">
        <v>205</v>
      </c>
      <c r="H21" s="31" t="s">
        <v>159</v>
      </c>
      <c r="I21" s="18" t="s">
        <v>191</v>
      </c>
      <c r="J21" s="39">
        <v>44936</v>
      </c>
      <c r="K21" s="31" t="s">
        <v>146</v>
      </c>
      <c r="L21" s="31" t="s">
        <v>139</v>
      </c>
      <c r="M21" s="31" t="s">
        <v>139</v>
      </c>
      <c r="N21" s="31" t="s">
        <v>139</v>
      </c>
      <c r="O21" s="31">
        <v>1</v>
      </c>
      <c r="P21" s="31" t="s">
        <v>139</v>
      </c>
      <c r="Q21" s="31" t="s">
        <v>161</v>
      </c>
      <c r="R21" s="31" t="s">
        <v>139</v>
      </c>
      <c r="S21" s="34" t="s">
        <v>182</v>
      </c>
      <c r="T21" s="31" t="s">
        <v>140</v>
      </c>
      <c r="U21" s="31" t="s">
        <v>139</v>
      </c>
      <c r="V21" s="34">
        <v>23</v>
      </c>
      <c r="W21" s="34">
        <v>14</v>
      </c>
      <c r="X21" s="31">
        <v>7000</v>
      </c>
      <c r="Y21" s="30" t="s">
        <v>138</v>
      </c>
      <c r="Z21" s="29" t="s">
        <v>24</v>
      </c>
      <c r="AA21" s="29" t="s">
        <v>204</v>
      </c>
      <c r="AB21" s="31" t="s">
        <v>148</v>
      </c>
      <c r="AC21" s="35">
        <v>45046</v>
      </c>
      <c r="AD21" s="35">
        <v>45050</v>
      </c>
      <c r="AE21" s="34" t="s">
        <v>163</v>
      </c>
    </row>
    <row r="22" spans="1:31" ht="65.099999999999994" customHeight="1" x14ac:dyDescent="0.25">
      <c r="A22" s="31" t="s">
        <v>32</v>
      </c>
      <c r="B22" s="31" t="s">
        <v>189</v>
      </c>
      <c r="C22" s="31" t="s">
        <v>156</v>
      </c>
      <c r="D22" s="34" t="s">
        <v>201</v>
      </c>
      <c r="E22" s="31" t="s">
        <v>190</v>
      </c>
      <c r="F22" s="31" t="s">
        <v>164</v>
      </c>
      <c r="G22" s="38" t="s">
        <v>206</v>
      </c>
      <c r="H22" s="31" t="s">
        <v>159</v>
      </c>
      <c r="I22" s="18" t="s">
        <v>191</v>
      </c>
      <c r="J22" s="39">
        <v>44936</v>
      </c>
      <c r="K22" s="31" t="s">
        <v>146</v>
      </c>
      <c r="L22" s="31" t="s">
        <v>139</v>
      </c>
      <c r="M22" s="31" t="s">
        <v>139</v>
      </c>
      <c r="N22" s="31" t="s">
        <v>139</v>
      </c>
      <c r="O22" s="31">
        <v>1</v>
      </c>
      <c r="P22" s="31" t="s">
        <v>139</v>
      </c>
      <c r="Q22" s="31" t="s">
        <v>161</v>
      </c>
      <c r="R22" s="31" t="s">
        <v>139</v>
      </c>
      <c r="S22" s="34" t="s">
        <v>182</v>
      </c>
      <c r="T22" s="31" t="s">
        <v>140</v>
      </c>
      <c r="U22" s="31" t="s">
        <v>139</v>
      </c>
      <c r="V22" s="34">
        <f>V21</f>
        <v>23</v>
      </c>
      <c r="W22" s="34">
        <v>14</v>
      </c>
      <c r="X22" s="31">
        <v>7000</v>
      </c>
      <c r="Y22" s="30" t="s">
        <v>138</v>
      </c>
      <c r="Z22" s="29" t="s">
        <v>24</v>
      </c>
      <c r="AA22" s="29" t="s">
        <v>204</v>
      </c>
      <c r="AB22" s="31" t="s">
        <v>148</v>
      </c>
      <c r="AC22" s="35">
        <v>45046</v>
      </c>
      <c r="AD22" s="35">
        <v>45050</v>
      </c>
      <c r="AE22" s="34" t="s">
        <v>163</v>
      </c>
    </row>
    <row r="23" spans="1:31" ht="65.099999999999994" customHeight="1" x14ac:dyDescent="0.25">
      <c r="A23" s="31" t="s">
        <v>32</v>
      </c>
      <c r="B23" s="31" t="s">
        <v>192</v>
      </c>
      <c r="C23" s="31" t="s">
        <v>156</v>
      </c>
      <c r="D23" s="34" t="s">
        <v>201</v>
      </c>
      <c r="E23" s="31" t="s">
        <v>193</v>
      </c>
      <c r="F23" s="31" t="s">
        <v>158</v>
      </c>
      <c r="G23" s="38" t="s">
        <v>217</v>
      </c>
      <c r="H23" s="31" t="s">
        <v>159</v>
      </c>
      <c r="I23" s="18" t="s">
        <v>194</v>
      </c>
      <c r="J23" s="39">
        <v>44936</v>
      </c>
      <c r="K23" s="31" t="s">
        <v>146</v>
      </c>
      <c r="L23" s="31" t="s">
        <v>139</v>
      </c>
      <c r="M23" s="31" t="s">
        <v>139</v>
      </c>
      <c r="N23" s="31" t="s">
        <v>139</v>
      </c>
      <c r="O23" s="31">
        <v>1</v>
      </c>
      <c r="P23" s="31" t="s">
        <v>139</v>
      </c>
      <c r="Q23" s="31" t="s">
        <v>161</v>
      </c>
      <c r="R23" s="31" t="s">
        <v>139</v>
      </c>
      <c r="S23" s="34" t="s">
        <v>182</v>
      </c>
      <c r="T23" s="31" t="s">
        <v>140</v>
      </c>
      <c r="U23" s="31" t="s">
        <v>139</v>
      </c>
      <c r="V23" s="34">
        <v>57</v>
      </c>
      <c r="W23" s="34">
        <v>31</v>
      </c>
      <c r="X23" s="31">
        <v>124</v>
      </c>
      <c r="Y23" s="30" t="s">
        <v>138</v>
      </c>
      <c r="Z23" s="29" t="s">
        <v>24</v>
      </c>
      <c r="AA23" s="29" t="s">
        <v>204</v>
      </c>
      <c r="AB23" s="31" t="s">
        <v>148</v>
      </c>
      <c r="AC23" s="35">
        <v>45046</v>
      </c>
      <c r="AD23" s="35">
        <v>45050</v>
      </c>
      <c r="AE23" s="34" t="s">
        <v>163</v>
      </c>
    </row>
    <row r="24" spans="1:31" ht="65.099999999999994" customHeight="1" x14ac:dyDescent="0.25">
      <c r="A24" s="31" t="s">
        <v>32</v>
      </c>
      <c r="B24" s="31" t="s">
        <v>192</v>
      </c>
      <c r="C24" s="31" t="s">
        <v>156</v>
      </c>
      <c r="D24" s="34" t="s">
        <v>201</v>
      </c>
      <c r="E24" s="31" t="s">
        <v>193</v>
      </c>
      <c r="F24" s="31" t="s">
        <v>164</v>
      </c>
      <c r="G24" s="38" t="s">
        <v>206</v>
      </c>
      <c r="H24" s="31" t="s">
        <v>159</v>
      </c>
      <c r="I24" s="18" t="s">
        <v>194</v>
      </c>
      <c r="J24" s="39">
        <v>44936</v>
      </c>
      <c r="K24" s="31" t="s">
        <v>146</v>
      </c>
      <c r="L24" s="31" t="s">
        <v>139</v>
      </c>
      <c r="M24" s="31" t="s">
        <v>139</v>
      </c>
      <c r="N24" s="31" t="s">
        <v>139</v>
      </c>
      <c r="O24" s="31">
        <v>1</v>
      </c>
      <c r="P24" s="31" t="s">
        <v>139</v>
      </c>
      <c r="Q24" s="31" t="s">
        <v>161</v>
      </c>
      <c r="R24" s="31" t="s">
        <v>139</v>
      </c>
      <c r="S24" s="34" t="s">
        <v>182</v>
      </c>
      <c r="T24" s="31" t="s">
        <v>140</v>
      </c>
      <c r="U24" s="31" t="s">
        <v>139</v>
      </c>
      <c r="V24" s="34">
        <f>V23</f>
        <v>57</v>
      </c>
      <c r="W24" s="34">
        <v>31</v>
      </c>
      <c r="X24" s="31">
        <v>124</v>
      </c>
      <c r="Y24" s="30" t="s">
        <v>138</v>
      </c>
      <c r="Z24" s="29" t="s">
        <v>24</v>
      </c>
      <c r="AA24" s="29" t="s">
        <v>204</v>
      </c>
      <c r="AB24" s="31" t="s">
        <v>148</v>
      </c>
      <c r="AC24" s="35">
        <v>45046</v>
      </c>
      <c r="AD24" s="35">
        <v>45050</v>
      </c>
      <c r="AE24" s="34" t="s">
        <v>163</v>
      </c>
    </row>
    <row r="25" spans="1:31" ht="65.099999999999994" customHeight="1" x14ac:dyDescent="0.25">
      <c r="A25" s="31" t="s">
        <v>32</v>
      </c>
      <c r="B25" s="31" t="s">
        <v>195</v>
      </c>
      <c r="C25" s="31" t="s">
        <v>156</v>
      </c>
      <c r="D25" s="34" t="s">
        <v>201</v>
      </c>
      <c r="E25" s="31" t="s">
        <v>196</v>
      </c>
      <c r="F25" s="31" t="s">
        <v>158</v>
      </c>
      <c r="G25" s="38" t="s">
        <v>217</v>
      </c>
      <c r="H25" s="31" t="s">
        <v>159</v>
      </c>
      <c r="I25" s="18" t="s">
        <v>197</v>
      </c>
      <c r="J25" s="39">
        <v>44936</v>
      </c>
      <c r="K25" s="31" t="s">
        <v>146</v>
      </c>
      <c r="L25" s="31" t="s">
        <v>139</v>
      </c>
      <c r="M25" s="31" t="s">
        <v>139</v>
      </c>
      <c r="N25" s="31" t="s">
        <v>139</v>
      </c>
      <c r="O25" s="31">
        <v>1</v>
      </c>
      <c r="P25" s="31" t="s">
        <v>139</v>
      </c>
      <c r="Q25" s="31" t="s">
        <v>161</v>
      </c>
      <c r="R25" s="31" t="s">
        <v>139</v>
      </c>
      <c r="S25" s="34" t="s">
        <v>182</v>
      </c>
      <c r="T25" s="31" t="s">
        <v>140</v>
      </c>
      <c r="U25" s="31" t="s">
        <v>139</v>
      </c>
      <c r="V25" s="34">
        <v>1</v>
      </c>
      <c r="W25" s="34">
        <v>2</v>
      </c>
      <c r="X25" s="31">
        <v>1000</v>
      </c>
      <c r="Y25" s="30" t="s">
        <v>138</v>
      </c>
      <c r="Z25" s="29" t="s">
        <v>24</v>
      </c>
      <c r="AA25" s="29" t="s">
        <v>204</v>
      </c>
      <c r="AB25" s="31" t="s">
        <v>148</v>
      </c>
      <c r="AC25" s="35">
        <v>45046</v>
      </c>
      <c r="AD25" s="35">
        <v>45050</v>
      </c>
      <c r="AE25" s="34" t="s">
        <v>163</v>
      </c>
    </row>
    <row r="26" spans="1:31" ht="65.099999999999994" customHeight="1" x14ac:dyDescent="0.25">
      <c r="A26" s="31" t="s">
        <v>32</v>
      </c>
      <c r="B26" s="31" t="s">
        <v>195</v>
      </c>
      <c r="C26" s="31" t="s">
        <v>156</v>
      </c>
      <c r="D26" s="34" t="s">
        <v>201</v>
      </c>
      <c r="E26" s="31" t="s">
        <v>196</v>
      </c>
      <c r="F26" s="31" t="s">
        <v>164</v>
      </c>
      <c r="G26" s="38" t="s">
        <v>206</v>
      </c>
      <c r="H26" s="31" t="s">
        <v>159</v>
      </c>
      <c r="I26" s="18" t="s">
        <v>197</v>
      </c>
      <c r="J26" s="39">
        <v>44936</v>
      </c>
      <c r="K26" s="31" t="s">
        <v>146</v>
      </c>
      <c r="L26" s="31" t="s">
        <v>139</v>
      </c>
      <c r="M26" s="31" t="s">
        <v>139</v>
      </c>
      <c r="N26" s="31" t="s">
        <v>139</v>
      </c>
      <c r="O26" s="31">
        <v>1</v>
      </c>
      <c r="P26" s="31" t="s">
        <v>139</v>
      </c>
      <c r="Q26" s="31" t="s">
        <v>161</v>
      </c>
      <c r="R26" s="31" t="s">
        <v>139</v>
      </c>
      <c r="S26" s="34" t="s">
        <v>182</v>
      </c>
      <c r="T26" s="31" t="s">
        <v>140</v>
      </c>
      <c r="U26" s="31" t="s">
        <v>139</v>
      </c>
      <c r="V26" s="34">
        <f>V25</f>
        <v>1</v>
      </c>
      <c r="W26" s="34">
        <v>2</v>
      </c>
      <c r="X26" s="31">
        <v>1000</v>
      </c>
      <c r="Y26" s="30" t="s">
        <v>138</v>
      </c>
      <c r="Z26" s="29" t="s">
        <v>24</v>
      </c>
      <c r="AA26" s="29" t="s">
        <v>204</v>
      </c>
      <c r="AB26" s="31" t="s">
        <v>148</v>
      </c>
      <c r="AC26" s="35">
        <v>45046</v>
      </c>
      <c r="AD26" s="35">
        <v>45050</v>
      </c>
      <c r="AE26" s="34" t="s">
        <v>163</v>
      </c>
    </row>
    <row r="27" spans="1:31" ht="65.099999999999994" customHeight="1" x14ac:dyDescent="0.25">
      <c r="A27" s="31" t="s">
        <v>32</v>
      </c>
      <c r="B27" s="31" t="s">
        <v>198</v>
      </c>
      <c r="C27" s="31" t="s">
        <v>156</v>
      </c>
      <c r="D27" s="34" t="s">
        <v>201</v>
      </c>
      <c r="E27" s="31" t="s">
        <v>199</v>
      </c>
      <c r="F27" s="31" t="s">
        <v>158</v>
      </c>
      <c r="G27" s="38" t="s">
        <v>205</v>
      </c>
      <c r="H27" s="31" t="s">
        <v>159</v>
      </c>
      <c r="I27" s="18" t="s">
        <v>191</v>
      </c>
      <c r="J27" s="39">
        <v>44936</v>
      </c>
      <c r="K27" s="31" t="s">
        <v>146</v>
      </c>
      <c r="L27" s="31" t="s">
        <v>139</v>
      </c>
      <c r="M27" s="31" t="s">
        <v>139</v>
      </c>
      <c r="N27" s="31" t="s">
        <v>139</v>
      </c>
      <c r="O27" s="31">
        <v>1</v>
      </c>
      <c r="P27" s="31" t="s">
        <v>139</v>
      </c>
      <c r="Q27" s="31" t="s">
        <v>161</v>
      </c>
      <c r="R27" s="31" t="s">
        <v>139</v>
      </c>
      <c r="S27" s="34" t="s">
        <v>182</v>
      </c>
      <c r="T27" s="31" t="s">
        <v>140</v>
      </c>
      <c r="U27" s="31" t="s">
        <v>139</v>
      </c>
      <c r="V27" s="34">
        <v>29</v>
      </c>
      <c r="W27" s="34">
        <v>64</v>
      </c>
      <c r="X27" s="31">
        <v>32000</v>
      </c>
      <c r="Y27" s="30" t="s">
        <v>138</v>
      </c>
      <c r="Z27" s="29" t="s">
        <v>24</v>
      </c>
      <c r="AA27" s="29" t="s">
        <v>204</v>
      </c>
      <c r="AB27" s="31" t="s">
        <v>148</v>
      </c>
      <c r="AC27" s="35">
        <v>45046</v>
      </c>
      <c r="AD27" s="35">
        <v>45050</v>
      </c>
      <c r="AE27" s="34" t="s">
        <v>163</v>
      </c>
    </row>
    <row r="28" spans="1:31" ht="65.099999999999994" customHeight="1" x14ac:dyDescent="0.25">
      <c r="A28" s="31" t="s">
        <v>32</v>
      </c>
      <c r="B28" s="31" t="s">
        <v>198</v>
      </c>
      <c r="C28" s="31" t="s">
        <v>156</v>
      </c>
      <c r="D28" s="34" t="s">
        <v>201</v>
      </c>
      <c r="E28" s="31" t="s">
        <v>199</v>
      </c>
      <c r="F28" s="31" t="s">
        <v>164</v>
      </c>
      <c r="G28" s="38" t="s">
        <v>206</v>
      </c>
      <c r="H28" s="31" t="s">
        <v>159</v>
      </c>
      <c r="I28" s="18" t="s">
        <v>191</v>
      </c>
      <c r="J28" s="39">
        <v>44936</v>
      </c>
      <c r="K28" s="31" t="s">
        <v>146</v>
      </c>
      <c r="L28" s="31" t="s">
        <v>139</v>
      </c>
      <c r="M28" s="31" t="s">
        <v>139</v>
      </c>
      <c r="N28" s="31" t="s">
        <v>139</v>
      </c>
      <c r="O28" s="31">
        <v>1</v>
      </c>
      <c r="P28" s="31" t="s">
        <v>139</v>
      </c>
      <c r="Q28" s="31" t="s">
        <v>161</v>
      </c>
      <c r="R28" s="31" t="s">
        <v>139</v>
      </c>
      <c r="S28" s="34" t="s">
        <v>182</v>
      </c>
      <c r="T28" s="31" t="s">
        <v>140</v>
      </c>
      <c r="U28" s="31" t="s">
        <v>139</v>
      </c>
      <c r="V28" s="34">
        <f>V27</f>
        <v>29</v>
      </c>
      <c r="W28" s="34">
        <v>64</v>
      </c>
      <c r="X28" s="31">
        <v>32000</v>
      </c>
      <c r="Y28" s="30" t="s">
        <v>138</v>
      </c>
      <c r="Z28" s="29" t="s">
        <v>24</v>
      </c>
      <c r="AA28" s="29" t="s">
        <v>204</v>
      </c>
      <c r="AB28" s="31" t="s">
        <v>148</v>
      </c>
      <c r="AC28" s="35">
        <v>45046</v>
      </c>
      <c r="AD28" s="35">
        <v>45050</v>
      </c>
      <c r="AE28" s="34" t="s">
        <v>163</v>
      </c>
    </row>
    <row r="29" spans="1:31" ht="65.099999999999994" customHeight="1" x14ac:dyDescent="0.25">
      <c r="A29" s="31" t="s">
        <v>32</v>
      </c>
      <c r="B29" s="31" t="s">
        <v>218</v>
      </c>
      <c r="C29" s="31" t="s">
        <v>156</v>
      </c>
      <c r="D29" s="34" t="s">
        <v>201</v>
      </c>
      <c r="E29" s="31" t="s">
        <v>200</v>
      </c>
      <c r="F29" s="31" t="s">
        <v>158</v>
      </c>
      <c r="G29" s="38" t="s">
        <v>219</v>
      </c>
      <c r="H29" s="31" t="s">
        <v>159</v>
      </c>
      <c r="I29" s="31" t="s">
        <v>139</v>
      </c>
      <c r="J29" s="39" t="s">
        <v>139</v>
      </c>
      <c r="K29" s="31" t="s">
        <v>146</v>
      </c>
      <c r="L29" s="31" t="s">
        <v>139</v>
      </c>
      <c r="M29" s="31" t="s">
        <v>139</v>
      </c>
      <c r="N29" s="31" t="s">
        <v>139</v>
      </c>
      <c r="O29" s="31">
        <v>1</v>
      </c>
      <c r="P29" s="31" t="s">
        <v>139</v>
      </c>
      <c r="Q29" s="31" t="s">
        <v>161</v>
      </c>
      <c r="R29" s="31" t="s">
        <v>139</v>
      </c>
      <c r="S29" s="34" t="s">
        <v>139</v>
      </c>
      <c r="T29" s="31" t="s">
        <v>140</v>
      </c>
      <c r="U29" s="31" t="s">
        <v>139</v>
      </c>
      <c r="V29" s="34">
        <v>32</v>
      </c>
      <c r="W29" s="34">
        <v>28</v>
      </c>
      <c r="X29" s="31">
        <v>112</v>
      </c>
      <c r="Y29" s="30" t="s">
        <v>138</v>
      </c>
      <c r="Z29" s="29" t="s">
        <v>24</v>
      </c>
      <c r="AA29" s="29" t="s">
        <v>204</v>
      </c>
      <c r="AB29" s="31" t="s">
        <v>148</v>
      </c>
      <c r="AC29" s="35">
        <v>45046</v>
      </c>
      <c r="AD29" s="35">
        <v>45050</v>
      </c>
      <c r="AE29" s="34" t="s">
        <v>220</v>
      </c>
    </row>
  </sheetData>
  <mergeCells count="7">
    <mergeCell ref="A9:AE9"/>
    <mergeCell ref="A1:AE1"/>
    <mergeCell ref="A2:AE2"/>
    <mergeCell ref="A3:AE3"/>
    <mergeCell ref="C5:E5"/>
    <mergeCell ref="F5:AE6"/>
    <mergeCell ref="C6:E6"/>
  </mergeCells>
  <hyperlinks>
    <hyperlink ref="Z11" r:id="rId1" display="http://tramites.zapopan.gob.mx/Ciudadano/Tramites_FichaDeTramite.aspx?pl=9pD0Lajsu3PY%2fPVVpdZz5w%3d%3d"/>
    <hyperlink ref="Z12:Z29" r:id="rId2" display="http://tramites.zapopan.gob.mx/Ciudadano/Tramites_FichaDeTramite.aspx?pl=9pD0Lajsu3PY%2fPVVpdZz5w%3d%3d"/>
    <hyperlink ref="I11" r:id="rId3"/>
    <hyperlink ref="I15" r:id="rId4"/>
  </hyperlinks>
  <pageMargins left="0.7" right="0.7" top="0.75" bottom="0.75" header="0.3" footer="0.3"/>
  <pageSetup orientation="portrait"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9"/>
  <sheetViews>
    <sheetView workbookViewId="0">
      <selection activeCell="W11" sqref="W11"/>
    </sheetView>
  </sheetViews>
  <sheetFormatPr baseColWidth="10" defaultRowHeight="15" x14ac:dyDescent="0.25"/>
  <cols>
    <col min="1" max="1" width="20.7109375" style="13" customWidth="1"/>
    <col min="2" max="2" width="25.7109375" style="13" customWidth="1"/>
    <col min="3" max="3" width="20.7109375" style="13" customWidth="1"/>
    <col min="4" max="4" width="28.7109375" style="13" customWidth="1"/>
    <col min="5" max="5" width="25.7109375" style="13" customWidth="1"/>
    <col min="6" max="6" width="15.7109375" style="13" customWidth="1"/>
    <col min="7" max="7" width="35.7109375" style="13" customWidth="1"/>
    <col min="8" max="8" width="35.5703125" style="13" bestFit="1" customWidth="1"/>
    <col min="9" max="9" width="24.7109375" style="13" customWidth="1"/>
    <col min="10" max="10" width="22.7109375" style="13" customWidth="1"/>
    <col min="11" max="11" width="18.7109375" style="13" customWidth="1"/>
    <col min="12" max="13" width="22.7109375" style="13" customWidth="1"/>
    <col min="14" max="14" width="25.7109375" style="13" customWidth="1"/>
    <col min="15" max="15" width="18.7109375" style="13" customWidth="1"/>
    <col min="16" max="16" width="28.7109375" style="13" customWidth="1"/>
    <col min="17" max="17" width="30.7109375" style="13" customWidth="1"/>
    <col min="18" max="18" width="42.7109375" style="13" customWidth="1"/>
    <col min="19" max="19" width="35.7109375" style="13" customWidth="1"/>
    <col min="20" max="20" width="15.7109375" style="13" customWidth="1"/>
    <col min="21" max="21" width="25.7109375" style="13" customWidth="1"/>
    <col min="22" max="22" width="15.7109375" style="13" customWidth="1"/>
    <col min="23" max="25" width="18.7109375" style="13" customWidth="1"/>
    <col min="26" max="26" width="25.28515625" style="13" customWidth="1"/>
    <col min="27" max="27" width="34.28515625" style="13" customWidth="1"/>
    <col min="28" max="28" width="25.7109375" style="13" customWidth="1"/>
    <col min="29" max="30" width="15.7109375" style="13" customWidth="1"/>
    <col min="31" max="31" width="35.7109375" style="13" customWidth="1"/>
    <col min="32" max="16384" width="11.42578125" style="13"/>
  </cols>
  <sheetData>
    <row r="1" spans="1:31" ht="30" customHeight="1" x14ac:dyDescent="0.25">
      <c r="A1" s="51" t="s">
        <v>0</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3"/>
    </row>
    <row r="2" spans="1:31" ht="25.5" customHeight="1" x14ac:dyDescent="0.25">
      <c r="A2" s="66" t="s">
        <v>224</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8"/>
    </row>
    <row r="3" spans="1:31" ht="30" customHeight="1" x14ac:dyDescent="0.25">
      <c r="A3" s="63" t="s">
        <v>137</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5"/>
    </row>
    <row r="4" spans="1:31" hidden="1" x14ac:dyDescent="0.25">
      <c r="A4" s="2" t="s">
        <v>72</v>
      </c>
      <c r="B4" s="2"/>
      <c r="C4" s="2"/>
      <c r="D4" s="2"/>
      <c r="E4" s="2"/>
      <c r="F4" s="2"/>
      <c r="G4" s="28"/>
      <c r="H4" s="2"/>
      <c r="I4" s="2"/>
      <c r="J4" s="2"/>
      <c r="K4" s="2"/>
      <c r="L4" s="2"/>
      <c r="M4" s="2"/>
      <c r="N4" s="2"/>
      <c r="O4" s="2"/>
      <c r="P4" s="2"/>
      <c r="Q4" s="2"/>
      <c r="R4" s="2"/>
      <c r="S4" s="2"/>
      <c r="T4" s="2"/>
      <c r="U4" s="2"/>
      <c r="V4" s="2"/>
      <c r="W4" s="2"/>
      <c r="X4" s="2"/>
      <c r="Y4" s="2"/>
      <c r="Z4" s="2"/>
      <c r="AA4" s="2"/>
      <c r="AB4" s="2"/>
      <c r="AC4" s="2"/>
      <c r="AD4" s="2"/>
      <c r="AE4" s="2"/>
    </row>
    <row r="5" spans="1:31" ht="20.100000000000001" customHeight="1" x14ac:dyDescent="0.25">
      <c r="A5" s="43" t="s">
        <v>27</v>
      </c>
      <c r="B5" s="43" t="s">
        <v>6</v>
      </c>
      <c r="C5" s="55" t="s">
        <v>28</v>
      </c>
      <c r="D5" s="55"/>
      <c r="E5" s="55"/>
      <c r="F5" s="57"/>
      <c r="G5" s="58"/>
      <c r="H5" s="58"/>
      <c r="I5" s="58"/>
      <c r="J5" s="58"/>
      <c r="K5" s="58"/>
      <c r="L5" s="58"/>
      <c r="M5" s="58"/>
      <c r="N5" s="58"/>
      <c r="O5" s="58"/>
      <c r="P5" s="58"/>
      <c r="Q5" s="58"/>
      <c r="R5" s="58"/>
      <c r="S5" s="58"/>
      <c r="T5" s="58"/>
      <c r="U5" s="58"/>
      <c r="V5" s="58"/>
      <c r="W5" s="58"/>
      <c r="X5" s="58"/>
      <c r="Y5" s="58"/>
      <c r="Z5" s="58"/>
      <c r="AA5" s="58"/>
      <c r="AB5" s="58"/>
      <c r="AC5" s="58"/>
      <c r="AD5" s="58"/>
      <c r="AE5" s="59"/>
    </row>
    <row r="6" spans="1:31" ht="50.1" customHeight="1" x14ac:dyDescent="0.25">
      <c r="A6" s="3" t="s">
        <v>105</v>
      </c>
      <c r="B6" s="4" t="s">
        <v>106</v>
      </c>
      <c r="C6" s="56" t="s">
        <v>107</v>
      </c>
      <c r="D6" s="56"/>
      <c r="E6" s="56"/>
      <c r="F6" s="60"/>
      <c r="G6" s="61"/>
      <c r="H6" s="61"/>
      <c r="I6" s="61"/>
      <c r="J6" s="61"/>
      <c r="K6" s="61"/>
      <c r="L6" s="61"/>
      <c r="M6" s="61"/>
      <c r="N6" s="61"/>
      <c r="O6" s="61"/>
      <c r="P6" s="61"/>
      <c r="Q6" s="61"/>
      <c r="R6" s="61"/>
      <c r="S6" s="61"/>
      <c r="T6" s="61"/>
      <c r="U6" s="61"/>
      <c r="V6" s="61"/>
      <c r="W6" s="61"/>
      <c r="X6" s="61"/>
      <c r="Y6" s="61"/>
      <c r="Z6" s="61"/>
      <c r="AA6" s="61"/>
      <c r="AB6" s="61"/>
      <c r="AC6" s="61"/>
      <c r="AD6" s="61"/>
      <c r="AE6" s="62"/>
    </row>
    <row r="7" spans="1:31" hidden="1" x14ac:dyDescent="0.25">
      <c r="A7" s="2" t="s">
        <v>7</v>
      </c>
      <c r="B7" s="2" t="s">
        <v>8</v>
      </c>
      <c r="C7" s="2"/>
      <c r="D7" s="2" t="s">
        <v>8</v>
      </c>
      <c r="E7" s="2" t="s">
        <v>8</v>
      </c>
      <c r="F7" s="2" t="s">
        <v>9</v>
      </c>
      <c r="G7" s="28" t="s">
        <v>8</v>
      </c>
      <c r="H7" s="2" t="s">
        <v>8</v>
      </c>
      <c r="I7" s="2" t="s">
        <v>10</v>
      </c>
      <c r="J7" s="2" t="s">
        <v>7</v>
      </c>
      <c r="K7" s="2" t="s">
        <v>73</v>
      </c>
      <c r="L7" s="2" t="s">
        <v>7</v>
      </c>
      <c r="M7" s="2" t="s">
        <v>8</v>
      </c>
      <c r="N7" s="2" t="s">
        <v>73</v>
      </c>
      <c r="O7" s="2" t="s">
        <v>8</v>
      </c>
      <c r="P7" s="2" t="s">
        <v>8</v>
      </c>
      <c r="Q7" s="2" t="s">
        <v>73</v>
      </c>
      <c r="R7" s="2" t="s">
        <v>10</v>
      </c>
      <c r="S7" s="2" t="s">
        <v>10</v>
      </c>
      <c r="T7" s="2" t="s">
        <v>11</v>
      </c>
      <c r="U7" s="2"/>
      <c r="V7" s="2" t="s">
        <v>8</v>
      </c>
      <c r="W7" s="2" t="s">
        <v>8</v>
      </c>
      <c r="X7" s="2" t="s">
        <v>10</v>
      </c>
      <c r="Y7" s="2" t="s">
        <v>10</v>
      </c>
      <c r="Z7" s="2" t="s">
        <v>12</v>
      </c>
      <c r="AA7" s="2" t="s">
        <v>13</v>
      </c>
      <c r="AB7" s="2" t="s">
        <v>74</v>
      </c>
      <c r="AC7" s="2"/>
      <c r="AD7" s="2"/>
      <c r="AE7" s="2"/>
    </row>
    <row r="8" spans="1:31" hidden="1" x14ac:dyDescent="0.25">
      <c r="A8" s="2" t="s">
        <v>75</v>
      </c>
      <c r="B8" s="2" t="s">
        <v>76</v>
      </c>
      <c r="C8" s="2"/>
      <c r="D8" s="2" t="s">
        <v>77</v>
      </c>
      <c r="E8" s="2" t="s">
        <v>78</v>
      </c>
      <c r="F8" s="2" t="s">
        <v>79</v>
      </c>
      <c r="G8" s="28" t="s">
        <v>80</v>
      </c>
      <c r="H8" s="2" t="s">
        <v>81</v>
      </c>
      <c r="I8" s="2" t="s">
        <v>82</v>
      </c>
      <c r="J8" s="2" t="s">
        <v>83</v>
      </c>
      <c r="K8" s="2" t="s">
        <v>84</v>
      </c>
      <c r="L8" s="2" t="s">
        <v>85</v>
      </c>
      <c r="M8" s="2" t="s">
        <v>86</v>
      </c>
      <c r="N8" s="2" t="s">
        <v>87</v>
      </c>
      <c r="O8" s="2" t="s">
        <v>88</v>
      </c>
      <c r="P8" s="2" t="s">
        <v>89</v>
      </c>
      <c r="Q8" s="2" t="s">
        <v>90</v>
      </c>
      <c r="R8" s="2" t="s">
        <v>91</v>
      </c>
      <c r="S8" s="2" t="s">
        <v>92</v>
      </c>
      <c r="T8" s="2" t="s">
        <v>93</v>
      </c>
      <c r="U8" s="2"/>
      <c r="V8" s="2" t="s">
        <v>94</v>
      </c>
      <c r="W8" s="2" t="s">
        <v>95</v>
      </c>
      <c r="X8" s="2" t="s">
        <v>96</v>
      </c>
      <c r="Y8" s="2" t="s">
        <v>97</v>
      </c>
      <c r="Z8" s="2" t="s">
        <v>98</v>
      </c>
      <c r="AA8" s="2" t="s">
        <v>99</v>
      </c>
      <c r="AB8" s="2" t="s">
        <v>100</v>
      </c>
      <c r="AC8" s="2"/>
      <c r="AD8" s="2"/>
      <c r="AE8" s="2"/>
    </row>
    <row r="9" spans="1:31" ht="20.100000000000001" customHeight="1" x14ac:dyDescent="0.25">
      <c r="A9" s="54" t="s">
        <v>101</v>
      </c>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row>
    <row r="10" spans="1:31" s="14" customFormat="1" ht="50.1" customHeight="1" x14ac:dyDescent="0.2">
      <c r="A10" s="17" t="s">
        <v>14</v>
      </c>
      <c r="B10" s="17" t="s">
        <v>108</v>
      </c>
      <c r="C10" s="17" t="s">
        <v>143</v>
      </c>
      <c r="D10" s="17" t="s">
        <v>1</v>
      </c>
      <c r="E10" s="17" t="s">
        <v>109</v>
      </c>
      <c r="F10" s="17" t="s">
        <v>15</v>
      </c>
      <c r="G10" s="17" t="s">
        <v>110</v>
      </c>
      <c r="H10" s="17" t="s">
        <v>111</v>
      </c>
      <c r="I10" s="17" t="s">
        <v>112</v>
      </c>
      <c r="J10" s="17" t="s">
        <v>113</v>
      </c>
      <c r="K10" s="17" t="s">
        <v>16</v>
      </c>
      <c r="L10" s="17" t="s">
        <v>114</v>
      </c>
      <c r="M10" s="17" t="s">
        <v>115</v>
      </c>
      <c r="N10" s="17" t="s">
        <v>116</v>
      </c>
      <c r="O10" s="17" t="s">
        <v>117</v>
      </c>
      <c r="P10" s="17" t="s">
        <v>132</v>
      </c>
      <c r="Q10" s="17" t="s">
        <v>133</v>
      </c>
      <c r="R10" s="17" t="s">
        <v>2</v>
      </c>
      <c r="S10" s="17" t="s">
        <v>3</v>
      </c>
      <c r="T10" s="17" t="s">
        <v>29</v>
      </c>
      <c r="U10" s="17" t="s">
        <v>134</v>
      </c>
      <c r="V10" s="17" t="s">
        <v>144</v>
      </c>
      <c r="W10" s="17" t="s">
        <v>104</v>
      </c>
      <c r="X10" s="17" t="s">
        <v>102</v>
      </c>
      <c r="Y10" s="17" t="s">
        <v>103</v>
      </c>
      <c r="Z10" s="17" t="s">
        <v>30</v>
      </c>
      <c r="AA10" s="17" t="s">
        <v>145</v>
      </c>
      <c r="AB10" s="17" t="s">
        <v>136</v>
      </c>
      <c r="AC10" s="17" t="s">
        <v>21</v>
      </c>
      <c r="AD10" s="17" t="s">
        <v>22</v>
      </c>
      <c r="AE10" s="17" t="s">
        <v>31</v>
      </c>
    </row>
    <row r="11" spans="1:31" s="15" customFormat="1" ht="65.099999999999994" customHeight="1" x14ac:dyDescent="0.3">
      <c r="A11" s="31" t="s">
        <v>32</v>
      </c>
      <c r="B11" s="31" t="s">
        <v>155</v>
      </c>
      <c r="C11" s="31" t="s">
        <v>156</v>
      </c>
      <c r="D11" s="34" t="s">
        <v>201</v>
      </c>
      <c r="E11" s="32" t="s">
        <v>157</v>
      </c>
      <c r="F11" s="31" t="s">
        <v>158</v>
      </c>
      <c r="G11" s="38" t="s">
        <v>205</v>
      </c>
      <c r="H11" s="31" t="s">
        <v>159</v>
      </c>
      <c r="I11" s="18" t="s">
        <v>160</v>
      </c>
      <c r="J11" s="39">
        <v>44936</v>
      </c>
      <c r="K11" s="31" t="s">
        <v>146</v>
      </c>
      <c r="L11" s="31" t="s">
        <v>139</v>
      </c>
      <c r="M11" s="31" t="s">
        <v>139</v>
      </c>
      <c r="N11" s="31" t="s">
        <v>139</v>
      </c>
      <c r="O11" s="31">
        <v>1</v>
      </c>
      <c r="P11" s="31" t="s">
        <v>139</v>
      </c>
      <c r="Q11" s="31" t="s">
        <v>161</v>
      </c>
      <c r="R11" s="31" t="s">
        <v>139</v>
      </c>
      <c r="S11" s="34" t="s">
        <v>162</v>
      </c>
      <c r="T11" s="31" t="s">
        <v>140</v>
      </c>
      <c r="U11" s="31" t="s">
        <v>139</v>
      </c>
      <c r="V11" s="34">
        <v>0</v>
      </c>
      <c r="W11" s="34">
        <v>58</v>
      </c>
      <c r="X11" s="31">
        <f>W11*500</f>
        <v>29000</v>
      </c>
      <c r="Y11" s="30" t="s">
        <v>138</v>
      </c>
      <c r="Z11" s="29" t="s">
        <v>24</v>
      </c>
      <c r="AA11" s="29" t="s">
        <v>204</v>
      </c>
      <c r="AB11" s="31" t="s">
        <v>148</v>
      </c>
      <c r="AC11" s="35">
        <v>45077</v>
      </c>
      <c r="AD11" s="35">
        <v>45086</v>
      </c>
      <c r="AE11" s="34" t="s">
        <v>163</v>
      </c>
    </row>
    <row r="12" spans="1:31" ht="65.099999999999994" customHeight="1" x14ac:dyDescent="0.25">
      <c r="A12" s="31" t="s">
        <v>32</v>
      </c>
      <c r="B12" s="31" t="s">
        <v>155</v>
      </c>
      <c r="C12" s="31" t="s">
        <v>156</v>
      </c>
      <c r="D12" s="34" t="s">
        <v>201</v>
      </c>
      <c r="E12" s="32" t="s">
        <v>157</v>
      </c>
      <c r="F12" s="31" t="s">
        <v>164</v>
      </c>
      <c r="G12" s="38" t="s">
        <v>206</v>
      </c>
      <c r="H12" s="31" t="s">
        <v>159</v>
      </c>
      <c r="I12" s="18" t="s">
        <v>160</v>
      </c>
      <c r="J12" s="39">
        <v>44936</v>
      </c>
      <c r="K12" s="31" t="s">
        <v>146</v>
      </c>
      <c r="L12" s="31" t="s">
        <v>139</v>
      </c>
      <c r="M12" s="31" t="s">
        <v>139</v>
      </c>
      <c r="N12" s="31" t="s">
        <v>139</v>
      </c>
      <c r="O12" s="31">
        <v>1</v>
      </c>
      <c r="P12" s="31" t="s">
        <v>139</v>
      </c>
      <c r="Q12" s="31" t="s">
        <v>161</v>
      </c>
      <c r="R12" s="31" t="s">
        <v>139</v>
      </c>
      <c r="S12" s="34" t="s">
        <v>162</v>
      </c>
      <c r="T12" s="31" t="s">
        <v>140</v>
      </c>
      <c r="U12" s="31" t="s">
        <v>139</v>
      </c>
      <c r="V12" s="34">
        <v>0</v>
      </c>
      <c r="W12" s="34">
        <f>W11</f>
        <v>58</v>
      </c>
      <c r="X12" s="31">
        <f>W12*500</f>
        <v>29000</v>
      </c>
      <c r="Y12" s="30" t="s">
        <v>138</v>
      </c>
      <c r="Z12" s="29" t="s">
        <v>24</v>
      </c>
      <c r="AA12" s="29" t="s">
        <v>204</v>
      </c>
      <c r="AB12" s="31" t="s">
        <v>148</v>
      </c>
      <c r="AC12" s="35">
        <v>45046</v>
      </c>
      <c r="AD12" s="35">
        <v>45050</v>
      </c>
      <c r="AE12" s="34" t="s">
        <v>163</v>
      </c>
    </row>
    <row r="13" spans="1:31" ht="69.95" customHeight="1" x14ac:dyDescent="0.25">
      <c r="A13" s="31" t="s">
        <v>32</v>
      </c>
      <c r="B13" s="31" t="s">
        <v>165</v>
      </c>
      <c r="C13" s="31" t="s">
        <v>156</v>
      </c>
      <c r="D13" s="34" t="s">
        <v>166</v>
      </c>
      <c r="E13" s="31" t="s">
        <v>167</v>
      </c>
      <c r="F13" s="31" t="s">
        <v>158</v>
      </c>
      <c r="G13" s="38" t="s">
        <v>205</v>
      </c>
      <c r="H13" s="31" t="s">
        <v>159</v>
      </c>
      <c r="I13" s="18" t="s">
        <v>168</v>
      </c>
      <c r="J13" s="39">
        <v>44936</v>
      </c>
      <c r="K13" s="31" t="s">
        <v>146</v>
      </c>
      <c r="L13" s="31" t="s">
        <v>139</v>
      </c>
      <c r="M13" s="31" t="s">
        <v>139</v>
      </c>
      <c r="N13" s="31" t="s">
        <v>139</v>
      </c>
      <c r="O13" s="31">
        <v>1</v>
      </c>
      <c r="P13" s="31" t="s">
        <v>139</v>
      </c>
      <c r="Q13" s="31" t="s">
        <v>161</v>
      </c>
      <c r="R13" s="31" t="s">
        <v>139</v>
      </c>
      <c r="S13" s="36" t="s">
        <v>169</v>
      </c>
      <c r="T13" s="31" t="s">
        <v>140</v>
      </c>
      <c r="U13" s="31" t="s">
        <v>139</v>
      </c>
      <c r="V13" s="34">
        <v>408</v>
      </c>
      <c r="W13" s="34">
        <v>392</v>
      </c>
      <c r="X13" s="31">
        <f t="shared" ref="X13:X29" si="0">W13*4</f>
        <v>1568</v>
      </c>
      <c r="Y13" s="30" t="s">
        <v>138</v>
      </c>
      <c r="Z13" s="29" t="s">
        <v>24</v>
      </c>
      <c r="AA13" s="29" t="s">
        <v>204</v>
      </c>
      <c r="AB13" s="31" t="s">
        <v>148</v>
      </c>
      <c r="AC13" s="35">
        <v>45046</v>
      </c>
      <c r="AD13" s="35">
        <v>45050</v>
      </c>
      <c r="AE13" s="34" t="s">
        <v>163</v>
      </c>
    </row>
    <row r="14" spans="1:31" ht="69.95" customHeight="1" x14ac:dyDescent="0.25">
      <c r="A14" s="31" t="s">
        <v>32</v>
      </c>
      <c r="B14" s="31" t="s">
        <v>165</v>
      </c>
      <c r="C14" s="31" t="s">
        <v>156</v>
      </c>
      <c r="D14" s="34" t="s">
        <v>166</v>
      </c>
      <c r="E14" s="31" t="s">
        <v>167</v>
      </c>
      <c r="F14" s="31" t="s">
        <v>164</v>
      </c>
      <c r="G14" s="38" t="s">
        <v>206</v>
      </c>
      <c r="H14" s="31" t="s">
        <v>159</v>
      </c>
      <c r="I14" s="18" t="s">
        <v>168</v>
      </c>
      <c r="J14" s="39">
        <v>44936</v>
      </c>
      <c r="K14" s="31" t="s">
        <v>146</v>
      </c>
      <c r="L14" s="31" t="s">
        <v>139</v>
      </c>
      <c r="M14" s="31" t="s">
        <v>139</v>
      </c>
      <c r="N14" s="31" t="s">
        <v>139</v>
      </c>
      <c r="O14" s="31">
        <v>1</v>
      </c>
      <c r="P14" s="31" t="s">
        <v>139</v>
      </c>
      <c r="Q14" s="31" t="s">
        <v>161</v>
      </c>
      <c r="R14" s="31" t="s">
        <v>139</v>
      </c>
      <c r="S14" s="36" t="s">
        <v>169</v>
      </c>
      <c r="T14" s="31" t="s">
        <v>140</v>
      </c>
      <c r="U14" s="31" t="s">
        <v>139</v>
      </c>
      <c r="V14" s="34">
        <f>V13</f>
        <v>408</v>
      </c>
      <c r="W14" s="34">
        <f>W13</f>
        <v>392</v>
      </c>
      <c r="X14" s="31">
        <f t="shared" si="0"/>
        <v>1568</v>
      </c>
      <c r="Y14" s="30" t="s">
        <v>138</v>
      </c>
      <c r="Z14" s="29" t="s">
        <v>24</v>
      </c>
      <c r="AA14" s="29" t="s">
        <v>204</v>
      </c>
      <c r="AB14" s="31" t="s">
        <v>148</v>
      </c>
      <c r="AC14" s="35">
        <v>45046</v>
      </c>
      <c r="AD14" s="35">
        <v>45050</v>
      </c>
      <c r="AE14" s="34" t="s">
        <v>163</v>
      </c>
    </row>
    <row r="15" spans="1:31" ht="69.95" customHeight="1" x14ac:dyDescent="0.25">
      <c r="A15" s="31" t="s">
        <v>32</v>
      </c>
      <c r="B15" s="31" t="s">
        <v>170</v>
      </c>
      <c r="C15" s="31" t="s">
        <v>156</v>
      </c>
      <c r="D15" s="34" t="s">
        <v>201</v>
      </c>
      <c r="E15" s="31" t="s">
        <v>207</v>
      </c>
      <c r="F15" s="31" t="s">
        <v>164</v>
      </c>
      <c r="G15" s="38" t="s">
        <v>206</v>
      </c>
      <c r="H15" s="33" t="s">
        <v>208</v>
      </c>
      <c r="I15" s="18" t="s">
        <v>172</v>
      </c>
      <c r="J15" s="39">
        <v>44936</v>
      </c>
      <c r="K15" s="31" t="s">
        <v>146</v>
      </c>
      <c r="L15" s="31" t="s">
        <v>139</v>
      </c>
      <c r="M15" s="31" t="s">
        <v>139</v>
      </c>
      <c r="N15" s="31" t="s">
        <v>173</v>
      </c>
      <c r="O15" s="31">
        <v>1</v>
      </c>
      <c r="P15" s="31" t="s">
        <v>139</v>
      </c>
      <c r="Q15" s="34" t="s">
        <v>209</v>
      </c>
      <c r="R15" s="34" t="s">
        <v>203</v>
      </c>
      <c r="S15" s="36" t="s">
        <v>174</v>
      </c>
      <c r="T15" s="31" t="s">
        <v>140</v>
      </c>
      <c r="U15" s="31" t="s">
        <v>139</v>
      </c>
      <c r="V15" s="34">
        <v>6</v>
      </c>
      <c r="W15" s="34">
        <v>11</v>
      </c>
      <c r="X15" s="31">
        <f t="shared" si="0"/>
        <v>44</v>
      </c>
      <c r="Y15" s="30" t="s">
        <v>138</v>
      </c>
      <c r="Z15" s="29" t="s">
        <v>24</v>
      </c>
      <c r="AA15" s="29" t="s">
        <v>204</v>
      </c>
      <c r="AB15" s="31" t="s">
        <v>148</v>
      </c>
      <c r="AC15" s="35">
        <v>45046</v>
      </c>
      <c r="AD15" s="35">
        <v>45050</v>
      </c>
      <c r="AE15" s="34" t="s">
        <v>163</v>
      </c>
    </row>
    <row r="16" spans="1:31" ht="69.95" customHeight="1" x14ac:dyDescent="0.25">
      <c r="A16" s="31" t="s">
        <v>32</v>
      </c>
      <c r="B16" s="34" t="s">
        <v>210</v>
      </c>
      <c r="C16" s="31" t="s">
        <v>156</v>
      </c>
      <c r="D16" s="34" t="s">
        <v>175</v>
      </c>
      <c r="E16" s="31" t="s">
        <v>211</v>
      </c>
      <c r="F16" s="31" t="s">
        <v>164</v>
      </c>
      <c r="G16" s="38" t="s">
        <v>206</v>
      </c>
      <c r="H16" s="33" t="s">
        <v>212</v>
      </c>
      <c r="I16" s="18" t="s">
        <v>176</v>
      </c>
      <c r="J16" s="39">
        <v>44936</v>
      </c>
      <c r="K16" s="31" t="s">
        <v>146</v>
      </c>
      <c r="L16" s="31" t="s">
        <v>139</v>
      </c>
      <c r="M16" s="31" t="s">
        <v>139</v>
      </c>
      <c r="N16" s="31" t="s">
        <v>139</v>
      </c>
      <c r="O16" s="31">
        <v>1</v>
      </c>
      <c r="P16" s="31" t="s">
        <v>139</v>
      </c>
      <c r="Q16" s="34" t="s">
        <v>213</v>
      </c>
      <c r="R16" s="34" t="s">
        <v>214</v>
      </c>
      <c r="S16" s="36" t="s">
        <v>177</v>
      </c>
      <c r="T16" s="31" t="s">
        <v>140</v>
      </c>
      <c r="U16" s="31" t="s">
        <v>139</v>
      </c>
      <c r="V16" s="31">
        <v>5</v>
      </c>
      <c r="W16" s="31">
        <v>2</v>
      </c>
      <c r="X16" s="31">
        <f t="shared" si="0"/>
        <v>8</v>
      </c>
      <c r="Y16" s="30" t="s">
        <v>138</v>
      </c>
      <c r="Z16" s="29" t="s">
        <v>24</v>
      </c>
      <c r="AA16" s="29" t="s">
        <v>204</v>
      </c>
      <c r="AB16" s="31" t="s">
        <v>148</v>
      </c>
      <c r="AC16" s="35">
        <v>45046</v>
      </c>
      <c r="AD16" s="35">
        <v>45050</v>
      </c>
      <c r="AE16" s="34" t="s">
        <v>163</v>
      </c>
    </row>
    <row r="17" spans="1:31" ht="65.099999999999994" customHeight="1" x14ac:dyDescent="0.25">
      <c r="A17" s="31" t="s">
        <v>32</v>
      </c>
      <c r="B17" s="31" t="s">
        <v>178</v>
      </c>
      <c r="C17" s="31" t="s">
        <v>156</v>
      </c>
      <c r="D17" s="34" t="s">
        <v>171</v>
      </c>
      <c r="E17" s="31" t="s">
        <v>179</v>
      </c>
      <c r="F17" s="31" t="s">
        <v>164</v>
      </c>
      <c r="G17" s="38" t="s">
        <v>206</v>
      </c>
      <c r="H17" s="33" t="s">
        <v>215</v>
      </c>
      <c r="I17" s="18" t="s">
        <v>180</v>
      </c>
      <c r="J17" s="39">
        <v>44936</v>
      </c>
      <c r="K17" s="31" t="s">
        <v>146</v>
      </c>
      <c r="L17" s="31" t="s">
        <v>139</v>
      </c>
      <c r="M17" s="31" t="s">
        <v>139</v>
      </c>
      <c r="N17" s="31" t="s">
        <v>139</v>
      </c>
      <c r="O17" s="31">
        <v>1</v>
      </c>
      <c r="P17" s="31" t="s">
        <v>216</v>
      </c>
      <c r="Q17" s="34" t="s">
        <v>181</v>
      </c>
      <c r="R17" s="34" t="s">
        <v>202</v>
      </c>
      <c r="S17" s="34" t="s">
        <v>182</v>
      </c>
      <c r="T17" s="31" t="s">
        <v>140</v>
      </c>
      <c r="U17" s="31" t="s">
        <v>139</v>
      </c>
      <c r="V17" s="34">
        <v>7</v>
      </c>
      <c r="W17" s="34">
        <v>6</v>
      </c>
      <c r="X17" s="31">
        <f t="shared" si="0"/>
        <v>24</v>
      </c>
      <c r="Y17" s="30" t="s">
        <v>138</v>
      </c>
      <c r="Z17" s="29" t="s">
        <v>24</v>
      </c>
      <c r="AA17" s="29" t="s">
        <v>204</v>
      </c>
      <c r="AB17" s="31" t="s">
        <v>148</v>
      </c>
      <c r="AC17" s="35">
        <v>45046</v>
      </c>
      <c r="AD17" s="35">
        <v>45050</v>
      </c>
      <c r="AE17" s="34" t="s">
        <v>163</v>
      </c>
    </row>
    <row r="18" spans="1:31" ht="65.099999999999994" customHeight="1" x14ac:dyDescent="0.25">
      <c r="A18" s="31" t="s">
        <v>32</v>
      </c>
      <c r="B18" s="31" t="s">
        <v>183</v>
      </c>
      <c r="C18" s="31" t="s">
        <v>156</v>
      </c>
      <c r="D18" s="34" t="s">
        <v>175</v>
      </c>
      <c r="E18" s="31" t="s">
        <v>184</v>
      </c>
      <c r="F18" s="31" t="s">
        <v>164</v>
      </c>
      <c r="G18" s="38" t="s">
        <v>206</v>
      </c>
      <c r="H18" s="33" t="s">
        <v>215</v>
      </c>
      <c r="I18" s="18" t="s">
        <v>185</v>
      </c>
      <c r="J18" s="39">
        <v>44936</v>
      </c>
      <c r="K18" s="31" t="s">
        <v>146</v>
      </c>
      <c r="L18" s="31" t="s">
        <v>139</v>
      </c>
      <c r="M18" s="31" t="s">
        <v>139</v>
      </c>
      <c r="N18" s="31" t="s">
        <v>139</v>
      </c>
      <c r="O18" s="31">
        <v>1</v>
      </c>
      <c r="P18" s="31" t="s">
        <v>216</v>
      </c>
      <c r="Q18" s="34" t="s">
        <v>181</v>
      </c>
      <c r="R18" s="34" t="s">
        <v>202</v>
      </c>
      <c r="S18" s="34" t="s">
        <v>182</v>
      </c>
      <c r="T18" s="31" t="s">
        <v>140</v>
      </c>
      <c r="U18" s="31" t="s">
        <v>139</v>
      </c>
      <c r="V18" s="34">
        <v>4</v>
      </c>
      <c r="W18" s="34">
        <v>2</v>
      </c>
      <c r="X18" s="31">
        <f t="shared" si="0"/>
        <v>8</v>
      </c>
      <c r="Y18" s="30" t="s">
        <v>138</v>
      </c>
      <c r="Z18" s="29" t="s">
        <v>24</v>
      </c>
      <c r="AA18" s="29" t="s">
        <v>204</v>
      </c>
      <c r="AB18" s="31" t="s">
        <v>148</v>
      </c>
      <c r="AC18" s="35">
        <v>45046</v>
      </c>
      <c r="AD18" s="35">
        <v>45050</v>
      </c>
      <c r="AE18" s="34" t="s">
        <v>163</v>
      </c>
    </row>
    <row r="19" spans="1:31" ht="65.099999999999994" customHeight="1" x14ac:dyDescent="0.25">
      <c r="A19" s="31" t="s">
        <v>32</v>
      </c>
      <c r="B19" s="31" t="s">
        <v>186</v>
      </c>
      <c r="C19" s="31" t="s">
        <v>156</v>
      </c>
      <c r="D19" s="34" t="s">
        <v>201</v>
      </c>
      <c r="E19" s="31" t="s">
        <v>187</v>
      </c>
      <c r="F19" s="31" t="s">
        <v>158</v>
      </c>
      <c r="G19" s="38" t="s">
        <v>205</v>
      </c>
      <c r="H19" s="31" t="s">
        <v>159</v>
      </c>
      <c r="I19" s="18" t="s">
        <v>188</v>
      </c>
      <c r="J19" s="39">
        <v>44936</v>
      </c>
      <c r="K19" s="31" t="s">
        <v>146</v>
      </c>
      <c r="L19" s="31" t="s">
        <v>139</v>
      </c>
      <c r="M19" s="31" t="s">
        <v>139</v>
      </c>
      <c r="N19" s="31" t="s">
        <v>139</v>
      </c>
      <c r="O19" s="31">
        <v>1</v>
      </c>
      <c r="P19" s="31" t="s">
        <v>139</v>
      </c>
      <c r="Q19" s="31" t="s">
        <v>161</v>
      </c>
      <c r="R19" s="31" t="s">
        <v>139</v>
      </c>
      <c r="S19" s="34" t="s">
        <v>182</v>
      </c>
      <c r="T19" s="31" t="s">
        <v>140</v>
      </c>
      <c r="U19" s="31" t="s">
        <v>139</v>
      </c>
      <c r="V19" s="34">
        <v>2</v>
      </c>
      <c r="W19" s="34">
        <v>2</v>
      </c>
      <c r="X19" s="31">
        <f>W19*500</f>
        <v>1000</v>
      </c>
      <c r="Y19" s="30" t="s">
        <v>138</v>
      </c>
      <c r="Z19" s="29" t="s">
        <v>24</v>
      </c>
      <c r="AA19" s="29" t="s">
        <v>204</v>
      </c>
      <c r="AB19" s="31" t="s">
        <v>148</v>
      </c>
      <c r="AC19" s="35">
        <v>45046</v>
      </c>
      <c r="AD19" s="35">
        <v>45050</v>
      </c>
      <c r="AE19" s="34" t="s">
        <v>163</v>
      </c>
    </row>
    <row r="20" spans="1:31" ht="65.099999999999994" customHeight="1" x14ac:dyDescent="0.25">
      <c r="A20" s="31" t="s">
        <v>32</v>
      </c>
      <c r="B20" s="31" t="s">
        <v>186</v>
      </c>
      <c r="C20" s="31" t="s">
        <v>156</v>
      </c>
      <c r="D20" s="34" t="s">
        <v>201</v>
      </c>
      <c r="E20" s="31" t="s">
        <v>187</v>
      </c>
      <c r="F20" s="31" t="s">
        <v>164</v>
      </c>
      <c r="G20" s="38" t="s">
        <v>206</v>
      </c>
      <c r="H20" s="31" t="s">
        <v>159</v>
      </c>
      <c r="I20" s="18" t="s">
        <v>188</v>
      </c>
      <c r="J20" s="39">
        <v>44936</v>
      </c>
      <c r="K20" s="31" t="s">
        <v>146</v>
      </c>
      <c r="L20" s="31" t="s">
        <v>139</v>
      </c>
      <c r="M20" s="31" t="s">
        <v>139</v>
      </c>
      <c r="N20" s="31" t="s">
        <v>139</v>
      </c>
      <c r="O20" s="31">
        <v>1</v>
      </c>
      <c r="P20" s="31" t="s">
        <v>139</v>
      </c>
      <c r="Q20" s="31" t="s">
        <v>161</v>
      </c>
      <c r="R20" s="31" t="s">
        <v>139</v>
      </c>
      <c r="S20" s="34" t="s">
        <v>182</v>
      </c>
      <c r="T20" s="31" t="s">
        <v>140</v>
      </c>
      <c r="U20" s="31" t="s">
        <v>139</v>
      </c>
      <c r="V20" s="34">
        <f>V19</f>
        <v>2</v>
      </c>
      <c r="W20" s="34">
        <v>0</v>
      </c>
      <c r="X20" s="31">
        <f>W20*500</f>
        <v>0</v>
      </c>
      <c r="Y20" s="30" t="s">
        <v>138</v>
      </c>
      <c r="Z20" s="29" t="s">
        <v>24</v>
      </c>
      <c r="AA20" s="29" t="s">
        <v>204</v>
      </c>
      <c r="AB20" s="31" t="s">
        <v>148</v>
      </c>
      <c r="AC20" s="35">
        <v>45046</v>
      </c>
      <c r="AD20" s="35">
        <v>45050</v>
      </c>
      <c r="AE20" s="34" t="s">
        <v>163</v>
      </c>
    </row>
    <row r="21" spans="1:31" ht="65.099999999999994" customHeight="1" x14ac:dyDescent="0.25">
      <c r="A21" s="31" t="s">
        <v>32</v>
      </c>
      <c r="B21" s="31" t="s">
        <v>189</v>
      </c>
      <c r="C21" s="31" t="s">
        <v>156</v>
      </c>
      <c r="D21" s="34" t="s">
        <v>201</v>
      </c>
      <c r="E21" s="31" t="s">
        <v>190</v>
      </c>
      <c r="F21" s="31" t="s">
        <v>158</v>
      </c>
      <c r="G21" s="38" t="s">
        <v>205</v>
      </c>
      <c r="H21" s="31" t="s">
        <v>159</v>
      </c>
      <c r="I21" s="18" t="s">
        <v>191</v>
      </c>
      <c r="J21" s="39">
        <v>44936</v>
      </c>
      <c r="K21" s="31" t="s">
        <v>146</v>
      </c>
      <c r="L21" s="31" t="s">
        <v>139</v>
      </c>
      <c r="M21" s="31" t="s">
        <v>139</v>
      </c>
      <c r="N21" s="31" t="s">
        <v>139</v>
      </c>
      <c r="O21" s="31">
        <v>1</v>
      </c>
      <c r="P21" s="31" t="s">
        <v>139</v>
      </c>
      <c r="Q21" s="31" t="s">
        <v>161</v>
      </c>
      <c r="R21" s="31" t="s">
        <v>139</v>
      </c>
      <c r="S21" s="34" t="s">
        <v>182</v>
      </c>
      <c r="T21" s="31" t="s">
        <v>140</v>
      </c>
      <c r="U21" s="31" t="s">
        <v>139</v>
      </c>
      <c r="V21" s="34">
        <v>23</v>
      </c>
      <c r="W21" s="34">
        <v>28</v>
      </c>
      <c r="X21" s="31">
        <f>W21*500</f>
        <v>14000</v>
      </c>
      <c r="Y21" s="30" t="s">
        <v>138</v>
      </c>
      <c r="Z21" s="29" t="s">
        <v>24</v>
      </c>
      <c r="AA21" s="29" t="s">
        <v>204</v>
      </c>
      <c r="AB21" s="31" t="s">
        <v>148</v>
      </c>
      <c r="AC21" s="35">
        <v>45046</v>
      </c>
      <c r="AD21" s="35">
        <v>45050</v>
      </c>
      <c r="AE21" s="34" t="s">
        <v>163</v>
      </c>
    </row>
    <row r="22" spans="1:31" ht="65.099999999999994" customHeight="1" x14ac:dyDescent="0.25">
      <c r="A22" s="31" t="s">
        <v>32</v>
      </c>
      <c r="B22" s="31" t="s">
        <v>189</v>
      </c>
      <c r="C22" s="31" t="s">
        <v>156</v>
      </c>
      <c r="D22" s="34" t="s">
        <v>201</v>
      </c>
      <c r="E22" s="31" t="s">
        <v>190</v>
      </c>
      <c r="F22" s="31" t="s">
        <v>164</v>
      </c>
      <c r="G22" s="38" t="s">
        <v>206</v>
      </c>
      <c r="H22" s="31" t="s">
        <v>159</v>
      </c>
      <c r="I22" s="18" t="s">
        <v>191</v>
      </c>
      <c r="J22" s="39">
        <v>44936</v>
      </c>
      <c r="K22" s="31" t="s">
        <v>146</v>
      </c>
      <c r="L22" s="31" t="s">
        <v>139</v>
      </c>
      <c r="M22" s="31" t="s">
        <v>139</v>
      </c>
      <c r="N22" s="31" t="s">
        <v>139</v>
      </c>
      <c r="O22" s="31">
        <v>1</v>
      </c>
      <c r="P22" s="31" t="s">
        <v>139</v>
      </c>
      <c r="Q22" s="31" t="s">
        <v>161</v>
      </c>
      <c r="R22" s="31" t="s">
        <v>139</v>
      </c>
      <c r="S22" s="34" t="s">
        <v>182</v>
      </c>
      <c r="T22" s="31" t="s">
        <v>140</v>
      </c>
      <c r="U22" s="31" t="s">
        <v>139</v>
      </c>
      <c r="V22" s="34">
        <f>V21</f>
        <v>23</v>
      </c>
      <c r="W22" s="34">
        <f>W21</f>
        <v>28</v>
      </c>
      <c r="X22" s="31">
        <f>W22*500</f>
        <v>14000</v>
      </c>
      <c r="Y22" s="30" t="s">
        <v>138</v>
      </c>
      <c r="Z22" s="29" t="s">
        <v>24</v>
      </c>
      <c r="AA22" s="29" t="s">
        <v>204</v>
      </c>
      <c r="AB22" s="31" t="s">
        <v>148</v>
      </c>
      <c r="AC22" s="35">
        <v>45046</v>
      </c>
      <c r="AD22" s="35">
        <v>45050</v>
      </c>
      <c r="AE22" s="34" t="s">
        <v>163</v>
      </c>
    </row>
    <row r="23" spans="1:31" ht="65.099999999999994" customHeight="1" x14ac:dyDescent="0.25">
      <c r="A23" s="31" t="s">
        <v>32</v>
      </c>
      <c r="B23" s="31" t="s">
        <v>192</v>
      </c>
      <c r="C23" s="31" t="s">
        <v>156</v>
      </c>
      <c r="D23" s="34" t="s">
        <v>201</v>
      </c>
      <c r="E23" s="31" t="s">
        <v>193</v>
      </c>
      <c r="F23" s="31" t="s">
        <v>158</v>
      </c>
      <c r="G23" s="38" t="s">
        <v>217</v>
      </c>
      <c r="H23" s="31" t="s">
        <v>159</v>
      </c>
      <c r="I23" s="18" t="s">
        <v>194</v>
      </c>
      <c r="J23" s="39">
        <v>44936</v>
      </c>
      <c r="K23" s="31" t="s">
        <v>146</v>
      </c>
      <c r="L23" s="31" t="s">
        <v>139</v>
      </c>
      <c r="M23" s="31" t="s">
        <v>139</v>
      </c>
      <c r="N23" s="31" t="s">
        <v>139</v>
      </c>
      <c r="O23" s="31">
        <v>1</v>
      </c>
      <c r="P23" s="31" t="s">
        <v>139</v>
      </c>
      <c r="Q23" s="31" t="s">
        <v>161</v>
      </c>
      <c r="R23" s="31" t="s">
        <v>139</v>
      </c>
      <c r="S23" s="34" t="s">
        <v>182</v>
      </c>
      <c r="T23" s="31" t="s">
        <v>140</v>
      </c>
      <c r="U23" s="31" t="s">
        <v>139</v>
      </c>
      <c r="V23" s="34">
        <v>57</v>
      </c>
      <c r="W23" s="34">
        <v>58</v>
      </c>
      <c r="X23" s="31">
        <f t="shared" si="0"/>
        <v>232</v>
      </c>
      <c r="Y23" s="30" t="s">
        <v>138</v>
      </c>
      <c r="Z23" s="29" t="s">
        <v>24</v>
      </c>
      <c r="AA23" s="29" t="s">
        <v>204</v>
      </c>
      <c r="AB23" s="31" t="s">
        <v>148</v>
      </c>
      <c r="AC23" s="35">
        <v>45046</v>
      </c>
      <c r="AD23" s="35">
        <v>45050</v>
      </c>
      <c r="AE23" s="34" t="s">
        <v>163</v>
      </c>
    </row>
    <row r="24" spans="1:31" ht="65.099999999999994" customHeight="1" x14ac:dyDescent="0.25">
      <c r="A24" s="31" t="s">
        <v>32</v>
      </c>
      <c r="B24" s="31" t="s">
        <v>192</v>
      </c>
      <c r="C24" s="31" t="s">
        <v>156</v>
      </c>
      <c r="D24" s="34" t="s">
        <v>201</v>
      </c>
      <c r="E24" s="31" t="s">
        <v>193</v>
      </c>
      <c r="F24" s="31" t="s">
        <v>164</v>
      </c>
      <c r="G24" s="38" t="s">
        <v>206</v>
      </c>
      <c r="H24" s="31" t="s">
        <v>159</v>
      </c>
      <c r="I24" s="18" t="s">
        <v>194</v>
      </c>
      <c r="J24" s="39">
        <v>44936</v>
      </c>
      <c r="K24" s="31" t="s">
        <v>146</v>
      </c>
      <c r="L24" s="31" t="s">
        <v>139</v>
      </c>
      <c r="M24" s="31" t="s">
        <v>139</v>
      </c>
      <c r="N24" s="31" t="s">
        <v>139</v>
      </c>
      <c r="O24" s="31">
        <v>1</v>
      </c>
      <c r="P24" s="31" t="s">
        <v>139</v>
      </c>
      <c r="Q24" s="31" t="s">
        <v>161</v>
      </c>
      <c r="R24" s="31" t="s">
        <v>139</v>
      </c>
      <c r="S24" s="34" t="s">
        <v>182</v>
      </c>
      <c r="T24" s="31" t="s">
        <v>140</v>
      </c>
      <c r="U24" s="31" t="s">
        <v>139</v>
      </c>
      <c r="V24" s="34">
        <f>V23</f>
        <v>57</v>
      </c>
      <c r="W24" s="34">
        <f>W23</f>
        <v>58</v>
      </c>
      <c r="X24" s="31">
        <f t="shared" si="0"/>
        <v>232</v>
      </c>
      <c r="Y24" s="30" t="s">
        <v>138</v>
      </c>
      <c r="Z24" s="29" t="s">
        <v>24</v>
      </c>
      <c r="AA24" s="29" t="s">
        <v>204</v>
      </c>
      <c r="AB24" s="31" t="s">
        <v>148</v>
      </c>
      <c r="AC24" s="35">
        <v>45046</v>
      </c>
      <c r="AD24" s="35">
        <v>45050</v>
      </c>
      <c r="AE24" s="34" t="s">
        <v>163</v>
      </c>
    </row>
    <row r="25" spans="1:31" ht="65.099999999999994" customHeight="1" x14ac:dyDescent="0.25">
      <c r="A25" s="31" t="s">
        <v>32</v>
      </c>
      <c r="B25" s="31" t="s">
        <v>195</v>
      </c>
      <c r="C25" s="31" t="s">
        <v>156</v>
      </c>
      <c r="D25" s="34" t="s">
        <v>201</v>
      </c>
      <c r="E25" s="31" t="s">
        <v>196</v>
      </c>
      <c r="F25" s="31" t="s">
        <v>158</v>
      </c>
      <c r="G25" s="38" t="s">
        <v>217</v>
      </c>
      <c r="H25" s="31" t="s">
        <v>159</v>
      </c>
      <c r="I25" s="18" t="s">
        <v>197</v>
      </c>
      <c r="J25" s="39">
        <v>44936</v>
      </c>
      <c r="K25" s="31" t="s">
        <v>146</v>
      </c>
      <c r="L25" s="31" t="s">
        <v>139</v>
      </c>
      <c r="M25" s="31" t="s">
        <v>139</v>
      </c>
      <c r="N25" s="31" t="s">
        <v>139</v>
      </c>
      <c r="O25" s="31">
        <v>1</v>
      </c>
      <c r="P25" s="31" t="s">
        <v>139</v>
      </c>
      <c r="Q25" s="31" t="s">
        <v>161</v>
      </c>
      <c r="R25" s="31" t="s">
        <v>139</v>
      </c>
      <c r="S25" s="34" t="s">
        <v>182</v>
      </c>
      <c r="T25" s="31" t="s">
        <v>140</v>
      </c>
      <c r="U25" s="31" t="s">
        <v>139</v>
      </c>
      <c r="V25" s="34">
        <v>1</v>
      </c>
      <c r="W25" s="34">
        <v>2</v>
      </c>
      <c r="X25" s="31">
        <f>W25*500</f>
        <v>1000</v>
      </c>
      <c r="Y25" s="30" t="s">
        <v>138</v>
      </c>
      <c r="Z25" s="29" t="s">
        <v>24</v>
      </c>
      <c r="AA25" s="29" t="s">
        <v>204</v>
      </c>
      <c r="AB25" s="31" t="s">
        <v>148</v>
      </c>
      <c r="AC25" s="35">
        <v>45046</v>
      </c>
      <c r="AD25" s="35">
        <v>45050</v>
      </c>
      <c r="AE25" s="34" t="s">
        <v>163</v>
      </c>
    </row>
    <row r="26" spans="1:31" ht="65.099999999999994" customHeight="1" x14ac:dyDescent="0.25">
      <c r="A26" s="31" t="s">
        <v>32</v>
      </c>
      <c r="B26" s="31" t="s">
        <v>195</v>
      </c>
      <c r="C26" s="31" t="s">
        <v>156</v>
      </c>
      <c r="D26" s="34" t="s">
        <v>201</v>
      </c>
      <c r="E26" s="31" t="s">
        <v>196</v>
      </c>
      <c r="F26" s="31" t="s">
        <v>164</v>
      </c>
      <c r="G26" s="38" t="s">
        <v>206</v>
      </c>
      <c r="H26" s="31" t="s">
        <v>159</v>
      </c>
      <c r="I26" s="18" t="s">
        <v>197</v>
      </c>
      <c r="J26" s="39">
        <v>44936</v>
      </c>
      <c r="K26" s="31" t="s">
        <v>146</v>
      </c>
      <c r="L26" s="31" t="s">
        <v>139</v>
      </c>
      <c r="M26" s="31" t="s">
        <v>139</v>
      </c>
      <c r="N26" s="31" t="s">
        <v>139</v>
      </c>
      <c r="O26" s="31">
        <v>1</v>
      </c>
      <c r="P26" s="31" t="s">
        <v>139</v>
      </c>
      <c r="Q26" s="31" t="s">
        <v>161</v>
      </c>
      <c r="R26" s="31" t="s">
        <v>139</v>
      </c>
      <c r="S26" s="34" t="s">
        <v>182</v>
      </c>
      <c r="T26" s="31" t="s">
        <v>140</v>
      </c>
      <c r="U26" s="31" t="s">
        <v>139</v>
      </c>
      <c r="V26" s="34">
        <f>V25</f>
        <v>1</v>
      </c>
      <c r="W26" s="34">
        <f>W25</f>
        <v>2</v>
      </c>
      <c r="X26" s="31">
        <f>W26*500</f>
        <v>1000</v>
      </c>
      <c r="Y26" s="30" t="s">
        <v>138</v>
      </c>
      <c r="Z26" s="29" t="s">
        <v>24</v>
      </c>
      <c r="AA26" s="29" t="s">
        <v>204</v>
      </c>
      <c r="AB26" s="31" t="s">
        <v>148</v>
      </c>
      <c r="AC26" s="35">
        <v>45046</v>
      </c>
      <c r="AD26" s="35">
        <v>45050</v>
      </c>
      <c r="AE26" s="34" t="s">
        <v>163</v>
      </c>
    </row>
    <row r="27" spans="1:31" ht="65.099999999999994" customHeight="1" x14ac:dyDescent="0.25">
      <c r="A27" s="31" t="s">
        <v>32</v>
      </c>
      <c r="B27" s="31" t="s">
        <v>198</v>
      </c>
      <c r="C27" s="31" t="s">
        <v>156</v>
      </c>
      <c r="D27" s="34" t="s">
        <v>201</v>
      </c>
      <c r="E27" s="31" t="s">
        <v>199</v>
      </c>
      <c r="F27" s="31" t="s">
        <v>158</v>
      </c>
      <c r="G27" s="38" t="s">
        <v>205</v>
      </c>
      <c r="H27" s="31" t="s">
        <v>159</v>
      </c>
      <c r="I27" s="18" t="s">
        <v>191</v>
      </c>
      <c r="J27" s="39">
        <v>44936</v>
      </c>
      <c r="K27" s="31" t="s">
        <v>146</v>
      </c>
      <c r="L27" s="31" t="s">
        <v>139</v>
      </c>
      <c r="M27" s="31" t="s">
        <v>139</v>
      </c>
      <c r="N27" s="31" t="s">
        <v>139</v>
      </c>
      <c r="O27" s="31">
        <v>1</v>
      </c>
      <c r="P27" s="31" t="s">
        <v>139</v>
      </c>
      <c r="Q27" s="31" t="s">
        <v>161</v>
      </c>
      <c r="R27" s="31" t="s">
        <v>139</v>
      </c>
      <c r="S27" s="34" t="s">
        <v>182</v>
      </c>
      <c r="T27" s="31" t="s">
        <v>140</v>
      </c>
      <c r="U27" s="31" t="s">
        <v>139</v>
      </c>
      <c r="V27" s="34">
        <v>29</v>
      </c>
      <c r="W27" s="34">
        <v>93</v>
      </c>
      <c r="X27" s="31">
        <f>W27*500</f>
        <v>46500</v>
      </c>
      <c r="Y27" s="30" t="s">
        <v>138</v>
      </c>
      <c r="Z27" s="29" t="s">
        <v>24</v>
      </c>
      <c r="AA27" s="29" t="s">
        <v>204</v>
      </c>
      <c r="AB27" s="31" t="s">
        <v>148</v>
      </c>
      <c r="AC27" s="35">
        <v>45046</v>
      </c>
      <c r="AD27" s="35">
        <v>45050</v>
      </c>
      <c r="AE27" s="34" t="s">
        <v>163</v>
      </c>
    </row>
    <row r="28" spans="1:31" ht="65.099999999999994" customHeight="1" x14ac:dyDescent="0.25">
      <c r="A28" s="31" t="s">
        <v>32</v>
      </c>
      <c r="B28" s="31" t="s">
        <v>198</v>
      </c>
      <c r="C28" s="31" t="s">
        <v>156</v>
      </c>
      <c r="D28" s="34" t="s">
        <v>201</v>
      </c>
      <c r="E28" s="31" t="s">
        <v>199</v>
      </c>
      <c r="F28" s="31" t="s">
        <v>164</v>
      </c>
      <c r="G28" s="38" t="s">
        <v>206</v>
      </c>
      <c r="H28" s="31" t="s">
        <v>159</v>
      </c>
      <c r="I28" s="18" t="s">
        <v>191</v>
      </c>
      <c r="J28" s="39">
        <v>44936</v>
      </c>
      <c r="K28" s="31" t="s">
        <v>146</v>
      </c>
      <c r="L28" s="31" t="s">
        <v>139</v>
      </c>
      <c r="M28" s="31" t="s">
        <v>139</v>
      </c>
      <c r="N28" s="31" t="s">
        <v>139</v>
      </c>
      <c r="O28" s="31">
        <v>1</v>
      </c>
      <c r="P28" s="31" t="s">
        <v>139</v>
      </c>
      <c r="Q28" s="31" t="s">
        <v>161</v>
      </c>
      <c r="R28" s="31" t="s">
        <v>139</v>
      </c>
      <c r="S28" s="34" t="s">
        <v>182</v>
      </c>
      <c r="T28" s="31" t="s">
        <v>140</v>
      </c>
      <c r="U28" s="31" t="s">
        <v>139</v>
      </c>
      <c r="V28" s="34">
        <f>V27</f>
        <v>29</v>
      </c>
      <c r="W28" s="34">
        <f>W27</f>
        <v>93</v>
      </c>
      <c r="X28" s="31">
        <f>W28*500</f>
        <v>46500</v>
      </c>
      <c r="Y28" s="30" t="s">
        <v>138</v>
      </c>
      <c r="Z28" s="29" t="s">
        <v>24</v>
      </c>
      <c r="AA28" s="29" t="s">
        <v>204</v>
      </c>
      <c r="AB28" s="31" t="s">
        <v>148</v>
      </c>
      <c r="AC28" s="35">
        <v>45046</v>
      </c>
      <c r="AD28" s="35">
        <v>45050</v>
      </c>
      <c r="AE28" s="34" t="s">
        <v>163</v>
      </c>
    </row>
    <row r="29" spans="1:31" ht="65.099999999999994" customHeight="1" x14ac:dyDescent="0.25">
      <c r="A29" s="31" t="s">
        <v>32</v>
      </c>
      <c r="B29" s="31" t="s">
        <v>218</v>
      </c>
      <c r="C29" s="31" t="s">
        <v>156</v>
      </c>
      <c r="D29" s="34" t="s">
        <v>201</v>
      </c>
      <c r="E29" s="31" t="s">
        <v>200</v>
      </c>
      <c r="F29" s="31" t="s">
        <v>158</v>
      </c>
      <c r="G29" s="38" t="s">
        <v>219</v>
      </c>
      <c r="H29" s="31" t="s">
        <v>159</v>
      </c>
      <c r="I29" s="31" t="s">
        <v>139</v>
      </c>
      <c r="J29" s="39" t="s">
        <v>139</v>
      </c>
      <c r="K29" s="31" t="s">
        <v>146</v>
      </c>
      <c r="L29" s="31" t="s">
        <v>139</v>
      </c>
      <c r="M29" s="31" t="s">
        <v>139</v>
      </c>
      <c r="N29" s="31" t="s">
        <v>139</v>
      </c>
      <c r="O29" s="31">
        <v>1</v>
      </c>
      <c r="P29" s="31" t="s">
        <v>139</v>
      </c>
      <c r="Q29" s="31" t="s">
        <v>161</v>
      </c>
      <c r="R29" s="31" t="s">
        <v>139</v>
      </c>
      <c r="S29" s="34" t="s">
        <v>139</v>
      </c>
      <c r="T29" s="31" t="s">
        <v>140</v>
      </c>
      <c r="U29" s="31" t="s">
        <v>139</v>
      </c>
      <c r="V29" s="34">
        <v>32</v>
      </c>
      <c r="W29" s="34">
        <v>26</v>
      </c>
      <c r="X29" s="31">
        <f t="shared" si="0"/>
        <v>104</v>
      </c>
      <c r="Y29" s="30" t="s">
        <v>138</v>
      </c>
      <c r="Z29" s="29" t="s">
        <v>24</v>
      </c>
      <c r="AA29" s="29" t="s">
        <v>204</v>
      </c>
      <c r="AB29" s="31" t="s">
        <v>148</v>
      </c>
      <c r="AC29" s="35">
        <v>45046</v>
      </c>
      <c r="AD29" s="35">
        <v>45050</v>
      </c>
      <c r="AE29" s="34" t="s">
        <v>220</v>
      </c>
    </row>
  </sheetData>
  <mergeCells count="7">
    <mergeCell ref="A9:AE9"/>
    <mergeCell ref="A1:AE1"/>
    <mergeCell ref="A2:AE2"/>
    <mergeCell ref="A3:AE3"/>
    <mergeCell ref="C5:E5"/>
    <mergeCell ref="F5:AE6"/>
    <mergeCell ref="C6:E6"/>
  </mergeCells>
  <hyperlinks>
    <hyperlink ref="Z11" r:id="rId1" display="http://tramites.zapopan.gob.mx/Ciudadano/Tramites_FichaDeTramite.aspx?pl=9pD0Lajsu3PY%2fPVVpdZz5w%3d%3d"/>
    <hyperlink ref="Z12:Z29" r:id="rId2" display="http://tramites.zapopan.gob.mx/Ciudadano/Tramites_FichaDeTramite.aspx?pl=9pD0Lajsu3PY%2fPVVpdZz5w%3d%3d"/>
    <hyperlink ref="I11" r:id="rId3"/>
    <hyperlink ref="I15" r:id="rId4"/>
  </hyperlinks>
  <pageMargins left="0.7" right="0.7" top="0.75" bottom="0.75" header="0.3" footer="0.3"/>
  <pageSetup orientation="portrait"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9"/>
  <sheetViews>
    <sheetView workbookViewId="0">
      <selection activeCell="Y13" sqref="Y13"/>
    </sheetView>
  </sheetViews>
  <sheetFormatPr baseColWidth="10" defaultRowHeight="15" x14ac:dyDescent="0.25"/>
  <cols>
    <col min="1" max="1" width="20.7109375" style="13" customWidth="1"/>
    <col min="2" max="2" width="25.7109375" style="13" customWidth="1"/>
    <col min="3" max="3" width="20.7109375" style="13" customWidth="1"/>
    <col min="4" max="4" width="28.7109375" style="13" customWidth="1"/>
    <col min="5" max="5" width="25.7109375" style="13" customWidth="1"/>
    <col min="6" max="6" width="15.7109375" style="13" customWidth="1"/>
    <col min="7" max="7" width="35.7109375" style="13" customWidth="1"/>
    <col min="8" max="8" width="35.5703125" style="13" bestFit="1" customWidth="1"/>
    <col min="9" max="9" width="24.7109375" style="13" customWidth="1"/>
    <col min="10" max="10" width="22.7109375" style="13" customWidth="1"/>
    <col min="11" max="11" width="18.7109375" style="13" customWidth="1"/>
    <col min="12" max="13" width="22.7109375" style="13" customWidth="1"/>
    <col min="14" max="14" width="25.7109375" style="13" customWidth="1"/>
    <col min="15" max="15" width="18.7109375" style="13" customWidth="1"/>
    <col min="16" max="16" width="28.7109375" style="13" customWidth="1"/>
    <col min="17" max="17" width="30.7109375" style="13" customWidth="1"/>
    <col min="18" max="18" width="42.7109375" style="13" customWidth="1"/>
    <col min="19" max="19" width="35.7109375" style="13" customWidth="1"/>
    <col min="20" max="20" width="15.7109375" style="13" customWidth="1"/>
    <col min="21" max="21" width="25.7109375" style="13" customWidth="1"/>
    <col min="22" max="22" width="15.7109375" style="13" customWidth="1"/>
    <col min="23" max="25" width="18.7109375" style="13" customWidth="1"/>
    <col min="26" max="26" width="25.28515625" style="13" customWidth="1"/>
    <col min="27" max="27" width="34.28515625" style="13" customWidth="1"/>
    <col min="28" max="28" width="25.7109375" style="13" customWidth="1"/>
    <col min="29" max="30" width="15.7109375" style="13" customWidth="1"/>
    <col min="31" max="31" width="35.7109375" style="13" customWidth="1"/>
    <col min="32" max="16384" width="11.42578125" style="13"/>
  </cols>
  <sheetData>
    <row r="1" spans="1:31" ht="30" customHeight="1" x14ac:dyDescent="0.25">
      <c r="A1" s="51" t="s">
        <v>0</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3"/>
    </row>
    <row r="2" spans="1:31" ht="25.5" customHeight="1" x14ac:dyDescent="0.25">
      <c r="A2" s="66" t="s">
        <v>225</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8"/>
    </row>
    <row r="3" spans="1:31" ht="30" customHeight="1" x14ac:dyDescent="0.25">
      <c r="A3" s="63" t="s">
        <v>137</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5"/>
    </row>
    <row r="4" spans="1:31" hidden="1" x14ac:dyDescent="0.25">
      <c r="A4" s="2" t="s">
        <v>72</v>
      </c>
      <c r="B4" s="2"/>
      <c r="C4" s="2"/>
      <c r="D4" s="2"/>
      <c r="E4" s="2"/>
      <c r="F4" s="2"/>
      <c r="G4" s="28"/>
      <c r="H4" s="2"/>
      <c r="I4" s="2"/>
      <c r="J4" s="2"/>
      <c r="K4" s="2"/>
      <c r="L4" s="2"/>
      <c r="M4" s="2"/>
      <c r="N4" s="2"/>
      <c r="O4" s="2"/>
      <c r="P4" s="2"/>
      <c r="Q4" s="2"/>
      <c r="R4" s="2"/>
      <c r="S4" s="2"/>
      <c r="T4" s="2"/>
      <c r="U4" s="2"/>
      <c r="V4" s="2"/>
      <c r="W4" s="2"/>
      <c r="X4" s="2"/>
      <c r="Y4" s="2"/>
      <c r="Z4" s="2"/>
      <c r="AA4" s="2"/>
      <c r="AB4" s="2"/>
      <c r="AC4" s="2"/>
      <c r="AD4" s="2"/>
      <c r="AE4" s="2"/>
    </row>
    <row r="5" spans="1:31" ht="20.100000000000001" customHeight="1" x14ac:dyDescent="0.25">
      <c r="A5" s="44" t="s">
        <v>27</v>
      </c>
      <c r="B5" s="44" t="s">
        <v>6</v>
      </c>
      <c r="C5" s="55" t="s">
        <v>28</v>
      </c>
      <c r="D5" s="55"/>
      <c r="E5" s="55"/>
      <c r="F5" s="57"/>
      <c r="G5" s="58"/>
      <c r="H5" s="58"/>
      <c r="I5" s="58"/>
      <c r="J5" s="58"/>
      <c r="K5" s="58"/>
      <c r="L5" s="58"/>
      <c r="M5" s="58"/>
      <c r="N5" s="58"/>
      <c r="O5" s="58"/>
      <c r="P5" s="58"/>
      <c r="Q5" s="58"/>
      <c r="R5" s="58"/>
      <c r="S5" s="58"/>
      <c r="T5" s="58"/>
      <c r="U5" s="58"/>
      <c r="V5" s="58"/>
      <c r="W5" s="58"/>
      <c r="X5" s="58"/>
      <c r="Y5" s="58"/>
      <c r="Z5" s="58"/>
      <c r="AA5" s="58"/>
      <c r="AB5" s="58"/>
      <c r="AC5" s="58"/>
      <c r="AD5" s="58"/>
      <c r="AE5" s="59"/>
    </row>
    <row r="6" spans="1:31" ht="50.1" customHeight="1" x14ac:dyDescent="0.25">
      <c r="A6" s="3" t="s">
        <v>105</v>
      </c>
      <c r="B6" s="4" t="s">
        <v>106</v>
      </c>
      <c r="C6" s="56" t="s">
        <v>107</v>
      </c>
      <c r="D6" s="56"/>
      <c r="E6" s="56"/>
      <c r="F6" s="60"/>
      <c r="G6" s="61"/>
      <c r="H6" s="61"/>
      <c r="I6" s="61"/>
      <c r="J6" s="61"/>
      <c r="K6" s="61"/>
      <c r="L6" s="61"/>
      <c r="M6" s="61"/>
      <c r="N6" s="61"/>
      <c r="O6" s="61"/>
      <c r="P6" s="61"/>
      <c r="Q6" s="61"/>
      <c r="R6" s="61"/>
      <c r="S6" s="61"/>
      <c r="T6" s="61"/>
      <c r="U6" s="61"/>
      <c r="V6" s="61"/>
      <c r="W6" s="61"/>
      <c r="X6" s="61"/>
      <c r="Y6" s="61"/>
      <c r="Z6" s="61"/>
      <c r="AA6" s="61"/>
      <c r="AB6" s="61"/>
      <c r="AC6" s="61"/>
      <c r="AD6" s="61"/>
      <c r="AE6" s="62"/>
    </row>
    <row r="7" spans="1:31" hidden="1" x14ac:dyDescent="0.25">
      <c r="A7" s="2" t="s">
        <v>7</v>
      </c>
      <c r="B7" s="2" t="s">
        <v>8</v>
      </c>
      <c r="C7" s="2"/>
      <c r="D7" s="2" t="s">
        <v>8</v>
      </c>
      <c r="E7" s="2" t="s">
        <v>8</v>
      </c>
      <c r="F7" s="2" t="s">
        <v>9</v>
      </c>
      <c r="G7" s="28" t="s">
        <v>8</v>
      </c>
      <c r="H7" s="2" t="s">
        <v>8</v>
      </c>
      <c r="I7" s="2" t="s">
        <v>10</v>
      </c>
      <c r="J7" s="2" t="s">
        <v>7</v>
      </c>
      <c r="K7" s="2" t="s">
        <v>73</v>
      </c>
      <c r="L7" s="2" t="s">
        <v>7</v>
      </c>
      <c r="M7" s="2" t="s">
        <v>8</v>
      </c>
      <c r="N7" s="2" t="s">
        <v>73</v>
      </c>
      <c r="O7" s="2" t="s">
        <v>8</v>
      </c>
      <c r="P7" s="2" t="s">
        <v>8</v>
      </c>
      <c r="Q7" s="2" t="s">
        <v>73</v>
      </c>
      <c r="R7" s="2" t="s">
        <v>10</v>
      </c>
      <c r="S7" s="2" t="s">
        <v>10</v>
      </c>
      <c r="T7" s="2" t="s">
        <v>11</v>
      </c>
      <c r="U7" s="2"/>
      <c r="V7" s="2" t="s">
        <v>8</v>
      </c>
      <c r="W7" s="2" t="s">
        <v>8</v>
      </c>
      <c r="X7" s="2" t="s">
        <v>10</v>
      </c>
      <c r="Y7" s="2" t="s">
        <v>10</v>
      </c>
      <c r="Z7" s="2" t="s">
        <v>12</v>
      </c>
      <c r="AA7" s="2" t="s">
        <v>13</v>
      </c>
      <c r="AB7" s="2" t="s">
        <v>74</v>
      </c>
      <c r="AC7" s="2"/>
      <c r="AD7" s="2"/>
      <c r="AE7" s="2"/>
    </row>
    <row r="8" spans="1:31" hidden="1" x14ac:dyDescent="0.25">
      <c r="A8" s="2" t="s">
        <v>75</v>
      </c>
      <c r="B8" s="2" t="s">
        <v>76</v>
      </c>
      <c r="C8" s="2"/>
      <c r="D8" s="2" t="s">
        <v>77</v>
      </c>
      <c r="E8" s="2" t="s">
        <v>78</v>
      </c>
      <c r="F8" s="2" t="s">
        <v>79</v>
      </c>
      <c r="G8" s="28" t="s">
        <v>80</v>
      </c>
      <c r="H8" s="2" t="s">
        <v>81</v>
      </c>
      <c r="I8" s="2" t="s">
        <v>82</v>
      </c>
      <c r="J8" s="2" t="s">
        <v>83</v>
      </c>
      <c r="K8" s="2" t="s">
        <v>84</v>
      </c>
      <c r="L8" s="2" t="s">
        <v>85</v>
      </c>
      <c r="M8" s="2" t="s">
        <v>86</v>
      </c>
      <c r="N8" s="2" t="s">
        <v>87</v>
      </c>
      <c r="O8" s="2" t="s">
        <v>88</v>
      </c>
      <c r="P8" s="2" t="s">
        <v>89</v>
      </c>
      <c r="Q8" s="2" t="s">
        <v>90</v>
      </c>
      <c r="R8" s="2" t="s">
        <v>91</v>
      </c>
      <c r="S8" s="2" t="s">
        <v>92</v>
      </c>
      <c r="T8" s="2" t="s">
        <v>93</v>
      </c>
      <c r="U8" s="2"/>
      <c r="V8" s="2" t="s">
        <v>94</v>
      </c>
      <c r="W8" s="2" t="s">
        <v>95</v>
      </c>
      <c r="X8" s="2" t="s">
        <v>96</v>
      </c>
      <c r="Y8" s="2" t="s">
        <v>97</v>
      </c>
      <c r="Z8" s="2" t="s">
        <v>98</v>
      </c>
      <c r="AA8" s="2" t="s">
        <v>99</v>
      </c>
      <c r="AB8" s="2" t="s">
        <v>100</v>
      </c>
      <c r="AC8" s="2"/>
      <c r="AD8" s="2"/>
      <c r="AE8" s="2"/>
    </row>
    <row r="9" spans="1:31" ht="20.100000000000001" customHeight="1" x14ac:dyDescent="0.25">
      <c r="A9" s="54" t="s">
        <v>101</v>
      </c>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row>
    <row r="10" spans="1:31" s="14" customFormat="1" ht="50.1" customHeight="1" x14ac:dyDescent="0.2">
      <c r="A10" s="17" t="s">
        <v>14</v>
      </c>
      <c r="B10" s="17" t="s">
        <v>108</v>
      </c>
      <c r="C10" s="17" t="s">
        <v>143</v>
      </c>
      <c r="D10" s="17" t="s">
        <v>1</v>
      </c>
      <c r="E10" s="17" t="s">
        <v>109</v>
      </c>
      <c r="F10" s="17" t="s">
        <v>15</v>
      </c>
      <c r="G10" s="17" t="s">
        <v>110</v>
      </c>
      <c r="H10" s="17" t="s">
        <v>111</v>
      </c>
      <c r="I10" s="17" t="s">
        <v>112</v>
      </c>
      <c r="J10" s="17" t="s">
        <v>113</v>
      </c>
      <c r="K10" s="17" t="s">
        <v>16</v>
      </c>
      <c r="L10" s="17" t="s">
        <v>114</v>
      </c>
      <c r="M10" s="17" t="s">
        <v>115</v>
      </c>
      <c r="N10" s="17" t="s">
        <v>116</v>
      </c>
      <c r="O10" s="17" t="s">
        <v>117</v>
      </c>
      <c r="P10" s="17" t="s">
        <v>132</v>
      </c>
      <c r="Q10" s="17" t="s">
        <v>133</v>
      </c>
      <c r="R10" s="17" t="s">
        <v>2</v>
      </c>
      <c r="S10" s="17" t="s">
        <v>3</v>
      </c>
      <c r="T10" s="17" t="s">
        <v>29</v>
      </c>
      <c r="U10" s="17" t="s">
        <v>134</v>
      </c>
      <c r="V10" s="17" t="s">
        <v>144</v>
      </c>
      <c r="W10" s="17" t="s">
        <v>104</v>
      </c>
      <c r="X10" s="17" t="s">
        <v>102</v>
      </c>
      <c r="Y10" s="17" t="s">
        <v>103</v>
      </c>
      <c r="Z10" s="17" t="s">
        <v>30</v>
      </c>
      <c r="AA10" s="17" t="s">
        <v>145</v>
      </c>
      <c r="AB10" s="17" t="s">
        <v>136</v>
      </c>
      <c r="AC10" s="17" t="s">
        <v>21</v>
      </c>
      <c r="AD10" s="17" t="s">
        <v>22</v>
      </c>
      <c r="AE10" s="17" t="s">
        <v>31</v>
      </c>
    </row>
    <row r="11" spans="1:31" s="15" customFormat="1" ht="65.099999999999994" customHeight="1" x14ac:dyDescent="0.3">
      <c r="A11" s="31" t="s">
        <v>32</v>
      </c>
      <c r="B11" s="31" t="s">
        <v>155</v>
      </c>
      <c r="C11" s="31" t="s">
        <v>156</v>
      </c>
      <c r="D11" s="34" t="s">
        <v>201</v>
      </c>
      <c r="E11" s="32" t="s">
        <v>157</v>
      </c>
      <c r="F11" s="31" t="s">
        <v>158</v>
      </c>
      <c r="G11" s="38" t="s">
        <v>205</v>
      </c>
      <c r="H11" s="31" t="s">
        <v>159</v>
      </c>
      <c r="I11" s="18" t="s">
        <v>160</v>
      </c>
      <c r="J11" s="39">
        <v>44936</v>
      </c>
      <c r="K11" s="31" t="s">
        <v>146</v>
      </c>
      <c r="L11" s="31" t="s">
        <v>139</v>
      </c>
      <c r="M11" s="31" t="s">
        <v>139</v>
      </c>
      <c r="N11" s="31" t="s">
        <v>139</v>
      </c>
      <c r="O11" s="31">
        <v>1</v>
      </c>
      <c r="P11" s="31" t="s">
        <v>139</v>
      </c>
      <c r="Q11" s="31" t="s">
        <v>161</v>
      </c>
      <c r="R11" s="31" t="s">
        <v>139</v>
      </c>
      <c r="S11" s="34" t="s">
        <v>162</v>
      </c>
      <c r="T11" s="31" t="s">
        <v>140</v>
      </c>
      <c r="U11" s="31" t="s">
        <v>139</v>
      </c>
      <c r="V11" s="34">
        <v>0</v>
      </c>
      <c r="W11" s="34">
        <v>10</v>
      </c>
      <c r="X11" s="31">
        <f>W11*500</f>
        <v>5000</v>
      </c>
      <c r="Y11" s="30" t="s">
        <v>138</v>
      </c>
      <c r="Z11" s="29" t="s">
        <v>24</v>
      </c>
      <c r="AA11" s="29" t="s">
        <v>204</v>
      </c>
      <c r="AB11" s="31" t="s">
        <v>148</v>
      </c>
      <c r="AC11" s="35">
        <v>45107</v>
      </c>
      <c r="AD11" s="35">
        <v>45117</v>
      </c>
      <c r="AE11" s="34" t="s">
        <v>163</v>
      </c>
    </row>
    <row r="12" spans="1:31" ht="65.099999999999994" customHeight="1" x14ac:dyDescent="0.25">
      <c r="A12" s="31" t="s">
        <v>32</v>
      </c>
      <c r="B12" s="31" t="s">
        <v>155</v>
      </c>
      <c r="C12" s="31" t="s">
        <v>156</v>
      </c>
      <c r="D12" s="34" t="s">
        <v>201</v>
      </c>
      <c r="E12" s="32" t="s">
        <v>157</v>
      </c>
      <c r="F12" s="31" t="s">
        <v>164</v>
      </c>
      <c r="G12" s="38" t="s">
        <v>206</v>
      </c>
      <c r="H12" s="31" t="s">
        <v>159</v>
      </c>
      <c r="I12" s="18" t="s">
        <v>160</v>
      </c>
      <c r="J12" s="39">
        <v>44936</v>
      </c>
      <c r="K12" s="31" t="s">
        <v>146</v>
      </c>
      <c r="L12" s="31" t="s">
        <v>139</v>
      </c>
      <c r="M12" s="31" t="s">
        <v>139</v>
      </c>
      <c r="N12" s="31" t="s">
        <v>139</v>
      </c>
      <c r="O12" s="31">
        <v>1</v>
      </c>
      <c r="P12" s="31" t="s">
        <v>139</v>
      </c>
      <c r="Q12" s="31" t="s">
        <v>161</v>
      </c>
      <c r="R12" s="31" t="s">
        <v>139</v>
      </c>
      <c r="S12" s="34" t="s">
        <v>162</v>
      </c>
      <c r="T12" s="31" t="s">
        <v>140</v>
      </c>
      <c r="U12" s="31" t="s">
        <v>139</v>
      </c>
      <c r="V12" s="34">
        <v>0</v>
      </c>
      <c r="W12" s="34">
        <f>W11</f>
        <v>10</v>
      </c>
      <c r="X12" s="31">
        <f>W12*500</f>
        <v>5000</v>
      </c>
      <c r="Y12" s="30" t="s">
        <v>138</v>
      </c>
      <c r="Z12" s="29" t="s">
        <v>24</v>
      </c>
      <c r="AA12" s="29" t="s">
        <v>204</v>
      </c>
      <c r="AB12" s="31" t="s">
        <v>148</v>
      </c>
      <c r="AC12" s="35">
        <v>45107</v>
      </c>
      <c r="AD12" s="35">
        <v>45117</v>
      </c>
      <c r="AE12" s="34" t="s">
        <v>163</v>
      </c>
    </row>
    <row r="13" spans="1:31" ht="69.95" customHeight="1" x14ac:dyDescent="0.25">
      <c r="A13" s="31" t="s">
        <v>32</v>
      </c>
      <c r="B13" s="31" t="s">
        <v>165</v>
      </c>
      <c r="C13" s="31" t="s">
        <v>156</v>
      </c>
      <c r="D13" s="34" t="s">
        <v>166</v>
      </c>
      <c r="E13" s="31" t="s">
        <v>167</v>
      </c>
      <c r="F13" s="31" t="s">
        <v>158</v>
      </c>
      <c r="G13" s="38" t="s">
        <v>205</v>
      </c>
      <c r="H13" s="31" t="s">
        <v>159</v>
      </c>
      <c r="I13" s="18" t="s">
        <v>168</v>
      </c>
      <c r="J13" s="39">
        <v>44936</v>
      </c>
      <c r="K13" s="31" t="s">
        <v>146</v>
      </c>
      <c r="L13" s="31" t="s">
        <v>139</v>
      </c>
      <c r="M13" s="31" t="s">
        <v>139</v>
      </c>
      <c r="N13" s="31" t="s">
        <v>139</v>
      </c>
      <c r="O13" s="31">
        <v>1</v>
      </c>
      <c r="P13" s="31" t="s">
        <v>139</v>
      </c>
      <c r="Q13" s="31" t="s">
        <v>161</v>
      </c>
      <c r="R13" s="31" t="s">
        <v>139</v>
      </c>
      <c r="S13" s="36" t="s">
        <v>169</v>
      </c>
      <c r="T13" s="31" t="s">
        <v>140</v>
      </c>
      <c r="U13" s="31" t="s">
        <v>139</v>
      </c>
      <c r="V13" s="34">
        <v>408</v>
      </c>
      <c r="W13" s="34">
        <v>485</v>
      </c>
      <c r="X13" s="31">
        <f t="shared" ref="X13:X29" si="0">W13*4</f>
        <v>1940</v>
      </c>
      <c r="Y13" s="30" t="s">
        <v>138</v>
      </c>
      <c r="Z13" s="29" t="s">
        <v>24</v>
      </c>
      <c r="AA13" s="29" t="s">
        <v>204</v>
      </c>
      <c r="AB13" s="31" t="s">
        <v>148</v>
      </c>
      <c r="AC13" s="35">
        <v>45107</v>
      </c>
      <c r="AD13" s="35">
        <v>45117</v>
      </c>
      <c r="AE13" s="34" t="s">
        <v>163</v>
      </c>
    </row>
    <row r="14" spans="1:31" ht="69.95" customHeight="1" x14ac:dyDescent="0.25">
      <c r="A14" s="31" t="s">
        <v>32</v>
      </c>
      <c r="B14" s="31" t="s">
        <v>165</v>
      </c>
      <c r="C14" s="31" t="s">
        <v>156</v>
      </c>
      <c r="D14" s="34" t="s">
        <v>166</v>
      </c>
      <c r="E14" s="31" t="s">
        <v>167</v>
      </c>
      <c r="F14" s="31" t="s">
        <v>164</v>
      </c>
      <c r="G14" s="38" t="s">
        <v>206</v>
      </c>
      <c r="H14" s="31" t="s">
        <v>159</v>
      </c>
      <c r="I14" s="18" t="s">
        <v>168</v>
      </c>
      <c r="J14" s="39">
        <v>44936</v>
      </c>
      <c r="K14" s="31" t="s">
        <v>146</v>
      </c>
      <c r="L14" s="31" t="s">
        <v>139</v>
      </c>
      <c r="M14" s="31" t="s">
        <v>139</v>
      </c>
      <c r="N14" s="31" t="s">
        <v>139</v>
      </c>
      <c r="O14" s="31">
        <v>1</v>
      </c>
      <c r="P14" s="31" t="s">
        <v>139</v>
      </c>
      <c r="Q14" s="31" t="s">
        <v>161</v>
      </c>
      <c r="R14" s="31" t="s">
        <v>139</v>
      </c>
      <c r="S14" s="36" t="s">
        <v>169</v>
      </c>
      <c r="T14" s="31" t="s">
        <v>140</v>
      </c>
      <c r="U14" s="31" t="s">
        <v>139</v>
      </c>
      <c r="V14" s="34">
        <f>V13</f>
        <v>408</v>
      </c>
      <c r="W14" s="34">
        <f>W13</f>
        <v>485</v>
      </c>
      <c r="X14" s="31">
        <f t="shared" si="0"/>
        <v>1940</v>
      </c>
      <c r="Y14" s="30" t="s">
        <v>138</v>
      </c>
      <c r="Z14" s="29" t="s">
        <v>24</v>
      </c>
      <c r="AA14" s="29" t="s">
        <v>204</v>
      </c>
      <c r="AB14" s="31" t="s">
        <v>148</v>
      </c>
      <c r="AC14" s="35">
        <v>45107</v>
      </c>
      <c r="AD14" s="35">
        <v>45117</v>
      </c>
      <c r="AE14" s="34" t="s">
        <v>163</v>
      </c>
    </row>
    <row r="15" spans="1:31" ht="69.95" customHeight="1" x14ac:dyDescent="0.25">
      <c r="A15" s="31" t="s">
        <v>32</v>
      </c>
      <c r="B15" s="31" t="s">
        <v>170</v>
      </c>
      <c r="C15" s="31" t="s">
        <v>156</v>
      </c>
      <c r="D15" s="34" t="s">
        <v>201</v>
      </c>
      <c r="E15" s="31" t="s">
        <v>207</v>
      </c>
      <c r="F15" s="31" t="s">
        <v>164</v>
      </c>
      <c r="G15" s="38" t="s">
        <v>206</v>
      </c>
      <c r="H15" s="33" t="s">
        <v>208</v>
      </c>
      <c r="I15" s="18" t="s">
        <v>172</v>
      </c>
      <c r="J15" s="39">
        <v>44936</v>
      </c>
      <c r="K15" s="31" t="s">
        <v>146</v>
      </c>
      <c r="L15" s="31" t="s">
        <v>139</v>
      </c>
      <c r="M15" s="31" t="s">
        <v>139</v>
      </c>
      <c r="N15" s="31" t="s">
        <v>173</v>
      </c>
      <c r="O15" s="31">
        <v>1</v>
      </c>
      <c r="P15" s="31" t="s">
        <v>139</v>
      </c>
      <c r="Q15" s="34" t="s">
        <v>209</v>
      </c>
      <c r="R15" s="34" t="s">
        <v>203</v>
      </c>
      <c r="S15" s="36" t="s">
        <v>174</v>
      </c>
      <c r="T15" s="31" t="s">
        <v>140</v>
      </c>
      <c r="U15" s="31" t="s">
        <v>139</v>
      </c>
      <c r="V15" s="34">
        <v>6</v>
      </c>
      <c r="W15" s="34">
        <v>19</v>
      </c>
      <c r="X15" s="31">
        <f t="shared" si="0"/>
        <v>76</v>
      </c>
      <c r="Y15" s="30" t="s">
        <v>138</v>
      </c>
      <c r="Z15" s="29" t="s">
        <v>24</v>
      </c>
      <c r="AA15" s="29" t="s">
        <v>204</v>
      </c>
      <c r="AB15" s="31" t="s">
        <v>148</v>
      </c>
      <c r="AC15" s="35">
        <v>45107</v>
      </c>
      <c r="AD15" s="35">
        <v>45117</v>
      </c>
      <c r="AE15" s="34" t="s">
        <v>163</v>
      </c>
    </row>
    <row r="16" spans="1:31" ht="69.95" customHeight="1" x14ac:dyDescent="0.25">
      <c r="A16" s="31" t="s">
        <v>32</v>
      </c>
      <c r="B16" s="34" t="s">
        <v>210</v>
      </c>
      <c r="C16" s="31" t="s">
        <v>156</v>
      </c>
      <c r="D16" s="34" t="s">
        <v>175</v>
      </c>
      <c r="E16" s="31" t="s">
        <v>211</v>
      </c>
      <c r="F16" s="31" t="s">
        <v>164</v>
      </c>
      <c r="G16" s="38" t="s">
        <v>206</v>
      </c>
      <c r="H16" s="33" t="s">
        <v>212</v>
      </c>
      <c r="I16" s="18" t="s">
        <v>176</v>
      </c>
      <c r="J16" s="39">
        <v>44936</v>
      </c>
      <c r="K16" s="31" t="s">
        <v>146</v>
      </c>
      <c r="L16" s="31" t="s">
        <v>139</v>
      </c>
      <c r="M16" s="31" t="s">
        <v>139</v>
      </c>
      <c r="N16" s="31" t="s">
        <v>139</v>
      </c>
      <c r="O16" s="31">
        <v>1</v>
      </c>
      <c r="P16" s="31" t="s">
        <v>139</v>
      </c>
      <c r="Q16" s="34" t="s">
        <v>213</v>
      </c>
      <c r="R16" s="34" t="s">
        <v>214</v>
      </c>
      <c r="S16" s="36" t="s">
        <v>177</v>
      </c>
      <c r="T16" s="31" t="s">
        <v>140</v>
      </c>
      <c r="U16" s="31" t="s">
        <v>139</v>
      </c>
      <c r="V16" s="31">
        <v>5</v>
      </c>
      <c r="W16" s="31">
        <v>6</v>
      </c>
      <c r="X16" s="31">
        <f t="shared" si="0"/>
        <v>24</v>
      </c>
      <c r="Y16" s="30" t="s">
        <v>138</v>
      </c>
      <c r="Z16" s="29" t="s">
        <v>24</v>
      </c>
      <c r="AA16" s="29" t="s">
        <v>204</v>
      </c>
      <c r="AB16" s="31" t="s">
        <v>148</v>
      </c>
      <c r="AC16" s="35">
        <v>45107</v>
      </c>
      <c r="AD16" s="35">
        <v>45117</v>
      </c>
      <c r="AE16" s="34" t="s">
        <v>163</v>
      </c>
    </row>
    <row r="17" spans="1:31" ht="65.099999999999994" customHeight="1" x14ac:dyDescent="0.25">
      <c r="A17" s="31" t="s">
        <v>32</v>
      </c>
      <c r="B17" s="31" t="s">
        <v>178</v>
      </c>
      <c r="C17" s="31" t="s">
        <v>156</v>
      </c>
      <c r="D17" s="34" t="s">
        <v>171</v>
      </c>
      <c r="E17" s="31" t="s">
        <v>179</v>
      </c>
      <c r="F17" s="31" t="s">
        <v>164</v>
      </c>
      <c r="G17" s="38" t="s">
        <v>206</v>
      </c>
      <c r="H17" s="33" t="s">
        <v>215</v>
      </c>
      <c r="I17" s="18" t="s">
        <v>180</v>
      </c>
      <c r="J17" s="39">
        <v>44936</v>
      </c>
      <c r="K17" s="31" t="s">
        <v>146</v>
      </c>
      <c r="L17" s="31" t="s">
        <v>139</v>
      </c>
      <c r="M17" s="31" t="s">
        <v>139</v>
      </c>
      <c r="N17" s="31" t="s">
        <v>139</v>
      </c>
      <c r="O17" s="31">
        <v>1</v>
      </c>
      <c r="P17" s="31" t="s">
        <v>216</v>
      </c>
      <c r="Q17" s="34" t="s">
        <v>181</v>
      </c>
      <c r="R17" s="34" t="s">
        <v>202</v>
      </c>
      <c r="S17" s="34" t="s">
        <v>182</v>
      </c>
      <c r="T17" s="31" t="s">
        <v>140</v>
      </c>
      <c r="U17" s="31" t="s">
        <v>139</v>
      </c>
      <c r="V17" s="34">
        <v>7</v>
      </c>
      <c r="W17" s="34">
        <v>3</v>
      </c>
      <c r="X17" s="31">
        <f t="shared" si="0"/>
        <v>12</v>
      </c>
      <c r="Y17" s="30" t="s">
        <v>138</v>
      </c>
      <c r="Z17" s="29" t="s">
        <v>24</v>
      </c>
      <c r="AA17" s="29" t="s">
        <v>204</v>
      </c>
      <c r="AB17" s="31" t="s">
        <v>148</v>
      </c>
      <c r="AC17" s="35">
        <v>45107</v>
      </c>
      <c r="AD17" s="35">
        <v>45117</v>
      </c>
      <c r="AE17" s="34" t="s">
        <v>163</v>
      </c>
    </row>
    <row r="18" spans="1:31" ht="65.099999999999994" customHeight="1" x14ac:dyDescent="0.25">
      <c r="A18" s="31" t="s">
        <v>32</v>
      </c>
      <c r="B18" s="31" t="s">
        <v>183</v>
      </c>
      <c r="C18" s="31" t="s">
        <v>156</v>
      </c>
      <c r="D18" s="34" t="s">
        <v>175</v>
      </c>
      <c r="E18" s="31" t="s">
        <v>184</v>
      </c>
      <c r="F18" s="31" t="s">
        <v>164</v>
      </c>
      <c r="G18" s="38" t="s">
        <v>206</v>
      </c>
      <c r="H18" s="33" t="s">
        <v>215</v>
      </c>
      <c r="I18" s="18" t="s">
        <v>185</v>
      </c>
      <c r="J18" s="39">
        <v>44936</v>
      </c>
      <c r="K18" s="31" t="s">
        <v>146</v>
      </c>
      <c r="L18" s="31" t="s">
        <v>139</v>
      </c>
      <c r="M18" s="31" t="s">
        <v>139</v>
      </c>
      <c r="N18" s="31" t="s">
        <v>139</v>
      </c>
      <c r="O18" s="31">
        <v>1</v>
      </c>
      <c r="P18" s="31" t="s">
        <v>216</v>
      </c>
      <c r="Q18" s="34" t="s">
        <v>181</v>
      </c>
      <c r="R18" s="34" t="s">
        <v>202</v>
      </c>
      <c r="S18" s="34" t="s">
        <v>182</v>
      </c>
      <c r="T18" s="31" t="s">
        <v>140</v>
      </c>
      <c r="U18" s="31" t="s">
        <v>139</v>
      </c>
      <c r="V18" s="34">
        <v>4</v>
      </c>
      <c r="W18" s="34">
        <v>10</v>
      </c>
      <c r="X18" s="31">
        <f t="shared" si="0"/>
        <v>40</v>
      </c>
      <c r="Y18" s="30" t="s">
        <v>138</v>
      </c>
      <c r="Z18" s="29" t="s">
        <v>24</v>
      </c>
      <c r="AA18" s="29" t="s">
        <v>204</v>
      </c>
      <c r="AB18" s="31" t="s">
        <v>148</v>
      </c>
      <c r="AC18" s="35">
        <v>45107</v>
      </c>
      <c r="AD18" s="35">
        <v>45117</v>
      </c>
      <c r="AE18" s="34" t="s">
        <v>163</v>
      </c>
    </row>
    <row r="19" spans="1:31" ht="65.099999999999994" customHeight="1" x14ac:dyDescent="0.25">
      <c r="A19" s="31" t="s">
        <v>32</v>
      </c>
      <c r="B19" s="31" t="s">
        <v>186</v>
      </c>
      <c r="C19" s="31" t="s">
        <v>156</v>
      </c>
      <c r="D19" s="34" t="s">
        <v>201</v>
      </c>
      <c r="E19" s="31" t="s">
        <v>187</v>
      </c>
      <c r="F19" s="31" t="s">
        <v>158</v>
      </c>
      <c r="G19" s="38" t="s">
        <v>205</v>
      </c>
      <c r="H19" s="31" t="s">
        <v>159</v>
      </c>
      <c r="I19" s="18" t="s">
        <v>188</v>
      </c>
      <c r="J19" s="39">
        <v>44936</v>
      </c>
      <c r="K19" s="31" t="s">
        <v>146</v>
      </c>
      <c r="L19" s="31" t="s">
        <v>139</v>
      </c>
      <c r="M19" s="31" t="s">
        <v>139</v>
      </c>
      <c r="N19" s="31" t="s">
        <v>139</v>
      </c>
      <c r="O19" s="31">
        <v>1</v>
      </c>
      <c r="P19" s="31" t="s">
        <v>139</v>
      </c>
      <c r="Q19" s="31" t="s">
        <v>161</v>
      </c>
      <c r="R19" s="31" t="s">
        <v>139</v>
      </c>
      <c r="S19" s="34" t="s">
        <v>182</v>
      </c>
      <c r="T19" s="31" t="s">
        <v>140</v>
      </c>
      <c r="U19" s="31" t="s">
        <v>139</v>
      </c>
      <c r="V19" s="34">
        <v>2</v>
      </c>
      <c r="W19" s="34">
        <v>0</v>
      </c>
      <c r="X19" s="31">
        <f>W19*500</f>
        <v>0</v>
      </c>
      <c r="Y19" s="30" t="s">
        <v>138</v>
      </c>
      <c r="Z19" s="29" t="s">
        <v>24</v>
      </c>
      <c r="AA19" s="29" t="s">
        <v>204</v>
      </c>
      <c r="AB19" s="31" t="s">
        <v>148</v>
      </c>
      <c r="AC19" s="35">
        <v>45107</v>
      </c>
      <c r="AD19" s="35">
        <v>45117</v>
      </c>
      <c r="AE19" s="34" t="s">
        <v>163</v>
      </c>
    </row>
    <row r="20" spans="1:31" ht="65.099999999999994" customHeight="1" x14ac:dyDescent="0.25">
      <c r="A20" s="31" t="s">
        <v>32</v>
      </c>
      <c r="B20" s="31" t="s">
        <v>186</v>
      </c>
      <c r="C20" s="31" t="s">
        <v>156</v>
      </c>
      <c r="D20" s="34" t="s">
        <v>201</v>
      </c>
      <c r="E20" s="31" t="s">
        <v>187</v>
      </c>
      <c r="F20" s="31" t="s">
        <v>164</v>
      </c>
      <c r="G20" s="38" t="s">
        <v>206</v>
      </c>
      <c r="H20" s="31" t="s">
        <v>159</v>
      </c>
      <c r="I20" s="18" t="s">
        <v>188</v>
      </c>
      <c r="J20" s="39">
        <v>44936</v>
      </c>
      <c r="K20" s="31" t="s">
        <v>146</v>
      </c>
      <c r="L20" s="31" t="s">
        <v>139</v>
      </c>
      <c r="M20" s="31" t="s">
        <v>139</v>
      </c>
      <c r="N20" s="31" t="s">
        <v>139</v>
      </c>
      <c r="O20" s="31">
        <v>1</v>
      </c>
      <c r="P20" s="31" t="s">
        <v>139</v>
      </c>
      <c r="Q20" s="31" t="s">
        <v>161</v>
      </c>
      <c r="R20" s="31" t="s">
        <v>139</v>
      </c>
      <c r="S20" s="34" t="s">
        <v>182</v>
      </c>
      <c r="T20" s="31" t="s">
        <v>140</v>
      </c>
      <c r="U20" s="31" t="s">
        <v>139</v>
      </c>
      <c r="V20" s="34">
        <f>V19</f>
        <v>2</v>
      </c>
      <c r="W20" s="34">
        <v>0</v>
      </c>
      <c r="X20" s="31">
        <f>W20*500</f>
        <v>0</v>
      </c>
      <c r="Y20" s="30" t="s">
        <v>138</v>
      </c>
      <c r="Z20" s="29" t="s">
        <v>24</v>
      </c>
      <c r="AA20" s="29" t="s">
        <v>204</v>
      </c>
      <c r="AB20" s="31" t="s">
        <v>148</v>
      </c>
      <c r="AC20" s="35">
        <v>45107</v>
      </c>
      <c r="AD20" s="35">
        <v>45117</v>
      </c>
      <c r="AE20" s="34" t="s">
        <v>163</v>
      </c>
    </row>
    <row r="21" spans="1:31" ht="65.099999999999994" customHeight="1" x14ac:dyDescent="0.25">
      <c r="A21" s="31" t="s">
        <v>32</v>
      </c>
      <c r="B21" s="31" t="s">
        <v>189</v>
      </c>
      <c r="C21" s="31" t="s">
        <v>156</v>
      </c>
      <c r="D21" s="34" t="s">
        <v>201</v>
      </c>
      <c r="E21" s="31" t="s">
        <v>190</v>
      </c>
      <c r="F21" s="31" t="s">
        <v>158</v>
      </c>
      <c r="G21" s="38" t="s">
        <v>205</v>
      </c>
      <c r="H21" s="31" t="s">
        <v>159</v>
      </c>
      <c r="I21" s="18" t="s">
        <v>191</v>
      </c>
      <c r="J21" s="39">
        <v>44936</v>
      </c>
      <c r="K21" s="31" t="s">
        <v>146</v>
      </c>
      <c r="L21" s="31" t="s">
        <v>139</v>
      </c>
      <c r="M21" s="31" t="s">
        <v>139</v>
      </c>
      <c r="N21" s="31" t="s">
        <v>139</v>
      </c>
      <c r="O21" s="31">
        <v>1</v>
      </c>
      <c r="P21" s="31" t="s">
        <v>139</v>
      </c>
      <c r="Q21" s="31" t="s">
        <v>161</v>
      </c>
      <c r="R21" s="31" t="s">
        <v>139</v>
      </c>
      <c r="S21" s="34" t="s">
        <v>182</v>
      </c>
      <c r="T21" s="31" t="s">
        <v>140</v>
      </c>
      <c r="U21" s="31" t="s">
        <v>139</v>
      </c>
      <c r="V21" s="34">
        <v>23</v>
      </c>
      <c r="W21" s="34">
        <v>21</v>
      </c>
      <c r="X21" s="31">
        <f>W21*500</f>
        <v>10500</v>
      </c>
      <c r="Y21" s="30" t="s">
        <v>138</v>
      </c>
      <c r="Z21" s="29" t="s">
        <v>24</v>
      </c>
      <c r="AA21" s="29" t="s">
        <v>204</v>
      </c>
      <c r="AB21" s="31" t="s">
        <v>148</v>
      </c>
      <c r="AC21" s="35">
        <v>45107</v>
      </c>
      <c r="AD21" s="35">
        <v>45117</v>
      </c>
      <c r="AE21" s="34" t="s">
        <v>163</v>
      </c>
    </row>
    <row r="22" spans="1:31" ht="65.099999999999994" customHeight="1" x14ac:dyDescent="0.25">
      <c r="A22" s="31" t="s">
        <v>32</v>
      </c>
      <c r="B22" s="31" t="s">
        <v>189</v>
      </c>
      <c r="C22" s="31" t="s">
        <v>156</v>
      </c>
      <c r="D22" s="34" t="s">
        <v>201</v>
      </c>
      <c r="E22" s="31" t="s">
        <v>190</v>
      </c>
      <c r="F22" s="31" t="s">
        <v>164</v>
      </c>
      <c r="G22" s="38" t="s">
        <v>206</v>
      </c>
      <c r="H22" s="31" t="s">
        <v>159</v>
      </c>
      <c r="I22" s="18" t="s">
        <v>191</v>
      </c>
      <c r="J22" s="39">
        <v>44936</v>
      </c>
      <c r="K22" s="31" t="s">
        <v>146</v>
      </c>
      <c r="L22" s="31" t="s">
        <v>139</v>
      </c>
      <c r="M22" s="31" t="s">
        <v>139</v>
      </c>
      <c r="N22" s="31" t="s">
        <v>139</v>
      </c>
      <c r="O22" s="31">
        <v>1</v>
      </c>
      <c r="P22" s="31" t="s">
        <v>139</v>
      </c>
      <c r="Q22" s="31" t="s">
        <v>161</v>
      </c>
      <c r="R22" s="31" t="s">
        <v>139</v>
      </c>
      <c r="S22" s="34" t="s">
        <v>182</v>
      </c>
      <c r="T22" s="31" t="s">
        <v>140</v>
      </c>
      <c r="U22" s="31" t="s">
        <v>139</v>
      </c>
      <c r="V22" s="34">
        <f>V21</f>
        <v>23</v>
      </c>
      <c r="W22" s="34">
        <f>W21</f>
        <v>21</v>
      </c>
      <c r="X22" s="31">
        <f>W22*500</f>
        <v>10500</v>
      </c>
      <c r="Y22" s="30" t="s">
        <v>138</v>
      </c>
      <c r="Z22" s="29" t="s">
        <v>24</v>
      </c>
      <c r="AA22" s="29" t="s">
        <v>204</v>
      </c>
      <c r="AB22" s="31" t="s">
        <v>148</v>
      </c>
      <c r="AC22" s="35">
        <v>45107</v>
      </c>
      <c r="AD22" s="35">
        <v>45117</v>
      </c>
      <c r="AE22" s="34" t="s">
        <v>163</v>
      </c>
    </row>
    <row r="23" spans="1:31" ht="65.099999999999994" customHeight="1" x14ac:dyDescent="0.25">
      <c r="A23" s="31" t="s">
        <v>32</v>
      </c>
      <c r="B23" s="31" t="s">
        <v>192</v>
      </c>
      <c r="C23" s="31" t="s">
        <v>156</v>
      </c>
      <c r="D23" s="34" t="s">
        <v>201</v>
      </c>
      <c r="E23" s="31" t="s">
        <v>193</v>
      </c>
      <c r="F23" s="31" t="s">
        <v>158</v>
      </c>
      <c r="G23" s="38" t="s">
        <v>217</v>
      </c>
      <c r="H23" s="31" t="s">
        <v>159</v>
      </c>
      <c r="I23" s="18" t="s">
        <v>194</v>
      </c>
      <c r="J23" s="39">
        <v>44936</v>
      </c>
      <c r="K23" s="31" t="s">
        <v>146</v>
      </c>
      <c r="L23" s="31" t="s">
        <v>139</v>
      </c>
      <c r="M23" s="31" t="s">
        <v>139</v>
      </c>
      <c r="N23" s="31" t="s">
        <v>139</v>
      </c>
      <c r="O23" s="31">
        <v>1</v>
      </c>
      <c r="P23" s="31" t="s">
        <v>139</v>
      </c>
      <c r="Q23" s="31" t="s">
        <v>161</v>
      </c>
      <c r="R23" s="31" t="s">
        <v>139</v>
      </c>
      <c r="S23" s="34" t="s">
        <v>182</v>
      </c>
      <c r="T23" s="31" t="s">
        <v>140</v>
      </c>
      <c r="U23" s="31" t="s">
        <v>139</v>
      </c>
      <c r="V23" s="34">
        <v>57</v>
      </c>
      <c r="W23" s="34">
        <v>45</v>
      </c>
      <c r="X23" s="31">
        <f t="shared" si="0"/>
        <v>180</v>
      </c>
      <c r="Y23" s="30" t="s">
        <v>138</v>
      </c>
      <c r="Z23" s="29" t="s">
        <v>24</v>
      </c>
      <c r="AA23" s="29" t="s">
        <v>204</v>
      </c>
      <c r="AB23" s="31" t="s">
        <v>148</v>
      </c>
      <c r="AC23" s="35">
        <v>45107</v>
      </c>
      <c r="AD23" s="35">
        <v>45117</v>
      </c>
      <c r="AE23" s="34" t="s">
        <v>163</v>
      </c>
    </row>
    <row r="24" spans="1:31" ht="65.099999999999994" customHeight="1" x14ac:dyDescent="0.25">
      <c r="A24" s="31" t="s">
        <v>32</v>
      </c>
      <c r="B24" s="31" t="s">
        <v>192</v>
      </c>
      <c r="C24" s="31" t="s">
        <v>156</v>
      </c>
      <c r="D24" s="34" t="s">
        <v>201</v>
      </c>
      <c r="E24" s="31" t="s">
        <v>193</v>
      </c>
      <c r="F24" s="31" t="s">
        <v>164</v>
      </c>
      <c r="G24" s="38" t="s">
        <v>206</v>
      </c>
      <c r="H24" s="31" t="s">
        <v>159</v>
      </c>
      <c r="I24" s="18" t="s">
        <v>194</v>
      </c>
      <c r="J24" s="39">
        <v>44936</v>
      </c>
      <c r="K24" s="31" t="s">
        <v>146</v>
      </c>
      <c r="L24" s="31" t="s">
        <v>139</v>
      </c>
      <c r="M24" s="31" t="s">
        <v>139</v>
      </c>
      <c r="N24" s="31" t="s">
        <v>139</v>
      </c>
      <c r="O24" s="31">
        <v>1</v>
      </c>
      <c r="P24" s="31" t="s">
        <v>139</v>
      </c>
      <c r="Q24" s="31" t="s">
        <v>161</v>
      </c>
      <c r="R24" s="31" t="s">
        <v>139</v>
      </c>
      <c r="S24" s="34" t="s">
        <v>182</v>
      </c>
      <c r="T24" s="31" t="s">
        <v>140</v>
      </c>
      <c r="U24" s="31" t="s">
        <v>139</v>
      </c>
      <c r="V24" s="34">
        <f>V23</f>
        <v>57</v>
      </c>
      <c r="W24" s="34">
        <f>W23</f>
        <v>45</v>
      </c>
      <c r="X24" s="31">
        <f t="shared" si="0"/>
        <v>180</v>
      </c>
      <c r="Y24" s="30" t="s">
        <v>138</v>
      </c>
      <c r="Z24" s="29" t="s">
        <v>24</v>
      </c>
      <c r="AA24" s="29" t="s">
        <v>204</v>
      </c>
      <c r="AB24" s="31" t="s">
        <v>148</v>
      </c>
      <c r="AC24" s="35">
        <v>45107</v>
      </c>
      <c r="AD24" s="35">
        <v>45117</v>
      </c>
      <c r="AE24" s="34" t="s">
        <v>163</v>
      </c>
    </row>
    <row r="25" spans="1:31" ht="65.099999999999994" customHeight="1" x14ac:dyDescent="0.25">
      <c r="A25" s="31" t="s">
        <v>32</v>
      </c>
      <c r="B25" s="31" t="s">
        <v>195</v>
      </c>
      <c r="C25" s="31" t="s">
        <v>156</v>
      </c>
      <c r="D25" s="34" t="s">
        <v>201</v>
      </c>
      <c r="E25" s="31" t="s">
        <v>196</v>
      </c>
      <c r="F25" s="31" t="s">
        <v>158</v>
      </c>
      <c r="G25" s="38" t="s">
        <v>217</v>
      </c>
      <c r="H25" s="31" t="s">
        <v>159</v>
      </c>
      <c r="I25" s="18" t="s">
        <v>197</v>
      </c>
      <c r="J25" s="39">
        <v>44936</v>
      </c>
      <c r="K25" s="31" t="s">
        <v>146</v>
      </c>
      <c r="L25" s="31" t="s">
        <v>139</v>
      </c>
      <c r="M25" s="31" t="s">
        <v>139</v>
      </c>
      <c r="N25" s="31" t="s">
        <v>139</v>
      </c>
      <c r="O25" s="31">
        <v>1</v>
      </c>
      <c r="P25" s="31" t="s">
        <v>139</v>
      </c>
      <c r="Q25" s="31" t="s">
        <v>161</v>
      </c>
      <c r="R25" s="31" t="s">
        <v>139</v>
      </c>
      <c r="S25" s="34" t="s">
        <v>182</v>
      </c>
      <c r="T25" s="31" t="s">
        <v>140</v>
      </c>
      <c r="U25" s="31" t="s">
        <v>139</v>
      </c>
      <c r="V25" s="34">
        <v>1</v>
      </c>
      <c r="W25" s="34">
        <v>5</v>
      </c>
      <c r="X25" s="31">
        <f>W25*500</f>
        <v>2500</v>
      </c>
      <c r="Y25" s="30" t="s">
        <v>138</v>
      </c>
      <c r="Z25" s="29" t="s">
        <v>24</v>
      </c>
      <c r="AA25" s="29" t="s">
        <v>204</v>
      </c>
      <c r="AB25" s="31" t="s">
        <v>148</v>
      </c>
      <c r="AC25" s="35">
        <v>45107</v>
      </c>
      <c r="AD25" s="35">
        <v>45117</v>
      </c>
      <c r="AE25" s="34" t="s">
        <v>163</v>
      </c>
    </row>
    <row r="26" spans="1:31" ht="65.099999999999994" customHeight="1" x14ac:dyDescent="0.25">
      <c r="A26" s="31" t="s">
        <v>32</v>
      </c>
      <c r="B26" s="31" t="s">
        <v>195</v>
      </c>
      <c r="C26" s="31" t="s">
        <v>156</v>
      </c>
      <c r="D26" s="34" t="s">
        <v>201</v>
      </c>
      <c r="E26" s="31" t="s">
        <v>196</v>
      </c>
      <c r="F26" s="31" t="s">
        <v>164</v>
      </c>
      <c r="G26" s="38" t="s">
        <v>206</v>
      </c>
      <c r="H26" s="31" t="s">
        <v>159</v>
      </c>
      <c r="I26" s="18" t="s">
        <v>197</v>
      </c>
      <c r="J26" s="39">
        <v>44936</v>
      </c>
      <c r="K26" s="31" t="s">
        <v>146</v>
      </c>
      <c r="L26" s="31" t="s">
        <v>139</v>
      </c>
      <c r="M26" s="31" t="s">
        <v>139</v>
      </c>
      <c r="N26" s="31" t="s">
        <v>139</v>
      </c>
      <c r="O26" s="31">
        <v>1</v>
      </c>
      <c r="P26" s="31" t="s">
        <v>139</v>
      </c>
      <c r="Q26" s="31" t="s">
        <v>161</v>
      </c>
      <c r="R26" s="31" t="s">
        <v>139</v>
      </c>
      <c r="S26" s="34" t="s">
        <v>182</v>
      </c>
      <c r="T26" s="31" t="s">
        <v>140</v>
      </c>
      <c r="U26" s="31" t="s">
        <v>139</v>
      </c>
      <c r="V26" s="34">
        <f>V25</f>
        <v>1</v>
      </c>
      <c r="W26" s="34">
        <f>W25</f>
        <v>5</v>
      </c>
      <c r="X26" s="31">
        <f>W26*500</f>
        <v>2500</v>
      </c>
      <c r="Y26" s="30" t="s">
        <v>138</v>
      </c>
      <c r="Z26" s="29" t="s">
        <v>24</v>
      </c>
      <c r="AA26" s="29" t="s">
        <v>204</v>
      </c>
      <c r="AB26" s="31" t="s">
        <v>148</v>
      </c>
      <c r="AC26" s="35">
        <v>45107</v>
      </c>
      <c r="AD26" s="35">
        <v>45117</v>
      </c>
      <c r="AE26" s="34" t="s">
        <v>163</v>
      </c>
    </row>
    <row r="27" spans="1:31" ht="65.099999999999994" customHeight="1" x14ac:dyDescent="0.25">
      <c r="A27" s="31" t="s">
        <v>32</v>
      </c>
      <c r="B27" s="31" t="s">
        <v>198</v>
      </c>
      <c r="C27" s="31" t="s">
        <v>156</v>
      </c>
      <c r="D27" s="34" t="s">
        <v>201</v>
      </c>
      <c r="E27" s="31" t="s">
        <v>199</v>
      </c>
      <c r="F27" s="31" t="s">
        <v>158</v>
      </c>
      <c r="G27" s="38" t="s">
        <v>205</v>
      </c>
      <c r="H27" s="31" t="s">
        <v>159</v>
      </c>
      <c r="I27" s="18" t="s">
        <v>191</v>
      </c>
      <c r="J27" s="39">
        <v>44936</v>
      </c>
      <c r="K27" s="31" t="s">
        <v>146</v>
      </c>
      <c r="L27" s="31" t="s">
        <v>139</v>
      </c>
      <c r="M27" s="31" t="s">
        <v>139</v>
      </c>
      <c r="N27" s="31" t="s">
        <v>139</v>
      </c>
      <c r="O27" s="31">
        <v>1</v>
      </c>
      <c r="P27" s="31" t="s">
        <v>139</v>
      </c>
      <c r="Q27" s="31" t="s">
        <v>161</v>
      </c>
      <c r="R27" s="31" t="s">
        <v>139</v>
      </c>
      <c r="S27" s="34" t="s">
        <v>182</v>
      </c>
      <c r="T27" s="31" t="s">
        <v>140</v>
      </c>
      <c r="U27" s="31" t="s">
        <v>139</v>
      </c>
      <c r="V27" s="34">
        <v>29</v>
      </c>
      <c r="W27" s="34">
        <v>37</v>
      </c>
      <c r="X27" s="31">
        <f>W27*500</f>
        <v>18500</v>
      </c>
      <c r="Y27" s="30" t="s">
        <v>138</v>
      </c>
      <c r="Z27" s="29" t="s">
        <v>24</v>
      </c>
      <c r="AA27" s="29" t="s">
        <v>204</v>
      </c>
      <c r="AB27" s="31" t="s">
        <v>148</v>
      </c>
      <c r="AC27" s="35">
        <v>45107</v>
      </c>
      <c r="AD27" s="35">
        <v>45117</v>
      </c>
      <c r="AE27" s="34" t="s">
        <v>163</v>
      </c>
    </row>
    <row r="28" spans="1:31" ht="65.099999999999994" customHeight="1" x14ac:dyDescent="0.25">
      <c r="A28" s="31" t="s">
        <v>32</v>
      </c>
      <c r="B28" s="31" t="s">
        <v>198</v>
      </c>
      <c r="C28" s="31" t="s">
        <v>156</v>
      </c>
      <c r="D28" s="34" t="s">
        <v>201</v>
      </c>
      <c r="E28" s="31" t="s">
        <v>199</v>
      </c>
      <c r="F28" s="31" t="s">
        <v>164</v>
      </c>
      <c r="G28" s="38" t="s">
        <v>206</v>
      </c>
      <c r="H28" s="31" t="s">
        <v>159</v>
      </c>
      <c r="I28" s="18" t="s">
        <v>191</v>
      </c>
      <c r="J28" s="39">
        <v>44936</v>
      </c>
      <c r="K28" s="31" t="s">
        <v>146</v>
      </c>
      <c r="L28" s="31" t="s">
        <v>139</v>
      </c>
      <c r="M28" s="31" t="s">
        <v>139</v>
      </c>
      <c r="N28" s="31" t="s">
        <v>139</v>
      </c>
      <c r="O28" s="31">
        <v>1</v>
      </c>
      <c r="P28" s="31" t="s">
        <v>139</v>
      </c>
      <c r="Q28" s="31" t="s">
        <v>161</v>
      </c>
      <c r="R28" s="31" t="s">
        <v>139</v>
      </c>
      <c r="S28" s="34" t="s">
        <v>182</v>
      </c>
      <c r="T28" s="31" t="s">
        <v>140</v>
      </c>
      <c r="U28" s="31" t="s">
        <v>139</v>
      </c>
      <c r="V28" s="34">
        <f>V27</f>
        <v>29</v>
      </c>
      <c r="W28" s="34">
        <f>W27</f>
        <v>37</v>
      </c>
      <c r="X28" s="31">
        <f>W28*500</f>
        <v>18500</v>
      </c>
      <c r="Y28" s="30" t="s">
        <v>138</v>
      </c>
      <c r="Z28" s="29" t="s">
        <v>24</v>
      </c>
      <c r="AA28" s="29" t="s">
        <v>204</v>
      </c>
      <c r="AB28" s="31" t="s">
        <v>148</v>
      </c>
      <c r="AC28" s="35">
        <v>45107</v>
      </c>
      <c r="AD28" s="35">
        <v>45117</v>
      </c>
      <c r="AE28" s="34" t="s">
        <v>163</v>
      </c>
    </row>
    <row r="29" spans="1:31" ht="65.099999999999994" customHeight="1" x14ac:dyDescent="0.25">
      <c r="A29" s="31" t="s">
        <v>32</v>
      </c>
      <c r="B29" s="31" t="s">
        <v>218</v>
      </c>
      <c r="C29" s="31" t="s">
        <v>156</v>
      </c>
      <c r="D29" s="34" t="s">
        <v>201</v>
      </c>
      <c r="E29" s="31" t="s">
        <v>200</v>
      </c>
      <c r="F29" s="31" t="s">
        <v>158</v>
      </c>
      <c r="G29" s="38" t="s">
        <v>219</v>
      </c>
      <c r="H29" s="31" t="s">
        <v>159</v>
      </c>
      <c r="I29" s="31" t="s">
        <v>139</v>
      </c>
      <c r="J29" s="39" t="s">
        <v>139</v>
      </c>
      <c r="K29" s="31" t="s">
        <v>146</v>
      </c>
      <c r="L29" s="31" t="s">
        <v>139</v>
      </c>
      <c r="M29" s="31" t="s">
        <v>139</v>
      </c>
      <c r="N29" s="31" t="s">
        <v>139</v>
      </c>
      <c r="O29" s="31">
        <v>1</v>
      </c>
      <c r="P29" s="31" t="s">
        <v>139</v>
      </c>
      <c r="Q29" s="31" t="s">
        <v>161</v>
      </c>
      <c r="R29" s="31" t="s">
        <v>139</v>
      </c>
      <c r="S29" s="34" t="s">
        <v>139</v>
      </c>
      <c r="T29" s="31" t="s">
        <v>140</v>
      </c>
      <c r="U29" s="31" t="s">
        <v>139</v>
      </c>
      <c r="V29" s="34">
        <v>32</v>
      </c>
      <c r="W29" s="34">
        <v>12</v>
      </c>
      <c r="X29" s="31">
        <f t="shared" si="0"/>
        <v>48</v>
      </c>
      <c r="Y29" s="30" t="s">
        <v>138</v>
      </c>
      <c r="Z29" s="29" t="s">
        <v>24</v>
      </c>
      <c r="AA29" s="29" t="s">
        <v>204</v>
      </c>
      <c r="AB29" s="31" t="s">
        <v>148</v>
      </c>
      <c r="AC29" s="35">
        <v>45107</v>
      </c>
      <c r="AD29" s="35">
        <v>45117</v>
      </c>
      <c r="AE29" s="34" t="s">
        <v>220</v>
      </c>
    </row>
  </sheetData>
  <mergeCells count="7">
    <mergeCell ref="A9:AE9"/>
    <mergeCell ref="A1:AE1"/>
    <mergeCell ref="A2:AE2"/>
    <mergeCell ref="A3:AE3"/>
    <mergeCell ref="C5:E5"/>
    <mergeCell ref="F5:AE6"/>
    <mergeCell ref="C6:E6"/>
  </mergeCells>
  <hyperlinks>
    <hyperlink ref="Z11" r:id="rId1" display="http://tramites.zapopan.gob.mx/Ciudadano/Tramites_FichaDeTramite.aspx?pl=9pD0Lajsu3PY%2fPVVpdZz5w%3d%3d"/>
    <hyperlink ref="Z12:Z29" r:id="rId2" display="http://tramites.zapopan.gob.mx/Ciudadano/Tramites_FichaDeTramite.aspx?pl=9pD0Lajsu3PY%2fPVVpdZz5w%3d%3d"/>
    <hyperlink ref="I11" r:id="rId3"/>
    <hyperlink ref="I15" r:id="rId4"/>
  </hyperlinks>
  <pageMargins left="0.7" right="0.7" top="0.75" bottom="0.75" header="0.3" footer="0.3"/>
  <pageSetup orientation="portrait" r:id="rId5"/>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9"/>
  <sheetViews>
    <sheetView workbookViewId="0">
      <selection activeCell="Y13" sqref="Y13"/>
    </sheetView>
  </sheetViews>
  <sheetFormatPr baseColWidth="10" defaultRowHeight="15" x14ac:dyDescent="0.25"/>
  <cols>
    <col min="1" max="1" width="20.7109375" style="13" customWidth="1"/>
    <col min="2" max="2" width="25.7109375" style="13" customWidth="1"/>
    <col min="3" max="3" width="20.7109375" style="13" customWidth="1"/>
    <col min="4" max="4" width="28.7109375" style="13" customWidth="1"/>
    <col min="5" max="5" width="25.7109375" style="13" customWidth="1"/>
    <col min="6" max="6" width="15.7109375" style="13" customWidth="1"/>
    <col min="7" max="7" width="35.7109375" style="13" customWidth="1"/>
    <col min="8" max="8" width="35.5703125" style="13" bestFit="1" customWidth="1"/>
    <col min="9" max="9" width="24.7109375" style="13" customWidth="1"/>
    <col min="10" max="10" width="22.7109375" style="13" customWidth="1"/>
    <col min="11" max="11" width="18.7109375" style="13" customWidth="1"/>
    <col min="12" max="13" width="22.7109375" style="13" customWidth="1"/>
    <col min="14" max="14" width="25.7109375" style="13" customWidth="1"/>
    <col min="15" max="15" width="18.7109375" style="13" customWidth="1"/>
    <col min="16" max="16" width="28.7109375" style="13" customWidth="1"/>
    <col min="17" max="17" width="30.7109375" style="13" customWidth="1"/>
    <col min="18" max="18" width="42.7109375" style="13" customWidth="1"/>
    <col min="19" max="19" width="35.7109375" style="13" customWidth="1"/>
    <col min="20" max="20" width="15.7109375" style="13" customWidth="1"/>
    <col min="21" max="21" width="25.7109375" style="13" customWidth="1"/>
    <col min="22" max="22" width="15.7109375" style="13" customWidth="1"/>
    <col min="23" max="25" width="18.7109375" style="13" customWidth="1"/>
    <col min="26" max="26" width="25.28515625" style="13" customWidth="1"/>
    <col min="27" max="27" width="34.28515625" style="13" customWidth="1"/>
    <col min="28" max="28" width="25.7109375" style="13" customWidth="1"/>
    <col min="29" max="30" width="15.7109375" style="13" customWidth="1"/>
    <col min="31" max="31" width="35.7109375" style="13" customWidth="1"/>
    <col min="32" max="16384" width="11.42578125" style="13"/>
  </cols>
  <sheetData>
    <row r="1" spans="1:31" ht="30" customHeight="1" x14ac:dyDescent="0.25">
      <c r="A1" s="51" t="s">
        <v>0</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3"/>
    </row>
    <row r="2" spans="1:31" ht="25.5" customHeight="1" x14ac:dyDescent="0.25">
      <c r="A2" s="66" t="s">
        <v>226</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8"/>
    </row>
    <row r="3" spans="1:31" ht="30" customHeight="1" x14ac:dyDescent="0.25">
      <c r="A3" s="63" t="s">
        <v>137</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5"/>
    </row>
    <row r="4" spans="1:31" hidden="1" x14ac:dyDescent="0.25">
      <c r="A4" s="2" t="s">
        <v>72</v>
      </c>
      <c r="B4" s="2"/>
      <c r="C4" s="2"/>
      <c r="D4" s="2"/>
      <c r="E4" s="2"/>
      <c r="F4" s="2"/>
      <c r="G4" s="28"/>
      <c r="H4" s="2"/>
      <c r="I4" s="2"/>
      <c r="J4" s="2"/>
      <c r="K4" s="2"/>
      <c r="L4" s="2"/>
      <c r="M4" s="2"/>
      <c r="N4" s="2"/>
      <c r="O4" s="2"/>
      <c r="P4" s="2"/>
      <c r="Q4" s="2"/>
      <c r="R4" s="2"/>
      <c r="S4" s="2"/>
      <c r="T4" s="2"/>
      <c r="U4" s="2"/>
      <c r="V4" s="2"/>
      <c r="W4" s="2"/>
      <c r="X4" s="2"/>
      <c r="Y4" s="2"/>
      <c r="Z4" s="2"/>
      <c r="AA4" s="2"/>
      <c r="AB4" s="2"/>
      <c r="AC4" s="2"/>
      <c r="AD4" s="2"/>
      <c r="AE4" s="2"/>
    </row>
    <row r="5" spans="1:31" ht="20.100000000000001" customHeight="1" x14ac:dyDescent="0.25">
      <c r="A5" s="45" t="s">
        <v>27</v>
      </c>
      <c r="B5" s="45" t="s">
        <v>6</v>
      </c>
      <c r="C5" s="55" t="s">
        <v>28</v>
      </c>
      <c r="D5" s="55"/>
      <c r="E5" s="55"/>
      <c r="F5" s="57"/>
      <c r="G5" s="58"/>
      <c r="H5" s="58"/>
      <c r="I5" s="58"/>
      <c r="J5" s="58"/>
      <c r="K5" s="58"/>
      <c r="L5" s="58"/>
      <c r="M5" s="58"/>
      <c r="N5" s="58"/>
      <c r="O5" s="58"/>
      <c r="P5" s="58"/>
      <c r="Q5" s="58"/>
      <c r="R5" s="58"/>
      <c r="S5" s="58"/>
      <c r="T5" s="58"/>
      <c r="U5" s="58"/>
      <c r="V5" s="58"/>
      <c r="W5" s="58"/>
      <c r="X5" s="58"/>
      <c r="Y5" s="58"/>
      <c r="Z5" s="58"/>
      <c r="AA5" s="58"/>
      <c r="AB5" s="58"/>
      <c r="AC5" s="58"/>
      <c r="AD5" s="58"/>
      <c r="AE5" s="59"/>
    </row>
    <row r="6" spans="1:31" ht="50.1" customHeight="1" x14ac:dyDescent="0.25">
      <c r="A6" s="3" t="s">
        <v>105</v>
      </c>
      <c r="B6" s="4" t="s">
        <v>106</v>
      </c>
      <c r="C6" s="56" t="s">
        <v>107</v>
      </c>
      <c r="D6" s="56"/>
      <c r="E6" s="56"/>
      <c r="F6" s="60"/>
      <c r="G6" s="61"/>
      <c r="H6" s="61"/>
      <c r="I6" s="61"/>
      <c r="J6" s="61"/>
      <c r="K6" s="61"/>
      <c r="L6" s="61"/>
      <c r="M6" s="61"/>
      <c r="N6" s="61"/>
      <c r="O6" s="61"/>
      <c r="P6" s="61"/>
      <c r="Q6" s="61"/>
      <c r="R6" s="61"/>
      <c r="S6" s="61"/>
      <c r="T6" s="61"/>
      <c r="U6" s="61"/>
      <c r="V6" s="61"/>
      <c r="W6" s="61"/>
      <c r="X6" s="61"/>
      <c r="Y6" s="61"/>
      <c r="Z6" s="61"/>
      <c r="AA6" s="61"/>
      <c r="AB6" s="61"/>
      <c r="AC6" s="61"/>
      <c r="AD6" s="61"/>
      <c r="AE6" s="62"/>
    </row>
    <row r="7" spans="1:31" hidden="1" x14ac:dyDescent="0.25">
      <c r="A7" s="2" t="s">
        <v>7</v>
      </c>
      <c r="B7" s="2" t="s">
        <v>8</v>
      </c>
      <c r="C7" s="2"/>
      <c r="D7" s="2" t="s">
        <v>8</v>
      </c>
      <c r="E7" s="2" t="s">
        <v>8</v>
      </c>
      <c r="F7" s="2" t="s">
        <v>9</v>
      </c>
      <c r="G7" s="28" t="s">
        <v>8</v>
      </c>
      <c r="H7" s="2" t="s">
        <v>8</v>
      </c>
      <c r="I7" s="2" t="s">
        <v>10</v>
      </c>
      <c r="J7" s="2" t="s">
        <v>7</v>
      </c>
      <c r="K7" s="2" t="s">
        <v>73</v>
      </c>
      <c r="L7" s="2" t="s">
        <v>7</v>
      </c>
      <c r="M7" s="2" t="s">
        <v>8</v>
      </c>
      <c r="N7" s="2" t="s">
        <v>73</v>
      </c>
      <c r="O7" s="2" t="s">
        <v>8</v>
      </c>
      <c r="P7" s="2" t="s">
        <v>8</v>
      </c>
      <c r="Q7" s="2" t="s">
        <v>73</v>
      </c>
      <c r="R7" s="2" t="s">
        <v>10</v>
      </c>
      <c r="S7" s="2" t="s">
        <v>10</v>
      </c>
      <c r="T7" s="2" t="s">
        <v>11</v>
      </c>
      <c r="U7" s="2"/>
      <c r="V7" s="2" t="s">
        <v>8</v>
      </c>
      <c r="W7" s="2" t="s">
        <v>8</v>
      </c>
      <c r="X7" s="2" t="s">
        <v>10</v>
      </c>
      <c r="Y7" s="2" t="s">
        <v>10</v>
      </c>
      <c r="Z7" s="2" t="s">
        <v>12</v>
      </c>
      <c r="AA7" s="2" t="s">
        <v>13</v>
      </c>
      <c r="AB7" s="2" t="s">
        <v>74</v>
      </c>
      <c r="AC7" s="2"/>
      <c r="AD7" s="2"/>
      <c r="AE7" s="2"/>
    </row>
    <row r="8" spans="1:31" hidden="1" x14ac:dyDescent="0.25">
      <c r="A8" s="2" t="s">
        <v>75</v>
      </c>
      <c r="B8" s="2" t="s">
        <v>76</v>
      </c>
      <c r="C8" s="2"/>
      <c r="D8" s="2" t="s">
        <v>77</v>
      </c>
      <c r="E8" s="2" t="s">
        <v>78</v>
      </c>
      <c r="F8" s="2" t="s">
        <v>79</v>
      </c>
      <c r="G8" s="28" t="s">
        <v>80</v>
      </c>
      <c r="H8" s="2" t="s">
        <v>81</v>
      </c>
      <c r="I8" s="2" t="s">
        <v>82</v>
      </c>
      <c r="J8" s="2" t="s">
        <v>83</v>
      </c>
      <c r="K8" s="2" t="s">
        <v>84</v>
      </c>
      <c r="L8" s="2" t="s">
        <v>85</v>
      </c>
      <c r="M8" s="2" t="s">
        <v>86</v>
      </c>
      <c r="N8" s="2" t="s">
        <v>87</v>
      </c>
      <c r="O8" s="2" t="s">
        <v>88</v>
      </c>
      <c r="P8" s="2" t="s">
        <v>89</v>
      </c>
      <c r="Q8" s="2" t="s">
        <v>90</v>
      </c>
      <c r="R8" s="2" t="s">
        <v>91</v>
      </c>
      <c r="S8" s="2" t="s">
        <v>92</v>
      </c>
      <c r="T8" s="2" t="s">
        <v>93</v>
      </c>
      <c r="U8" s="2"/>
      <c r="V8" s="2" t="s">
        <v>94</v>
      </c>
      <c r="W8" s="2" t="s">
        <v>95</v>
      </c>
      <c r="X8" s="2" t="s">
        <v>96</v>
      </c>
      <c r="Y8" s="2" t="s">
        <v>97</v>
      </c>
      <c r="Z8" s="2" t="s">
        <v>98</v>
      </c>
      <c r="AA8" s="2" t="s">
        <v>99</v>
      </c>
      <c r="AB8" s="2" t="s">
        <v>100</v>
      </c>
      <c r="AC8" s="2"/>
      <c r="AD8" s="2"/>
      <c r="AE8" s="2"/>
    </row>
    <row r="9" spans="1:31" ht="20.100000000000001" customHeight="1" x14ac:dyDescent="0.25">
      <c r="A9" s="54" t="s">
        <v>101</v>
      </c>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row>
    <row r="10" spans="1:31" s="14" customFormat="1" ht="50.1" customHeight="1" x14ac:dyDescent="0.2">
      <c r="A10" s="17" t="s">
        <v>14</v>
      </c>
      <c r="B10" s="17" t="s">
        <v>108</v>
      </c>
      <c r="C10" s="17" t="s">
        <v>143</v>
      </c>
      <c r="D10" s="17" t="s">
        <v>1</v>
      </c>
      <c r="E10" s="17" t="s">
        <v>109</v>
      </c>
      <c r="F10" s="17" t="s">
        <v>15</v>
      </c>
      <c r="G10" s="17" t="s">
        <v>110</v>
      </c>
      <c r="H10" s="17" t="s">
        <v>111</v>
      </c>
      <c r="I10" s="17" t="s">
        <v>112</v>
      </c>
      <c r="J10" s="17" t="s">
        <v>113</v>
      </c>
      <c r="K10" s="17" t="s">
        <v>16</v>
      </c>
      <c r="L10" s="17" t="s">
        <v>114</v>
      </c>
      <c r="M10" s="17" t="s">
        <v>115</v>
      </c>
      <c r="N10" s="17" t="s">
        <v>116</v>
      </c>
      <c r="O10" s="17" t="s">
        <v>117</v>
      </c>
      <c r="P10" s="17" t="s">
        <v>132</v>
      </c>
      <c r="Q10" s="17" t="s">
        <v>133</v>
      </c>
      <c r="R10" s="17" t="s">
        <v>2</v>
      </c>
      <c r="S10" s="17" t="s">
        <v>3</v>
      </c>
      <c r="T10" s="17" t="s">
        <v>29</v>
      </c>
      <c r="U10" s="17" t="s">
        <v>134</v>
      </c>
      <c r="V10" s="17" t="s">
        <v>144</v>
      </c>
      <c r="W10" s="17" t="s">
        <v>104</v>
      </c>
      <c r="X10" s="17" t="s">
        <v>102</v>
      </c>
      <c r="Y10" s="17" t="s">
        <v>103</v>
      </c>
      <c r="Z10" s="17" t="s">
        <v>30</v>
      </c>
      <c r="AA10" s="17" t="s">
        <v>145</v>
      </c>
      <c r="AB10" s="17" t="s">
        <v>136</v>
      </c>
      <c r="AC10" s="17" t="s">
        <v>21</v>
      </c>
      <c r="AD10" s="17" t="s">
        <v>22</v>
      </c>
      <c r="AE10" s="17" t="s">
        <v>31</v>
      </c>
    </row>
    <row r="11" spans="1:31" s="15" customFormat="1" ht="65.099999999999994" customHeight="1" x14ac:dyDescent="0.3">
      <c r="A11" s="31" t="s">
        <v>32</v>
      </c>
      <c r="B11" s="31" t="s">
        <v>155</v>
      </c>
      <c r="C11" s="31" t="s">
        <v>156</v>
      </c>
      <c r="D11" s="34" t="s">
        <v>201</v>
      </c>
      <c r="E11" s="32" t="s">
        <v>157</v>
      </c>
      <c r="F11" s="31" t="s">
        <v>158</v>
      </c>
      <c r="G11" s="38" t="s">
        <v>205</v>
      </c>
      <c r="H11" s="31" t="s">
        <v>159</v>
      </c>
      <c r="I11" s="18" t="s">
        <v>160</v>
      </c>
      <c r="J11" s="39">
        <v>44936</v>
      </c>
      <c r="K11" s="31" t="s">
        <v>146</v>
      </c>
      <c r="L11" s="31" t="s">
        <v>139</v>
      </c>
      <c r="M11" s="31" t="s">
        <v>139</v>
      </c>
      <c r="N11" s="31" t="s">
        <v>139</v>
      </c>
      <c r="O11" s="31">
        <v>1</v>
      </c>
      <c r="P11" s="31" t="s">
        <v>139</v>
      </c>
      <c r="Q11" s="31" t="s">
        <v>161</v>
      </c>
      <c r="R11" s="31" t="s">
        <v>139</v>
      </c>
      <c r="S11" s="34" t="s">
        <v>162</v>
      </c>
      <c r="T11" s="31" t="s">
        <v>140</v>
      </c>
      <c r="U11" s="31" t="s">
        <v>139</v>
      </c>
      <c r="V11" s="34">
        <v>0</v>
      </c>
      <c r="W11" s="34">
        <v>18</v>
      </c>
      <c r="X11" s="31">
        <f>W11*500</f>
        <v>9000</v>
      </c>
      <c r="Y11" s="30" t="s">
        <v>138</v>
      </c>
      <c r="Z11" s="29" t="s">
        <v>24</v>
      </c>
      <c r="AA11" s="29" t="s">
        <v>204</v>
      </c>
      <c r="AB11" s="31" t="s">
        <v>148</v>
      </c>
      <c r="AC11" s="35">
        <v>45138</v>
      </c>
      <c r="AD11" s="35">
        <v>45147</v>
      </c>
      <c r="AE11" s="34" t="s">
        <v>163</v>
      </c>
    </row>
    <row r="12" spans="1:31" ht="65.099999999999994" customHeight="1" x14ac:dyDescent="0.25">
      <c r="A12" s="31" t="s">
        <v>32</v>
      </c>
      <c r="B12" s="31" t="s">
        <v>155</v>
      </c>
      <c r="C12" s="31" t="s">
        <v>156</v>
      </c>
      <c r="D12" s="34" t="s">
        <v>201</v>
      </c>
      <c r="E12" s="32" t="s">
        <v>157</v>
      </c>
      <c r="F12" s="31" t="s">
        <v>164</v>
      </c>
      <c r="G12" s="38" t="s">
        <v>206</v>
      </c>
      <c r="H12" s="31" t="s">
        <v>159</v>
      </c>
      <c r="I12" s="18" t="s">
        <v>160</v>
      </c>
      <c r="J12" s="39">
        <v>44936</v>
      </c>
      <c r="K12" s="31" t="s">
        <v>146</v>
      </c>
      <c r="L12" s="31" t="s">
        <v>139</v>
      </c>
      <c r="M12" s="31" t="s">
        <v>139</v>
      </c>
      <c r="N12" s="31" t="s">
        <v>139</v>
      </c>
      <c r="O12" s="31">
        <v>1</v>
      </c>
      <c r="P12" s="31" t="s">
        <v>139</v>
      </c>
      <c r="Q12" s="31" t="s">
        <v>161</v>
      </c>
      <c r="R12" s="31" t="s">
        <v>139</v>
      </c>
      <c r="S12" s="34" t="s">
        <v>162</v>
      </c>
      <c r="T12" s="31" t="s">
        <v>140</v>
      </c>
      <c r="U12" s="31" t="s">
        <v>139</v>
      </c>
      <c r="V12" s="34">
        <v>0</v>
      </c>
      <c r="W12" s="34">
        <f>W11</f>
        <v>18</v>
      </c>
      <c r="X12" s="31">
        <f>W12*500</f>
        <v>9000</v>
      </c>
      <c r="Y12" s="30" t="s">
        <v>138</v>
      </c>
      <c r="Z12" s="29" t="s">
        <v>24</v>
      </c>
      <c r="AA12" s="29" t="s">
        <v>204</v>
      </c>
      <c r="AB12" s="31" t="s">
        <v>148</v>
      </c>
      <c r="AC12" s="35">
        <v>45138</v>
      </c>
      <c r="AD12" s="35">
        <v>45147</v>
      </c>
      <c r="AE12" s="34" t="s">
        <v>163</v>
      </c>
    </row>
    <row r="13" spans="1:31" ht="69.95" customHeight="1" x14ac:dyDescent="0.25">
      <c r="A13" s="31" t="s">
        <v>32</v>
      </c>
      <c r="B13" s="31" t="s">
        <v>165</v>
      </c>
      <c r="C13" s="31" t="s">
        <v>156</v>
      </c>
      <c r="D13" s="34" t="s">
        <v>166</v>
      </c>
      <c r="E13" s="31" t="s">
        <v>167</v>
      </c>
      <c r="F13" s="31" t="s">
        <v>158</v>
      </c>
      <c r="G13" s="38" t="s">
        <v>205</v>
      </c>
      <c r="H13" s="31" t="s">
        <v>159</v>
      </c>
      <c r="I13" s="18" t="s">
        <v>168</v>
      </c>
      <c r="J13" s="39">
        <v>44936</v>
      </c>
      <c r="K13" s="31" t="s">
        <v>146</v>
      </c>
      <c r="L13" s="31" t="s">
        <v>139</v>
      </c>
      <c r="M13" s="31" t="s">
        <v>139</v>
      </c>
      <c r="N13" s="31" t="s">
        <v>139</v>
      </c>
      <c r="O13" s="31">
        <v>1</v>
      </c>
      <c r="P13" s="31" t="s">
        <v>139</v>
      </c>
      <c r="Q13" s="31" t="s">
        <v>161</v>
      </c>
      <c r="R13" s="31" t="s">
        <v>139</v>
      </c>
      <c r="S13" s="36" t="s">
        <v>169</v>
      </c>
      <c r="T13" s="31" t="s">
        <v>140</v>
      </c>
      <c r="U13" s="31" t="s">
        <v>139</v>
      </c>
      <c r="V13" s="34">
        <v>408</v>
      </c>
      <c r="W13" s="34">
        <v>535</v>
      </c>
      <c r="X13" s="31">
        <f t="shared" ref="X13:X29" si="0">W13*4</f>
        <v>2140</v>
      </c>
      <c r="Y13" s="30" t="s">
        <v>138</v>
      </c>
      <c r="Z13" s="29" t="s">
        <v>24</v>
      </c>
      <c r="AA13" s="29" t="s">
        <v>204</v>
      </c>
      <c r="AB13" s="31" t="s">
        <v>148</v>
      </c>
      <c r="AC13" s="35">
        <v>45138</v>
      </c>
      <c r="AD13" s="35">
        <v>45147</v>
      </c>
      <c r="AE13" s="34" t="s">
        <v>163</v>
      </c>
    </row>
    <row r="14" spans="1:31" ht="69.95" customHeight="1" x14ac:dyDescent="0.25">
      <c r="A14" s="31" t="s">
        <v>32</v>
      </c>
      <c r="B14" s="31" t="s">
        <v>165</v>
      </c>
      <c r="C14" s="31" t="s">
        <v>156</v>
      </c>
      <c r="D14" s="34" t="s">
        <v>166</v>
      </c>
      <c r="E14" s="31" t="s">
        <v>167</v>
      </c>
      <c r="F14" s="31" t="s">
        <v>164</v>
      </c>
      <c r="G14" s="38" t="s">
        <v>206</v>
      </c>
      <c r="H14" s="31" t="s">
        <v>159</v>
      </c>
      <c r="I14" s="18" t="s">
        <v>168</v>
      </c>
      <c r="J14" s="39">
        <v>44936</v>
      </c>
      <c r="K14" s="31" t="s">
        <v>146</v>
      </c>
      <c r="L14" s="31" t="s">
        <v>139</v>
      </c>
      <c r="M14" s="31" t="s">
        <v>139</v>
      </c>
      <c r="N14" s="31" t="s">
        <v>139</v>
      </c>
      <c r="O14" s="31">
        <v>1</v>
      </c>
      <c r="P14" s="31" t="s">
        <v>139</v>
      </c>
      <c r="Q14" s="31" t="s">
        <v>161</v>
      </c>
      <c r="R14" s="31" t="s">
        <v>139</v>
      </c>
      <c r="S14" s="36" t="s">
        <v>169</v>
      </c>
      <c r="T14" s="31" t="s">
        <v>140</v>
      </c>
      <c r="U14" s="31" t="s">
        <v>139</v>
      </c>
      <c r="V14" s="34">
        <f>V13</f>
        <v>408</v>
      </c>
      <c r="W14" s="34">
        <f>W13</f>
        <v>535</v>
      </c>
      <c r="X14" s="31">
        <f t="shared" si="0"/>
        <v>2140</v>
      </c>
      <c r="Y14" s="30" t="s">
        <v>138</v>
      </c>
      <c r="Z14" s="29" t="s">
        <v>24</v>
      </c>
      <c r="AA14" s="29" t="s">
        <v>204</v>
      </c>
      <c r="AB14" s="31" t="s">
        <v>148</v>
      </c>
      <c r="AC14" s="35">
        <v>45138</v>
      </c>
      <c r="AD14" s="35">
        <v>45147</v>
      </c>
      <c r="AE14" s="34" t="s">
        <v>163</v>
      </c>
    </row>
    <row r="15" spans="1:31" ht="69.95" customHeight="1" x14ac:dyDescent="0.25">
      <c r="A15" s="31" t="s">
        <v>32</v>
      </c>
      <c r="B15" s="31" t="s">
        <v>170</v>
      </c>
      <c r="C15" s="31" t="s">
        <v>156</v>
      </c>
      <c r="D15" s="34" t="s">
        <v>201</v>
      </c>
      <c r="E15" s="31" t="s">
        <v>207</v>
      </c>
      <c r="F15" s="31" t="s">
        <v>164</v>
      </c>
      <c r="G15" s="38" t="s">
        <v>206</v>
      </c>
      <c r="H15" s="33" t="s">
        <v>208</v>
      </c>
      <c r="I15" s="18" t="s">
        <v>172</v>
      </c>
      <c r="J15" s="39">
        <v>44936</v>
      </c>
      <c r="K15" s="31" t="s">
        <v>146</v>
      </c>
      <c r="L15" s="31" t="s">
        <v>139</v>
      </c>
      <c r="M15" s="31" t="s">
        <v>139</v>
      </c>
      <c r="N15" s="31" t="s">
        <v>173</v>
      </c>
      <c r="O15" s="31">
        <v>1</v>
      </c>
      <c r="P15" s="31" t="s">
        <v>139</v>
      </c>
      <c r="Q15" s="34" t="s">
        <v>209</v>
      </c>
      <c r="R15" s="34" t="s">
        <v>203</v>
      </c>
      <c r="S15" s="36" t="s">
        <v>174</v>
      </c>
      <c r="T15" s="31" t="s">
        <v>140</v>
      </c>
      <c r="U15" s="31" t="s">
        <v>139</v>
      </c>
      <c r="V15" s="34">
        <v>6</v>
      </c>
      <c r="W15" s="34">
        <v>10</v>
      </c>
      <c r="X15" s="31">
        <f t="shared" si="0"/>
        <v>40</v>
      </c>
      <c r="Y15" s="30" t="s">
        <v>138</v>
      </c>
      <c r="Z15" s="29" t="s">
        <v>24</v>
      </c>
      <c r="AA15" s="29" t="s">
        <v>204</v>
      </c>
      <c r="AB15" s="31" t="s">
        <v>148</v>
      </c>
      <c r="AC15" s="35">
        <v>45138</v>
      </c>
      <c r="AD15" s="35">
        <v>45147</v>
      </c>
      <c r="AE15" s="34" t="s">
        <v>163</v>
      </c>
    </row>
    <row r="16" spans="1:31" ht="69.95" customHeight="1" x14ac:dyDescent="0.25">
      <c r="A16" s="31" t="s">
        <v>32</v>
      </c>
      <c r="B16" s="34" t="s">
        <v>210</v>
      </c>
      <c r="C16" s="31" t="s">
        <v>156</v>
      </c>
      <c r="D16" s="34" t="s">
        <v>175</v>
      </c>
      <c r="E16" s="31" t="s">
        <v>211</v>
      </c>
      <c r="F16" s="31" t="s">
        <v>164</v>
      </c>
      <c r="G16" s="38" t="s">
        <v>206</v>
      </c>
      <c r="H16" s="33" t="s">
        <v>212</v>
      </c>
      <c r="I16" s="18" t="s">
        <v>176</v>
      </c>
      <c r="J16" s="39">
        <v>44936</v>
      </c>
      <c r="K16" s="31" t="s">
        <v>146</v>
      </c>
      <c r="L16" s="31" t="s">
        <v>139</v>
      </c>
      <c r="M16" s="31" t="s">
        <v>139</v>
      </c>
      <c r="N16" s="31" t="s">
        <v>139</v>
      </c>
      <c r="O16" s="31">
        <v>1</v>
      </c>
      <c r="P16" s="31" t="s">
        <v>139</v>
      </c>
      <c r="Q16" s="34" t="s">
        <v>213</v>
      </c>
      <c r="R16" s="34" t="s">
        <v>214</v>
      </c>
      <c r="S16" s="36" t="s">
        <v>177</v>
      </c>
      <c r="T16" s="31" t="s">
        <v>140</v>
      </c>
      <c r="U16" s="31" t="s">
        <v>139</v>
      </c>
      <c r="V16" s="31">
        <v>5</v>
      </c>
      <c r="W16" s="31">
        <v>10</v>
      </c>
      <c r="X16" s="31">
        <f t="shared" si="0"/>
        <v>40</v>
      </c>
      <c r="Y16" s="30" t="s">
        <v>138</v>
      </c>
      <c r="Z16" s="29" t="s">
        <v>24</v>
      </c>
      <c r="AA16" s="29" t="s">
        <v>204</v>
      </c>
      <c r="AB16" s="31" t="s">
        <v>148</v>
      </c>
      <c r="AC16" s="35">
        <v>45138</v>
      </c>
      <c r="AD16" s="35">
        <v>45147</v>
      </c>
      <c r="AE16" s="34" t="s">
        <v>163</v>
      </c>
    </row>
    <row r="17" spans="1:31" ht="65.099999999999994" customHeight="1" x14ac:dyDescent="0.25">
      <c r="A17" s="31" t="s">
        <v>32</v>
      </c>
      <c r="B17" s="31" t="s">
        <v>178</v>
      </c>
      <c r="C17" s="31" t="s">
        <v>156</v>
      </c>
      <c r="D17" s="34" t="s">
        <v>171</v>
      </c>
      <c r="E17" s="31" t="s">
        <v>179</v>
      </c>
      <c r="F17" s="31" t="s">
        <v>164</v>
      </c>
      <c r="G17" s="38" t="s">
        <v>206</v>
      </c>
      <c r="H17" s="33" t="s">
        <v>215</v>
      </c>
      <c r="I17" s="18" t="s">
        <v>180</v>
      </c>
      <c r="J17" s="39">
        <v>44936</v>
      </c>
      <c r="K17" s="31" t="s">
        <v>146</v>
      </c>
      <c r="L17" s="31" t="s">
        <v>139</v>
      </c>
      <c r="M17" s="31" t="s">
        <v>139</v>
      </c>
      <c r="N17" s="31" t="s">
        <v>139</v>
      </c>
      <c r="O17" s="31">
        <v>1</v>
      </c>
      <c r="P17" s="31" t="s">
        <v>216</v>
      </c>
      <c r="Q17" s="34" t="s">
        <v>181</v>
      </c>
      <c r="R17" s="34" t="s">
        <v>202</v>
      </c>
      <c r="S17" s="34" t="s">
        <v>182</v>
      </c>
      <c r="T17" s="31" t="s">
        <v>140</v>
      </c>
      <c r="U17" s="31" t="s">
        <v>139</v>
      </c>
      <c r="V17" s="34">
        <v>7</v>
      </c>
      <c r="W17" s="34">
        <v>0</v>
      </c>
      <c r="X17" s="31">
        <f t="shared" si="0"/>
        <v>0</v>
      </c>
      <c r="Y17" s="30" t="s">
        <v>138</v>
      </c>
      <c r="Z17" s="29" t="s">
        <v>24</v>
      </c>
      <c r="AA17" s="29" t="s">
        <v>204</v>
      </c>
      <c r="AB17" s="31" t="s">
        <v>148</v>
      </c>
      <c r="AC17" s="35">
        <v>45138</v>
      </c>
      <c r="AD17" s="35">
        <v>45147</v>
      </c>
      <c r="AE17" s="34" t="s">
        <v>163</v>
      </c>
    </row>
    <row r="18" spans="1:31" ht="65.099999999999994" customHeight="1" x14ac:dyDescent="0.25">
      <c r="A18" s="31" t="s">
        <v>32</v>
      </c>
      <c r="B18" s="31" t="s">
        <v>183</v>
      </c>
      <c r="C18" s="31" t="s">
        <v>156</v>
      </c>
      <c r="D18" s="34" t="s">
        <v>175</v>
      </c>
      <c r="E18" s="31" t="s">
        <v>184</v>
      </c>
      <c r="F18" s="31" t="s">
        <v>164</v>
      </c>
      <c r="G18" s="38" t="s">
        <v>206</v>
      </c>
      <c r="H18" s="33" t="s">
        <v>215</v>
      </c>
      <c r="I18" s="18" t="s">
        <v>185</v>
      </c>
      <c r="J18" s="39">
        <v>44936</v>
      </c>
      <c r="K18" s="31" t="s">
        <v>146</v>
      </c>
      <c r="L18" s="31" t="s">
        <v>139</v>
      </c>
      <c r="M18" s="31" t="s">
        <v>139</v>
      </c>
      <c r="N18" s="31" t="s">
        <v>139</v>
      </c>
      <c r="O18" s="31">
        <v>1</v>
      </c>
      <c r="P18" s="31" t="s">
        <v>216</v>
      </c>
      <c r="Q18" s="34" t="s">
        <v>181</v>
      </c>
      <c r="R18" s="34" t="s">
        <v>202</v>
      </c>
      <c r="S18" s="34" t="s">
        <v>182</v>
      </c>
      <c r="T18" s="31" t="s">
        <v>140</v>
      </c>
      <c r="U18" s="31" t="s">
        <v>139</v>
      </c>
      <c r="V18" s="34">
        <v>4</v>
      </c>
      <c r="W18" s="34">
        <v>7</v>
      </c>
      <c r="X18" s="31">
        <f t="shared" si="0"/>
        <v>28</v>
      </c>
      <c r="Y18" s="30" t="s">
        <v>138</v>
      </c>
      <c r="Z18" s="29" t="s">
        <v>24</v>
      </c>
      <c r="AA18" s="29" t="s">
        <v>204</v>
      </c>
      <c r="AB18" s="31" t="s">
        <v>148</v>
      </c>
      <c r="AC18" s="35">
        <v>45138</v>
      </c>
      <c r="AD18" s="35">
        <v>45147</v>
      </c>
      <c r="AE18" s="34" t="s">
        <v>163</v>
      </c>
    </row>
    <row r="19" spans="1:31" ht="65.099999999999994" customHeight="1" x14ac:dyDescent="0.25">
      <c r="A19" s="31" t="s">
        <v>32</v>
      </c>
      <c r="B19" s="31" t="s">
        <v>186</v>
      </c>
      <c r="C19" s="31" t="s">
        <v>156</v>
      </c>
      <c r="D19" s="34" t="s">
        <v>201</v>
      </c>
      <c r="E19" s="31" t="s">
        <v>187</v>
      </c>
      <c r="F19" s="31" t="s">
        <v>158</v>
      </c>
      <c r="G19" s="38" t="s">
        <v>205</v>
      </c>
      <c r="H19" s="31" t="s">
        <v>159</v>
      </c>
      <c r="I19" s="18" t="s">
        <v>188</v>
      </c>
      <c r="J19" s="39">
        <v>44936</v>
      </c>
      <c r="K19" s="31" t="s">
        <v>146</v>
      </c>
      <c r="L19" s="31" t="s">
        <v>139</v>
      </c>
      <c r="M19" s="31" t="s">
        <v>139</v>
      </c>
      <c r="N19" s="31" t="s">
        <v>139</v>
      </c>
      <c r="O19" s="31">
        <v>1</v>
      </c>
      <c r="P19" s="31" t="s">
        <v>139</v>
      </c>
      <c r="Q19" s="31" t="s">
        <v>161</v>
      </c>
      <c r="R19" s="31" t="s">
        <v>139</v>
      </c>
      <c r="S19" s="34" t="s">
        <v>182</v>
      </c>
      <c r="T19" s="31" t="s">
        <v>140</v>
      </c>
      <c r="U19" s="31" t="s">
        <v>139</v>
      </c>
      <c r="V19" s="34">
        <v>2</v>
      </c>
      <c r="W19" s="34">
        <v>2</v>
      </c>
      <c r="X19" s="31">
        <f>W19*500</f>
        <v>1000</v>
      </c>
      <c r="Y19" s="30" t="s">
        <v>138</v>
      </c>
      <c r="Z19" s="29" t="s">
        <v>24</v>
      </c>
      <c r="AA19" s="29" t="s">
        <v>204</v>
      </c>
      <c r="AB19" s="31" t="s">
        <v>148</v>
      </c>
      <c r="AC19" s="35">
        <v>45138</v>
      </c>
      <c r="AD19" s="35">
        <v>45147</v>
      </c>
      <c r="AE19" s="34" t="s">
        <v>163</v>
      </c>
    </row>
    <row r="20" spans="1:31" ht="65.099999999999994" customHeight="1" x14ac:dyDescent="0.25">
      <c r="A20" s="31" t="s">
        <v>32</v>
      </c>
      <c r="B20" s="31" t="s">
        <v>186</v>
      </c>
      <c r="C20" s="31" t="s">
        <v>156</v>
      </c>
      <c r="D20" s="34" t="s">
        <v>201</v>
      </c>
      <c r="E20" s="31" t="s">
        <v>187</v>
      </c>
      <c r="F20" s="31" t="s">
        <v>164</v>
      </c>
      <c r="G20" s="38" t="s">
        <v>206</v>
      </c>
      <c r="H20" s="31" t="s">
        <v>159</v>
      </c>
      <c r="I20" s="18" t="s">
        <v>188</v>
      </c>
      <c r="J20" s="39">
        <v>44936</v>
      </c>
      <c r="K20" s="31" t="s">
        <v>146</v>
      </c>
      <c r="L20" s="31" t="s">
        <v>139</v>
      </c>
      <c r="M20" s="31" t="s">
        <v>139</v>
      </c>
      <c r="N20" s="31" t="s">
        <v>139</v>
      </c>
      <c r="O20" s="31">
        <v>1</v>
      </c>
      <c r="P20" s="31" t="s">
        <v>139</v>
      </c>
      <c r="Q20" s="31" t="s">
        <v>161</v>
      </c>
      <c r="R20" s="31" t="s">
        <v>139</v>
      </c>
      <c r="S20" s="34" t="s">
        <v>182</v>
      </c>
      <c r="T20" s="31" t="s">
        <v>140</v>
      </c>
      <c r="U20" s="31" t="s">
        <v>139</v>
      </c>
      <c r="V20" s="34">
        <f>V19</f>
        <v>2</v>
      </c>
      <c r="W20" s="34">
        <f>W19</f>
        <v>2</v>
      </c>
      <c r="X20" s="31">
        <f>W20*500</f>
        <v>1000</v>
      </c>
      <c r="Y20" s="30" t="s">
        <v>138</v>
      </c>
      <c r="Z20" s="29" t="s">
        <v>24</v>
      </c>
      <c r="AA20" s="29" t="s">
        <v>204</v>
      </c>
      <c r="AB20" s="31" t="s">
        <v>148</v>
      </c>
      <c r="AC20" s="35">
        <v>45138</v>
      </c>
      <c r="AD20" s="35">
        <v>45147</v>
      </c>
      <c r="AE20" s="34" t="s">
        <v>163</v>
      </c>
    </row>
    <row r="21" spans="1:31" ht="65.099999999999994" customHeight="1" x14ac:dyDescent="0.25">
      <c r="A21" s="31" t="s">
        <v>32</v>
      </c>
      <c r="B21" s="31" t="s">
        <v>189</v>
      </c>
      <c r="C21" s="31" t="s">
        <v>156</v>
      </c>
      <c r="D21" s="34" t="s">
        <v>201</v>
      </c>
      <c r="E21" s="31" t="s">
        <v>190</v>
      </c>
      <c r="F21" s="31" t="s">
        <v>158</v>
      </c>
      <c r="G21" s="38" t="s">
        <v>205</v>
      </c>
      <c r="H21" s="31" t="s">
        <v>159</v>
      </c>
      <c r="I21" s="18" t="s">
        <v>191</v>
      </c>
      <c r="J21" s="39">
        <v>44936</v>
      </c>
      <c r="K21" s="31" t="s">
        <v>146</v>
      </c>
      <c r="L21" s="31" t="s">
        <v>139</v>
      </c>
      <c r="M21" s="31" t="s">
        <v>139</v>
      </c>
      <c r="N21" s="31" t="s">
        <v>139</v>
      </c>
      <c r="O21" s="31">
        <v>1</v>
      </c>
      <c r="P21" s="31" t="s">
        <v>139</v>
      </c>
      <c r="Q21" s="31" t="s">
        <v>161</v>
      </c>
      <c r="R21" s="31" t="s">
        <v>139</v>
      </c>
      <c r="S21" s="34" t="s">
        <v>182</v>
      </c>
      <c r="T21" s="31" t="s">
        <v>140</v>
      </c>
      <c r="U21" s="31" t="s">
        <v>139</v>
      </c>
      <c r="V21" s="34">
        <v>23</v>
      </c>
      <c r="W21" s="34">
        <v>58</v>
      </c>
      <c r="X21" s="31">
        <f>W21*500</f>
        <v>29000</v>
      </c>
      <c r="Y21" s="30" t="s">
        <v>138</v>
      </c>
      <c r="Z21" s="29" t="s">
        <v>24</v>
      </c>
      <c r="AA21" s="29" t="s">
        <v>204</v>
      </c>
      <c r="AB21" s="31" t="s">
        <v>148</v>
      </c>
      <c r="AC21" s="35">
        <v>45138</v>
      </c>
      <c r="AD21" s="35">
        <v>45147</v>
      </c>
      <c r="AE21" s="34" t="s">
        <v>163</v>
      </c>
    </row>
    <row r="22" spans="1:31" ht="65.099999999999994" customHeight="1" x14ac:dyDescent="0.25">
      <c r="A22" s="31" t="s">
        <v>32</v>
      </c>
      <c r="B22" s="31" t="s">
        <v>189</v>
      </c>
      <c r="C22" s="31" t="s">
        <v>156</v>
      </c>
      <c r="D22" s="34" t="s">
        <v>201</v>
      </c>
      <c r="E22" s="31" t="s">
        <v>190</v>
      </c>
      <c r="F22" s="31" t="s">
        <v>164</v>
      </c>
      <c r="G22" s="38" t="s">
        <v>206</v>
      </c>
      <c r="H22" s="31" t="s">
        <v>159</v>
      </c>
      <c r="I22" s="18" t="s">
        <v>191</v>
      </c>
      <c r="J22" s="39">
        <v>44936</v>
      </c>
      <c r="K22" s="31" t="s">
        <v>146</v>
      </c>
      <c r="L22" s="31" t="s">
        <v>139</v>
      </c>
      <c r="M22" s="31" t="s">
        <v>139</v>
      </c>
      <c r="N22" s="31" t="s">
        <v>139</v>
      </c>
      <c r="O22" s="31">
        <v>1</v>
      </c>
      <c r="P22" s="31" t="s">
        <v>139</v>
      </c>
      <c r="Q22" s="31" t="s">
        <v>161</v>
      </c>
      <c r="R22" s="31" t="s">
        <v>139</v>
      </c>
      <c r="S22" s="34" t="s">
        <v>182</v>
      </c>
      <c r="T22" s="31" t="s">
        <v>140</v>
      </c>
      <c r="U22" s="31" t="s">
        <v>139</v>
      </c>
      <c r="V22" s="34">
        <f>V21</f>
        <v>23</v>
      </c>
      <c r="W22" s="34">
        <f>W21</f>
        <v>58</v>
      </c>
      <c r="X22" s="31">
        <f>W22*500</f>
        <v>29000</v>
      </c>
      <c r="Y22" s="30" t="s">
        <v>138</v>
      </c>
      <c r="Z22" s="29" t="s">
        <v>24</v>
      </c>
      <c r="AA22" s="29" t="s">
        <v>204</v>
      </c>
      <c r="AB22" s="31" t="s">
        <v>148</v>
      </c>
      <c r="AC22" s="35">
        <v>45138</v>
      </c>
      <c r="AD22" s="35">
        <v>45147</v>
      </c>
      <c r="AE22" s="34" t="s">
        <v>163</v>
      </c>
    </row>
    <row r="23" spans="1:31" ht="65.099999999999994" customHeight="1" x14ac:dyDescent="0.25">
      <c r="A23" s="31" t="s">
        <v>32</v>
      </c>
      <c r="B23" s="31" t="s">
        <v>192</v>
      </c>
      <c r="C23" s="31" t="s">
        <v>156</v>
      </c>
      <c r="D23" s="34" t="s">
        <v>201</v>
      </c>
      <c r="E23" s="31" t="s">
        <v>193</v>
      </c>
      <c r="F23" s="31" t="s">
        <v>158</v>
      </c>
      <c r="G23" s="38" t="s">
        <v>217</v>
      </c>
      <c r="H23" s="31" t="s">
        <v>159</v>
      </c>
      <c r="I23" s="18" t="s">
        <v>194</v>
      </c>
      <c r="J23" s="39">
        <v>44936</v>
      </c>
      <c r="K23" s="31" t="s">
        <v>146</v>
      </c>
      <c r="L23" s="31" t="s">
        <v>139</v>
      </c>
      <c r="M23" s="31" t="s">
        <v>139</v>
      </c>
      <c r="N23" s="31" t="s">
        <v>139</v>
      </c>
      <c r="O23" s="31">
        <v>1</v>
      </c>
      <c r="P23" s="31" t="s">
        <v>139</v>
      </c>
      <c r="Q23" s="31" t="s">
        <v>161</v>
      </c>
      <c r="R23" s="31" t="s">
        <v>139</v>
      </c>
      <c r="S23" s="34" t="s">
        <v>182</v>
      </c>
      <c r="T23" s="31" t="s">
        <v>140</v>
      </c>
      <c r="U23" s="31" t="s">
        <v>139</v>
      </c>
      <c r="V23" s="34">
        <v>57</v>
      </c>
      <c r="W23" s="34">
        <v>45</v>
      </c>
      <c r="X23" s="31">
        <f t="shared" si="0"/>
        <v>180</v>
      </c>
      <c r="Y23" s="30" t="s">
        <v>138</v>
      </c>
      <c r="Z23" s="29" t="s">
        <v>24</v>
      </c>
      <c r="AA23" s="29" t="s">
        <v>204</v>
      </c>
      <c r="AB23" s="31" t="s">
        <v>148</v>
      </c>
      <c r="AC23" s="35">
        <v>45138</v>
      </c>
      <c r="AD23" s="35">
        <v>45147</v>
      </c>
      <c r="AE23" s="34" t="s">
        <v>163</v>
      </c>
    </row>
    <row r="24" spans="1:31" ht="65.099999999999994" customHeight="1" x14ac:dyDescent="0.25">
      <c r="A24" s="31" t="s">
        <v>32</v>
      </c>
      <c r="B24" s="31" t="s">
        <v>192</v>
      </c>
      <c r="C24" s="31" t="s">
        <v>156</v>
      </c>
      <c r="D24" s="34" t="s">
        <v>201</v>
      </c>
      <c r="E24" s="31" t="s">
        <v>193</v>
      </c>
      <c r="F24" s="31" t="s">
        <v>164</v>
      </c>
      <c r="G24" s="38" t="s">
        <v>206</v>
      </c>
      <c r="H24" s="31" t="s">
        <v>159</v>
      </c>
      <c r="I24" s="18" t="s">
        <v>194</v>
      </c>
      <c r="J24" s="39">
        <v>44936</v>
      </c>
      <c r="K24" s="31" t="s">
        <v>146</v>
      </c>
      <c r="L24" s="31" t="s">
        <v>139</v>
      </c>
      <c r="M24" s="31" t="s">
        <v>139</v>
      </c>
      <c r="N24" s="31" t="s">
        <v>139</v>
      </c>
      <c r="O24" s="31">
        <v>1</v>
      </c>
      <c r="P24" s="31" t="s">
        <v>139</v>
      </c>
      <c r="Q24" s="31" t="s">
        <v>161</v>
      </c>
      <c r="R24" s="31" t="s">
        <v>139</v>
      </c>
      <c r="S24" s="34" t="s">
        <v>182</v>
      </c>
      <c r="T24" s="31" t="s">
        <v>140</v>
      </c>
      <c r="U24" s="31" t="s">
        <v>139</v>
      </c>
      <c r="V24" s="34">
        <f>V23</f>
        <v>57</v>
      </c>
      <c r="W24" s="34">
        <f>W23</f>
        <v>45</v>
      </c>
      <c r="X24" s="31">
        <f t="shared" si="0"/>
        <v>180</v>
      </c>
      <c r="Y24" s="30" t="s">
        <v>138</v>
      </c>
      <c r="Z24" s="29" t="s">
        <v>24</v>
      </c>
      <c r="AA24" s="29" t="s">
        <v>204</v>
      </c>
      <c r="AB24" s="31" t="s">
        <v>148</v>
      </c>
      <c r="AC24" s="35">
        <v>45138</v>
      </c>
      <c r="AD24" s="35">
        <v>45147</v>
      </c>
      <c r="AE24" s="34" t="s">
        <v>163</v>
      </c>
    </row>
    <row r="25" spans="1:31" ht="65.099999999999994" customHeight="1" x14ac:dyDescent="0.25">
      <c r="A25" s="31" t="s">
        <v>32</v>
      </c>
      <c r="B25" s="31" t="s">
        <v>195</v>
      </c>
      <c r="C25" s="31" t="s">
        <v>156</v>
      </c>
      <c r="D25" s="34" t="s">
        <v>201</v>
      </c>
      <c r="E25" s="31" t="s">
        <v>196</v>
      </c>
      <c r="F25" s="31" t="s">
        <v>158</v>
      </c>
      <c r="G25" s="38" t="s">
        <v>217</v>
      </c>
      <c r="H25" s="31" t="s">
        <v>159</v>
      </c>
      <c r="I25" s="18" t="s">
        <v>197</v>
      </c>
      <c r="J25" s="39">
        <v>44936</v>
      </c>
      <c r="K25" s="31" t="s">
        <v>146</v>
      </c>
      <c r="L25" s="31" t="s">
        <v>139</v>
      </c>
      <c r="M25" s="31" t="s">
        <v>139</v>
      </c>
      <c r="N25" s="31" t="s">
        <v>139</v>
      </c>
      <c r="O25" s="31">
        <v>1</v>
      </c>
      <c r="P25" s="31" t="s">
        <v>139</v>
      </c>
      <c r="Q25" s="31" t="s">
        <v>161</v>
      </c>
      <c r="R25" s="31" t="s">
        <v>139</v>
      </c>
      <c r="S25" s="34" t="s">
        <v>182</v>
      </c>
      <c r="T25" s="31" t="s">
        <v>140</v>
      </c>
      <c r="U25" s="31" t="s">
        <v>139</v>
      </c>
      <c r="V25" s="34">
        <v>1</v>
      </c>
      <c r="W25" s="34">
        <v>8</v>
      </c>
      <c r="X25" s="31">
        <f>W25*500</f>
        <v>4000</v>
      </c>
      <c r="Y25" s="30" t="s">
        <v>138</v>
      </c>
      <c r="Z25" s="29" t="s">
        <v>24</v>
      </c>
      <c r="AA25" s="29" t="s">
        <v>204</v>
      </c>
      <c r="AB25" s="31" t="s">
        <v>148</v>
      </c>
      <c r="AC25" s="35">
        <v>45138</v>
      </c>
      <c r="AD25" s="35">
        <v>45147</v>
      </c>
      <c r="AE25" s="34" t="s">
        <v>163</v>
      </c>
    </row>
    <row r="26" spans="1:31" ht="65.099999999999994" customHeight="1" x14ac:dyDescent="0.25">
      <c r="A26" s="31" t="s">
        <v>32</v>
      </c>
      <c r="B26" s="31" t="s">
        <v>195</v>
      </c>
      <c r="C26" s="31" t="s">
        <v>156</v>
      </c>
      <c r="D26" s="34" t="s">
        <v>201</v>
      </c>
      <c r="E26" s="31" t="s">
        <v>196</v>
      </c>
      <c r="F26" s="31" t="s">
        <v>164</v>
      </c>
      <c r="G26" s="38" t="s">
        <v>206</v>
      </c>
      <c r="H26" s="31" t="s">
        <v>159</v>
      </c>
      <c r="I26" s="18" t="s">
        <v>197</v>
      </c>
      <c r="J26" s="39">
        <v>44936</v>
      </c>
      <c r="K26" s="31" t="s">
        <v>146</v>
      </c>
      <c r="L26" s="31" t="s">
        <v>139</v>
      </c>
      <c r="M26" s="31" t="s">
        <v>139</v>
      </c>
      <c r="N26" s="31" t="s">
        <v>139</v>
      </c>
      <c r="O26" s="31">
        <v>1</v>
      </c>
      <c r="P26" s="31" t="s">
        <v>139</v>
      </c>
      <c r="Q26" s="31" t="s">
        <v>161</v>
      </c>
      <c r="R26" s="31" t="s">
        <v>139</v>
      </c>
      <c r="S26" s="34" t="s">
        <v>182</v>
      </c>
      <c r="T26" s="31" t="s">
        <v>140</v>
      </c>
      <c r="U26" s="31" t="s">
        <v>139</v>
      </c>
      <c r="V26" s="34">
        <f>V25</f>
        <v>1</v>
      </c>
      <c r="W26" s="34">
        <f>W25</f>
        <v>8</v>
      </c>
      <c r="X26" s="31">
        <f>W26*500</f>
        <v>4000</v>
      </c>
      <c r="Y26" s="30" t="s">
        <v>138</v>
      </c>
      <c r="Z26" s="29" t="s">
        <v>24</v>
      </c>
      <c r="AA26" s="29" t="s">
        <v>204</v>
      </c>
      <c r="AB26" s="31" t="s">
        <v>148</v>
      </c>
      <c r="AC26" s="35">
        <v>45138</v>
      </c>
      <c r="AD26" s="35">
        <v>45147</v>
      </c>
      <c r="AE26" s="34" t="s">
        <v>163</v>
      </c>
    </row>
    <row r="27" spans="1:31" ht="65.099999999999994" customHeight="1" x14ac:dyDescent="0.25">
      <c r="A27" s="31" t="s">
        <v>32</v>
      </c>
      <c r="B27" s="31" t="s">
        <v>198</v>
      </c>
      <c r="C27" s="31" t="s">
        <v>156</v>
      </c>
      <c r="D27" s="34" t="s">
        <v>201</v>
      </c>
      <c r="E27" s="31" t="s">
        <v>199</v>
      </c>
      <c r="F27" s="31" t="s">
        <v>158</v>
      </c>
      <c r="G27" s="38" t="s">
        <v>205</v>
      </c>
      <c r="H27" s="31" t="s">
        <v>159</v>
      </c>
      <c r="I27" s="18" t="s">
        <v>191</v>
      </c>
      <c r="J27" s="39">
        <v>44936</v>
      </c>
      <c r="K27" s="31" t="s">
        <v>146</v>
      </c>
      <c r="L27" s="31" t="s">
        <v>139</v>
      </c>
      <c r="M27" s="31" t="s">
        <v>139</v>
      </c>
      <c r="N27" s="31" t="s">
        <v>139</v>
      </c>
      <c r="O27" s="31">
        <v>1</v>
      </c>
      <c r="P27" s="31" t="s">
        <v>139</v>
      </c>
      <c r="Q27" s="31" t="s">
        <v>161</v>
      </c>
      <c r="R27" s="31" t="s">
        <v>139</v>
      </c>
      <c r="S27" s="34" t="s">
        <v>182</v>
      </c>
      <c r="T27" s="31" t="s">
        <v>140</v>
      </c>
      <c r="U27" s="31" t="s">
        <v>139</v>
      </c>
      <c r="V27" s="34">
        <v>29</v>
      </c>
      <c r="W27" s="34">
        <v>93</v>
      </c>
      <c r="X27" s="31">
        <f>W27*500</f>
        <v>46500</v>
      </c>
      <c r="Y27" s="30" t="s">
        <v>138</v>
      </c>
      <c r="Z27" s="29" t="s">
        <v>24</v>
      </c>
      <c r="AA27" s="29" t="s">
        <v>204</v>
      </c>
      <c r="AB27" s="31" t="s">
        <v>148</v>
      </c>
      <c r="AC27" s="35">
        <v>45138</v>
      </c>
      <c r="AD27" s="35">
        <v>45147</v>
      </c>
      <c r="AE27" s="34" t="s">
        <v>163</v>
      </c>
    </row>
    <row r="28" spans="1:31" ht="65.099999999999994" customHeight="1" x14ac:dyDescent="0.25">
      <c r="A28" s="31" t="s">
        <v>32</v>
      </c>
      <c r="B28" s="31" t="s">
        <v>198</v>
      </c>
      <c r="C28" s="31" t="s">
        <v>156</v>
      </c>
      <c r="D28" s="34" t="s">
        <v>201</v>
      </c>
      <c r="E28" s="31" t="s">
        <v>199</v>
      </c>
      <c r="F28" s="31" t="s">
        <v>164</v>
      </c>
      <c r="G28" s="38" t="s">
        <v>206</v>
      </c>
      <c r="H28" s="31" t="s">
        <v>159</v>
      </c>
      <c r="I28" s="18" t="s">
        <v>191</v>
      </c>
      <c r="J28" s="39">
        <v>44936</v>
      </c>
      <c r="K28" s="31" t="s">
        <v>146</v>
      </c>
      <c r="L28" s="31" t="s">
        <v>139</v>
      </c>
      <c r="M28" s="31" t="s">
        <v>139</v>
      </c>
      <c r="N28" s="31" t="s">
        <v>139</v>
      </c>
      <c r="O28" s="31">
        <v>1</v>
      </c>
      <c r="P28" s="31" t="s">
        <v>139</v>
      </c>
      <c r="Q28" s="31" t="s">
        <v>161</v>
      </c>
      <c r="R28" s="31" t="s">
        <v>139</v>
      </c>
      <c r="S28" s="34" t="s">
        <v>182</v>
      </c>
      <c r="T28" s="31" t="s">
        <v>140</v>
      </c>
      <c r="U28" s="31" t="s">
        <v>139</v>
      </c>
      <c r="V28" s="34">
        <f>V27</f>
        <v>29</v>
      </c>
      <c r="W28" s="34">
        <f>W27</f>
        <v>93</v>
      </c>
      <c r="X28" s="31">
        <f>W28*500</f>
        <v>46500</v>
      </c>
      <c r="Y28" s="30" t="s">
        <v>138</v>
      </c>
      <c r="Z28" s="29" t="s">
        <v>24</v>
      </c>
      <c r="AA28" s="29" t="s">
        <v>204</v>
      </c>
      <c r="AB28" s="31" t="s">
        <v>148</v>
      </c>
      <c r="AC28" s="35">
        <v>45138</v>
      </c>
      <c r="AD28" s="35">
        <v>45147</v>
      </c>
      <c r="AE28" s="34" t="s">
        <v>163</v>
      </c>
    </row>
    <row r="29" spans="1:31" ht="65.099999999999994" customHeight="1" x14ac:dyDescent="0.25">
      <c r="A29" s="31" t="s">
        <v>32</v>
      </c>
      <c r="B29" s="31" t="s">
        <v>218</v>
      </c>
      <c r="C29" s="31" t="s">
        <v>156</v>
      </c>
      <c r="D29" s="34" t="s">
        <v>201</v>
      </c>
      <c r="E29" s="31" t="s">
        <v>200</v>
      </c>
      <c r="F29" s="31" t="s">
        <v>158</v>
      </c>
      <c r="G29" s="38" t="s">
        <v>219</v>
      </c>
      <c r="H29" s="31" t="s">
        <v>159</v>
      </c>
      <c r="I29" s="31" t="s">
        <v>139</v>
      </c>
      <c r="J29" s="39" t="s">
        <v>139</v>
      </c>
      <c r="K29" s="31" t="s">
        <v>146</v>
      </c>
      <c r="L29" s="31" t="s">
        <v>139</v>
      </c>
      <c r="M29" s="31" t="s">
        <v>139</v>
      </c>
      <c r="N29" s="31" t="s">
        <v>139</v>
      </c>
      <c r="O29" s="31">
        <v>1</v>
      </c>
      <c r="P29" s="31" t="s">
        <v>139</v>
      </c>
      <c r="Q29" s="31" t="s">
        <v>161</v>
      </c>
      <c r="R29" s="31" t="s">
        <v>139</v>
      </c>
      <c r="S29" s="34" t="s">
        <v>139</v>
      </c>
      <c r="T29" s="31" t="s">
        <v>140</v>
      </c>
      <c r="U29" s="31" t="s">
        <v>139</v>
      </c>
      <c r="V29" s="34">
        <v>32</v>
      </c>
      <c r="W29" s="34">
        <v>33</v>
      </c>
      <c r="X29" s="31">
        <f t="shared" si="0"/>
        <v>132</v>
      </c>
      <c r="Y29" s="30" t="s">
        <v>138</v>
      </c>
      <c r="Z29" s="29" t="s">
        <v>24</v>
      </c>
      <c r="AA29" s="29" t="s">
        <v>204</v>
      </c>
      <c r="AB29" s="31" t="s">
        <v>148</v>
      </c>
      <c r="AC29" s="35">
        <v>45138</v>
      </c>
      <c r="AD29" s="35">
        <v>45147</v>
      </c>
      <c r="AE29" s="34" t="s">
        <v>220</v>
      </c>
    </row>
  </sheetData>
  <mergeCells count="7">
    <mergeCell ref="A9:AE9"/>
    <mergeCell ref="A1:AE1"/>
    <mergeCell ref="A2:AE2"/>
    <mergeCell ref="A3:AE3"/>
    <mergeCell ref="C5:E5"/>
    <mergeCell ref="F5:AE6"/>
    <mergeCell ref="C6:E6"/>
  </mergeCells>
  <hyperlinks>
    <hyperlink ref="Z11" r:id="rId1" display="http://tramites.zapopan.gob.mx/Ciudadano/Tramites_FichaDeTramite.aspx?pl=9pD0Lajsu3PY%2fPVVpdZz5w%3d%3d"/>
    <hyperlink ref="Z12:Z29" r:id="rId2" display="http://tramites.zapopan.gob.mx/Ciudadano/Tramites_FichaDeTramite.aspx?pl=9pD0Lajsu3PY%2fPVVpdZz5w%3d%3d"/>
    <hyperlink ref="I11" r:id="rId3"/>
    <hyperlink ref="I15" r:id="rId4"/>
  </hyperlinks>
  <pageMargins left="0.7" right="0.7" top="0.75" bottom="0.75" header="0.3" footer="0.3"/>
  <pageSetup orientation="portrait" r:id="rId5"/>
  <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9"/>
  <sheetViews>
    <sheetView workbookViewId="0">
      <selection activeCell="F5" sqref="F5:AE6"/>
    </sheetView>
  </sheetViews>
  <sheetFormatPr baseColWidth="10" defaultRowHeight="15" x14ac:dyDescent="0.25"/>
  <cols>
    <col min="1" max="1" width="20.7109375" style="13" customWidth="1"/>
    <col min="2" max="2" width="25.7109375" style="13" customWidth="1"/>
    <col min="3" max="3" width="20.7109375" style="13" customWidth="1"/>
    <col min="4" max="4" width="28.7109375" style="13" customWidth="1"/>
    <col min="5" max="5" width="25.7109375" style="13" customWidth="1"/>
    <col min="6" max="6" width="15.7109375" style="13" customWidth="1"/>
    <col min="7" max="7" width="35.7109375" style="13" customWidth="1"/>
    <col min="8" max="8" width="35.5703125" style="13" bestFit="1" customWidth="1"/>
    <col min="9" max="9" width="24.7109375" style="13" customWidth="1"/>
    <col min="10" max="10" width="22.7109375" style="13" customWidth="1"/>
    <col min="11" max="11" width="18.7109375" style="13" customWidth="1"/>
    <col min="12" max="13" width="22.7109375" style="13" customWidth="1"/>
    <col min="14" max="14" width="25.7109375" style="13" customWidth="1"/>
    <col min="15" max="15" width="18.7109375" style="13" customWidth="1"/>
    <col min="16" max="16" width="28.7109375" style="13" customWidth="1"/>
    <col min="17" max="17" width="30.7109375" style="13" customWidth="1"/>
    <col min="18" max="18" width="42.7109375" style="13" customWidth="1"/>
    <col min="19" max="19" width="35.7109375" style="13" customWidth="1"/>
    <col min="20" max="20" width="15.7109375" style="13" customWidth="1"/>
    <col min="21" max="21" width="25.7109375" style="13" customWidth="1"/>
    <col min="22" max="22" width="15.7109375" style="13" customWidth="1"/>
    <col min="23" max="25" width="18.7109375" style="13" customWidth="1"/>
    <col min="26" max="26" width="25.28515625" style="13" customWidth="1"/>
    <col min="27" max="27" width="34.28515625" style="13" customWidth="1"/>
    <col min="28" max="28" width="25.7109375" style="13" customWidth="1"/>
    <col min="29" max="30" width="15.7109375" style="13" customWidth="1"/>
    <col min="31" max="31" width="35.7109375" style="13" customWidth="1"/>
    <col min="32" max="16384" width="11.42578125" style="13"/>
  </cols>
  <sheetData>
    <row r="1" spans="1:31" ht="30" customHeight="1" x14ac:dyDescent="0.25">
      <c r="A1" s="51" t="s">
        <v>0</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3"/>
    </row>
    <row r="2" spans="1:31" ht="25.5" customHeight="1" x14ac:dyDescent="0.25">
      <c r="A2" s="66" t="s">
        <v>227</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8"/>
    </row>
    <row r="3" spans="1:31" ht="30" customHeight="1" x14ac:dyDescent="0.25">
      <c r="A3" s="63" t="s">
        <v>137</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5"/>
    </row>
    <row r="4" spans="1:31" hidden="1" x14ac:dyDescent="0.25">
      <c r="A4" s="2" t="s">
        <v>72</v>
      </c>
      <c r="B4" s="2"/>
      <c r="C4" s="2"/>
      <c r="D4" s="2"/>
      <c r="E4" s="2"/>
      <c r="F4" s="2"/>
      <c r="G4" s="28"/>
      <c r="H4" s="2"/>
      <c r="I4" s="2"/>
      <c r="J4" s="2"/>
      <c r="K4" s="2"/>
      <c r="L4" s="2"/>
      <c r="M4" s="2"/>
      <c r="N4" s="2"/>
      <c r="O4" s="2"/>
      <c r="P4" s="2"/>
      <c r="Q4" s="2"/>
      <c r="R4" s="2"/>
      <c r="S4" s="2"/>
      <c r="T4" s="2"/>
      <c r="U4" s="2"/>
      <c r="V4" s="2"/>
      <c r="W4" s="2"/>
      <c r="X4" s="2"/>
      <c r="Y4" s="2"/>
      <c r="Z4" s="2"/>
      <c r="AA4" s="2"/>
      <c r="AB4" s="2"/>
      <c r="AC4" s="2"/>
      <c r="AD4" s="2"/>
      <c r="AE4" s="2"/>
    </row>
    <row r="5" spans="1:31" ht="20.100000000000001" customHeight="1" x14ac:dyDescent="0.25">
      <c r="A5" s="46" t="s">
        <v>27</v>
      </c>
      <c r="B5" s="46" t="s">
        <v>6</v>
      </c>
      <c r="C5" s="55" t="s">
        <v>28</v>
      </c>
      <c r="D5" s="55"/>
      <c r="E5" s="55"/>
      <c r="F5" s="57"/>
      <c r="G5" s="58"/>
      <c r="H5" s="58"/>
      <c r="I5" s="58"/>
      <c r="J5" s="58"/>
      <c r="K5" s="58"/>
      <c r="L5" s="58"/>
      <c r="M5" s="58"/>
      <c r="N5" s="58"/>
      <c r="O5" s="58"/>
      <c r="P5" s="58"/>
      <c r="Q5" s="58"/>
      <c r="R5" s="58"/>
      <c r="S5" s="58"/>
      <c r="T5" s="58"/>
      <c r="U5" s="58"/>
      <c r="V5" s="58"/>
      <c r="W5" s="58"/>
      <c r="X5" s="58"/>
      <c r="Y5" s="58"/>
      <c r="Z5" s="58"/>
      <c r="AA5" s="58"/>
      <c r="AB5" s="58"/>
      <c r="AC5" s="58"/>
      <c r="AD5" s="58"/>
      <c r="AE5" s="59"/>
    </row>
    <row r="6" spans="1:31" ht="50.1" customHeight="1" x14ac:dyDescent="0.25">
      <c r="A6" s="3" t="s">
        <v>105</v>
      </c>
      <c r="B6" s="4" t="s">
        <v>106</v>
      </c>
      <c r="C6" s="56" t="s">
        <v>107</v>
      </c>
      <c r="D6" s="56"/>
      <c r="E6" s="56"/>
      <c r="F6" s="60"/>
      <c r="G6" s="61"/>
      <c r="H6" s="61"/>
      <c r="I6" s="61"/>
      <c r="J6" s="61"/>
      <c r="K6" s="61"/>
      <c r="L6" s="61"/>
      <c r="M6" s="61"/>
      <c r="N6" s="61"/>
      <c r="O6" s="61"/>
      <c r="P6" s="61"/>
      <c r="Q6" s="61"/>
      <c r="R6" s="61"/>
      <c r="S6" s="61"/>
      <c r="T6" s="61"/>
      <c r="U6" s="61"/>
      <c r="V6" s="61"/>
      <c r="W6" s="61"/>
      <c r="X6" s="61"/>
      <c r="Y6" s="61"/>
      <c r="Z6" s="61"/>
      <c r="AA6" s="61"/>
      <c r="AB6" s="61"/>
      <c r="AC6" s="61"/>
      <c r="AD6" s="61"/>
      <c r="AE6" s="62"/>
    </row>
    <row r="7" spans="1:31" hidden="1" x14ac:dyDescent="0.25">
      <c r="A7" s="2" t="s">
        <v>7</v>
      </c>
      <c r="B7" s="2" t="s">
        <v>8</v>
      </c>
      <c r="C7" s="2"/>
      <c r="D7" s="2" t="s">
        <v>8</v>
      </c>
      <c r="E7" s="2" t="s">
        <v>8</v>
      </c>
      <c r="F7" s="2" t="s">
        <v>9</v>
      </c>
      <c r="G7" s="28" t="s">
        <v>8</v>
      </c>
      <c r="H7" s="2" t="s">
        <v>8</v>
      </c>
      <c r="I7" s="2" t="s">
        <v>10</v>
      </c>
      <c r="J7" s="2" t="s">
        <v>7</v>
      </c>
      <c r="K7" s="2" t="s">
        <v>73</v>
      </c>
      <c r="L7" s="2" t="s">
        <v>7</v>
      </c>
      <c r="M7" s="2" t="s">
        <v>8</v>
      </c>
      <c r="N7" s="2" t="s">
        <v>73</v>
      </c>
      <c r="O7" s="2" t="s">
        <v>8</v>
      </c>
      <c r="P7" s="2" t="s">
        <v>8</v>
      </c>
      <c r="Q7" s="2" t="s">
        <v>73</v>
      </c>
      <c r="R7" s="2" t="s">
        <v>10</v>
      </c>
      <c r="S7" s="2" t="s">
        <v>10</v>
      </c>
      <c r="T7" s="2" t="s">
        <v>11</v>
      </c>
      <c r="U7" s="2"/>
      <c r="V7" s="2" t="s">
        <v>8</v>
      </c>
      <c r="W7" s="2" t="s">
        <v>8</v>
      </c>
      <c r="X7" s="2" t="s">
        <v>10</v>
      </c>
      <c r="Y7" s="2" t="s">
        <v>10</v>
      </c>
      <c r="Z7" s="2" t="s">
        <v>12</v>
      </c>
      <c r="AA7" s="2" t="s">
        <v>13</v>
      </c>
      <c r="AB7" s="2" t="s">
        <v>74</v>
      </c>
      <c r="AC7" s="2"/>
      <c r="AD7" s="2"/>
      <c r="AE7" s="2"/>
    </row>
    <row r="8" spans="1:31" hidden="1" x14ac:dyDescent="0.25">
      <c r="A8" s="2" t="s">
        <v>75</v>
      </c>
      <c r="B8" s="2" t="s">
        <v>76</v>
      </c>
      <c r="C8" s="2"/>
      <c r="D8" s="2" t="s">
        <v>77</v>
      </c>
      <c r="E8" s="2" t="s">
        <v>78</v>
      </c>
      <c r="F8" s="2" t="s">
        <v>79</v>
      </c>
      <c r="G8" s="28" t="s">
        <v>80</v>
      </c>
      <c r="H8" s="2" t="s">
        <v>81</v>
      </c>
      <c r="I8" s="2" t="s">
        <v>82</v>
      </c>
      <c r="J8" s="2" t="s">
        <v>83</v>
      </c>
      <c r="K8" s="2" t="s">
        <v>84</v>
      </c>
      <c r="L8" s="2" t="s">
        <v>85</v>
      </c>
      <c r="M8" s="2" t="s">
        <v>86</v>
      </c>
      <c r="N8" s="2" t="s">
        <v>87</v>
      </c>
      <c r="O8" s="2" t="s">
        <v>88</v>
      </c>
      <c r="P8" s="2" t="s">
        <v>89</v>
      </c>
      <c r="Q8" s="2" t="s">
        <v>90</v>
      </c>
      <c r="R8" s="2" t="s">
        <v>91</v>
      </c>
      <c r="S8" s="2" t="s">
        <v>92</v>
      </c>
      <c r="T8" s="2" t="s">
        <v>93</v>
      </c>
      <c r="U8" s="2"/>
      <c r="V8" s="2" t="s">
        <v>94</v>
      </c>
      <c r="W8" s="2" t="s">
        <v>95</v>
      </c>
      <c r="X8" s="2" t="s">
        <v>96</v>
      </c>
      <c r="Y8" s="2" t="s">
        <v>97</v>
      </c>
      <c r="Z8" s="2" t="s">
        <v>98</v>
      </c>
      <c r="AA8" s="2" t="s">
        <v>99</v>
      </c>
      <c r="AB8" s="2" t="s">
        <v>100</v>
      </c>
      <c r="AC8" s="2"/>
      <c r="AD8" s="2"/>
      <c r="AE8" s="2"/>
    </row>
    <row r="9" spans="1:31" ht="20.100000000000001" customHeight="1" x14ac:dyDescent="0.25">
      <c r="A9" s="54" t="s">
        <v>101</v>
      </c>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row>
    <row r="10" spans="1:31" s="14" customFormat="1" ht="50.1" customHeight="1" x14ac:dyDescent="0.2">
      <c r="A10" s="17" t="s">
        <v>14</v>
      </c>
      <c r="B10" s="17" t="s">
        <v>108</v>
      </c>
      <c r="C10" s="17" t="s">
        <v>143</v>
      </c>
      <c r="D10" s="17" t="s">
        <v>1</v>
      </c>
      <c r="E10" s="17" t="s">
        <v>109</v>
      </c>
      <c r="F10" s="17" t="s">
        <v>15</v>
      </c>
      <c r="G10" s="17" t="s">
        <v>110</v>
      </c>
      <c r="H10" s="17" t="s">
        <v>111</v>
      </c>
      <c r="I10" s="17" t="s">
        <v>112</v>
      </c>
      <c r="J10" s="17" t="s">
        <v>113</v>
      </c>
      <c r="K10" s="17" t="s">
        <v>16</v>
      </c>
      <c r="L10" s="17" t="s">
        <v>114</v>
      </c>
      <c r="M10" s="17" t="s">
        <v>115</v>
      </c>
      <c r="N10" s="17" t="s">
        <v>116</v>
      </c>
      <c r="O10" s="17" t="s">
        <v>117</v>
      </c>
      <c r="P10" s="17" t="s">
        <v>132</v>
      </c>
      <c r="Q10" s="17" t="s">
        <v>133</v>
      </c>
      <c r="R10" s="17" t="s">
        <v>2</v>
      </c>
      <c r="S10" s="17" t="s">
        <v>3</v>
      </c>
      <c r="T10" s="17" t="s">
        <v>29</v>
      </c>
      <c r="U10" s="17" t="s">
        <v>134</v>
      </c>
      <c r="V10" s="17" t="s">
        <v>144</v>
      </c>
      <c r="W10" s="17" t="s">
        <v>104</v>
      </c>
      <c r="X10" s="17" t="s">
        <v>102</v>
      </c>
      <c r="Y10" s="17" t="s">
        <v>103</v>
      </c>
      <c r="Z10" s="17" t="s">
        <v>30</v>
      </c>
      <c r="AA10" s="17" t="s">
        <v>145</v>
      </c>
      <c r="AB10" s="17" t="s">
        <v>136</v>
      </c>
      <c r="AC10" s="17" t="s">
        <v>21</v>
      </c>
      <c r="AD10" s="17" t="s">
        <v>22</v>
      </c>
      <c r="AE10" s="17" t="s">
        <v>31</v>
      </c>
    </row>
    <row r="11" spans="1:31" s="15" customFormat="1" ht="65.099999999999994" customHeight="1" x14ac:dyDescent="0.3">
      <c r="A11" s="31" t="s">
        <v>32</v>
      </c>
      <c r="B11" s="31" t="s">
        <v>155</v>
      </c>
      <c r="C11" s="31" t="s">
        <v>156</v>
      </c>
      <c r="D11" s="34" t="s">
        <v>201</v>
      </c>
      <c r="E11" s="32" t="s">
        <v>157</v>
      </c>
      <c r="F11" s="31" t="s">
        <v>158</v>
      </c>
      <c r="G11" s="38" t="s">
        <v>205</v>
      </c>
      <c r="H11" s="31" t="s">
        <v>159</v>
      </c>
      <c r="I11" s="18" t="s">
        <v>160</v>
      </c>
      <c r="J11" s="39">
        <v>44936</v>
      </c>
      <c r="K11" s="31" t="s">
        <v>146</v>
      </c>
      <c r="L11" s="31" t="s">
        <v>139</v>
      </c>
      <c r="M11" s="31" t="s">
        <v>139</v>
      </c>
      <c r="N11" s="31" t="s">
        <v>139</v>
      </c>
      <c r="O11" s="31">
        <v>1</v>
      </c>
      <c r="P11" s="31" t="s">
        <v>139</v>
      </c>
      <c r="Q11" s="31" t="s">
        <v>161</v>
      </c>
      <c r="R11" s="31" t="s">
        <v>139</v>
      </c>
      <c r="S11" s="34" t="s">
        <v>162</v>
      </c>
      <c r="T11" s="31" t="s">
        <v>140</v>
      </c>
      <c r="U11" s="31" t="s">
        <v>139</v>
      </c>
      <c r="V11" s="34">
        <v>0</v>
      </c>
      <c r="W11" s="34">
        <v>10</v>
      </c>
      <c r="X11" s="31">
        <f>W11*500</f>
        <v>5000</v>
      </c>
      <c r="Y11" s="30" t="s">
        <v>138</v>
      </c>
      <c r="Z11" s="29" t="s">
        <v>24</v>
      </c>
      <c r="AA11" s="29" t="s">
        <v>204</v>
      </c>
      <c r="AB11" s="31" t="s">
        <v>148</v>
      </c>
      <c r="AC11" s="35">
        <v>45169</v>
      </c>
      <c r="AD11" s="35">
        <v>45177</v>
      </c>
      <c r="AE11" s="34" t="s">
        <v>163</v>
      </c>
    </row>
    <row r="12" spans="1:31" ht="65.099999999999994" customHeight="1" x14ac:dyDescent="0.25">
      <c r="A12" s="31" t="s">
        <v>32</v>
      </c>
      <c r="B12" s="31" t="s">
        <v>155</v>
      </c>
      <c r="C12" s="31" t="s">
        <v>156</v>
      </c>
      <c r="D12" s="34" t="s">
        <v>201</v>
      </c>
      <c r="E12" s="32" t="s">
        <v>157</v>
      </c>
      <c r="F12" s="31" t="s">
        <v>164</v>
      </c>
      <c r="G12" s="38" t="s">
        <v>206</v>
      </c>
      <c r="H12" s="31" t="s">
        <v>159</v>
      </c>
      <c r="I12" s="18" t="s">
        <v>160</v>
      </c>
      <c r="J12" s="39">
        <v>44936</v>
      </c>
      <c r="K12" s="31" t="s">
        <v>146</v>
      </c>
      <c r="L12" s="31" t="s">
        <v>139</v>
      </c>
      <c r="M12" s="31" t="s">
        <v>139</v>
      </c>
      <c r="N12" s="31" t="s">
        <v>139</v>
      </c>
      <c r="O12" s="31">
        <v>1</v>
      </c>
      <c r="P12" s="31" t="s">
        <v>139</v>
      </c>
      <c r="Q12" s="31" t="s">
        <v>161</v>
      </c>
      <c r="R12" s="31" t="s">
        <v>139</v>
      </c>
      <c r="S12" s="34" t="s">
        <v>162</v>
      </c>
      <c r="T12" s="31" t="s">
        <v>140</v>
      </c>
      <c r="U12" s="31" t="s">
        <v>139</v>
      </c>
      <c r="V12" s="34">
        <v>0</v>
      </c>
      <c r="W12" s="34">
        <f>W11</f>
        <v>10</v>
      </c>
      <c r="X12" s="31">
        <f>W12*500</f>
        <v>5000</v>
      </c>
      <c r="Y12" s="30" t="s">
        <v>138</v>
      </c>
      <c r="Z12" s="29" t="s">
        <v>24</v>
      </c>
      <c r="AA12" s="29" t="s">
        <v>204</v>
      </c>
      <c r="AB12" s="31" t="s">
        <v>148</v>
      </c>
      <c r="AC12" s="35">
        <v>45169</v>
      </c>
      <c r="AD12" s="35">
        <v>45177</v>
      </c>
      <c r="AE12" s="34" t="s">
        <v>163</v>
      </c>
    </row>
    <row r="13" spans="1:31" ht="69.95" customHeight="1" x14ac:dyDescent="0.25">
      <c r="A13" s="31" t="s">
        <v>32</v>
      </c>
      <c r="B13" s="31" t="s">
        <v>165</v>
      </c>
      <c r="C13" s="31" t="s">
        <v>156</v>
      </c>
      <c r="D13" s="34" t="s">
        <v>166</v>
      </c>
      <c r="E13" s="31" t="s">
        <v>167</v>
      </c>
      <c r="F13" s="31" t="s">
        <v>158</v>
      </c>
      <c r="G13" s="38" t="s">
        <v>205</v>
      </c>
      <c r="H13" s="31" t="s">
        <v>159</v>
      </c>
      <c r="I13" s="18" t="s">
        <v>168</v>
      </c>
      <c r="J13" s="39">
        <v>44936</v>
      </c>
      <c r="K13" s="31" t="s">
        <v>146</v>
      </c>
      <c r="L13" s="31" t="s">
        <v>139</v>
      </c>
      <c r="M13" s="31" t="s">
        <v>139</v>
      </c>
      <c r="N13" s="31" t="s">
        <v>139</v>
      </c>
      <c r="O13" s="31">
        <v>1</v>
      </c>
      <c r="P13" s="31" t="s">
        <v>139</v>
      </c>
      <c r="Q13" s="31" t="s">
        <v>161</v>
      </c>
      <c r="R13" s="31" t="s">
        <v>139</v>
      </c>
      <c r="S13" s="36" t="s">
        <v>169</v>
      </c>
      <c r="T13" s="31" t="s">
        <v>140</v>
      </c>
      <c r="U13" s="31" t="s">
        <v>139</v>
      </c>
      <c r="V13" s="34">
        <v>408</v>
      </c>
      <c r="W13" s="34">
        <v>360</v>
      </c>
      <c r="X13" s="31">
        <f t="shared" ref="X13:X29" si="0">W13*4</f>
        <v>1440</v>
      </c>
      <c r="Y13" s="30" t="s">
        <v>138</v>
      </c>
      <c r="Z13" s="29" t="s">
        <v>24</v>
      </c>
      <c r="AA13" s="29" t="s">
        <v>204</v>
      </c>
      <c r="AB13" s="31" t="s">
        <v>148</v>
      </c>
      <c r="AC13" s="35">
        <v>45169</v>
      </c>
      <c r="AD13" s="35">
        <v>45177</v>
      </c>
      <c r="AE13" s="34" t="s">
        <v>163</v>
      </c>
    </row>
    <row r="14" spans="1:31" ht="69.95" customHeight="1" x14ac:dyDescent="0.25">
      <c r="A14" s="31" t="s">
        <v>32</v>
      </c>
      <c r="B14" s="31" t="s">
        <v>165</v>
      </c>
      <c r="C14" s="31" t="s">
        <v>156</v>
      </c>
      <c r="D14" s="34" t="s">
        <v>166</v>
      </c>
      <c r="E14" s="31" t="s">
        <v>167</v>
      </c>
      <c r="F14" s="31" t="s">
        <v>164</v>
      </c>
      <c r="G14" s="38" t="s">
        <v>206</v>
      </c>
      <c r="H14" s="31" t="s">
        <v>159</v>
      </c>
      <c r="I14" s="18" t="s">
        <v>168</v>
      </c>
      <c r="J14" s="39">
        <v>44936</v>
      </c>
      <c r="K14" s="31" t="s">
        <v>146</v>
      </c>
      <c r="L14" s="31" t="s">
        <v>139</v>
      </c>
      <c r="M14" s="31" t="s">
        <v>139</v>
      </c>
      <c r="N14" s="31" t="s">
        <v>139</v>
      </c>
      <c r="O14" s="31">
        <v>1</v>
      </c>
      <c r="P14" s="31" t="s">
        <v>139</v>
      </c>
      <c r="Q14" s="31" t="s">
        <v>161</v>
      </c>
      <c r="R14" s="31" t="s">
        <v>139</v>
      </c>
      <c r="S14" s="36" t="s">
        <v>169</v>
      </c>
      <c r="T14" s="31" t="s">
        <v>140</v>
      </c>
      <c r="U14" s="31" t="s">
        <v>139</v>
      </c>
      <c r="V14" s="34">
        <f>V13</f>
        <v>408</v>
      </c>
      <c r="W14" s="34">
        <f>W13</f>
        <v>360</v>
      </c>
      <c r="X14" s="31">
        <f t="shared" si="0"/>
        <v>1440</v>
      </c>
      <c r="Y14" s="30" t="s">
        <v>138</v>
      </c>
      <c r="Z14" s="29" t="s">
        <v>24</v>
      </c>
      <c r="AA14" s="29" t="s">
        <v>204</v>
      </c>
      <c r="AB14" s="31" t="s">
        <v>148</v>
      </c>
      <c r="AC14" s="35">
        <v>45169</v>
      </c>
      <c r="AD14" s="35">
        <v>45177</v>
      </c>
      <c r="AE14" s="34" t="s">
        <v>163</v>
      </c>
    </row>
    <row r="15" spans="1:31" ht="69.95" customHeight="1" x14ac:dyDescent="0.25">
      <c r="A15" s="31" t="s">
        <v>32</v>
      </c>
      <c r="B15" s="31" t="s">
        <v>170</v>
      </c>
      <c r="C15" s="31" t="s">
        <v>156</v>
      </c>
      <c r="D15" s="34" t="s">
        <v>201</v>
      </c>
      <c r="E15" s="31" t="s">
        <v>207</v>
      </c>
      <c r="F15" s="31" t="s">
        <v>164</v>
      </c>
      <c r="G15" s="38" t="s">
        <v>206</v>
      </c>
      <c r="H15" s="33" t="s">
        <v>208</v>
      </c>
      <c r="I15" s="18" t="s">
        <v>172</v>
      </c>
      <c r="J15" s="39">
        <v>44936</v>
      </c>
      <c r="K15" s="31" t="s">
        <v>146</v>
      </c>
      <c r="L15" s="31" t="s">
        <v>139</v>
      </c>
      <c r="M15" s="31" t="s">
        <v>139</v>
      </c>
      <c r="N15" s="31" t="s">
        <v>173</v>
      </c>
      <c r="O15" s="31">
        <v>1</v>
      </c>
      <c r="P15" s="31" t="s">
        <v>139</v>
      </c>
      <c r="Q15" s="34" t="s">
        <v>209</v>
      </c>
      <c r="R15" s="34" t="s">
        <v>203</v>
      </c>
      <c r="S15" s="36" t="s">
        <v>174</v>
      </c>
      <c r="T15" s="31" t="s">
        <v>140</v>
      </c>
      <c r="U15" s="31" t="s">
        <v>139</v>
      </c>
      <c r="V15" s="34">
        <v>6</v>
      </c>
      <c r="W15" s="34">
        <v>9</v>
      </c>
      <c r="X15" s="31">
        <f t="shared" si="0"/>
        <v>36</v>
      </c>
      <c r="Y15" s="30" t="s">
        <v>138</v>
      </c>
      <c r="Z15" s="29" t="s">
        <v>24</v>
      </c>
      <c r="AA15" s="29" t="s">
        <v>204</v>
      </c>
      <c r="AB15" s="31" t="s">
        <v>148</v>
      </c>
      <c r="AC15" s="35">
        <v>45169</v>
      </c>
      <c r="AD15" s="35">
        <v>45177</v>
      </c>
      <c r="AE15" s="34" t="s">
        <v>163</v>
      </c>
    </row>
    <row r="16" spans="1:31" ht="69.95" customHeight="1" x14ac:dyDescent="0.25">
      <c r="A16" s="31" t="s">
        <v>32</v>
      </c>
      <c r="B16" s="34" t="s">
        <v>210</v>
      </c>
      <c r="C16" s="31" t="s">
        <v>156</v>
      </c>
      <c r="D16" s="34" t="s">
        <v>175</v>
      </c>
      <c r="E16" s="31" t="s">
        <v>211</v>
      </c>
      <c r="F16" s="31" t="s">
        <v>164</v>
      </c>
      <c r="G16" s="38" t="s">
        <v>206</v>
      </c>
      <c r="H16" s="33" t="s">
        <v>212</v>
      </c>
      <c r="I16" s="18" t="s">
        <v>176</v>
      </c>
      <c r="J16" s="39">
        <v>44936</v>
      </c>
      <c r="K16" s="31" t="s">
        <v>146</v>
      </c>
      <c r="L16" s="31" t="s">
        <v>139</v>
      </c>
      <c r="M16" s="31" t="s">
        <v>139</v>
      </c>
      <c r="N16" s="31" t="s">
        <v>139</v>
      </c>
      <c r="O16" s="31">
        <v>1</v>
      </c>
      <c r="P16" s="31" t="s">
        <v>139</v>
      </c>
      <c r="Q16" s="34" t="s">
        <v>213</v>
      </c>
      <c r="R16" s="34" t="s">
        <v>214</v>
      </c>
      <c r="S16" s="36" t="s">
        <v>177</v>
      </c>
      <c r="T16" s="31" t="s">
        <v>140</v>
      </c>
      <c r="U16" s="31" t="s">
        <v>139</v>
      </c>
      <c r="V16" s="31">
        <v>5</v>
      </c>
      <c r="W16" s="31">
        <v>9</v>
      </c>
      <c r="X16" s="31">
        <f t="shared" si="0"/>
        <v>36</v>
      </c>
      <c r="Y16" s="30" t="s">
        <v>138</v>
      </c>
      <c r="Z16" s="29" t="s">
        <v>24</v>
      </c>
      <c r="AA16" s="29" t="s">
        <v>204</v>
      </c>
      <c r="AB16" s="31" t="s">
        <v>148</v>
      </c>
      <c r="AC16" s="35">
        <v>45169</v>
      </c>
      <c r="AD16" s="35">
        <v>45177</v>
      </c>
      <c r="AE16" s="34" t="s">
        <v>163</v>
      </c>
    </row>
    <row r="17" spans="1:31" ht="65.099999999999994" customHeight="1" x14ac:dyDescent="0.25">
      <c r="A17" s="31" t="s">
        <v>32</v>
      </c>
      <c r="B17" s="31" t="s">
        <v>178</v>
      </c>
      <c r="C17" s="31" t="s">
        <v>156</v>
      </c>
      <c r="D17" s="34" t="s">
        <v>171</v>
      </c>
      <c r="E17" s="31" t="s">
        <v>179</v>
      </c>
      <c r="F17" s="31" t="s">
        <v>164</v>
      </c>
      <c r="G17" s="38" t="s">
        <v>206</v>
      </c>
      <c r="H17" s="33" t="s">
        <v>215</v>
      </c>
      <c r="I17" s="18" t="s">
        <v>180</v>
      </c>
      <c r="J17" s="39">
        <v>44936</v>
      </c>
      <c r="K17" s="31" t="s">
        <v>146</v>
      </c>
      <c r="L17" s="31" t="s">
        <v>139</v>
      </c>
      <c r="M17" s="31" t="s">
        <v>139</v>
      </c>
      <c r="N17" s="31" t="s">
        <v>139</v>
      </c>
      <c r="O17" s="31">
        <v>1</v>
      </c>
      <c r="P17" s="31" t="s">
        <v>216</v>
      </c>
      <c r="Q17" s="34" t="s">
        <v>181</v>
      </c>
      <c r="R17" s="34" t="s">
        <v>202</v>
      </c>
      <c r="S17" s="34" t="s">
        <v>182</v>
      </c>
      <c r="T17" s="31" t="s">
        <v>140</v>
      </c>
      <c r="U17" s="31" t="s">
        <v>139</v>
      </c>
      <c r="V17" s="34">
        <v>7</v>
      </c>
      <c r="W17" s="34">
        <v>5</v>
      </c>
      <c r="X17" s="31">
        <f t="shared" si="0"/>
        <v>20</v>
      </c>
      <c r="Y17" s="30" t="s">
        <v>138</v>
      </c>
      <c r="Z17" s="29" t="s">
        <v>24</v>
      </c>
      <c r="AA17" s="29" t="s">
        <v>204</v>
      </c>
      <c r="AB17" s="31" t="s">
        <v>148</v>
      </c>
      <c r="AC17" s="35">
        <v>45169</v>
      </c>
      <c r="AD17" s="35">
        <v>45177</v>
      </c>
      <c r="AE17" s="34" t="s">
        <v>163</v>
      </c>
    </row>
    <row r="18" spans="1:31" ht="65.099999999999994" customHeight="1" x14ac:dyDescent="0.25">
      <c r="A18" s="31" t="s">
        <v>32</v>
      </c>
      <c r="B18" s="31" t="s">
        <v>183</v>
      </c>
      <c r="C18" s="31" t="s">
        <v>156</v>
      </c>
      <c r="D18" s="34" t="s">
        <v>175</v>
      </c>
      <c r="E18" s="31" t="s">
        <v>184</v>
      </c>
      <c r="F18" s="31" t="s">
        <v>164</v>
      </c>
      <c r="G18" s="38" t="s">
        <v>206</v>
      </c>
      <c r="H18" s="33" t="s">
        <v>215</v>
      </c>
      <c r="I18" s="18" t="s">
        <v>185</v>
      </c>
      <c r="J18" s="39">
        <v>44936</v>
      </c>
      <c r="K18" s="31" t="s">
        <v>146</v>
      </c>
      <c r="L18" s="31" t="s">
        <v>139</v>
      </c>
      <c r="M18" s="31" t="s">
        <v>139</v>
      </c>
      <c r="N18" s="31" t="s">
        <v>139</v>
      </c>
      <c r="O18" s="31">
        <v>1</v>
      </c>
      <c r="P18" s="31" t="s">
        <v>216</v>
      </c>
      <c r="Q18" s="34" t="s">
        <v>181</v>
      </c>
      <c r="R18" s="34" t="s">
        <v>202</v>
      </c>
      <c r="S18" s="34" t="s">
        <v>182</v>
      </c>
      <c r="T18" s="31" t="s">
        <v>140</v>
      </c>
      <c r="U18" s="31" t="s">
        <v>139</v>
      </c>
      <c r="V18" s="34">
        <v>4</v>
      </c>
      <c r="W18" s="34">
        <v>5</v>
      </c>
      <c r="X18" s="31">
        <f t="shared" si="0"/>
        <v>20</v>
      </c>
      <c r="Y18" s="30" t="s">
        <v>138</v>
      </c>
      <c r="Z18" s="29" t="s">
        <v>24</v>
      </c>
      <c r="AA18" s="29" t="s">
        <v>204</v>
      </c>
      <c r="AB18" s="31" t="s">
        <v>148</v>
      </c>
      <c r="AC18" s="35">
        <v>45169</v>
      </c>
      <c r="AD18" s="35">
        <v>45177</v>
      </c>
      <c r="AE18" s="34" t="s">
        <v>163</v>
      </c>
    </row>
    <row r="19" spans="1:31" ht="65.099999999999994" customHeight="1" x14ac:dyDescent="0.25">
      <c r="A19" s="31" t="s">
        <v>32</v>
      </c>
      <c r="B19" s="31" t="s">
        <v>186</v>
      </c>
      <c r="C19" s="31" t="s">
        <v>156</v>
      </c>
      <c r="D19" s="34" t="s">
        <v>201</v>
      </c>
      <c r="E19" s="31" t="s">
        <v>187</v>
      </c>
      <c r="F19" s="31" t="s">
        <v>158</v>
      </c>
      <c r="G19" s="38" t="s">
        <v>205</v>
      </c>
      <c r="H19" s="31" t="s">
        <v>159</v>
      </c>
      <c r="I19" s="18" t="s">
        <v>188</v>
      </c>
      <c r="J19" s="39">
        <v>44936</v>
      </c>
      <c r="K19" s="31" t="s">
        <v>146</v>
      </c>
      <c r="L19" s="31" t="s">
        <v>139</v>
      </c>
      <c r="M19" s="31" t="s">
        <v>139</v>
      </c>
      <c r="N19" s="31" t="s">
        <v>139</v>
      </c>
      <c r="O19" s="31">
        <v>1</v>
      </c>
      <c r="P19" s="31" t="s">
        <v>139</v>
      </c>
      <c r="Q19" s="31" t="s">
        <v>161</v>
      </c>
      <c r="R19" s="31" t="s">
        <v>139</v>
      </c>
      <c r="S19" s="34" t="s">
        <v>182</v>
      </c>
      <c r="T19" s="31" t="s">
        <v>140</v>
      </c>
      <c r="U19" s="31" t="s">
        <v>139</v>
      </c>
      <c r="V19" s="34">
        <v>2</v>
      </c>
      <c r="W19" s="34">
        <v>0</v>
      </c>
      <c r="X19" s="31">
        <f>W19*500</f>
        <v>0</v>
      </c>
      <c r="Y19" s="30" t="s">
        <v>138</v>
      </c>
      <c r="Z19" s="29" t="s">
        <v>24</v>
      </c>
      <c r="AA19" s="29" t="s">
        <v>204</v>
      </c>
      <c r="AB19" s="31" t="s">
        <v>148</v>
      </c>
      <c r="AC19" s="35">
        <v>45169</v>
      </c>
      <c r="AD19" s="35">
        <v>45177</v>
      </c>
      <c r="AE19" s="34" t="s">
        <v>163</v>
      </c>
    </row>
    <row r="20" spans="1:31" ht="65.099999999999994" customHeight="1" x14ac:dyDescent="0.25">
      <c r="A20" s="31" t="s">
        <v>32</v>
      </c>
      <c r="B20" s="31" t="s">
        <v>186</v>
      </c>
      <c r="C20" s="31" t="s">
        <v>156</v>
      </c>
      <c r="D20" s="34" t="s">
        <v>201</v>
      </c>
      <c r="E20" s="31" t="s">
        <v>187</v>
      </c>
      <c r="F20" s="31" t="s">
        <v>164</v>
      </c>
      <c r="G20" s="38" t="s">
        <v>206</v>
      </c>
      <c r="H20" s="31" t="s">
        <v>159</v>
      </c>
      <c r="I20" s="18" t="s">
        <v>188</v>
      </c>
      <c r="J20" s="39">
        <v>44936</v>
      </c>
      <c r="K20" s="31" t="s">
        <v>146</v>
      </c>
      <c r="L20" s="31" t="s">
        <v>139</v>
      </c>
      <c r="M20" s="31" t="s">
        <v>139</v>
      </c>
      <c r="N20" s="31" t="s">
        <v>139</v>
      </c>
      <c r="O20" s="31">
        <v>1</v>
      </c>
      <c r="P20" s="31" t="s">
        <v>139</v>
      </c>
      <c r="Q20" s="31" t="s">
        <v>161</v>
      </c>
      <c r="R20" s="31" t="s">
        <v>139</v>
      </c>
      <c r="S20" s="34" t="s">
        <v>182</v>
      </c>
      <c r="T20" s="31" t="s">
        <v>140</v>
      </c>
      <c r="U20" s="31" t="s">
        <v>139</v>
      </c>
      <c r="V20" s="34">
        <f>V19</f>
        <v>2</v>
      </c>
      <c r="W20" s="34">
        <f>W19</f>
        <v>0</v>
      </c>
      <c r="X20" s="31">
        <f>W20*500</f>
        <v>0</v>
      </c>
      <c r="Y20" s="30" t="s">
        <v>138</v>
      </c>
      <c r="Z20" s="29" t="s">
        <v>24</v>
      </c>
      <c r="AA20" s="29" t="s">
        <v>204</v>
      </c>
      <c r="AB20" s="31" t="s">
        <v>148</v>
      </c>
      <c r="AC20" s="35">
        <v>45169</v>
      </c>
      <c r="AD20" s="35">
        <v>45177</v>
      </c>
      <c r="AE20" s="34" t="s">
        <v>163</v>
      </c>
    </row>
    <row r="21" spans="1:31" ht="65.099999999999994" customHeight="1" x14ac:dyDescent="0.25">
      <c r="A21" s="31" t="s">
        <v>32</v>
      </c>
      <c r="B21" s="31" t="s">
        <v>189</v>
      </c>
      <c r="C21" s="31" t="s">
        <v>156</v>
      </c>
      <c r="D21" s="34" t="s">
        <v>201</v>
      </c>
      <c r="E21" s="31" t="s">
        <v>190</v>
      </c>
      <c r="F21" s="31" t="s">
        <v>158</v>
      </c>
      <c r="G21" s="38" t="s">
        <v>205</v>
      </c>
      <c r="H21" s="31" t="s">
        <v>159</v>
      </c>
      <c r="I21" s="18" t="s">
        <v>191</v>
      </c>
      <c r="J21" s="39">
        <v>44936</v>
      </c>
      <c r="K21" s="31" t="s">
        <v>146</v>
      </c>
      <c r="L21" s="31" t="s">
        <v>139</v>
      </c>
      <c r="M21" s="31" t="s">
        <v>139</v>
      </c>
      <c r="N21" s="31" t="s">
        <v>139</v>
      </c>
      <c r="O21" s="31">
        <v>1</v>
      </c>
      <c r="P21" s="31" t="s">
        <v>139</v>
      </c>
      <c r="Q21" s="31" t="s">
        <v>161</v>
      </c>
      <c r="R21" s="31" t="s">
        <v>139</v>
      </c>
      <c r="S21" s="34" t="s">
        <v>182</v>
      </c>
      <c r="T21" s="31" t="s">
        <v>140</v>
      </c>
      <c r="U21" s="31" t="s">
        <v>139</v>
      </c>
      <c r="V21" s="34">
        <v>23</v>
      </c>
      <c r="W21" s="34">
        <v>82</v>
      </c>
      <c r="X21" s="31">
        <f>W21*500</f>
        <v>41000</v>
      </c>
      <c r="Y21" s="30" t="s">
        <v>138</v>
      </c>
      <c r="Z21" s="29" t="s">
        <v>24</v>
      </c>
      <c r="AA21" s="29" t="s">
        <v>204</v>
      </c>
      <c r="AB21" s="31" t="s">
        <v>148</v>
      </c>
      <c r="AC21" s="35">
        <v>45169</v>
      </c>
      <c r="AD21" s="35">
        <v>45177</v>
      </c>
      <c r="AE21" s="34" t="s">
        <v>163</v>
      </c>
    </row>
    <row r="22" spans="1:31" ht="65.099999999999994" customHeight="1" x14ac:dyDescent="0.25">
      <c r="A22" s="31" t="s">
        <v>32</v>
      </c>
      <c r="B22" s="31" t="s">
        <v>189</v>
      </c>
      <c r="C22" s="31" t="s">
        <v>156</v>
      </c>
      <c r="D22" s="34" t="s">
        <v>201</v>
      </c>
      <c r="E22" s="31" t="s">
        <v>190</v>
      </c>
      <c r="F22" s="31" t="s">
        <v>164</v>
      </c>
      <c r="G22" s="38" t="s">
        <v>206</v>
      </c>
      <c r="H22" s="31" t="s">
        <v>159</v>
      </c>
      <c r="I22" s="18" t="s">
        <v>191</v>
      </c>
      <c r="J22" s="39">
        <v>44936</v>
      </c>
      <c r="K22" s="31" t="s">
        <v>146</v>
      </c>
      <c r="L22" s="31" t="s">
        <v>139</v>
      </c>
      <c r="M22" s="31" t="s">
        <v>139</v>
      </c>
      <c r="N22" s="31" t="s">
        <v>139</v>
      </c>
      <c r="O22" s="31">
        <v>1</v>
      </c>
      <c r="P22" s="31" t="s">
        <v>139</v>
      </c>
      <c r="Q22" s="31" t="s">
        <v>161</v>
      </c>
      <c r="R22" s="31" t="s">
        <v>139</v>
      </c>
      <c r="S22" s="34" t="s">
        <v>182</v>
      </c>
      <c r="T22" s="31" t="s">
        <v>140</v>
      </c>
      <c r="U22" s="31" t="s">
        <v>139</v>
      </c>
      <c r="V22" s="34">
        <f>V21</f>
        <v>23</v>
      </c>
      <c r="W22" s="34">
        <f>W21</f>
        <v>82</v>
      </c>
      <c r="X22" s="31">
        <f>W22*500</f>
        <v>41000</v>
      </c>
      <c r="Y22" s="30" t="s">
        <v>138</v>
      </c>
      <c r="Z22" s="29" t="s">
        <v>24</v>
      </c>
      <c r="AA22" s="29" t="s">
        <v>204</v>
      </c>
      <c r="AB22" s="31" t="s">
        <v>148</v>
      </c>
      <c r="AC22" s="35">
        <v>45169</v>
      </c>
      <c r="AD22" s="35">
        <v>45177</v>
      </c>
      <c r="AE22" s="34" t="s">
        <v>163</v>
      </c>
    </row>
    <row r="23" spans="1:31" ht="65.099999999999994" customHeight="1" x14ac:dyDescent="0.25">
      <c r="A23" s="31" t="s">
        <v>32</v>
      </c>
      <c r="B23" s="31" t="s">
        <v>192</v>
      </c>
      <c r="C23" s="31" t="s">
        <v>156</v>
      </c>
      <c r="D23" s="34" t="s">
        <v>201</v>
      </c>
      <c r="E23" s="31" t="s">
        <v>193</v>
      </c>
      <c r="F23" s="31" t="s">
        <v>158</v>
      </c>
      <c r="G23" s="38" t="s">
        <v>217</v>
      </c>
      <c r="H23" s="31" t="s">
        <v>159</v>
      </c>
      <c r="I23" s="18" t="s">
        <v>194</v>
      </c>
      <c r="J23" s="39">
        <v>44936</v>
      </c>
      <c r="K23" s="31" t="s">
        <v>146</v>
      </c>
      <c r="L23" s="31" t="s">
        <v>139</v>
      </c>
      <c r="M23" s="31" t="s">
        <v>139</v>
      </c>
      <c r="N23" s="31" t="s">
        <v>139</v>
      </c>
      <c r="O23" s="31">
        <v>1</v>
      </c>
      <c r="P23" s="31" t="s">
        <v>139</v>
      </c>
      <c r="Q23" s="31" t="s">
        <v>161</v>
      </c>
      <c r="R23" s="31" t="s">
        <v>139</v>
      </c>
      <c r="S23" s="34" t="s">
        <v>182</v>
      </c>
      <c r="T23" s="31" t="s">
        <v>140</v>
      </c>
      <c r="U23" s="31" t="s">
        <v>139</v>
      </c>
      <c r="V23" s="34">
        <v>57</v>
      </c>
      <c r="W23" s="34">
        <v>58</v>
      </c>
      <c r="X23" s="31">
        <f t="shared" si="0"/>
        <v>232</v>
      </c>
      <c r="Y23" s="30" t="s">
        <v>138</v>
      </c>
      <c r="Z23" s="29" t="s">
        <v>24</v>
      </c>
      <c r="AA23" s="29" t="s">
        <v>204</v>
      </c>
      <c r="AB23" s="31" t="s">
        <v>148</v>
      </c>
      <c r="AC23" s="35">
        <v>45169</v>
      </c>
      <c r="AD23" s="35">
        <v>45177</v>
      </c>
      <c r="AE23" s="34" t="s">
        <v>163</v>
      </c>
    </row>
    <row r="24" spans="1:31" ht="65.099999999999994" customHeight="1" x14ac:dyDescent="0.25">
      <c r="A24" s="31" t="s">
        <v>32</v>
      </c>
      <c r="B24" s="31" t="s">
        <v>192</v>
      </c>
      <c r="C24" s="31" t="s">
        <v>156</v>
      </c>
      <c r="D24" s="34" t="s">
        <v>201</v>
      </c>
      <c r="E24" s="31" t="s">
        <v>193</v>
      </c>
      <c r="F24" s="31" t="s">
        <v>164</v>
      </c>
      <c r="G24" s="38" t="s">
        <v>206</v>
      </c>
      <c r="H24" s="31" t="s">
        <v>159</v>
      </c>
      <c r="I24" s="18" t="s">
        <v>194</v>
      </c>
      <c r="J24" s="39">
        <v>44936</v>
      </c>
      <c r="K24" s="31" t="s">
        <v>146</v>
      </c>
      <c r="L24" s="31" t="s">
        <v>139</v>
      </c>
      <c r="M24" s="31" t="s">
        <v>139</v>
      </c>
      <c r="N24" s="31" t="s">
        <v>139</v>
      </c>
      <c r="O24" s="31">
        <v>1</v>
      </c>
      <c r="P24" s="31" t="s">
        <v>139</v>
      </c>
      <c r="Q24" s="31" t="s">
        <v>161</v>
      </c>
      <c r="R24" s="31" t="s">
        <v>139</v>
      </c>
      <c r="S24" s="34" t="s">
        <v>182</v>
      </c>
      <c r="T24" s="31" t="s">
        <v>140</v>
      </c>
      <c r="U24" s="31" t="s">
        <v>139</v>
      </c>
      <c r="V24" s="34">
        <f>V23</f>
        <v>57</v>
      </c>
      <c r="W24" s="34">
        <f>W23</f>
        <v>58</v>
      </c>
      <c r="X24" s="31">
        <f t="shared" si="0"/>
        <v>232</v>
      </c>
      <c r="Y24" s="30" t="s">
        <v>138</v>
      </c>
      <c r="Z24" s="29" t="s">
        <v>24</v>
      </c>
      <c r="AA24" s="29" t="s">
        <v>204</v>
      </c>
      <c r="AB24" s="31" t="s">
        <v>148</v>
      </c>
      <c r="AC24" s="35">
        <v>45169</v>
      </c>
      <c r="AD24" s="35">
        <v>45177</v>
      </c>
      <c r="AE24" s="34" t="s">
        <v>163</v>
      </c>
    </row>
    <row r="25" spans="1:31" ht="65.099999999999994" customHeight="1" x14ac:dyDescent="0.25">
      <c r="A25" s="31" t="s">
        <v>32</v>
      </c>
      <c r="B25" s="31" t="s">
        <v>195</v>
      </c>
      <c r="C25" s="31" t="s">
        <v>156</v>
      </c>
      <c r="D25" s="34" t="s">
        <v>201</v>
      </c>
      <c r="E25" s="31" t="s">
        <v>196</v>
      </c>
      <c r="F25" s="31" t="s">
        <v>158</v>
      </c>
      <c r="G25" s="38" t="s">
        <v>217</v>
      </c>
      <c r="H25" s="31" t="s">
        <v>159</v>
      </c>
      <c r="I25" s="18" t="s">
        <v>197</v>
      </c>
      <c r="J25" s="39">
        <v>44936</v>
      </c>
      <c r="K25" s="31" t="s">
        <v>146</v>
      </c>
      <c r="L25" s="31" t="s">
        <v>139</v>
      </c>
      <c r="M25" s="31" t="s">
        <v>139</v>
      </c>
      <c r="N25" s="31" t="s">
        <v>139</v>
      </c>
      <c r="O25" s="31">
        <v>1</v>
      </c>
      <c r="P25" s="31" t="s">
        <v>139</v>
      </c>
      <c r="Q25" s="31" t="s">
        <v>161</v>
      </c>
      <c r="R25" s="31" t="s">
        <v>139</v>
      </c>
      <c r="S25" s="34" t="s">
        <v>182</v>
      </c>
      <c r="T25" s="31" t="s">
        <v>140</v>
      </c>
      <c r="U25" s="31" t="s">
        <v>139</v>
      </c>
      <c r="V25" s="34">
        <v>1</v>
      </c>
      <c r="W25" s="34">
        <v>21</v>
      </c>
      <c r="X25" s="31">
        <f>W25*500</f>
        <v>10500</v>
      </c>
      <c r="Y25" s="30" t="s">
        <v>138</v>
      </c>
      <c r="Z25" s="29" t="s">
        <v>24</v>
      </c>
      <c r="AA25" s="29" t="s">
        <v>204</v>
      </c>
      <c r="AB25" s="31" t="s">
        <v>148</v>
      </c>
      <c r="AC25" s="35">
        <v>45169</v>
      </c>
      <c r="AD25" s="35">
        <v>45177</v>
      </c>
      <c r="AE25" s="34" t="s">
        <v>163</v>
      </c>
    </row>
    <row r="26" spans="1:31" ht="65.099999999999994" customHeight="1" x14ac:dyDescent="0.25">
      <c r="A26" s="31" t="s">
        <v>32</v>
      </c>
      <c r="B26" s="31" t="s">
        <v>195</v>
      </c>
      <c r="C26" s="31" t="s">
        <v>156</v>
      </c>
      <c r="D26" s="34" t="s">
        <v>201</v>
      </c>
      <c r="E26" s="31" t="s">
        <v>196</v>
      </c>
      <c r="F26" s="31" t="s">
        <v>164</v>
      </c>
      <c r="G26" s="38" t="s">
        <v>206</v>
      </c>
      <c r="H26" s="31" t="s">
        <v>159</v>
      </c>
      <c r="I26" s="18" t="s">
        <v>197</v>
      </c>
      <c r="J26" s="39">
        <v>44936</v>
      </c>
      <c r="K26" s="31" t="s">
        <v>146</v>
      </c>
      <c r="L26" s="31" t="s">
        <v>139</v>
      </c>
      <c r="M26" s="31" t="s">
        <v>139</v>
      </c>
      <c r="N26" s="31" t="s">
        <v>139</v>
      </c>
      <c r="O26" s="31">
        <v>1</v>
      </c>
      <c r="P26" s="31" t="s">
        <v>139</v>
      </c>
      <c r="Q26" s="31" t="s">
        <v>161</v>
      </c>
      <c r="R26" s="31" t="s">
        <v>139</v>
      </c>
      <c r="S26" s="34" t="s">
        <v>182</v>
      </c>
      <c r="T26" s="31" t="s">
        <v>140</v>
      </c>
      <c r="U26" s="31" t="s">
        <v>139</v>
      </c>
      <c r="V26" s="34">
        <f>V25</f>
        <v>1</v>
      </c>
      <c r="W26" s="34">
        <f>W25</f>
        <v>21</v>
      </c>
      <c r="X26" s="31">
        <f>W26*500</f>
        <v>10500</v>
      </c>
      <c r="Y26" s="30" t="s">
        <v>138</v>
      </c>
      <c r="Z26" s="29" t="s">
        <v>24</v>
      </c>
      <c r="AA26" s="29" t="s">
        <v>204</v>
      </c>
      <c r="AB26" s="31" t="s">
        <v>148</v>
      </c>
      <c r="AC26" s="35">
        <v>45169</v>
      </c>
      <c r="AD26" s="35">
        <v>45177</v>
      </c>
      <c r="AE26" s="34" t="s">
        <v>163</v>
      </c>
    </row>
    <row r="27" spans="1:31" ht="65.099999999999994" customHeight="1" x14ac:dyDescent="0.25">
      <c r="A27" s="31" t="s">
        <v>32</v>
      </c>
      <c r="B27" s="31" t="s">
        <v>198</v>
      </c>
      <c r="C27" s="31" t="s">
        <v>156</v>
      </c>
      <c r="D27" s="34" t="s">
        <v>201</v>
      </c>
      <c r="E27" s="31" t="s">
        <v>199</v>
      </c>
      <c r="F27" s="31" t="s">
        <v>158</v>
      </c>
      <c r="G27" s="38" t="s">
        <v>205</v>
      </c>
      <c r="H27" s="31" t="s">
        <v>159</v>
      </c>
      <c r="I27" s="18" t="s">
        <v>191</v>
      </c>
      <c r="J27" s="39">
        <v>44936</v>
      </c>
      <c r="K27" s="31" t="s">
        <v>146</v>
      </c>
      <c r="L27" s="31" t="s">
        <v>139</v>
      </c>
      <c r="M27" s="31" t="s">
        <v>139</v>
      </c>
      <c r="N27" s="31" t="s">
        <v>139</v>
      </c>
      <c r="O27" s="31">
        <v>1</v>
      </c>
      <c r="P27" s="31" t="s">
        <v>139</v>
      </c>
      <c r="Q27" s="31" t="s">
        <v>161</v>
      </c>
      <c r="R27" s="31" t="s">
        <v>139</v>
      </c>
      <c r="S27" s="34" t="s">
        <v>182</v>
      </c>
      <c r="T27" s="31" t="s">
        <v>140</v>
      </c>
      <c r="U27" s="31" t="s">
        <v>139</v>
      </c>
      <c r="V27" s="34">
        <v>29</v>
      </c>
      <c r="W27" s="34">
        <v>136</v>
      </c>
      <c r="X27" s="31">
        <f>W27*500</f>
        <v>68000</v>
      </c>
      <c r="Y27" s="30" t="s">
        <v>138</v>
      </c>
      <c r="Z27" s="29" t="s">
        <v>24</v>
      </c>
      <c r="AA27" s="29" t="s">
        <v>204</v>
      </c>
      <c r="AB27" s="31" t="s">
        <v>148</v>
      </c>
      <c r="AC27" s="35">
        <v>45169</v>
      </c>
      <c r="AD27" s="35">
        <v>45177</v>
      </c>
      <c r="AE27" s="34" t="s">
        <v>163</v>
      </c>
    </row>
    <row r="28" spans="1:31" ht="65.099999999999994" customHeight="1" x14ac:dyDescent="0.25">
      <c r="A28" s="31" t="s">
        <v>32</v>
      </c>
      <c r="B28" s="31" t="s">
        <v>198</v>
      </c>
      <c r="C28" s="31" t="s">
        <v>156</v>
      </c>
      <c r="D28" s="34" t="s">
        <v>201</v>
      </c>
      <c r="E28" s="31" t="s">
        <v>199</v>
      </c>
      <c r="F28" s="31" t="s">
        <v>164</v>
      </c>
      <c r="G28" s="38" t="s">
        <v>206</v>
      </c>
      <c r="H28" s="31" t="s">
        <v>159</v>
      </c>
      <c r="I28" s="18" t="s">
        <v>191</v>
      </c>
      <c r="J28" s="39">
        <v>44936</v>
      </c>
      <c r="K28" s="31" t="s">
        <v>146</v>
      </c>
      <c r="L28" s="31" t="s">
        <v>139</v>
      </c>
      <c r="M28" s="31" t="s">
        <v>139</v>
      </c>
      <c r="N28" s="31" t="s">
        <v>139</v>
      </c>
      <c r="O28" s="31">
        <v>1</v>
      </c>
      <c r="P28" s="31" t="s">
        <v>139</v>
      </c>
      <c r="Q28" s="31" t="s">
        <v>161</v>
      </c>
      <c r="R28" s="31" t="s">
        <v>139</v>
      </c>
      <c r="S28" s="34" t="s">
        <v>182</v>
      </c>
      <c r="T28" s="31" t="s">
        <v>140</v>
      </c>
      <c r="U28" s="31" t="s">
        <v>139</v>
      </c>
      <c r="V28" s="34">
        <f>V27</f>
        <v>29</v>
      </c>
      <c r="W28" s="34">
        <f>W27</f>
        <v>136</v>
      </c>
      <c r="X28" s="31">
        <f>W28*500</f>
        <v>68000</v>
      </c>
      <c r="Y28" s="30" t="s">
        <v>138</v>
      </c>
      <c r="Z28" s="29" t="s">
        <v>24</v>
      </c>
      <c r="AA28" s="29" t="s">
        <v>204</v>
      </c>
      <c r="AB28" s="31" t="s">
        <v>148</v>
      </c>
      <c r="AC28" s="35">
        <v>45169</v>
      </c>
      <c r="AD28" s="35">
        <v>45177</v>
      </c>
      <c r="AE28" s="34" t="s">
        <v>163</v>
      </c>
    </row>
    <row r="29" spans="1:31" ht="65.099999999999994" customHeight="1" x14ac:dyDescent="0.25">
      <c r="A29" s="31" t="s">
        <v>32</v>
      </c>
      <c r="B29" s="31" t="s">
        <v>218</v>
      </c>
      <c r="C29" s="31" t="s">
        <v>156</v>
      </c>
      <c r="D29" s="34" t="s">
        <v>201</v>
      </c>
      <c r="E29" s="31" t="s">
        <v>200</v>
      </c>
      <c r="F29" s="31" t="s">
        <v>158</v>
      </c>
      <c r="G29" s="38" t="s">
        <v>219</v>
      </c>
      <c r="H29" s="31" t="s">
        <v>159</v>
      </c>
      <c r="I29" s="31" t="s">
        <v>139</v>
      </c>
      <c r="J29" s="39" t="s">
        <v>139</v>
      </c>
      <c r="K29" s="31" t="s">
        <v>146</v>
      </c>
      <c r="L29" s="31" t="s">
        <v>139</v>
      </c>
      <c r="M29" s="31" t="s">
        <v>139</v>
      </c>
      <c r="N29" s="31" t="s">
        <v>139</v>
      </c>
      <c r="O29" s="31">
        <v>1</v>
      </c>
      <c r="P29" s="31" t="s">
        <v>139</v>
      </c>
      <c r="Q29" s="31" t="s">
        <v>161</v>
      </c>
      <c r="R29" s="31" t="s">
        <v>139</v>
      </c>
      <c r="S29" s="34" t="s">
        <v>139</v>
      </c>
      <c r="T29" s="31" t="s">
        <v>140</v>
      </c>
      <c r="U29" s="31" t="s">
        <v>139</v>
      </c>
      <c r="V29" s="34">
        <v>32</v>
      </c>
      <c r="W29" s="34">
        <v>12</v>
      </c>
      <c r="X29" s="31">
        <f t="shared" si="0"/>
        <v>48</v>
      </c>
      <c r="Y29" s="30" t="s">
        <v>138</v>
      </c>
      <c r="Z29" s="29" t="s">
        <v>24</v>
      </c>
      <c r="AA29" s="29" t="s">
        <v>204</v>
      </c>
      <c r="AB29" s="31" t="s">
        <v>148</v>
      </c>
      <c r="AC29" s="35">
        <v>45169</v>
      </c>
      <c r="AD29" s="35">
        <v>45177</v>
      </c>
      <c r="AE29" s="34" t="s">
        <v>220</v>
      </c>
    </row>
  </sheetData>
  <mergeCells count="7">
    <mergeCell ref="A9:AE9"/>
    <mergeCell ref="A1:AE1"/>
    <mergeCell ref="A2:AE2"/>
    <mergeCell ref="A3:AE3"/>
    <mergeCell ref="C5:E5"/>
    <mergeCell ref="F5:AE6"/>
    <mergeCell ref="C6:E6"/>
  </mergeCells>
  <hyperlinks>
    <hyperlink ref="Z11" r:id="rId1" display="http://tramites.zapopan.gob.mx/Ciudadano/Tramites_FichaDeTramite.aspx?pl=9pD0Lajsu3PY%2fPVVpdZz5w%3d%3d"/>
    <hyperlink ref="Z12:Z29" r:id="rId2" display="http://tramites.zapopan.gob.mx/Ciudadano/Tramites_FichaDeTramite.aspx?pl=9pD0Lajsu3PY%2fPVVpdZz5w%3d%3d"/>
    <hyperlink ref="I11" r:id="rId3"/>
    <hyperlink ref="I15" r:id="rId4"/>
  </hyperlinks>
  <pageMargins left="0.7" right="0.7" top="0.75" bottom="0.75" header="0.3" footer="0.3"/>
  <pageSetup orientation="portrait" r:id="rId5"/>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9"/>
  <sheetViews>
    <sheetView workbookViewId="0">
      <selection activeCell="W11" sqref="W11"/>
    </sheetView>
  </sheetViews>
  <sheetFormatPr baseColWidth="10" defaultRowHeight="15" x14ac:dyDescent="0.25"/>
  <cols>
    <col min="1" max="1" width="20.7109375" style="13" customWidth="1"/>
    <col min="2" max="2" width="25.7109375" style="13" customWidth="1"/>
    <col min="3" max="3" width="20.7109375" style="13" customWidth="1"/>
    <col min="4" max="4" width="28.7109375" style="13" customWidth="1"/>
    <col min="5" max="5" width="25.7109375" style="13" customWidth="1"/>
    <col min="6" max="6" width="15.7109375" style="13" customWidth="1"/>
    <col min="7" max="7" width="35.7109375" style="13" customWidth="1"/>
    <col min="8" max="8" width="35.5703125" style="13" bestFit="1" customWidth="1"/>
    <col min="9" max="9" width="24.7109375" style="13" customWidth="1"/>
    <col min="10" max="10" width="22.7109375" style="13" customWidth="1"/>
    <col min="11" max="11" width="18.7109375" style="13" customWidth="1"/>
    <col min="12" max="13" width="22.7109375" style="13" customWidth="1"/>
    <col min="14" max="14" width="25.7109375" style="13" customWidth="1"/>
    <col min="15" max="15" width="18.7109375" style="13" customWidth="1"/>
    <col min="16" max="16" width="28.7109375" style="13" customWidth="1"/>
    <col min="17" max="17" width="30.7109375" style="13" customWidth="1"/>
    <col min="18" max="18" width="42.7109375" style="13" customWidth="1"/>
    <col min="19" max="19" width="35.7109375" style="13" customWidth="1"/>
    <col min="20" max="20" width="15.7109375" style="13" customWidth="1"/>
    <col min="21" max="21" width="25.7109375" style="13" customWidth="1"/>
    <col min="22" max="22" width="15.7109375" style="13" customWidth="1"/>
    <col min="23" max="25" width="18.7109375" style="13" customWidth="1"/>
    <col min="26" max="26" width="25.28515625" style="13" customWidth="1"/>
    <col min="27" max="27" width="34.28515625" style="13" customWidth="1"/>
    <col min="28" max="28" width="25.7109375" style="13" customWidth="1"/>
    <col min="29" max="30" width="15.7109375" style="13" customWidth="1"/>
    <col min="31" max="31" width="35.7109375" style="13" customWidth="1"/>
    <col min="32" max="16384" width="11.42578125" style="13"/>
  </cols>
  <sheetData>
    <row r="1" spans="1:31" ht="30" customHeight="1" x14ac:dyDescent="0.25">
      <c r="A1" s="51" t="s">
        <v>0</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3"/>
    </row>
    <row r="2" spans="1:31" ht="25.5" customHeight="1" x14ac:dyDescent="0.25">
      <c r="A2" s="66" t="s">
        <v>228</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8"/>
    </row>
    <row r="3" spans="1:31" ht="30" customHeight="1" x14ac:dyDescent="0.25">
      <c r="A3" s="63" t="s">
        <v>137</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5"/>
    </row>
    <row r="4" spans="1:31" hidden="1" x14ac:dyDescent="0.25">
      <c r="A4" s="2" t="s">
        <v>72</v>
      </c>
      <c r="B4" s="2"/>
      <c r="C4" s="2"/>
      <c r="D4" s="2"/>
      <c r="E4" s="2"/>
      <c r="F4" s="2"/>
      <c r="G4" s="28"/>
      <c r="H4" s="2"/>
      <c r="I4" s="2"/>
      <c r="J4" s="2"/>
      <c r="K4" s="2"/>
      <c r="L4" s="2"/>
      <c r="M4" s="2"/>
      <c r="N4" s="2"/>
      <c r="O4" s="2"/>
      <c r="P4" s="2"/>
      <c r="Q4" s="2"/>
      <c r="R4" s="2"/>
      <c r="S4" s="2"/>
      <c r="T4" s="2"/>
      <c r="U4" s="2"/>
      <c r="V4" s="2"/>
      <c r="W4" s="2"/>
      <c r="X4" s="2"/>
      <c r="Y4" s="2"/>
      <c r="Z4" s="2"/>
      <c r="AA4" s="2"/>
      <c r="AB4" s="2"/>
      <c r="AC4" s="2"/>
      <c r="AD4" s="2"/>
      <c r="AE4" s="2"/>
    </row>
    <row r="5" spans="1:31" ht="20.100000000000001" customHeight="1" x14ac:dyDescent="0.25">
      <c r="A5" s="47" t="s">
        <v>27</v>
      </c>
      <c r="B5" s="47" t="s">
        <v>6</v>
      </c>
      <c r="C5" s="55" t="s">
        <v>28</v>
      </c>
      <c r="D5" s="55"/>
      <c r="E5" s="55"/>
      <c r="F5" s="57"/>
      <c r="G5" s="58"/>
      <c r="H5" s="58"/>
      <c r="I5" s="58"/>
      <c r="J5" s="58"/>
      <c r="K5" s="58"/>
      <c r="L5" s="58"/>
      <c r="M5" s="58"/>
      <c r="N5" s="58"/>
      <c r="O5" s="58"/>
      <c r="P5" s="58"/>
      <c r="Q5" s="58"/>
      <c r="R5" s="58"/>
      <c r="S5" s="58"/>
      <c r="T5" s="58"/>
      <c r="U5" s="58"/>
      <c r="V5" s="58"/>
      <c r="W5" s="58"/>
      <c r="X5" s="58"/>
      <c r="Y5" s="58"/>
      <c r="Z5" s="58"/>
      <c r="AA5" s="58"/>
      <c r="AB5" s="58"/>
      <c r="AC5" s="58"/>
      <c r="AD5" s="58"/>
      <c r="AE5" s="59"/>
    </row>
    <row r="6" spans="1:31" ht="50.1" customHeight="1" x14ac:dyDescent="0.25">
      <c r="A6" s="3" t="s">
        <v>105</v>
      </c>
      <c r="B6" s="4" t="s">
        <v>106</v>
      </c>
      <c r="C6" s="56" t="s">
        <v>107</v>
      </c>
      <c r="D6" s="56"/>
      <c r="E6" s="56"/>
      <c r="F6" s="60"/>
      <c r="G6" s="61"/>
      <c r="H6" s="61"/>
      <c r="I6" s="61"/>
      <c r="J6" s="61"/>
      <c r="K6" s="61"/>
      <c r="L6" s="61"/>
      <c r="M6" s="61"/>
      <c r="N6" s="61"/>
      <c r="O6" s="61"/>
      <c r="P6" s="61"/>
      <c r="Q6" s="61"/>
      <c r="R6" s="61"/>
      <c r="S6" s="61"/>
      <c r="T6" s="61"/>
      <c r="U6" s="61"/>
      <c r="V6" s="61"/>
      <c r="W6" s="61"/>
      <c r="X6" s="61"/>
      <c r="Y6" s="61"/>
      <c r="Z6" s="61"/>
      <c r="AA6" s="61"/>
      <c r="AB6" s="61"/>
      <c r="AC6" s="61"/>
      <c r="AD6" s="61"/>
      <c r="AE6" s="62"/>
    </row>
    <row r="7" spans="1:31" hidden="1" x14ac:dyDescent="0.25">
      <c r="A7" s="2" t="s">
        <v>7</v>
      </c>
      <c r="B7" s="2" t="s">
        <v>8</v>
      </c>
      <c r="C7" s="2"/>
      <c r="D7" s="2" t="s">
        <v>8</v>
      </c>
      <c r="E7" s="2" t="s">
        <v>8</v>
      </c>
      <c r="F7" s="2" t="s">
        <v>9</v>
      </c>
      <c r="G7" s="28" t="s">
        <v>8</v>
      </c>
      <c r="H7" s="2" t="s">
        <v>8</v>
      </c>
      <c r="I7" s="2" t="s">
        <v>10</v>
      </c>
      <c r="J7" s="2" t="s">
        <v>7</v>
      </c>
      <c r="K7" s="2" t="s">
        <v>73</v>
      </c>
      <c r="L7" s="2" t="s">
        <v>7</v>
      </c>
      <c r="M7" s="2" t="s">
        <v>8</v>
      </c>
      <c r="N7" s="2" t="s">
        <v>73</v>
      </c>
      <c r="O7" s="2" t="s">
        <v>8</v>
      </c>
      <c r="P7" s="2" t="s">
        <v>8</v>
      </c>
      <c r="Q7" s="2" t="s">
        <v>73</v>
      </c>
      <c r="R7" s="2" t="s">
        <v>10</v>
      </c>
      <c r="S7" s="2" t="s">
        <v>10</v>
      </c>
      <c r="T7" s="2" t="s">
        <v>11</v>
      </c>
      <c r="U7" s="2"/>
      <c r="V7" s="2" t="s">
        <v>8</v>
      </c>
      <c r="W7" s="2" t="s">
        <v>8</v>
      </c>
      <c r="X7" s="2" t="s">
        <v>10</v>
      </c>
      <c r="Y7" s="2" t="s">
        <v>10</v>
      </c>
      <c r="Z7" s="2" t="s">
        <v>12</v>
      </c>
      <c r="AA7" s="2" t="s">
        <v>13</v>
      </c>
      <c r="AB7" s="2" t="s">
        <v>74</v>
      </c>
      <c r="AC7" s="2"/>
      <c r="AD7" s="2"/>
      <c r="AE7" s="2"/>
    </row>
    <row r="8" spans="1:31" hidden="1" x14ac:dyDescent="0.25">
      <c r="A8" s="2" t="s">
        <v>75</v>
      </c>
      <c r="B8" s="2" t="s">
        <v>76</v>
      </c>
      <c r="C8" s="2"/>
      <c r="D8" s="2" t="s">
        <v>77</v>
      </c>
      <c r="E8" s="2" t="s">
        <v>78</v>
      </c>
      <c r="F8" s="2" t="s">
        <v>79</v>
      </c>
      <c r="G8" s="28" t="s">
        <v>80</v>
      </c>
      <c r="H8" s="2" t="s">
        <v>81</v>
      </c>
      <c r="I8" s="2" t="s">
        <v>82</v>
      </c>
      <c r="J8" s="2" t="s">
        <v>83</v>
      </c>
      <c r="K8" s="2" t="s">
        <v>84</v>
      </c>
      <c r="L8" s="2" t="s">
        <v>85</v>
      </c>
      <c r="M8" s="2" t="s">
        <v>86</v>
      </c>
      <c r="N8" s="2" t="s">
        <v>87</v>
      </c>
      <c r="O8" s="2" t="s">
        <v>88</v>
      </c>
      <c r="P8" s="2" t="s">
        <v>89</v>
      </c>
      <c r="Q8" s="2" t="s">
        <v>90</v>
      </c>
      <c r="R8" s="2" t="s">
        <v>91</v>
      </c>
      <c r="S8" s="2" t="s">
        <v>92</v>
      </c>
      <c r="T8" s="2" t="s">
        <v>93</v>
      </c>
      <c r="U8" s="2"/>
      <c r="V8" s="2" t="s">
        <v>94</v>
      </c>
      <c r="W8" s="2" t="s">
        <v>95</v>
      </c>
      <c r="X8" s="2" t="s">
        <v>96</v>
      </c>
      <c r="Y8" s="2" t="s">
        <v>97</v>
      </c>
      <c r="Z8" s="2" t="s">
        <v>98</v>
      </c>
      <c r="AA8" s="2" t="s">
        <v>99</v>
      </c>
      <c r="AB8" s="2" t="s">
        <v>100</v>
      </c>
      <c r="AC8" s="2"/>
      <c r="AD8" s="2"/>
      <c r="AE8" s="2"/>
    </row>
    <row r="9" spans="1:31" ht="20.100000000000001" customHeight="1" x14ac:dyDescent="0.25">
      <c r="A9" s="54" t="s">
        <v>101</v>
      </c>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row>
    <row r="10" spans="1:31" s="14" customFormat="1" ht="50.1" customHeight="1" x14ac:dyDescent="0.2">
      <c r="A10" s="17" t="s">
        <v>14</v>
      </c>
      <c r="B10" s="17" t="s">
        <v>108</v>
      </c>
      <c r="C10" s="17" t="s">
        <v>143</v>
      </c>
      <c r="D10" s="17" t="s">
        <v>1</v>
      </c>
      <c r="E10" s="17" t="s">
        <v>109</v>
      </c>
      <c r="F10" s="17" t="s">
        <v>15</v>
      </c>
      <c r="G10" s="17" t="s">
        <v>110</v>
      </c>
      <c r="H10" s="17" t="s">
        <v>111</v>
      </c>
      <c r="I10" s="17" t="s">
        <v>112</v>
      </c>
      <c r="J10" s="17" t="s">
        <v>113</v>
      </c>
      <c r="K10" s="17" t="s">
        <v>16</v>
      </c>
      <c r="L10" s="17" t="s">
        <v>114</v>
      </c>
      <c r="M10" s="17" t="s">
        <v>115</v>
      </c>
      <c r="N10" s="17" t="s">
        <v>116</v>
      </c>
      <c r="O10" s="17" t="s">
        <v>117</v>
      </c>
      <c r="P10" s="17" t="s">
        <v>132</v>
      </c>
      <c r="Q10" s="17" t="s">
        <v>133</v>
      </c>
      <c r="R10" s="17" t="s">
        <v>2</v>
      </c>
      <c r="S10" s="17" t="s">
        <v>3</v>
      </c>
      <c r="T10" s="17" t="s">
        <v>29</v>
      </c>
      <c r="U10" s="17" t="s">
        <v>134</v>
      </c>
      <c r="V10" s="17" t="s">
        <v>144</v>
      </c>
      <c r="W10" s="17" t="s">
        <v>104</v>
      </c>
      <c r="X10" s="17" t="s">
        <v>102</v>
      </c>
      <c r="Y10" s="17" t="s">
        <v>103</v>
      </c>
      <c r="Z10" s="17" t="s">
        <v>30</v>
      </c>
      <c r="AA10" s="17" t="s">
        <v>145</v>
      </c>
      <c r="AB10" s="17" t="s">
        <v>136</v>
      </c>
      <c r="AC10" s="17" t="s">
        <v>21</v>
      </c>
      <c r="AD10" s="17" t="s">
        <v>22</v>
      </c>
      <c r="AE10" s="17" t="s">
        <v>31</v>
      </c>
    </row>
    <row r="11" spans="1:31" s="15" customFormat="1" ht="65.099999999999994" customHeight="1" x14ac:dyDescent="0.3">
      <c r="A11" s="31" t="s">
        <v>32</v>
      </c>
      <c r="B11" s="31" t="s">
        <v>155</v>
      </c>
      <c r="C11" s="31" t="s">
        <v>156</v>
      </c>
      <c r="D11" s="34" t="s">
        <v>201</v>
      </c>
      <c r="E11" s="32" t="s">
        <v>157</v>
      </c>
      <c r="F11" s="31" t="s">
        <v>158</v>
      </c>
      <c r="G11" s="38" t="s">
        <v>205</v>
      </c>
      <c r="H11" s="31" t="s">
        <v>159</v>
      </c>
      <c r="I11" s="18" t="s">
        <v>160</v>
      </c>
      <c r="J11" s="39">
        <v>44936</v>
      </c>
      <c r="K11" s="31" t="s">
        <v>146</v>
      </c>
      <c r="L11" s="31" t="s">
        <v>139</v>
      </c>
      <c r="M11" s="31" t="s">
        <v>139</v>
      </c>
      <c r="N11" s="31" t="s">
        <v>139</v>
      </c>
      <c r="O11" s="31">
        <v>1</v>
      </c>
      <c r="P11" s="31" t="s">
        <v>139</v>
      </c>
      <c r="Q11" s="31" t="s">
        <v>161</v>
      </c>
      <c r="R11" s="31" t="s">
        <v>139</v>
      </c>
      <c r="S11" s="34" t="s">
        <v>162</v>
      </c>
      <c r="T11" s="31" t="s">
        <v>140</v>
      </c>
      <c r="U11" s="31" t="s">
        <v>139</v>
      </c>
      <c r="V11" s="34">
        <v>0</v>
      </c>
      <c r="W11" s="34">
        <v>1</v>
      </c>
      <c r="X11" s="31">
        <f>W11*500</f>
        <v>500</v>
      </c>
      <c r="Y11" s="30" t="s">
        <v>138</v>
      </c>
      <c r="Z11" s="29" t="s">
        <v>24</v>
      </c>
      <c r="AA11" s="29" t="s">
        <v>204</v>
      </c>
      <c r="AB11" s="31" t="s">
        <v>148</v>
      </c>
      <c r="AC11" s="35">
        <v>45199</v>
      </c>
      <c r="AD11" s="35">
        <v>45208</v>
      </c>
      <c r="AE11" s="34" t="s">
        <v>163</v>
      </c>
    </row>
    <row r="12" spans="1:31" ht="65.099999999999994" customHeight="1" x14ac:dyDescent="0.25">
      <c r="A12" s="31" t="s">
        <v>32</v>
      </c>
      <c r="B12" s="31" t="s">
        <v>155</v>
      </c>
      <c r="C12" s="31" t="s">
        <v>156</v>
      </c>
      <c r="D12" s="34" t="s">
        <v>201</v>
      </c>
      <c r="E12" s="32" t="s">
        <v>157</v>
      </c>
      <c r="F12" s="31" t="s">
        <v>164</v>
      </c>
      <c r="G12" s="38" t="s">
        <v>206</v>
      </c>
      <c r="H12" s="31" t="s">
        <v>159</v>
      </c>
      <c r="I12" s="18" t="s">
        <v>160</v>
      </c>
      <c r="J12" s="39">
        <v>44936</v>
      </c>
      <c r="K12" s="31" t="s">
        <v>146</v>
      </c>
      <c r="L12" s="31" t="s">
        <v>139</v>
      </c>
      <c r="M12" s="31" t="s">
        <v>139</v>
      </c>
      <c r="N12" s="31" t="s">
        <v>139</v>
      </c>
      <c r="O12" s="31">
        <v>1</v>
      </c>
      <c r="P12" s="31" t="s">
        <v>139</v>
      </c>
      <c r="Q12" s="31" t="s">
        <v>161</v>
      </c>
      <c r="R12" s="31" t="s">
        <v>139</v>
      </c>
      <c r="S12" s="34" t="s">
        <v>162</v>
      </c>
      <c r="T12" s="31" t="s">
        <v>140</v>
      </c>
      <c r="U12" s="31" t="s">
        <v>139</v>
      </c>
      <c r="V12" s="34">
        <v>0</v>
      </c>
      <c r="W12" s="34">
        <f>W11</f>
        <v>1</v>
      </c>
      <c r="X12" s="31">
        <f>W12*500</f>
        <v>500</v>
      </c>
      <c r="Y12" s="30" t="s">
        <v>138</v>
      </c>
      <c r="Z12" s="29" t="s">
        <v>24</v>
      </c>
      <c r="AA12" s="29" t="s">
        <v>204</v>
      </c>
      <c r="AB12" s="31" t="s">
        <v>148</v>
      </c>
      <c r="AC12" s="35">
        <v>45199</v>
      </c>
      <c r="AD12" s="35">
        <v>45208</v>
      </c>
      <c r="AE12" s="34" t="s">
        <v>163</v>
      </c>
    </row>
    <row r="13" spans="1:31" ht="69.95" customHeight="1" x14ac:dyDescent="0.25">
      <c r="A13" s="31" t="s">
        <v>32</v>
      </c>
      <c r="B13" s="31" t="s">
        <v>165</v>
      </c>
      <c r="C13" s="31" t="s">
        <v>156</v>
      </c>
      <c r="D13" s="34" t="s">
        <v>166</v>
      </c>
      <c r="E13" s="31" t="s">
        <v>167</v>
      </c>
      <c r="F13" s="31" t="s">
        <v>158</v>
      </c>
      <c r="G13" s="38" t="s">
        <v>205</v>
      </c>
      <c r="H13" s="31" t="s">
        <v>159</v>
      </c>
      <c r="I13" s="18" t="s">
        <v>168</v>
      </c>
      <c r="J13" s="39">
        <v>44936</v>
      </c>
      <c r="K13" s="31" t="s">
        <v>146</v>
      </c>
      <c r="L13" s="31" t="s">
        <v>139</v>
      </c>
      <c r="M13" s="31" t="s">
        <v>139</v>
      </c>
      <c r="N13" s="31" t="s">
        <v>139</v>
      </c>
      <c r="O13" s="31">
        <v>1</v>
      </c>
      <c r="P13" s="31" t="s">
        <v>139</v>
      </c>
      <c r="Q13" s="31" t="s">
        <v>161</v>
      </c>
      <c r="R13" s="31" t="s">
        <v>139</v>
      </c>
      <c r="S13" s="36" t="s">
        <v>169</v>
      </c>
      <c r="T13" s="31" t="s">
        <v>140</v>
      </c>
      <c r="U13" s="31" t="s">
        <v>139</v>
      </c>
      <c r="V13" s="34">
        <v>408</v>
      </c>
      <c r="W13" s="34">
        <v>221</v>
      </c>
      <c r="X13" s="31">
        <f t="shared" ref="X13:X29" si="0">W13*4</f>
        <v>884</v>
      </c>
      <c r="Y13" s="30" t="s">
        <v>138</v>
      </c>
      <c r="Z13" s="29" t="s">
        <v>24</v>
      </c>
      <c r="AA13" s="29" t="s">
        <v>204</v>
      </c>
      <c r="AB13" s="31" t="s">
        <v>148</v>
      </c>
      <c r="AC13" s="35">
        <v>45199</v>
      </c>
      <c r="AD13" s="35">
        <v>45208</v>
      </c>
      <c r="AE13" s="34" t="s">
        <v>163</v>
      </c>
    </row>
    <row r="14" spans="1:31" ht="69.95" customHeight="1" x14ac:dyDescent="0.25">
      <c r="A14" s="31" t="s">
        <v>32</v>
      </c>
      <c r="B14" s="31" t="s">
        <v>165</v>
      </c>
      <c r="C14" s="31" t="s">
        <v>156</v>
      </c>
      <c r="D14" s="34" t="s">
        <v>166</v>
      </c>
      <c r="E14" s="31" t="s">
        <v>167</v>
      </c>
      <c r="F14" s="31" t="s">
        <v>164</v>
      </c>
      <c r="G14" s="38" t="s">
        <v>206</v>
      </c>
      <c r="H14" s="31" t="s">
        <v>159</v>
      </c>
      <c r="I14" s="18" t="s">
        <v>168</v>
      </c>
      <c r="J14" s="39">
        <v>44936</v>
      </c>
      <c r="K14" s="31" t="s">
        <v>146</v>
      </c>
      <c r="L14" s="31" t="s">
        <v>139</v>
      </c>
      <c r="M14" s="31" t="s">
        <v>139</v>
      </c>
      <c r="N14" s="31" t="s">
        <v>139</v>
      </c>
      <c r="O14" s="31">
        <v>1</v>
      </c>
      <c r="P14" s="31" t="s">
        <v>139</v>
      </c>
      <c r="Q14" s="31" t="s">
        <v>161</v>
      </c>
      <c r="R14" s="31" t="s">
        <v>139</v>
      </c>
      <c r="S14" s="36" t="s">
        <v>169</v>
      </c>
      <c r="T14" s="31" t="s">
        <v>140</v>
      </c>
      <c r="U14" s="31" t="s">
        <v>139</v>
      </c>
      <c r="V14" s="34">
        <f>V13</f>
        <v>408</v>
      </c>
      <c r="W14" s="34">
        <f>W13</f>
        <v>221</v>
      </c>
      <c r="X14" s="31">
        <f t="shared" si="0"/>
        <v>884</v>
      </c>
      <c r="Y14" s="30" t="s">
        <v>138</v>
      </c>
      <c r="Z14" s="29" t="s">
        <v>24</v>
      </c>
      <c r="AA14" s="29" t="s">
        <v>204</v>
      </c>
      <c r="AB14" s="31" t="s">
        <v>148</v>
      </c>
      <c r="AC14" s="35">
        <v>45199</v>
      </c>
      <c r="AD14" s="35">
        <v>45208</v>
      </c>
      <c r="AE14" s="34" t="s">
        <v>163</v>
      </c>
    </row>
    <row r="15" spans="1:31" ht="69.95" customHeight="1" x14ac:dyDescent="0.25">
      <c r="A15" s="31" t="s">
        <v>32</v>
      </c>
      <c r="B15" s="31" t="s">
        <v>170</v>
      </c>
      <c r="C15" s="31" t="s">
        <v>156</v>
      </c>
      <c r="D15" s="34" t="s">
        <v>201</v>
      </c>
      <c r="E15" s="31" t="s">
        <v>207</v>
      </c>
      <c r="F15" s="31" t="s">
        <v>164</v>
      </c>
      <c r="G15" s="38" t="s">
        <v>206</v>
      </c>
      <c r="H15" s="33" t="s">
        <v>208</v>
      </c>
      <c r="I15" s="18" t="s">
        <v>172</v>
      </c>
      <c r="J15" s="39">
        <v>44936</v>
      </c>
      <c r="K15" s="31" t="s">
        <v>146</v>
      </c>
      <c r="L15" s="31" t="s">
        <v>139</v>
      </c>
      <c r="M15" s="31" t="s">
        <v>139</v>
      </c>
      <c r="N15" s="31" t="s">
        <v>173</v>
      </c>
      <c r="O15" s="31">
        <v>1</v>
      </c>
      <c r="P15" s="31" t="s">
        <v>139</v>
      </c>
      <c r="Q15" s="34" t="s">
        <v>209</v>
      </c>
      <c r="R15" s="34" t="s">
        <v>203</v>
      </c>
      <c r="S15" s="36" t="s">
        <v>174</v>
      </c>
      <c r="T15" s="31" t="s">
        <v>140</v>
      </c>
      <c r="U15" s="31" t="s">
        <v>139</v>
      </c>
      <c r="V15" s="34">
        <v>6</v>
      </c>
      <c r="W15" s="34">
        <v>9</v>
      </c>
      <c r="X15" s="31">
        <f t="shared" si="0"/>
        <v>36</v>
      </c>
      <c r="Y15" s="30" t="s">
        <v>138</v>
      </c>
      <c r="Z15" s="29" t="s">
        <v>24</v>
      </c>
      <c r="AA15" s="29" t="s">
        <v>204</v>
      </c>
      <c r="AB15" s="31" t="s">
        <v>148</v>
      </c>
      <c r="AC15" s="35">
        <v>45199</v>
      </c>
      <c r="AD15" s="35">
        <v>45208</v>
      </c>
      <c r="AE15" s="34" t="s">
        <v>163</v>
      </c>
    </row>
    <row r="16" spans="1:31" ht="69.95" customHeight="1" x14ac:dyDescent="0.25">
      <c r="A16" s="31" t="s">
        <v>32</v>
      </c>
      <c r="B16" s="34" t="s">
        <v>210</v>
      </c>
      <c r="C16" s="31" t="s">
        <v>156</v>
      </c>
      <c r="D16" s="34" t="s">
        <v>175</v>
      </c>
      <c r="E16" s="31" t="s">
        <v>211</v>
      </c>
      <c r="F16" s="31" t="s">
        <v>164</v>
      </c>
      <c r="G16" s="38" t="s">
        <v>206</v>
      </c>
      <c r="H16" s="33" t="s">
        <v>212</v>
      </c>
      <c r="I16" s="18" t="s">
        <v>176</v>
      </c>
      <c r="J16" s="39">
        <v>44936</v>
      </c>
      <c r="K16" s="31" t="s">
        <v>146</v>
      </c>
      <c r="L16" s="31" t="s">
        <v>139</v>
      </c>
      <c r="M16" s="31" t="s">
        <v>139</v>
      </c>
      <c r="N16" s="31" t="s">
        <v>139</v>
      </c>
      <c r="O16" s="31">
        <v>1</v>
      </c>
      <c r="P16" s="31" t="s">
        <v>139</v>
      </c>
      <c r="Q16" s="34" t="s">
        <v>213</v>
      </c>
      <c r="R16" s="34" t="s">
        <v>214</v>
      </c>
      <c r="S16" s="36" t="s">
        <v>177</v>
      </c>
      <c r="T16" s="31" t="s">
        <v>140</v>
      </c>
      <c r="U16" s="31" t="s">
        <v>139</v>
      </c>
      <c r="V16" s="31">
        <v>5</v>
      </c>
      <c r="W16" s="31">
        <v>0</v>
      </c>
      <c r="X16" s="31">
        <f t="shared" si="0"/>
        <v>0</v>
      </c>
      <c r="Y16" s="30" t="s">
        <v>138</v>
      </c>
      <c r="Z16" s="29" t="s">
        <v>24</v>
      </c>
      <c r="AA16" s="29" t="s">
        <v>204</v>
      </c>
      <c r="AB16" s="31" t="s">
        <v>148</v>
      </c>
      <c r="AC16" s="35">
        <v>45199</v>
      </c>
      <c r="AD16" s="35">
        <v>45208</v>
      </c>
      <c r="AE16" s="34" t="s">
        <v>163</v>
      </c>
    </row>
    <row r="17" spans="1:31" ht="65.099999999999994" customHeight="1" x14ac:dyDescent="0.25">
      <c r="A17" s="31" t="s">
        <v>32</v>
      </c>
      <c r="B17" s="31" t="s">
        <v>178</v>
      </c>
      <c r="C17" s="31" t="s">
        <v>156</v>
      </c>
      <c r="D17" s="34" t="s">
        <v>171</v>
      </c>
      <c r="E17" s="31" t="s">
        <v>179</v>
      </c>
      <c r="F17" s="31" t="s">
        <v>164</v>
      </c>
      <c r="G17" s="38" t="s">
        <v>206</v>
      </c>
      <c r="H17" s="33" t="s">
        <v>215</v>
      </c>
      <c r="I17" s="18" t="s">
        <v>180</v>
      </c>
      <c r="J17" s="39">
        <v>44936</v>
      </c>
      <c r="K17" s="31" t="s">
        <v>146</v>
      </c>
      <c r="L17" s="31" t="s">
        <v>139</v>
      </c>
      <c r="M17" s="31" t="s">
        <v>139</v>
      </c>
      <c r="N17" s="31" t="s">
        <v>139</v>
      </c>
      <c r="O17" s="31">
        <v>1</v>
      </c>
      <c r="P17" s="31" t="s">
        <v>216</v>
      </c>
      <c r="Q17" s="34" t="s">
        <v>181</v>
      </c>
      <c r="R17" s="34" t="s">
        <v>202</v>
      </c>
      <c r="S17" s="34" t="s">
        <v>182</v>
      </c>
      <c r="T17" s="31" t="s">
        <v>140</v>
      </c>
      <c r="U17" s="31" t="s">
        <v>139</v>
      </c>
      <c r="V17" s="34">
        <v>7</v>
      </c>
      <c r="W17" s="34">
        <v>2</v>
      </c>
      <c r="X17" s="31">
        <f t="shared" si="0"/>
        <v>8</v>
      </c>
      <c r="Y17" s="30" t="s">
        <v>138</v>
      </c>
      <c r="Z17" s="29" t="s">
        <v>24</v>
      </c>
      <c r="AA17" s="29" t="s">
        <v>204</v>
      </c>
      <c r="AB17" s="31" t="s">
        <v>148</v>
      </c>
      <c r="AC17" s="35">
        <v>45199</v>
      </c>
      <c r="AD17" s="35">
        <v>45208</v>
      </c>
      <c r="AE17" s="34" t="s">
        <v>163</v>
      </c>
    </row>
    <row r="18" spans="1:31" ht="65.099999999999994" customHeight="1" x14ac:dyDescent="0.25">
      <c r="A18" s="31" t="s">
        <v>32</v>
      </c>
      <c r="B18" s="31" t="s">
        <v>183</v>
      </c>
      <c r="C18" s="31" t="s">
        <v>156</v>
      </c>
      <c r="D18" s="34" t="s">
        <v>175</v>
      </c>
      <c r="E18" s="31" t="s">
        <v>184</v>
      </c>
      <c r="F18" s="31" t="s">
        <v>164</v>
      </c>
      <c r="G18" s="38" t="s">
        <v>206</v>
      </c>
      <c r="H18" s="33" t="s">
        <v>215</v>
      </c>
      <c r="I18" s="18" t="s">
        <v>185</v>
      </c>
      <c r="J18" s="39">
        <v>44936</v>
      </c>
      <c r="K18" s="31" t="s">
        <v>146</v>
      </c>
      <c r="L18" s="31" t="s">
        <v>139</v>
      </c>
      <c r="M18" s="31" t="s">
        <v>139</v>
      </c>
      <c r="N18" s="31" t="s">
        <v>139</v>
      </c>
      <c r="O18" s="31">
        <v>1</v>
      </c>
      <c r="P18" s="31" t="s">
        <v>216</v>
      </c>
      <c r="Q18" s="34" t="s">
        <v>181</v>
      </c>
      <c r="R18" s="34" t="s">
        <v>202</v>
      </c>
      <c r="S18" s="34" t="s">
        <v>182</v>
      </c>
      <c r="T18" s="31" t="s">
        <v>140</v>
      </c>
      <c r="U18" s="31" t="s">
        <v>139</v>
      </c>
      <c r="V18" s="34">
        <v>4</v>
      </c>
      <c r="W18" s="34">
        <v>1</v>
      </c>
      <c r="X18" s="31">
        <f t="shared" si="0"/>
        <v>4</v>
      </c>
      <c r="Y18" s="30" t="s">
        <v>138</v>
      </c>
      <c r="Z18" s="29" t="s">
        <v>24</v>
      </c>
      <c r="AA18" s="29" t="s">
        <v>204</v>
      </c>
      <c r="AB18" s="31" t="s">
        <v>148</v>
      </c>
      <c r="AC18" s="35">
        <v>45199</v>
      </c>
      <c r="AD18" s="35">
        <v>45208</v>
      </c>
      <c r="AE18" s="34" t="s">
        <v>163</v>
      </c>
    </row>
    <row r="19" spans="1:31" ht="65.099999999999994" customHeight="1" x14ac:dyDescent="0.25">
      <c r="A19" s="31" t="s">
        <v>32</v>
      </c>
      <c r="B19" s="31" t="s">
        <v>186</v>
      </c>
      <c r="C19" s="31" t="s">
        <v>156</v>
      </c>
      <c r="D19" s="34" t="s">
        <v>201</v>
      </c>
      <c r="E19" s="31" t="s">
        <v>187</v>
      </c>
      <c r="F19" s="31" t="s">
        <v>158</v>
      </c>
      <c r="G19" s="38" t="s">
        <v>205</v>
      </c>
      <c r="H19" s="31" t="s">
        <v>159</v>
      </c>
      <c r="I19" s="18" t="s">
        <v>188</v>
      </c>
      <c r="J19" s="39">
        <v>44936</v>
      </c>
      <c r="K19" s="31" t="s">
        <v>146</v>
      </c>
      <c r="L19" s="31" t="s">
        <v>139</v>
      </c>
      <c r="M19" s="31" t="s">
        <v>139</v>
      </c>
      <c r="N19" s="31" t="s">
        <v>139</v>
      </c>
      <c r="O19" s="31">
        <v>1</v>
      </c>
      <c r="P19" s="31" t="s">
        <v>139</v>
      </c>
      <c r="Q19" s="31" t="s">
        <v>161</v>
      </c>
      <c r="R19" s="31" t="s">
        <v>139</v>
      </c>
      <c r="S19" s="34" t="s">
        <v>182</v>
      </c>
      <c r="T19" s="31" t="s">
        <v>140</v>
      </c>
      <c r="U19" s="31" t="s">
        <v>139</v>
      </c>
      <c r="V19" s="34">
        <v>2</v>
      </c>
      <c r="W19" s="34">
        <v>1</v>
      </c>
      <c r="X19" s="31">
        <f>W19*500</f>
        <v>500</v>
      </c>
      <c r="Y19" s="30" t="s">
        <v>138</v>
      </c>
      <c r="Z19" s="29" t="s">
        <v>24</v>
      </c>
      <c r="AA19" s="29" t="s">
        <v>204</v>
      </c>
      <c r="AB19" s="31" t="s">
        <v>148</v>
      </c>
      <c r="AC19" s="35">
        <v>45199</v>
      </c>
      <c r="AD19" s="35">
        <v>45208</v>
      </c>
      <c r="AE19" s="34" t="s">
        <v>163</v>
      </c>
    </row>
    <row r="20" spans="1:31" ht="65.099999999999994" customHeight="1" x14ac:dyDescent="0.25">
      <c r="A20" s="31" t="s">
        <v>32</v>
      </c>
      <c r="B20" s="31" t="s">
        <v>186</v>
      </c>
      <c r="C20" s="31" t="s">
        <v>156</v>
      </c>
      <c r="D20" s="34" t="s">
        <v>201</v>
      </c>
      <c r="E20" s="31" t="s">
        <v>187</v>
      </c>
      <c r="F20" s="31" t="s">
        <v>164</v>
      </c>
      <c r="G20" s="38" t="s">
        <v>206</v>
      </c>
      <c r="H20" s="31" t="s">
        <v>159</v>
      </c>
      <c r="I20" s="18" t="s">
        <v>188</v>
      </c>
      <c r="J20" s="39">
        <v>44936</v>
      </c>
      <c r="K20" s="31" t="s">
        <v>146</v>
      </c>
      <c r="L20" s="31" t="s">
        <v>139</v>
      </c>
      <c r="M20" s="31" t="s">
        <v>139</v>
      </c>
      <c r="N20" s="31" t="s">
        <v>139</v>
      </c>
      <c r="O20" s="31">
        <v>1</v>
      </c>
      <c r="P20" s="31" t="s">
        <v>139</v>
      </c>
      <c r="Q20" s="31" t="s">
        <v>161</v>
      </c>
      <c r="R20" s="31" t="s">
        <v>139</v>
      </c>
      <c r="S20" s="34" t="s">
        <v>182</v>
      </c>
      <c r="T20" s="31" t="s">
        <v>140</v>
      </c>
      <c r="U20" s="31" t="s">
        <v>139</v>
      </c>
      <c r="V20" s="34">
        <f>V19</f>
        <v>2</v>
      </c>
      <c r="W20" s="34">
        <f>W19</f>
        <v>1</v>
      </c>
      <c r="X20" s="31">
        <f>W20*500</f>
        <v>500</v>
      </c>
      <c r="Y20" s="30" t="s">
        <v>138</v>
      </c>
      <c r="Z20" s="29" t="s">
        <v>24</v>
      </c>
      <c r="AA20" s="29" t="s">
        <v>204</v>
      </c>
      <c r="AB20" s="31" t="s">
        <v>148</v>
      </c>
      <c r="AC20" s="35">
        <v>45199</v>
      </c>
      <c r="AD20" s="35">
        <v>45208</v>
      </c>
      <c r="AE20" s="34" t="s">
        <v>163</v>
      </c>
    </row>
    <row r="21" spans="1:31" ht="65.099999999999994" customHeight="1" x14ac:dyDescent="0.25">
      <c r="A21" s="31" t="s">
        <v>32</v>
      </c>
      <c r="B21" s="31" t="s">
        <v>189</v>
      </c>
      <c r="C21" s="31" t="s">
        <v>156</v>
      </c>
      <c r="D21" s="34" t="s">
        <v>201</v>
      </c>
      <c r="E21" s="31" t="s">
        <v>190</v>
      </c>
      <c r="F21" s="31" t="s">
        <v>158</v>
      </c>
      <c r="G21" s="38" t="s">
        <v>205</v>
      </c>
      <c r="H21" s="31" t="s">
        <v>159</v>
      </c>
      <c r="I21" s="18" t="s">
        <v>191</v>
      </c>
      <c r="J21" s="39">
        <v>44936</v>
      </c>
      <c r="K21" s="31" t="s">
        <v>146</v>
      </c>
      <c r="L21" s="31" t="s">
        <v>139</v>
      </c>
      <c r="M21" s="31" t="s">
        <v>139</v>
      </c>
      <c r="N21" s="31" t="s">
        <v>139</v>
      </c>
      <c r="O21" s="31">
        <v>1</v>
      </c>
      <c r="P21" s="31" t="s">
        <v>139</v>
      </c>
      <c r="Q21" s="31" t="s">
        <v>161</v>
      </c>
      <c r="R21" s="31" t="s">
        <v>139</v>
      </c>
      <c r="S21" s="34" t="s">
        <v>182</v>
      </c>
      <c r="T21" s="31" t="s">
        <v>140</v>
      </c>
      <c r="U21" s="31" t="s">
        <v>139</v>
      </c>
      <c r="V21" s="34">
        <v>23</v>
      </c>
      <c r="W21" s="34">
        <v>37</v>
      </c>
      <c r="X21" s="31">
        <f>W21*500</f>
        <v>18500</v>
      </c>
      <c r="Y21" s="30" t="s">
        <v>138</v>
      </c>
      <c r="Z21" s="29" t="s">
        <v>24</v>
      </c>
      <c r="AA21" s="29" t="s">
        <v>204</v>
      </c>
      <c r="AB21" s="31" t="s">
        <v>148</v>
      </c>
      <c r="AC21" s="35">
        <v>45199</v>
      </c>
      <c r="AD21" s="35">
        <v>45208</v>
      </c>
      <c r="AE21" s="34" t="s">
        <v>163</v>
      </c>
    </row>
    <row r="22" spans="1:31" ht="65.099999999999994" customHeight="1" x14ac:dyDescent="0.25">
      <c r="A22" s="31" t="s">
        <v>32</v>
      </c>
      <c r="B22" s="31" t="s">
        <v>189</v>
      </c>
      <c r="C22" s="31" t="s">
        <v>156</v>
      </c>
      <c r="D22" s="34" t="s">
        <v>201</v>
      </c>
      <c r="E22" s="31" t="s">
        <v>190</v>
      </c>
      <c r="F22" s="31" t="s">
        <v>164</v>
      </c>
      <c r="G22" s="38" t="s">
        <v>206</v>
      </c>
      <c r="H22" s="31" t="s">
        <v>159</v>
      </c>
      <c r="I22" s="18" t="s">
        <v>191</v>
      </c>
      <c r="J22" s="39">
        <v>44936</v>
      </c>
      <c r="K22" s="31" t="s">
        <v>146</v>
      </c>
      <c r="L22" s="31" t="s">
        <v>139</v>
      </c>
      <c r="M22" s="31" t="s">
        <v>139</v>
      </c>
      <c r="N22" s="31" t="s">
        <v>139</v>
      </c>
      <c r="O22" s="31">
        <v>1</v>
      </c>
      <c r="P22" s="31" t="s">
        <v>139</v>
      </c>
      <c r="Q22" s="31" t="s">
        <v>161</v>
      </c>
      <c r="R22" s="31" t="s">
        <v>139</v>
      </c>
      <c r="S22" s="34" t="s">
        <v>182</v>
      </c>
      <c r="T22" s="31" t="s">
        <v>140</v>
      </c>
      <c r="U22" s="31" t="s">
        <v>139</v>
      </c>
      <c r="V22" s="34">
        <f>V21</f>
        <v>23</v>
      </c>
      <c r="W22" s="34">
        <f>W21</f>
        <v>37</v>
      </c>
      <c r="X22" s="31">
        <f>W22*500</f>
        <v>18500</v>
      </c>
      <c r="Y22" s="30" t="s">
        <v>138</v>
      </c>
      <c r="Z22" s="29" t="s">
        <v>24</v>
      </c>
      <c r="AA22" s="29" t="s">
        <v>204</v>
      </c>
      <c r="AB22" s="31" t="s">
        <v>148</v>
      </c>
      <c r="AC22" s="35">
        <v>45199</v>
      </c>
      <c r="AD22" s="35">
        <v>45208</v>
      </c>
      <c r="AE22" s="34" t="s">
        <v>163</v>
      </c>
    </row>
    <row r="23" spans="1:31" ht="65.099999999999994" customHeight="1" x14ac:dyDescent="0.25">
      <c r="A23" s="31" t="s">
        <v>32</v>
      </c>
      <c r="B23" s="31" t="s">
        <v>192</v>
      </c>
      <c r="C23" s="31" t="s">
        <v>156</v>
      </c>
      <c r="D23" s="34" t="s">
        <v>201</v>
      </c>
      <c r="E23" s="31" t="s">
        <v>193</v>
      </c>
      <c r="F23" s="31" t="s">
        <v>158</v>
      </c>
      <c r="G23" s="38" t="s">
        <v>217</v>
      </c>
      <c r="H23" s="31" t="s">
        <v>159</v>
      </c>
      <c r="I23" s="18" t="s">
        <v>194</v>
      </c>
      <c r="J23" s="39">
        <v>44936</v>
      </c>
      <c r="K23" s="31" t="s">
        <v>146</v>
      </c>
      <c r="L23" s="31" t="s">
        <v>139</v>
      </c>
      <c r="M23" s="31" t="s">
        <v>139</v>
      </c>
      <c r="N23" s="31" t="s">
        <v>139</v>
      </c>
      <c r="O23" s="31">
        <v>1</v>
      </c>
      <c r="P23" s="31" t="s">
        <v>139</v>
      </c>
      <c r="Q23" s="31" t="s">
        <v>161</v>
      </c>
      <c r="R23" s="31" t="s">
        <v>139</v>
      </c>
      <c r="S23" s="34" t="s">
        <v>182</v>
      </c>
      <c r="T23" s="31" t="s">
        <v>140</v>
      </c>
      <c r="U23" s="31" t="s">
        <v>139</v>
      </c>
      <c r="V23" s="34">
        <v>57</v>
      </c>
      <c r="W23" s="34">
        <v>45</v>
      </c>
      <c r="X23" s="31">
        <f t="shared" si="0"/>
        <v>180</v>
      </c>
      <c r="Y23" s="30" t="s">
        <v>138</v>
      </c>
      <c r="Z23" s="29" t="s">
        <v>24</v>
      </c>
      <c r="AA23" s="29" t="s">
        <v>204</v>
      </c>
      <c r="AB23" s="31" t="s">
        <v>148</v>
      </c>
      <c r="AC23" s="35">
        <v>45199</v>
      </c>
      <c r="AD23" s="35">
        <v>45208</v>
      </c>
      <c r="AE23" s="34" t="s">
        <v>163</v>
      </c>
    </row>
    <row r="24" spans="1:31" ht="65.099999999999994" customHeight="1" x14ac:dyDescent="0.25">
      <c r="A24" s="31" t="s">
        <v>32</v>
      </c>
      <c r="B24" s="31" t="s">
        <v>192</v>
      </c>
      <c r="C24" s="31" t="s">
        <v>156</v>
      </c>
      <c r="D24" s="34" t="s">
        <v>201</v>
      </c>
      <c r="E24" s="31" t="s">
        <v>193</v>
      </c>
      <c r="F24" s="31" t="s">
        <v>164</v>
      </c>
      <c r="G24" s="38" t="s">
        <v>206</v>
      </c>
      <c r="H24" s="31" t="s">
        <v>159</v>
      </c>
      <c r="I24" s="18" t="s">
        <v>194</v>
      </c>
      <c r="J24" s="39">
        <v>44936</v>
      </c>
      <c r="K24" s="31" t="s">
        <v>146</v>
      </c>
      <c r="L24" s="31" t="s">
        <v>139</v>
      </c>
      <c r="M24" s="31" t="s">
        <v>139</v>
      </c>
      <c r="N24" s="31" t="s">
        <v>139</v>
      </c>
      <c r="O24" s="31">
        <v>1</v>
      </c>
      <c r="P24" s="31" t="s">
        <v>139</v>
      </c>
      <c r="Q24" s="31" t="s">
        <v>161</v>
      </c>
      <c r="R24" s="31" t="s">
        <v>139</v>
      </c>
      <c r="S24" s="34" t="s">
        <v>182</v>
      </c>
      <c r="T24" s="31" t="s">
        <v>140</v>
      </c>
      <c r="U24" s="31" t="s">
        <v>139</v>
      </c>
      <c r="V24" s="34">
        <f>V23</f>
        <v>57</v>
      </c>
      <c r="W24" s="34">
        <f>W23</f>
        <v>45</v>
      </c>
      <c r="X24" s="31">
        <f t="shared" si="0"/>
        <v>180</v>
      </c>
      <c r="Y24" s="30" t="s">
        <v>138</v>
      </c>
      <c r="Z24" s="29" t="s">
        <v>24</v>
      </c>
      <c r="AA24" s="29" t="s">
        <v>204</v>
      </c>
      <c r="AB24" s="31" t="s">
        <v>148</v>
      </c>
      <c r="AC24" s="35">
        <v>45199</v>
      </c>
      <c r="AD24" s="35">
        <v>45208</v>
      </c>
      <c r="AE24" s="34" t="s">
        <v>163</v>
      </c>
    </row>
    <row r="25" spans="1:31" ht="65.099999999999994" customHeight="1" x14ac:dyDescent="0.25">
      <c r="A25" s="31" t="s">
        <v>32</v>
      </c>
      <c r="B25" s="31" t="s">
        <v>195</v>
      </c>
      <c r="C25" s="31" t="s">
        <v>156</v>
      </c>
      <c r="D25" s="34" t="s">
        <v>201</v>
      </c>
      <c r="E25" s="31" t="s">
        <v>196</v>
      </c>
      <c r="F25" s="31" t="s">
        <v>158</v>
      </c>
      <c r="G25" s="38" t="s">
        <v>217</v>
      </c>
      <c r="H25" s="31" t="s">
        <v>159</v>
      </c>
      <c r="I25" s="18" t="s">
        <v>197</v>
      </c>
      <c r="J25" s="39">
        <v>44936</v>
      </c>
      <c r="K25" s="31" t="s">
        <v>146</v>
      </c>
      <c r="L25" s="31" t="s">
        <v>139</v>
      </c>
      <c r="M25" s="31" t="s">
        <v>139</v>
      </c>
      <c r="N25" s="31" t="s">
        <v>139</v>
      </c>
      <c r="O25" s="31">
        <v>1</v>
      </c>
      <c r="P25" s="31" t="s">
        <v>139</v>
      </c>
      <c r="Q25" s="31" t="s">
        <v>161</v>
      </c>
      <c r="R25" s="31" t="s">
        <v>139</v>
      </c>
      <c r="S25" s="34" t="s">
        <v>182</v>
      </c>
      <c r="T25" s="31" t="s">
        <v>140</v>
      </c>
      <c r="U25" s="31" t="s">
        <v>139</v>
      </c>
      <c r="V25" s="34">
        <v>1</v>
      </c>
      <c r="W25" s="34">
        <v>3</v>
      </c>
      <c r="X25" s="31">
        <f>W25*500</f>
        <v>1500</v>
      </c>
      <c r="Y25" s="30" t="s">
        <v>138</v>
      </c>
      <c r="Z25" s="29" t="s">
        <v>24</v>
      </c>
      <c r="AA25" s="29" t="s">
        <v>204</v>
      </c>
      <c r="AB25" s="31" t="s">
        <v>148</v>
      </c>
      <c r="AC25" s="35">
        <v>45199</v>
      </c>
      <c r="AD25" s="35">
        <v>45208</v>
      </c>
      <c r="AE25" s="34" t="s">
        <v>163</v>
      </c>
    </row>
    <row r="26" spans="1:31" ht="65.099999999999994" customHeight="1" x14ac:dyDescent="0.25">
      <c r="A26" s="31" t="s">
        <v>32</v>
      </c>
      <c r="B26" s="31" t="s">
        <v>195</v>
      </c>
      <c r="C26" s="31" t="s">
        <v>156</v>
      </c>
      <c r="D26" s="34" t="s">
        <v>201</v>
      </c>
      <c r="E26" s="31" t="s">
        <v>196</v>
      </c>
      <c r="F26" s="31" t="s">
        <v>164</v>
      </c>
      <c r="G26" s="38" t="s">
        <v>206</v>
      </c>
      <c r="H26" s="31" t="s">
        <v>159</v>
      </c>
      <c r="I26" s="18" t="s">
        <v>197</v>
      </c>
      <c r="J26" s="39">
        <v>44936</v>
      </c>
      <c r="K26" s="31" t="s">
        <v>146</v>
      </c>
      <c r="L26" s="31" t="s">
        <v>139</v>
      </c>
      <c r="M26" s="31" t="s">
        <v>139</v>
      </c>
      <c r="N26" s="31" t="s">
        <v>139</v>
      </c>
      <c r="O26" s="31">
        <v>1</v>
      </c>
      <c r="P26" s="31" t="s">
        <v>139</v>
      </c>
      <c r="Q26" s="31" t="s">
        <v>161</v>
      </c>
      <c r="R26" s="31" t="s">
        <v>139</v>
      </c>
      <c r="S26" s="34" t="s">
        <v>182</v>
      </c>
      <c r="T26" s="31" t="s">
        <v>140</v>
      </c>
      <c r="U26" s="31" t="s">
        <v>139</v>
      </c>
      <c r="V26" s="34">
        <f>V25</f>
        <v>1</v>
      </c>
      <c r="W26" s="34">
        <f>W25</f>
        <v>3</v>
      </c>
      <c r="X26" s="31">
        <f>W26*500</f>
        <v>1500</v>
      </c>
      <c r="Y26" s="30" t="s">
        <v>138</v>
      </c>
      <c r="Z26" s="29" t="s">
        <v>24</v>
      </c>
      <c r="AA26" s="29" t="s">
        <v>204</v>
      </c>
      <c r="AB26" s="31" t="s">
        <v>148</v>
      </c>
      <c r="AC26" s="35">
        <v>45199</v>
      </c>
      <c r="AD26" s="35">
        <v>45208</v>
      </c>
      <c r="AE26" s="34" t="s">
        <v>163</v>
      </c>
    </row>
    <row r="27" spans="1:31" ht="65.099999999999994" customHeight="1" x14ac:dyDescent="0.25">
      <c r="A27" s="31" t="s">
        <v>32</v>
      </c>
      <c r="B27" s="31" t="s">
        <v>198</v>
      </c>
      <c r="C27" s="31" t="s">
        <v>156</v>
      </c>
      <c r="D27" s="34" t="s">
        <v>201</v>
      </c>
      <c r="E27" s="31" t="s">
        <v>199</v>
      </c>
      <c r="F27" s="31" t="s">
        <v>158</v>
      </c>
      <c r="G27" s="38" t="s">
        <v>205</v>
      </c>
      <c r="H27" s="31" t="s">
        <v>159</v>
      </c>
      <c r="I27" s="18" t="s">
        <v>191</v>
      </c>
      <c r="J27" s="39">
        <v>44936</v>
      </c>
      <c r="K27" s="31" t="s">
        <v>146</v>
      </c>
      <c r="L27" s="31" t="s">
        <v>139</v>
      </c>
      <c r="M27" s="31" t="s">
        <v>139</v>
      </c>
      <c r="N27" s="31" t="s">
        <v>139</v>
      </c>
      <c r="O27" s="31">
        <v>1</v>
      </c>
      <c r="P27" s="31" t="s">
        <v>139</v>
      </c>
      <c r="Q27" s="31" t="s">
        <v>161</v>
      </c>
      <c r="R27" s="31" t="s">
        <v>139</v>
      </c>
      <c r="S27" s="34" t="s">
        <v>182</v>
      </c>
      <c r="T27" s="31" t="s">
        <v>140</v>
      </c>
      <c r="U27" s="31" t="s">
        <v>139</v>
      </c>
      <c r="V27" s="34">
        <v>29</v>
      </c>
      <c r="W27" s="34">
        <v>55</v>
      </c>
      <c r="X27" s="31">
        <f>W27*500</f>
        <v>27500</v>
      </c>
      <c r="Y27" s="30" t="s">
        <v>138</v>
      </c>
      <c r="Z27" s="29" t="s">
        <v>24</v>
      </c>
      <c r="AA27" s="29" t="s">
        <v>204</v>
      </c>
      <c r="AB27" s="31" t="s">
        <v>148</v>
      </c>
      <c r="AC27" s="35">
        <v>45199</v>
      </c>
      <c r="AD27" s="35">
        <v>45208</v>
      </c>
      <c r="AE27" s="34" t="s">
        <v>163</v>
      </c>
    </row>
    <row r="28" spans="1:31" ht="65.099999999999994" customHeight="1" x14ac:dyDescent="0.25">
      <c r="A28" s="31" t="s">
        <v>32</v>
      </c>
      <c r="B28" s="31" t="s">
        <v>198</v>
      </c>
      <c r="C28" s="31" t="s">
        <v>156</v>
      </c>
      <c r="D28" s="34" t="s">
        <v>201</v>
      </c>
      <c r="E28" s="31" t="s">
        <v>199</v>
      </c>
      <c r="F28" s="31" t="s">
        <v>164</v>
      </c>
      <c r="G28" s="38" t="s">
        <v>206</v>
      </c>
      <c r="H28" s="31" t="s">
        <v>159</v>
      </c>
      <c r="I28" s="18" t="s">
        <v>191</v>
      </c>
      <c r="J28" s="39">
        <v>44936</v>
      </c>
      <c r="K28" s="31" t="s">
        <v>146</v>
      </c>
      <c r="L28" s="31" t="s">
        <v>139</v>
      </c>
      <c r="M28" s="31" t="s">
        <v>139</v>
      </c>
      <c r="N28" s="31" t="s">
        <v>139</v>
      </c>
      <c r="O28" s="31">
        <v>1</v>
      </c>
      <c r="P28" s="31" t="s">
        <v>139</v>
      </c>
      <c r="Q28" s="31" t="s">
        <v>161</v>
      </c>
      <c r="R28" s="31" t="s">
        <v>139</v>
      </c>
      <c r="S28" s="34" t="s">
        <v>182</v>
      </c>
      <c r="T28" s="31" t="s">
        <v>140</v>
      </c>
      <c r="U28" s="31" t="s">
        <v>139</v>
      </c>
      <c r="V28" s="34">
        <f>V27</f>
        <v>29</v>
      </c>
      <c r="W28" s="34">
        <f>W27</f>
        <v>55</v>
      </c>
      <c r="X28" s="31">
        <f>W28*500</f>
        <v>27500</v>
      </c>
      <c r="Y28" s="30" t="s">
        <v>138</v>
      </c>
      <c r="Z28" s="29" t="s">
        <v>24</v>
      </c>
      <c r="AA28" s="29" t="s">
        <v>204</v>
      </c>
      <c r="AB28" s="31" t="s">
        <v>148</v>
      </c>
      <c r="AC28" s="35">
        <v>45199</v>
      </c>
      <c r="AD28" s="35">
        <v>45208</v>
      </c>
      <c r="AE28" s="34" t="s">
        <v>163</v>
      </c>
    </row>
    <row r="29" spans="1:31" ht="65.099999999999994" customHeight="1" x14ac:dyDescent="0.25">
      <c r="A29" s="31" t="s">
        <v>32</v>
      </c>
      <c r="B29" s="31" t="s">
        <v>218</v>
      </c>
      <c r="C29" s="31" t="s">
        <v>156</v>
      </c>
      <c r="D29" s="34" t="s">
        <v>201</v>
      </c>
      <c r="E29" s="31" t="s">
        <v>200</v>
      </c>
      <c r="F29" s="31" t="s">
        <v>158</v>
      </c>
      <c r="G29" s="38" t="s">
        <v>219</v>
      </c>
      <c r="H29" s="31" t="s">
        <v>159</v>
      </c>
      <c r="I29" s="31" t="s">
        <v>139</v>
      </c>
      <c r="J29" s="39" t="s">
        <v>139</v>
      </c>
      <c r="K29" s="31" t="s">
        <v>146</v>
      </c>
      <c r="L29" s="31" t="s">
        <v>139</v>
      </c>
      <c r="M29" s="31" t="s">
        <v>139</v>
      </c>
      <c r="N29" s="31" t="s">
        <v>139</v>
      </c>
      <c r="O29" s="31">
        <v>1</v>
      </c>
      <c r="P29" s="31" t="s">
        <v>139</v>
      </c>
      <c r="Q29" s="31" t="s">
        <v>161</v>
      </c>
      <c r="R29" s="31" t="s">
        <v>139</v>
      </c>
      <c r="S29" s="34" t="s">
        <v>139</v>
      </c>
      <c r="T29" s="31" t="s">
        <v>140</v>
      </c>
      <c r="U29" s="31" t="s">
        <v>139</v>
      </c>
      <c r="V29" s="34">
        <v>32</v>
      </c>
      <c r="W29" s="34">
        <v>10</v>
      </c>
      <c r="X29" s="31">
        <f t="shared" si="0"/>
        <v>40</v>
      </c>
      <c r="Y29" s="30" t="s">
        <v>138</v>
      </c>
      <c r="Z29" s="29" t="s">
        <v>24</v>
      </c>
      <c r="AA29" s="29" t="s">
        <v>204</v>
      </c>
      <c r="AB29" s="31" t="s">
        <v>148</v>
      </c>
      <c r="AC29" s="35">
        <v>45199</v>
      </c>
      <c r="AD29" s="35">
        <v>45208</v>
      </c>
      <c r="AE29" s="34" t="s">
        <v>220</v>
      </c>
    </row>
  </sheetData>
  <mergeCells count="7">
    <mergeCell ref="A9:AE9"/>
    <mergeCell ref="A1:AE1"/>
    <mergeCell ref="A2:AE2"/>
    <mergeCell ref="A3:AE3"/>
    <mergeCell ref="C5:E5"/>
    <mergeCell ref="F5:AE6"/>
    <mergeCell ref="C6:E6"/>
  </mergeCells>
  <hyperlinks>
    <hyperlink ref="Z11" r:id="rId1" display="http://tramites.zapopan.gob.mx/Ciudadano/Tramites_FichaDeTramite.aspx?pl=9pD0Lajsu3PY%2fPVVpdZz5w%3d%3d"/>
    <hyperlink ref="Z12:Z29" r:id="rId2" display="http://tramites.zapopan.gob.mx/Ciudadano/Tramites_FichaDeTramite.aspx?pl=9pD0Lajsu3PY%2fPVVpdZz5w%3d%3d"/>
    <hyperlink ref="I11" r:id="rId3"/>
    <hyperlink ref="I15" r:id="rId4"/>
  </hyperlinks>
  <pageMargins left="0.7" right="0.7" top="0.75" bottom="0.75" header="0.3" footer="0.3"/>
  <pageSetup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Enero 2023</vt:lpstr>
      <vt:lpstr>Febrero 2023</vt:lpstr>
      <vt:lpstr>Marzo 2023</vt:lpstr>
      <vt:lpstr>Abril 2023</vt:lpstr>
      <vt:lpstr>Mayo 2023</vt:lpstr>
      <vt:lpstr>Junio 2023 </vt:lpstr>
      <vt:lpstr>Julio 2023</vt:lpstr>
      <vt:lpstr>Agosto 2023</vt:lpstr>
      <vt:lpstr>Septiembre 2023</vt:lpstr>
      <vt:lpstr>Octubre 2023</vt:lpstr>
      <vt:lpstr>Noviembre 2023</vt:lpstr>
      <vt:lpstr>Diciembre 2023</vt:lpstr>
      <vt:lpstr>Área de servicio</vt:lpstr>
      <vt:lpstr>Anomalías</vt:lpstr>
    </vt:vector>
  </TitlesOfParts>
  <Company>Municipio de Zapopan Jalisco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racevesr</dc:creator>
  <cp:lastModifiedBy>smarquez</cp:lastModifiedBy>
  <cp:lastPrinted>2021-01-11T16:16:46Z</cp:lastPrinted>
  <dcterms:created xsi:type="dcterms:W3CDTF">2016-02-03T17:10:13Z</dcterms:created>
  <dcterms:modified xsi:type="dcterms:W3CDTF">2024-01-11T16:21:39Z</dcterms:modified>
</cp:coreProperties>
</file>