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I. Participación Ciudadana\"/>
    </mc:Choice>
  </mc:AlternateContent>
  <xr:revisionPtr revIDLastSave="0" documentId="13_ncr:1_{D6E1752A-355A-4CFA-AF3F-D3A5BB6A26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articipación " sheetId="1" r:id="rId1"/>
  </sheets>
  <calcPr calcId="191029"/>
</workbook>
</file>

<file path=xl/calcChain.xml><?xml version="1.0" encoding="utf-8"?>
<calcChain xmlns="http://schemas.openxmlformats.org/spreadsheetml/2006/main">
  <c r="Q8" i="1" l="1"/>
  <c r="R8" i="1" s="1"/>
  <c r="Q7" i="1"/>
  <c r="Q9" i="1"/>
  <c r="Q10" i="1"/>
  <c r="Q11" i="1"/>
  <c r="Q12" i="1"/>
  <c r="Q6" i="1"/>
  <c r="P13" i="1"/>
  <c r="I13" i="1" l="1"/>
  <c r="O13" i="1" l="1"/>
  <c r="N13" i="1"/>
  <c r="M13" i="1"/>
  <c r="L13" i="1"/>
  <c r="K13" i="1"/>
  <c r="J13" i="1"/>
  <c r="H13" i="1"/>
  <c r="G13" i="1"/>
  <c r="F13" i="1"/>
  <c r="E13" i="1"/>
  <c r="D13" i="1"/>
  <c r="R7" i="1" l="1"/>
  <c r="R11" i="1"/>
  <c r="R9" i="1"/>
  <c r="R6" i="1"/>
  <c r="R12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L7" authorId="0" shapeId="0" xr:uid="{3F5675B3-6443-46EF-ADAE-B59DADF0F2A7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https://www.zapopan.gob.mx/wp-content/uploads/2023/09/Justificante_Comision_PC_Pedro_Kumamoto_20092023.pdf</t>
        </r>
      </text>
    </comment>
    <comment ref="F9" authorId="0" shapeId="0" xr:uid="{FBDD8AC0-4051-424B-8D30-538281F4B12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https://www.zapopan.gob.mx/wp-content/uploads/2023/03/Justificante_Comision_PC_Karla_Azucena_15032023.pdf</t>
        </r>
      </text>
    </comment>
    <comment ref="G9" authorId="0" shapeId="0" xr:uid="{CD0CD042-20D6-4710-B3DF-32BE575631D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https://www.zapopan.gob.mx/wp-content/uploads/2023/05/Justificante_Comision_PC_Karla_Azucena_26042023.pdf</t>
        </r>
      </text>
    </comment>
    <comment ref="J10" authorId="0" shapeId="0" xr:uid="{C9609916-8EB1-4F6B-BAFD-EEE0E067130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https://www.zapopan.gob.mx/wp-content/uploads/2023/07/Estadistica_Asistencia_Comision_Participacion_Ciudadana_2023.xlsx</t>
        </r>
      </text>
    </comment>
    <comment ref="G12" authorId="0" shapeId="0" xr:uid="{8918B410-3A64-4F5C-AE1D-1863344C495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https://www.zapopan.gob.mx/wp-content/uploads/2023/05/Justificante_Comision_PC_JoseMiguel_Santos_26042023.pdf
</t>
        </r>
      </text>
    </comment>
  </commentList>
</comments>
</file>

<file path=xl/sharedStrings.xml><?xml version="1.0" encoding="utf-8"?>
<sst xmlns="http://schemas.openxmlformats.org/spreadsheetml/2006/main" count="39" uniqueCount="29">
  <si>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</si>
  <si>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</si>
  <si>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</si>
  <si>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</si>
  <si>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</si>
  <si>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</si>
  <si>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</si>
  <si>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</si>
  <si>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</si>
  <si>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</si>
  <si>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</si>
  <si>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Karla Azucena Díaz López</t>
  </si>
  <si>
    <t>REGISTRO DE ASISTENCIA</t>
  </si>
  <si>
    <t>Porcentaje de Asistencia por Regidor</t>
  </si>
  <si>
    <t>COMISIÓN COLEGIADA Y PERMANENTE DE PARTICIPACIÓN CIUDADANA</t>
  </si>
  <si>
    <t>José Pedro Kumamoto Aguilar</t>
  </si>
  <si>
    <t>Fabián Aceves Dávalos</t>
  </si>
  <si>
    <t>Gabriela Alejandra Magaña Enríquez</t>
  </si>
  <si>
    <t>José Miguel Santos Zepeda</t>
  </si>
  <si>
    <t>ESTADÍSTICA DE ASISTENCIA 2023</t>
  </si>
  <si>
    <t>Agosto</t>
  </si>
  <si>
    <t>Noviembre</t>
  </si>
  <si>
    <t>Junio</t>
  </si>
  <si>
    <t>Se informa que durante el mes no sesionó</t>
  </si>
  <si>
    <t>Sesión cancelada</t>
  </si>
  <si>
    <t>Mariana Hernández González</t>
  </si>
  <si>
    <t>FUTURO</t>
  </si>
  <si>
    <t>No se encontraba como Regidora durante estas sesiones, entra por licencia José Pedro Kumamoto por licencia solicitada a partir del 25 de noviembre de 2023.</t>
  </si>
  <si>
    <t>Regidor en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</si>
</sst>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11"/>
      <color theme="1"/>
      <name val="Arial"/>
    </font>
    <font>
      <b/>
      <sz val="8"/>
      <color theme="1"/>
      <name val="Century Gothic"/>
    </font>
    <font>
      <sz val="8"/>
      <color theme="1"/>
      <name val="Century Gothic"/>
    </font>
    <font>
      <b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/>
  </cellStyleXfs>
  <cellXfs count="61">
    <xf numFmtId="0" fontId="0" fillId="0" borderId="0" xfId="0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12" fillId="0" borderId="1" xfId="2" applyFont="1" applyBorder="1" applyAlignment="1">
      <alignment horizontal="center" vertical="center"/>
    </xf>
    <xf numFmtId="14" fontId="14" fillId="4" borderId="16" xfId="3" applyNumberFormat="1" applyFont="1" applyFill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/>
    </xf>
    <xf numFmtId="1" fontId="15" fillId="0" borderId="16" xfId="3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top" wrapText="1"/>
    </xf>
    <xf numFmtId="0" fontId="12" fillId="0" borderId="15" xfId="2" applyFont="1" applyBorder="1" applyAlignment="1">
      <alignment horizontal="center" vertical="top" wrapText="1"/>
    </xf>
    <xf numFmtId="1" fontId="12" fillId="0" borderId="17" xfId="2" applyNumberFormat="1" applyFont="1" applyFill="1" applyBorder="1" applyAlignment="1">
      <alignment horizontal="center" vertical="top" wrapText="1"/>
    </xf>
    <xf numFmtId="1" fontId="12" fillId="0" borderId="18" xfId="2" applyNumberFormat="1" applyFont="1" applyFill="1" applyBorder="1" applyAlignment="1">
      <alignment horizontal="center" vertical="top" wrapText="1"/>
    </xf>
    <xf numFmtId="1" fontId="12" fillId="0" borderId="19" xfId="2" applyNumberFormat="1" applyFont="1" applyFill="1" applyBorder="1" applyAlignment="1">
      <alignment horizontal="center" vertical="top" wrapText="1"/>
    </xf>
    <xf numFmtId="0" fontId="15" fillId="0" borderId="20" xfId="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21" xfId="3" applyFont="1" applyFill="1" applyBorder="1" applyAlignment="1">
      <alignment horizontal="center" vertical="center"/>
    </xf>
    <xf numFmtId="0" fontId="16" fillId="5" borderId="22" xfId="3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 xr:uid="{00000000-0005-0000-0000-000032000000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336699"/>
      <color rgb="FF99CCFF"/>
      <color rgb="FFCCECFF"/>
      <color rgb="FF66CCFF"/>
      <color rgb="FF3399FF"/>
      <color rgb="FF33CCFF"/>
      <color rgb="FF00CCFF"/>
      <color rgb="FF00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25-48ED-91F3-427D30C69E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25-48ED-91F3-427D30C69E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825-48ED-91F3-427D30C69E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825-48ED-91F3-427D30C69E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825-48ED-91F3-427D30C69E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825-48ED-91F3-427D30C69E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825-48ED-91F3-427D30C69E02}"/>
              </c:ext>
            </c:extLst>
          </c:dPt>
          <c:cat>
            <c:strRef>
              <c:f>'Estadística Participación '!$A$6:$A$12</c:f>
              <c:strCache>
                <c:ptCount val="7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</c:v>
                </c:pt>
                <c:pt idx="3">
                  <c:v>Karla Azucena Díaz López</c:v>
                </c:pt>
                <c:pt idx="4">
                  <c:v>Fabián Aceves Dávalos</c:v>
                </c:pt>
                <c:pt idx="5">
                  <c:v>Gabriela Alejandra Magaña Enríquez</c:v>
                </c:pt>
                <c:pt idx="6">
                  <c:v>José Miguel Santos Zepeda</c:v>
                </c:pt>
              </c:strCache>
            </c:strRef>
          </c:cat>
          <c:val>
            <c:numRef>
              <c:f>'Estadística Participación '!$Q$6:$Q$12</c:f>
              <c:numCache>
                <c:formatCode>0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25-48ED-91F3-427D30C6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46360"/>
        <c:axId val="253847144"/>
      </c:barChart>
      <c:catAx>
        <c:axId val="253846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7144"/>
        <c:crosses val="autoZero"/>
        <c:auto val="1"/>
        <c:lblAlgn val="ctr"/>
        <c:lblOffset val="100"/>
        <c:tickLblSkip val="1"/>
        <c:noMultiLvlLbl val="0"/>
      </c:catAx>
      <c:valAx>
        <c:axId val="25384714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6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Participación '!$A$6:$A$12</c:f>
              <c:strCache>
                <c:ptCount val="7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</c:v>
                </c:pt>
                <c:pt idx="3">
                  <c:v>Karla Azucena Díaz López</c:v>
                </c:pt>
                <c:pt idx="4">
                  <c:v>Fabián Aceves Dávalos</c:v>
                </c:pt>
                <c:pt idx="5">
                  <c:v>Gabriela Alejandra Magaña Enríquez</c:v>
                </c:pt>
                <c:pt idx="6">
                  <c:v>José Miguel Santos Zepeda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C9-41AC-838A-2BCA64428348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C9-41AC-838A-2BCA64428348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C9-41AC-838A-2BCA6442834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C9-41AC-838A-2BCA64428348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C9-41AC-838A-2BCA64428348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C9-41AC-838A-2BCA64428348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Participación '!$A$6:$A$12</c:f>
              <c:strCache>
                <c:ptCount val="7"/>
                <c:pt idx="0">
                  <c:v>Melina Alatorre Núñez</c:v>
                </c:pt>
                <c:pt idx="1">
                  <c:v>José Pedro Kumamoto Aguilar</c:v>
                </c:pt>
                <c:pt idx="2">
                  <c:v>Mariana Hernández González</c:v>
                </c:pt>
                <c:pt idx="3">
                  <c:v>Karla Azucena Díaz López</c:v>
                </c:pt>
                <c:pt idx="4">
                  <c:v>Fabián Aceves Dávalos</c:v>
                </c:pt>
                <c:pt idx="5">
                  <c:v>Gabriela Alejandra Magaña Enríquez</c:v>
                </c:pt>
                <c:pt idx="6">
                  <c:v>José Miguel Santos Zepeda</c:v>
                </c:pt>
              </c:strCache>
            </c:strRef>
          </c:cat>
          <c:val>
            <c:numRef>
              <c:f>'Estadística Participación '!$R$6:$R$12</c:f>
              <c:numCache>
                <c:formatCode>0</c:formatCode>
                <c:ptCount val="7"/>
                <c:pt idx="0">
                  <c:v>100</c:v>
                </c:pt>
                <c:pt idx="1">
                  <c:v>70</c:v>
                </c:pt>
                <c:pt idx="2">
                  <c:v>20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9-41AC-838A-2BCA644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9342473677"/>
          <c:y val="2.67337683552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302341329914801E-2"/>
          <c:y val="0.12224878829537081"/>
          <c:w val="0.89588215336623089"/>
          <c:h val="0.7966543171636706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'Estadística Participación '!$D$5:$P$5</c:f>
              <c:strCache>
                <c:ptCount val="13"/>
                <c:pt idx="0">
                  <c:v>1/26/2023</c:v>
                </c:pt>
                <c:pt idx="1">
                  <c:v>2/23/2023</c:v>
                </c:pt>
                <c:pt idx="2">
                  <c:v>3/15/2023</c:v>
                </c:pt>
                <c:pt idx="3">
                  <c:v>4/26/2023</c:v>
                </c:pt>
                <c:pt idx="4">
                  <c:v>5/17/2023</c:v>
                </c:pt>
                <c:pt idx="5">
                  <c:v>Junio</c:v>
                </c:pt>
                <c:pt idx="6">
                  <c:v>7/4/2023</c:v>
                </c:pt>
                <c:pt idx="7">
                  <c:v>Agosto</c:v>
                </c:pt>
                <c:pt idx="8">
                  <c:v>9/20/2023</c:v>
                </c:pt>
                <c:pt idx="9">
                  <c:v>10/11/2023</c:v>
                </c:pt>
                <c:pt idx="10">
                  <c:v>Noviembre</c:v>
                </c:pt>
                <c:pt idx="11">
                  <c:v>12/5/2023</c:v>
                </c:pt>
                <c:pt idx="12">
                  <c:v>12/13/2023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Participación '!$D$5:$P$5</c:f>
              <c:strCache>
                <c:ptCount val="13"/>
                <c:pt idx="0">
                  <c:v>1/26/2023</c:v>
                </c:pt>
                <c:pt idx="1">
                  <c:v>2/23/2023</c:v>
                </c:pt>
                <c:pt idx="2">
                  <c:v>3/15/2023</c:v>
                </c:pt>
                <c:pt idx="3">
                  <c:v>4/26/2023</c:v>
                </c:pt>
                <c:pt idx="4">
                  <c:v>5/17/2023</c:v>
                </c:pt>
                <c:pt idx="5">
                  <c:v>Junio</c:v>
                </c:pt>
                <c:pt idx="6">
                  <c:v>7/4/2023</c:v>
                </c:pt>
                <c:pt idx="7">
                  <c:v>Agosto</c:v>
                </c:pt>
                <c:pt idx="8">
                  <c:v>9/20/2023</c:v>
                </c:pt>
                <c:pt idx="9">
                  <c:v>10/11/2023</c:v>
                </c:pt>
                <c:pt idx="10">
                  <c:v>Noviembre</c:v>
                </c:pt>
                <c:pt idx="11">
                  <c:v>12/5/2023</c:v>
                </c:pt>
                <c:pt idx="12">
                  <c:v>12/13/2023</c:v>
                </c:pt>
              </c:strCache>
            </c:strRef>
          </c:cat>
          <c:val>
            <c:numRef>
              <c:f>'Estadística Participación '!$D$13:$P$13</c:f>
              <c:numCache>
                <c:formatCode>0</c:formatCode>
                <c:ptCount val="13"/>
                <c:pt idx="0">
                  <c:v>83.333333333333343</c:v>
                </c:pt>
                <c:pt idx="1">
                  <c:v>100</c:v>
                </c:pt>
                <c:pt idx="2">
                  <c:v>83.333333333333343</c:v>
                </c:pt>
                <c:pt idx="3">
                  <c:v>66.666666666666657</c:v>
                </c:pt>
                <c:pt idx="4">
                  <c:v>100</c:v>
                </c:pt>
                <c:pt idx="5">
                  <c:v>0</c:v>
                </c:pt>
                <c:pt idx="6">
                  <c:v>83.333333333333343</c:v>
                </c:pt>
                <c:pt idx="7">
                  <c:v>0</c:v>
                </c:pt>
                <c:pt idx="8">
                  <c:v>83.333333333333343</c:v>
                </c:pt>
                <c:pt idx="9">
                  <c:v>100</c:v>
                </c:pt>
                <c:pt idx="10">
                  <c:v>0</c:v>
                </c:pt>
                <c:pt idx="11">
                  <c:v>83.333333333333343</c:v>
                </c:pt>
                <c:pt idx="12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6-4382-A1AB-3D4C16FF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043056"/>
        <c:axId val="249014680"/>
        <c:axId val="0"/>
      </c:bar3DChart>
      <c:catAx>
        <c:axId val="24804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014680"/>
        <c:crosses val="autoZero"/>
        <c:auto val="0"/>
        <c:lblAlgn val="ctr"/>
        <c:lblOffset val="100"/>
        <c:noMultiLvlLbl val="0"/>
      </c:catAx>
      <c:valAx>
        <c:axId val="2490146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80430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84666</xdr:colOff>
      <xdr:row>14</xdr:row>
      <xdr:rowOff>171183</xdr:rowOff>
    </xdr:from>
    <xdr:to>
      <xdr:col>17</xdr:col>
      <xdr:colOff>1228724</xdr:colOff>
      <xdr:row>33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1672167</xdr:colOff>
      <xdr:row>14</xdr:row>
      <xdr:rowOff>102924</xdr:rowOff>
    </xdr:from>
    <xdr:to>
      <xdr:col>8</xdr:col>
      <xdr:colOff>15875</xdr:colOff>
      <xdr:row>33</xdr:row>
      <xdr:rowOff>100542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746125</xdr:colOff>
      <xdr:row>34</xdr:row>
      <xdr:rowOff>179917</xdr:rowOff>
    </xdr:from>
    <xdr:to>
      <xdr:col>13</xdr:col>
      <xdr:colOff>254001</xdr:colOff>
      <xdr:row>55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722843</xdr:colOff>
      <xdr:row>0</xdr:row>
      <xdr:rowOff>47624</xdr:rowOff>
    </xdr:from>
    <xdr:to>
      <xdr:col>0</xdr:col>
      <xdr:colOff>1442707</xdr:colOff>
      <xdr:row>2</xdr:row>
      <xdr:rowOff>200026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843" y="47624"/>
          <a:ext cx="719864" cy="78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960967</xdr:colOff>
      <xdr:row>0</xdr:row>
      <xdr:rowOff>57148</xdr:rowOff>
    </xdr:from>
    <xdr:to>
      <xdr:col>17</xdr:col>
      <xdr:colOff>387493</xdr:colOff>
      <xdr:row>2</xdr:row>
      <xdr:rowOff>304799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0517" y="57148"/>
          <a:ext cx="807651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3/05/Justificante_Comision_PC_Karla_Azucena_26042023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5/Justificante_Comision_PC_JoseMiguel_Santos_26042023.pdf" TargetMode="External"/><Relationship Id="rId1" Type="http://schemas.openxmlformats.org/officeDocument/2006/relationships/hyperlink" Target="https://www.zapopan.gob.mx/wp-content/uploads/2023/03/Justificante_Comision_PC_Karla_Azucena_1503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9/Justificante_Comision_PC_Pedro_Kumamoto_20092023.pdf" TargetMode="External"/><Relationship Id="rId4" Type="http://schemas.openxmlformats.org/officeDocument/2006/relationships/hyperlink" Target="https://www.zapopan.gob.mx/wp-content/uploads/2023/07/Estadistica_Asistencia_Comision_Participacion_Ciudadana_2023.xlsx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7109375" style="23" customWidth="1"/>
    <col min="2" max="3" width="12.7109375" style="23" customWidth="1"/>
    <col min="4" max="16" width="13.7109375" style="23" customWidth="1"/>
    <col min="17" max="17" width="20.7109375" style="23" customWidth="1"/>
    <col min="18" max="18" width="18.7109375" style="23" customWidth="1"/>
    <col min="19" max="16384" width="11.42578125" style="22"/>
  </cols>
  <sheetData>
    <row r="1" spans="1:32" s="1" customFormat="1" ht="24.9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S1" s="3"/>
      <c r="T1" s="3"/>
      <c r="U1" s="3"/>
      <c r="V1" s="3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 ht="24.95" customHeight="1" x14ac:dyDescent="0.2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3"/>
      <c r="T2" s="3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1" customFormat="1" ht="24.95" customHeight="1" x14ac:dyDescent="0.25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3"/>
      <c r="T3" s="3"/>
      <c r="U3" s="3"/>
      <c r="V3" s="3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10" customFormat="1" ht="30" customHeight="1" x14ac:dyDescent="0.3">
      <c r="A4" s="39" t="s">
        <v>1</v>
      </c>
      <c r="B4" s="39" t="s">
        <v>2</v>
      </c>
      <c r="C4" s="39" t="s">
        <v>3</v>
      </c>
      <c r="D4" s="40" t="s">
        <v>12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0" customFormat="1" ht="30" customHeight="1" x14ac:dyDescent="0.3">
      <c r="A5" s="39"/>
      <c r="B5" s="39"/>
      <c r="C5" s="39"/>
      <c r="D5" s="6">
        <v>44952</v>
      </c>
      <c r="E5" s="6">
        <v>44980</v>
      </c>
      <c r="F5" s="6">
        <v>45000</v>
      </c>
      <c r="G5" s="6">
        <v>45042</v>
      </c>
      <c r="H5" s="6">
        <v>45063</v>
      </c>
      <c r="I5" s="6" t="s">
        <v>22</v>
      </c>
      <c r="J5" s="6">
        <v>45111</v>
      </c>
      <c r="K5" s="6" t="s">
        <v>20</v>
      </c>
      <c r="L5" s="6">
        <v>45189</v>
      </c>
      <c r="M5" s="6">
        <v>45210</v>
      </c>
      <c r="N5" s="6" t="s">
        <v>21</v>
      </c>
      <c r="O5" s="25">
        <v>45265</v>
      </c>
      <c r="P5" s="25">
        <v>45273</v>
      </c>
      <c r="Q5" s="7" t="s">
        <v>4</v>
      </c>
      <c r="R5" s="7" t="s">
        <v>13</v>
      </c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21" customFormat="1" ht="32.1" customHeight="1" x14ac:dyDescent="0.3">
      <c r="A6" s="5" t="s">
        <v>8</v>
      </c>
      <c r="B6" s="4" t="s">
        <v>10</v>
      </c>
      <c r="C6" s="4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3" t="s">
        <v>23</v>
      </c>
      <c r="J6" s="4">
        <v>1</v>
      </c>
      <c r="K6" s="43" t="s">
        <v>23</v>
      </c>
      <c r="L6" s="4">
        <v>1</v>
      </c>
      <c r="M6" s="16">
        <v>1</v>
      </c>
      <c r="N6" s="46" t="s">
        <v>24</v>
      </c>
      <c r="O6" s="26">
        <v>1</v>
      </c>
      <c r="P6" s="26">
        <v>1</v>
      </c>
      <c r="Q6" s="17">
        <f>SUM(D6:P6)</f>
        <v>10</v>
      </c>
      <c r="R6" s="18">
        <f>(Q6*100)/($Q$6)</f>
        <v>100</v>
      </c>
      <c r="S6" s="19"/>
      <c r="T6" s="19"/>
      <c r="U6" s="19"/>
      <c r="V6" s="19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s="21" customFormat="1" ht="32.1" customHeight="1" x14ac:dyDescent="0.3">
      <c r="A7" s="5" t="s">
        <v>15</v>
      </c>
      <c r="B7" s="4" t="s">
        <v>6</v>
      </c>
      <c r="C7" s="4" t="s">
        <v>26</v>
      </c>
      <c r="D7" s="50">
        <v>1</v>
      </c>
      <c r="E7" s="50">
        <v>1</v>
      </c>
      <c r="F7" s="50">
        <v>1</v>
      </c>
      <c r="G7" s="50">
        <v>1</v>
      </c>
      <c r="H7" s="50">
        <v>1</v>
      </c>
      <c r="I7" s="44"/>
      <c r="J7" s="50">
        <v>1</v>
      </c>
      <c r="K7" s="44"/>
      <c r="L7" s="51">
        <v>0</v>
      </c>
      <c r="M7" s="52">
        <v>1</v>
      </c>
      <c r="N7" s="47"/>
      <c r="O7" s="59" t="s">
        <v>28</v>
      </c>
      <c r="P7" s="60"/>
      <c r="Q7" s="17">
        <f>SUM(D7:P7)</f>
        <v>7</v>
      </c>
      <c r="R7" s="18">
        <f t="shared" ref="R7:R12" si="0">(Q7*100)/($Q$6)</f>
        <v>70</v>
      </c>
      <c r="S7" s="19"/>
      <c r="T7" s="19"/>
      <c r="U7" s="19"/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s="21" customFormat="1" ht="32.1" customHeight="1" x14ac:dyDescent="0.3">
      <c r="A8" s="5" t="s">
        <v>25</v>
      </c>
      <c r="B8" s="4" t="s">
        <v>6</v>
      </c>
      <c r="C8" s="4" t="s">
        <v>26</v>
      </c>
      <c r="D8" s="56" t="s">
        <v>27</v>
      </c>
      <c r="E8" s="57"/>
      <c r="F8" s="57"/>
      <c r="G8" s="57"/>
      <c r="H8" s="57"/>
      <c r="I8" s="57"/>
      <c r="J8" s="57"/>
      <c r="K8" s="57"/>
      <c r="L8" s="57"/>
      <c r="M8" s="57"/>
      <c r="N8" s="58"/>
      <c r="O8" s="49">
        <v>1</v>
      </c>
      <c r="P8" s="26">
        <v>1</v>
      </c>
      <c r="Q8" s="17">
        <f>SUM(D8:P8)</f>
        <v>2</v>
      </c>
      <c r="R8" s="18">
        <f t="shared" si="0"/>
        <v>20</v>
      </c>
      <c r="S8" s="19"/>
      <c r="T8" s="19"/>
      <c r="U8" s="19"/>
      <c r="V8" s="19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s="21" customFormat="1" ht="32.1" customHeight="1" x14ac:dyDescent="0.3">
      <c r="A9" s="5" t="s">
        <v>11</v>
      </c>
      <c r="B9" s="4" t="s">
        <v>6</v>
      </c>
      <c r="C9" s="4" t="s">
        <v>9</v>
      </c>
      <c r="D9" s="53">
        <v>0</v>
      </c>
      <c r="E9" s="53">
        <v>1</v>
      </c>
      <c r="F9" s="54">
        <v>0</v>
      </c>
      <c r="G9" s="54">
        <v>0</v>
      </c>
      <c r="H9" s="53">
        <v>1</v>
      </c>
      <c r="I9" s="44"/>
      <c r="J9" s="53">
        <v>1</v>
      </c>
      <c r="K9" s="44"/>
      <c r="L9" s="53">
        <v>1</v>
      </c>
      <c r="M9" s="55">
        <v>1</v>
      </c>
      <c r="N9" s="47"/>
      <c r="O9" s="26">
        <v>1</v>
      </c>
      <c r="P9" s="26">
        <v>1</v>
      </c>
      <c r="Q9" s="17">
        <f t="shared" ref="Q9:Q12" si="1">SUM(D9:P9)</f>
        <v>7</v>
      </c>
      <c r="R9" s="18">
        <f t="shared" si="0"/>
        <v>70</v>
      </c>
      <c r="S9" s="19"/>
      <c r="T9" s="19"/>
      <c r="U9" s="19"/>
      <c r="V9" s="19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s="21" customFormat="1" ht="32.1" customHeight="1" x14ac:dyDescent="0.3">
      <c r="A10" s="5" t="s">
        <v>16</v>
      </c>
      <c r="B10" s="4" t="s">
        <v>6</v>
      </c>
      <c r="C10" s="4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4"/>
      <c r="J10" s="24">
        <v>0</v>
      </c>
      <c r="K10" s="44"/>
      <c r="L10" s="4">
        <v>1</v>
      </c>
      <c r="M10" s="16">
        <v>1</v>
      </c>
      <c r="N10" s="47"/>
      <c r="O10" s="26">
        <v>1</v>
      </c>
      <c r="P10" s="26">
        <v>1</v>
      </c>
      <c r="Q10" s="17">
        <f t="shared" si="1"/>
        <v>9</v>
      </c>
      <c r="R10" s="18">
        <f t="shared" si="0"/>
        <v>90</v>
      </c>
      <c r="S10" s="19"/>
      <c r="T10" s="19"/>
      <c r="U10" s="19"/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s="21" customFormat="1" ht="32.1" customHeight="1" x14ac:dyDescent="0.3">
      <c r="A11" s="5" t="s">
        <v>17</v>
      </c>
      <c r="B11" s="4" t="s">
        <v>6</v>
      </c>
      <c r="C11" s="4" t="s">
        <v>5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4"/>
      <c r="J11" s="4">
        <v>1</v>
      </c>
      <c r="K11" s="44"/>
      <c r="L11" s="4">
        <v>1</v>
      </c>
      <c r="M11" s="16">
        <v>1</v>
      </c>
      <c r="N11" s="47"/>
      <c r="O11" s="26">
        <v>1</v>
      </c>
      <c r="P11" s="26">
        <v>1</v>
      </c>
      <c r="Q11" s="17">
        <f t="shared" si="1"/>
        <v>10</v>
      </c>
      <c r="R11" s="18">
        <f t="shared" si="0"/>
        <v>100</v>
      </c>
      <c r="S11" s="19"/>
      <c r="T11" s="19"/>
      <c r="U11" s="19"/>
      <c r="V11" s="19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s="21" customFormat="1" ht="32.1" customHeight="1" x14ac:dyDescent="0.3">
      <c r="A12" s="5" t="s">
        <v>18</v>
      </c>
      <c r="B12" s="4" t="s">
        <v>6</v>
      </c>
      <c r="C12" s="4" t="s">
        <v>5</v>
      </c>
      <c r="D12" s="4">
        <v>1</v>
      </c>
      <c r="E12" s="4">
        <v>1</v>
      </c>
      <c r="F12" s="4">
        <v>1</v>
      </c>
      <c r="G12" s="24">
        <v>0</v>
      </c>
      <c r="H12" s="4">
        <v>1</v>
      </c>
      <c r="I12" s="45"/>
      <c r="J12" s="4">
        <v>1</v>
      </c>
      <c r="K12" s="45"/>
      <c r="L12" s="4">
        <v>1</v>
      </c>
      <c r="M12" s="16">
        <v>1</v>
      </c>
      <c r="N12" s="48"/>
      <c r="O12" s="27">
        <v>1</v>
      </c>
      <c r="P12" s="27">
        <v>1</v>
      </c>
      <c r="Q12" s="17">
        <f t="shared" si="1"/>
        <v>9</v>
      </c>
      <c r="R12" s="18">
        <f t="shared" si="0"/>
        <v>90</v>
      </c>
      <c r="S12" s="19"/>
      <c r="T12" s="19"/>
      <c r="U12" s="19"/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s="15" customFormat="1" ht="27.95" customHeight="1" x14ac:dyDescent="0.2">
      <c r="A13" s="29" t="s">
        <v>7</v>
      </c>
      <c r="B13" s="29"/>
      <c r="C13" s="29"/>
      <c r="D13" s="11">
        <f>SUM(D6,D7,D9,D10,D11,D12)/6*100</f>
        <v>83.333333333333343</v>
      </c>
      <c r="E13" s="11">
        <f t="shared" ref="E13:P13" si="2">SUM(E6,E7,E9,E10,E11,E12)/6*100</f>
        <v>100</v>
      </c>
      <c r="F13" s="11">
        <f t="shared" si="2"/>
        <v>83.333333333333343</v>
      </c>
      <c r="G13" s="11">
        <f t="shared" si="2"/>
        <v>66.666666666666657</v>
      </c>
      <c r="H13" s="11">
        <f t="shared" si="2"/>
        <v>100</v>
      </c>
      <c r="I13" s="11">
        <f t="shared" si="2"/>
        <v>0</v>
      </c>
      <c r="J13" s="11">
        <f>SUM(J6,J7,J9,J10,J11,J12)/6*100</f>
        <v>83.333333333333343</v>
      </c>
      <c r="K13" s="11">
        <f t="shared" si="2"/>
        <v>0</v>
      </c>
      <c r="L13" s="11">
        <f t="shared" si="2"/>
        <v>83.333333333333343</v>
      </c>
      <c r="M13" s="11">
        <f t="shared" si="2"/>
        <v>100</v>
      </c>
      <c r="N13" s="11">
        <f t="shared" si="2"/>
        <v>0</v>
      </c>
      <c r="O13" s="11">
        <f t="shared" si="2"/>
        <v>83.333333333333343</v>
      </c>
      <c r="P13" s="11">
        <f t="shared" si="2"/>
        <v>83.333333333333343</v>
      </c>
      <c r="Q13" s="12"/>
      <c r="R13" s="11"/>
      <c r="S13" s="13"/>
      <c r="T13" s="13"/>
      <c r="U13" s="13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s="1" customFormat="1" ht="20.100000000000001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s="1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1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1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s="1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s="1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1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1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1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1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1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1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1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s="1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s="1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1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1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1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1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1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1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3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3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3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3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mergeCells count="17">
    <mergeCell ref="K9:K12"/>
    <mergeCell ref="N6:N7"/>
    <mergeCell ref="N9:N12"/>
    <mergeCell ref="O7:P7"/>
    <mergeCell ref="A14:V14"/>
    <mergeCell ref="A13:C13"/>
    <mergeCell ref="A1:R1"/>
    <mergeCell ref="A2:R2"/>
    <mergeCell ref="A3:R3"/>
    <mergeCell ref="A4:A5"/>
    <mergeCell ref="B4:B5"/>
    <mergeCell ref="C4:C5"/>
    <mergeCell ref="D4:R4"/>
    <mergeCell ref="D8:N8"/>
    <mergeCell ref="I6:I7"/>
    <mergeCell ref="I9:I12"/>
    <mergeCell ref="K6:K7"/>
  </mergeCells>
  <hyperlinks>
    <hyperlink ref="F9" r:id="rId1" display="https://www.zapopan.gob.mx/wp-content/uploads/2023/03/Justificante_Comision_PC_Karla_Azucena_15032023.pdf" xr:uid="{71C33A61-C95D-47AC-856D-3593E6F4D3CC}"/>
    <hyperlink ref="G12" r:id="rId2" display="https://www.zapopan.gob.mx/wp-content/uploads/2023/05/Justificante_Comision_PC_JoseMiguel_Santos_26042023.pdf" xr:uid="{6DED5EBA-FF55-49F9-98F9-D51C73A9DC30}"/>
    <hyperlink ref="G9" r:id="rId3" display="https://www.zapopan.gob.mx/wp-content/uploads/2023/05/Justificante_Comision_PC_Karla_Azucena_26042023.pdf" xr:uid="{D7AA9C2A-D032-4F9A-8465-9E4F051BC3E0}"/>
    <hyperlink ref="J10" r:id="rId4" display="https://www.zapopan.gob.mx/wp-content/uploads/2023/07/Estadistica_Asistencia_Comision_Participacion_Ciudadana_2023.xlsx" xr:uid="{FE6AD141-02E8-4232-9AD5-DC309FF1E336}"/>
    <hyperlink ref="L7" r:id="rId5" display="https://www.zapopan.gob.mx/wp-content/uploads/2023/09/Justificante_Comision_PC_Pedro_Kumamoto_20092023.pdf" xr:uid="{9EB99BC4-C326-452A-B8BB-5F076AA6A142}"/>
  </hyperlinks>
  <pageMargins left="0.70866141732283472" right="0.70866141732283472" top="0.74803149606299213" bottom="0.74803149606299213" header="0.31496062992125984" footer="0.31496062992125984"/>
  <pageSetup paperSize="5" scale="70" orientation="landscape" r:id="rId6"/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Participación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2024-01-08T20:18:24Z</dcterms:modified>
</cp:coreProperties>
</file>