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X. Servicios Públicos\"/>
    </mc:Choice>
  </mc:AlternateContent>
  <xr:revisionPtr revIDLastSave="0" documentId="13_ncr:1_{D619C5B9-3A73-404A-9D9A-43C5A2DACDD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Servicios Públicos" sheetId="1" r:id="rId1"/>
  </sheets>
  <calcPr calcId="191029"/>
</workbook>
</file>

<file path=xl/calcChain.xml><?xml version="1.0" encoding="utf-8"?>
<calcChain xmlns="http://schemas.openxmlformats.org/spreadsheetml/2006/main">
  <c r="Q10" i="1" l="1"/>
  <c r="Q9" i="1"/>
  <c r="Q8" i="1"/>
  <c r="Q6" i="1"/>
  <c r="Q7" i="1"/>
  <c r="E11" i="1" l="1"/>
  <c r="F11" i="1"/>
  <c r="G11" i="1"/>
  <c r="H11" i="1"/>
  <c r="I11" i="1"/>
  <c r="J11" i="1"/>
  <c r="K11" i="1"/>
  <c r="L11" i="1"/>
  <c r="M11" i="1"/>
  <c r="N11" i="1"/>
  <c r="O11" i="1"/>
  <c r="P11" i="1"/>
  <c r="D11" i="1" l="1"/>
  <c r="R6" i="1" l="1"/>
  <c r="R10" i="1"/>
  <c r="R9" i="1"/>
  <c r="R8" i="1"/>
  <c r="R7" i="1"/>
</calcChain>
</file>

<file path=xl/sharedStrings.xml><?xml version="1.0" encoding="utf-8"?>
<sst xmlns="http://schemas.openxmlformats.org/spreadsheetml/2006/main" count="39" uniqueCount="28">
  <si>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</si>
  <si>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</si>
  <si>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</si>
  <si>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</si>
  <si>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</si>
  <si>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</si>
  <si>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</si>
  <si>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</si>
  <si>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</si>
  <si>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</si>
  <si>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</si>
  <si>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Diciembre</t>
  </si>
  <si>
    <t>Porcentaje de Asistencia por Regidor</t>
  </si>
  <si>
    <t>Presidente</t>
  </si>
  <si>
    <t>Alberto Uribe Camacho</t>
  </si>
  <si>
    <t>Nancy Naraly González Ramírez</t>
  </si>
  <si>
    <t>Juan José Frangie Saade</t>
  </si>
  <si>
    <t>Dulce Sarahí Cortes Vite</t>
  </si>
  <si>
    <t>Estefanía Juárez Limón</t>
  </si>
  <si>
    <t>PRI</t>
  </si>
  <si>
    <t>COMISIÓN COLEGIADA Y PERMANENTE DE SERVICIOS PÚBLICOS 2022</t>
  </si>
  <si>
    <t>Agosto</t>
  </si>
  <si>
    <t>Septiembre</t>
  </si>
  <si>
    <t>Marzo</t>
  </si>
  <si>
    <t>Abril</t>
  </si>
  <si>
    <t>Junio</t>
  </si>
  <si>
    <t>Octubre</t>
  </si>
  <si>
    <t>Se hace de su conocimiento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</si>
</sst>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1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6" fillId="0" borderId="1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" fontId="5" fillId="2" borderId="3" xfId="2" applyNumberFormat="1" applyFont="1" applyFill="1" applyBorder="1" applyAlignment="1">
      <alignment horizontal="center" vertical="center" wrapText="1"/>
    </xf>
    <xf numFmtId="1" fontId="5" fillId="2" borderId="6" xfId="2" applyNumberFormat="1" applyFont="1" applyFill="1" applyBorder="1" applyAlignment="1">
      <alignment horizontal="center" vertical="center" wrapText="1"/>
    </xf>
    <xf numFmtId="1" fontId="5" fillId="2" borderId="7" xfId="2" applyNumberFormat="1" applyFont="1" applyFill="1" applyBorder="1" applyAlignment="1">
      <alignment horizontal="center" vertical="center" wrapText="1"/>
    </xf>
    <xf numFmtId="14" fontId="5" fillId="0" borderId="3" xfId="2" applyNumberFormat="1" applyFont="1" applyFill="1" applyBorder="1" applyAlignment="1">
      <alignment horizontal="center" vertical="center" wrapText="1"/>
    </xf>
    <xf numFmtId="14" fontId="5" fillId="0" borderId="6" xfId="2" applyNumberFormat="1" applyFont="1" applyFill="1" applyBorder="1" applyAlignment="1">
      <alignment horizontal="center" vertical="center" wrapText="1"/>
    </xf>
    <xf numFmtId="14" fontId="5" fillId="0" borderId="7" xfId="2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SERVICIOS PÚBLICOS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Servicios Públicos'!$A$6:$A$10</c:f>
              <c:strCache>
                <c:ptCount val="5"/>
                <c:pt idx="0">
                  <c:v>Alberto Uribe Camacho</c:v>
                </c:pt>
                <c:pt idx="1">
                  <c:v>Juan José Frangie Saade</c:v>
                </c:pt>
                <c:pt idx="2">
                  <c:v>Estefanía Juárez Limón</c:v>
                </c:pt>
                <c:pt idx="3">
                  <c:v>Nancy Naraly González Ramírez</c:v>
                </c:pt>
                <c:pt idx="4">
                  <c:v>Dulce Sarahí Cortes Vite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Servicios Públicos'!$A$6:$A$10</c:f>
              <c:strCache>
                <c:ptCount val="5"/>
                <c:pt idx="0">
                  <c:v>Alberto Uribe Camacho</c:v>
                </c:pt>
                <c:pt idx="1">
                  <c:v>Juan José Frangie Saade</c:v>
                </c:pt>
                <c:pt idx="2">
                  <c:v>Estefanía Juárez Limón</c:v>
                </c:pt>
                <c:pt idx="3">
                  <c:v>Nancy Naraly González Ramírez</c:v>
                </c:pt>
                <c:pt idx="4">
                  <c:v>Dulce Sarahí Cortes Vite</c:v>
                </c:pt>
              </c:strCache>
            </c:strRef>
          </c:cat>
          <c:val>
            <c:numRef>
              <c:f>'Estadística Servicios Públicos'!$Q$6:$Q$10</c:f>
              <c:numCache>
                <c:formatCode>0</c:formatCode>
                <c:ptCount val="5"/>
                <c:pt idx="0">
                  <c:v>6</c:v>
                </c:pt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B-45F0-8137-B73F2DC54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330000"/>
        <c:axId val="320330392"/>
      </c:barChart>
      <c:catAx>
        <c:axId val="32033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320330392"/>
        <c:crosses val="autoZero"/>
        <c:auto val="1"/>
        <c:lblAlgn val="ctr"/>
        <c:lblOffset val="100"/>
        <c:tickLblSkip val="1"/>
        <c:noMultiLvlLbl val="0"/>
      </c:catAx>
      <c:valAx>
        <c:axId val="320330392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3203300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SERVICIOS PÚBLICOS</a:t>
            </a:r>
          </a:p>
          <a:p>
            <a:pPr algn="r">
              <a:defRPr/>
            </a:pP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47755014168987"/>
          <c:y val="0.2028178234716147"/>
          <c:w val="0.38990554857895693"/>
          <c:h val="0.76207135072729171"/>
        </c:manualLayout>
      </c:layout>
      <c:pieChart>
        <c:varyColors val="1"/>
        <c:ser>
          <c:idx val="0"/>
          <c:order val="0"/>
          <c:tx>
            <c:strRef>
              <c:f>'Estadística Servicios Públicos'!$A$6:$A$10</c:f>
              <c:strCache>
                <c:ptCount val="5"/>
                <c:pt idx="0">
                  <c:v>Alberto Uribe Camacho</c:v>
                </c:pt>
                <c:pt idx="1">
                  <c:v>Juan José Frangie Saade</c:v>
                </c:pt>
                <c:pt idx="2">
                  <c:v>Estefanía Juárez Limón</c:v>
                </c:pt>
                <c:pt idx="3">
                  <c:v>Nancy Naraly González Ramírez</c:v>
                </c:pt>
                <c:pt idx="4">
                  <c:v>Dulce Sarahí Cortes Vite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33A-48E8-99FE-33BEB8D0E51E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33A-48E8-99FE-33BEB8D0E51E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33A-48E8-99FE-33BEB8D0E5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33A-48E8-99FE-33BEB8D0E51E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33A-48E8-99FE-33BEB8D0E51E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533A-48E8-99FE-33BEB8D0E5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533A-48E8-99FE-33BEB8D0E51E}"/>
              </c:ext>
            </c:extLst>
          </c:dPt>
          <c:dPt>
            <c:idx val="7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F-533A-48E8-99FE-33BEB8D0E51E}"/>
              </c:ext>
            </c:extLst>
          </c:dPt>
          <c:dPt>
            <c:idx val="8"/>
            <c:bubble3D val="0"/>
            <c:spPr>
              <a:solidFill>
                <a:srgbClr val="FF5050"/>
              </a:solidFill>
            </c:spPr>
            <c:extLst>
              <c:ext xmlns:c16="http://schemas.microsoft.com/office/drawing/2014/chart" uri="{C3380CC4-5D6E-409C-BE32-E72D297353CC}">
                <c16:uniqueId val="{00000011-533A-48E8-99FE-33BEB8D0E51E}"/>
              </c:ext>
            </c:extLst>
          </c:dPt>
          <c:dPt>
            <c:idx val="9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533A-48E8-99FE-33BEB8D0E51E}"/>
              </c:ext>
            </c:extLst>
          </c:dPt>
          <c:dPt>
            <c:idx val="1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5-533A-48E8-99FE-33BEB8D0E51E}"/>
              </c:ext>
            </c:extLst>
          </c:dPt>
          <c:cat>
            <c:strRef>
              <c:f>'Estadística Servicios Públicos'!$A$6:$A$10</c:f>
              <c:strCache>
                <c:ptCount val="5"/>
                <c:pt idx="0">
                  <c:v>Alberto Uribe Camacho</c:v>
                </c:pt>
                <c:pt idx="1">
                  <c:v>Juan José Frangie Saade</c:v>
                </c:pt>
                <c:pt idx="2">
                  <c:v>Estefanía Juárez Limón</c:v>
                </c:pt>
                <c:pt idx="3">
                  <c:v>Nancy Naraly González Ramírez</c:v>
                </c:pt>
                <c:pt idx="4">
                  <c:v>Dulce Sarahí Cortes Vite</c:v>
                </c:pt>
              </c:strCache>
            </c:strRef>
          </c:cat>
          <c:val>
            <c:numRef>
              <c:f>'Estadística Servicios Públicos'!$R$6:$R$10</c:f>
              <c:numCache>
                <c:formatCode>0</c:formatCode>
                <c:ptCount val="5"/>
                <c:pt idx="0">
                  <c:v>100</c:v>
                </c:pt>
                <c:pt idx="1">
                  <c:v>16.666666666666668</c:v>
                </c:pt>
                <c:pt idx="2">
                  <c:v>100</c:v>
                </c:pt>
                <c:pt idx="3">
                  <c:v>100</c:v>
                </c:pt>
                <c:pt idx="4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33A-48E8-99FE-33BEB8D0E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txPr>
        <a:bodyPr/>
        <a:lstStyle/>
        <a:p>
          <a:pPr>
            <a:defRPr sz="800">
              <a:latin typeface="Century Gothic" panose="020B0502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SERVICIOS PÚBLICOS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Servicios Públicos'!$D$5:$P$5</c:f>
              <c:strCache>
                <c:ptCount val="13"/>
                <c:pt idx="0">
                  <c:v>18/01/2023</c:v>
                </c:pt>
                <c:pt idx="1">
                  <c:v>02/02/2023</c:v>
                </c:pt>
                <c:pt idx="2">
                  <c:v>23/02/2023</c:v>
                </c:pt>
                <c:pt idx="3">
                  <c:v>Marzo</c:v>
                </c:pt>
                <c:pt idx="4">
                  <c:v>Abril</c:v>
                </c:pt>
                <c:pt idx="5">
                  <c:v>08/05/2023</c:v>
                </c:pt>
                <c:pt idx="6">
                  <c:v>Junio</c:v>
                </c:pt>
                <c:pt idx="7">
                  <c:v>25/07/2023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13/11/2023</c:v>
                </c:pt>
                <c:pt idx="12">
                  <c:v>Diciembre</c:v>
                </c:pt>
              </c:strCache>
            </c:strRef>
          </c:cat>
          <c:val>
            <c:numRef>
              <c:f>'Estadística Servicios Públicos'!$D$11:$P$11</c:f>
              <c:numCache>
                <c:formatCode>0</c:formatCode>
                <c:ptCount val="13"/>
                <c:pt idx="0">
                  <c:v>80</c:v>
                </c:pt>
                <c:pt idx="1">
                  <c:v>60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80</c:v>
                </c:pt>
                <c:pt idx="6">
                  <c:v>0</c:v>
                </c:pt>
                <c:pt idx="7">
                  <c:v>80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6-46B1-9273-B9F866A11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20331568"/>
        <c:axId val="320331960"/>
        <c:axId val="0"/>
      </c:bar3DChart>
      <c:catAx>
        <c:axId val="32033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320331960"/>
        <c:crosses val="autoZero"/>
        <c:auto val="0"/>
        <c:lblAlgn val="ctr"/>
        <c:lblOffset val="100"/>
        <c:noMultiLvlLbl val="0"/>
      </c:catAx>
      <c:valAx>
        <c:axId val="3203319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320331568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846668</xdr:colOff>
      <xdr:row>12</xdr:row>
      <xdr:rowOff>171183</xdr:rowOff>
    </xdr:from>
    <xdr:to>
      <xdr:col>17</xdr:col>
      <xdr:colOff>1238250</xdr:colOff>
      <xdr:row>31</xdr:row>
      <xdr:rowOff>164041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2382</xdr:rowOff>
    </xdr:from>
    <xdr:to>
      <xdr:col>9</xdr:col>
      <xdr:colOff>63500</xdr:colOff>
      <xdr:row>32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2063749</xdr:colOff>
      <xdr:row>32</xdr:row>
      <xdr:rowOff>185208</xdr:rowOff>
    </xdr:from>
    <xdr:to>
      <xdr:col>16</xdr:col>
      <xdr:colOff>1206500</xdr:colOff>
      <xdr:row>60</xdr:row>
      <xdr:rowOff>189176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555632</xdr:colOff>
      <xdr:row>0</xdr:row>
      <xdr:rowOff>99483</xdr:rowOff>
    </xdr:from>
    <xdr:to>
      <xdr:col>0</xdr:col>
      <xdr:colOff>1346795</xdr:colOff>
      <xdr:row>2</xdr:row>
      <xdr:rowOff>247650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32" y="99483"/>
          <a:ext cx="791163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307982</xdr:colOff>
      <xdr:row>0</xdr:row>
      <xdr:rowOff>99483</xdr:rowOff>
    </xdr:from>
    <xdr:to>
      <xdr:col>17</xdr:col>
      <xdr:colOff>1099145</xdr:colOff>
      <xdr:row>2</xdr:row>
      <xdr:rowOff>247650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4957" y="99483"/>
          <a:ext cx="791163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3/09/Comision_Servicios_Publicos_No_Sesion_Junio_2023.pdf" TargetMode="External"/><Relationship Id="rId7" Type="http://schemas.openxmlformats.org/officeDocument/2006/relationships/hyperlink" Target="https://www.zapopan.gob.mx/wp-content/uploads/2024/01/Comision_Servicios_Publicos_No_Sesion_Diciembre_2023.pdf" TargetMode="External"/><Relationship Id="rId2" Type="http://schemas.openxmlformats.org/officeDocument/2006/relationships/hyperlink" Target="https://www.zapopan.gob.mx/wp-content/uploads/2023/06/Comision_Servicios_Publicos_No_Sesion_Marzo_2023.pdf" TargetMode="External"/><Relationship Id="rId1" Type="http://schemas.openxmlformats.org/officeDocument/2006/relationships/hyperlink" Target="https://www.zapopan.gob.mx/wp-content/uploads/2023/05/Comision_Servicios_Publicos_No_Sesion_Abril_2023.pdf" TargetMode="External"/><Relationship Id="rId6" Type="http://schemas.openxmlformats.org/officeDocument/2006/relationships/hyperlink" Target="https://www.zapopan.gob.mx/wp-content/uploads/2024/01/Comision_Servicios_Publicos_No_Sesion_Octubre_2023.pdf" TargetMode="External"/><Relationship Id="rId5" Type="http://schemas.openxmlformats.org/officeDocument/2006/relationships/hyperlink" Target="https://www.zapopan.gob.mx/wp-content/uploads/2023/10/Comision_Servicios_Publicos_No_Sesion_Septiembre_2023.pdf" TargetMode="External"/><Relationship Id="rId4" Type="http://schemas.openxmlformats.org/officeDocument/2006/relationships/hyperlink" Target="https://www.zapopan.gob.mx/wp-content/uploads/2023/09/Comision_Servicios_Publicos_No_Sesion_Agosto_2023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27.85546875" style="2" customWidth="1"/>
    <col min="2" max="3" width="13.7109375" style="2" customWidth="1"/>
    <col min="4" max="16" width="14.7109375" style="2" customWidth="1"/>
    <col min="17" max="17" width="18.7109375" style="2" customWidth="1"/>
    <col min="18" max="18" width="20.7109375" style="2" customWidth="1"/>
    <col min="19" max="16384" width="11.42578125" style="2"/>
  </cols>
  <sheetData>
    <row r="1" spans="1:18" ht="27.9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27.95" customHeight="1" x14ac:dyDescent="0.25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27.95" customHeight="1" x14ac:dyDescent="0.25">
      <c r="A3" s="18" t="s">
        <v>20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s="9" customFormat="1" ht="24.95" customHeight="1" x14ac:dyDescent="0.2">
      <c r="A4" s="19" t="s">
        <v>1</v>
      </c>
      <c r="B4" s="19" t="s">
        <v>2</v>
      </c>
      <c r="C4" s="19" t="s">
        <v>3</v>
      </c>
      <c r="D4" s="21" t="s">
        <v>10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18" s="9" customFormat="1" ht="30" customHeight="1" x14ac:dyDescent="0.2">
      <c r="A5" s="20"/>
      <c r="B5" s="19"/>
      <c r="C5" s="19"/>
      <c r="D5" s="11">
        <v>44944</v>
      </c>
      <c r="E5" s="11">
        <v>44959</v>
      </c>
      <c r="F5" s="11">
        <v>44980</v>
      </c>
      <c r="G5" s="11" t="s">
        <v>23</v>
      </c>
      <c r="H5" s="11" t="s">
        <v>24</v>
      </c>
      <c r="I5" s="11">
        <v>45054</v>
      </c>
      <c r="J5" s="11" t="s">
        <v>25</v>
      </c>
      <c r="K5" s="11">
        <v>45132</v>
      </c>
      <c r="L5" s="11" t="s">
        <v>21</v>
      </c>
      <c r="M5" s="11" t="s">
        <v>22</v>
      </c>
      <c r="N5" s="11" t="s">
        <v>26</v>
      </c>
      <c r="O5" s="11">
        <v>45243</v>
      </c>
      <c r="P5" s="11" t="s">
        <v>11</v>
      </c>
      <c r="Q5" s="10" t="s">
        <v>4</v>
      </c>
      <c r="R5" s="10" t="s">
        <v>12</v>
      </c>
    </row>
    <row r="6" spans="1:18" s="9" customFormat="1" ht="30" customHeight="1" x14ac:dyDescent="0.2">
      <c r="A6" s="4" t="s">
        <v>14</v>
      </c>
      <c r="B6" s="5" t="s">
        <v>13</v>
      </c>
      <c r="C6" s="6" t="s">
        <v>8</v>
      </c>
      <c r="D6" s="15">
        <v>1</v>
      </c>
      <c r="E6" s="15">
        <v>1</v>
      </c>
      <c r="F6" s="3">
        <v>1</v>
      </c>
      <c r="G6" s="24" t="s">
        <v>27</v>
      </c>
      <c r="H6" s="24" t="s">
        <v>27</v>
      </c>
      <c r="I6" s="15">
        <v>1</v>
      </c>
      <c r="J6" s="24" t="s">
        <v>27</v>
      </c>
      <c r="K6" s="15">
        <v>1</v>
      </c>
      <c r="L6" s="24" t="s">
        <v>27</v>
      </c>
      <c r="M6" s="24" t="s">
        <v>27</v>
      </c>
      <c r="N6" s="24" t="s">
        <v>27</v>
      </c>
      <c r="O6" s="3">
        <v>1</v>
      </c>
      <c r="P6" s="27" t="s">
        <v>27</v>
      </c>
      <c r="Q6" s="7">
        <f>SUM(D6:P6)</f>
        <v>6</v>
      </c>
      <c r="R6" s="8">
        <f>(Q6*100)/($Q$6)</f>
        <v>100</v>
      </c>
    </row>
    <row r="7" spans="1:18" s="9" customFormat="1" ht="30" customHeight="1" x14ac:dyDescent="0.2">
      <c r="A7" s="4" t="s">
        <v>16</v>
      </c>
      <c r="B7" s="5" t="s">
        <v>6</v>
      </c>
      <c r="C7" s="6" t="s">
        <v>5</v>
      </c>
      <c r="D7" s="15">
        <v>0</v>
      </c>
      <c r="E7" s="15">
        <v>0</v>
      </c>
      <c r="F7" s="3">
        <v>1</v>
      </c>
      <c r="G7" s="25"/>
      <c r="H7" s="25"/>
      <c r="I7" s="15">
        <v>0</v>
      </c>
      <c r="J7" s="25"/>
      <c r="K7" s="15">
        <v>0</v>
      </c>
      <c r="L7" s="25"/>
      <c r="M7" s="25"/>
      <c r="N7" s="25"/>
      <c r="O7" s="3">
        <v>0</v>
      </c>
      <c r="P7" s="28"/>
      <c r="Q7" s="7">
        <f>SUM(D7:P7)</f>
        <v>1</v>
      </c>
      <c r="R7" s="8">
        <f>(Q7*100)/($Q$6)</f>
        <v>16.666666666666668</v>
      </c>
    </row>
    <row r="8" spans="1:18" s="9" customFormat="1" ht="30" customHeight="1" x14ac:dyDescent="0.2">
      <c r="A8" s="4" t="s">
        <v>18</v>
      </c>
      <c r="B8" s="5" t="s">
        <v>6</v>
      </c>
      <c r="C8" s="6" t="s">
        <v>5</v>
      </c>
      <c r="D8" s="15">
        <v>1</v>
      </c>
      <c r="E8" s="15">
        <v>1</v>
      </c>
      <c r="F8" s="3">
        <v>1</v>
      </c>
      <c r="G8" s="25"/>
      <c r="H8" s="25"/>
      <c r="I8" s="15">
        <v>1</v>
      </c>
      <c r="J8" s="25"/>
      <c r="K8" s="15">
        <v>1</v>
      </c>
      <c r="L8" s="25"/>
      <c r="M8" s="25"/>
      <c r="N8" s="25"/>
      <c r="O8" s="3">
        <v>1</v>
      </c>
      <c r="P8" s="28"/>
      <c r="Q8" s="7">
        <f>SUM(D8:P8)</f>
        <v>6</v>
      </c>
      <c r="R8" s="8">
        <f>(Q8*100)/($Q$6)</f>
        <v>100</v>
      </c>
    </row>
    <row r="9" spans="1:18" s="9" customFormat="1" ht="30" customHeight="1" x14ac:dyDescent="0.2">
      <c r="A9" s="4" t="s">
        <v>15</v>
      </c>
      <c r="B9" s="5" t="s">
        <v>6</v>
      </c>
      <c r="C9" s="6" t="s">
        <v>5</v>
      </c>
      <c r="D9" s="15">
        <v>1</v>
      </c>
      <c r="E9" s="15">
        <v>1</v>
      </c>
      <c r="F9" s="3">
        <v>1</v>
      </c>
      <c r="G9" s="25"/>
      <c r="H9" s="25"/>
      <c r="I9" s="15">
        <v>1</v>
      </c>
      <c r="J9" s="25"/>
      <c r="K9" s="15">
        <v>1</v>
      </c>
      <c r="L9" s="25"/>
      <c r="M9" s="25"/>
      <c r="N9" s="25"/>
      <c r="O9" s="3">
        <v>1</v>
      </c>
      <c r="P9" s="28"/>
      <c r="Q9" s="7">
        <f>SUM(D9:P9)</f>
        <v>6</v>
      </c>
      <c r="R9" s="8">
        <f>(Q9*100)/($Q$6)</f>
        <v>100</v>
      </c>
    </row>
    <row r="10" spans="1:18" s="9" customFormat="1" ht="30" customHeight="1" x14ac:dyDescent="0.2">
      <c r="A10" s="4" t="s">
        <v>17</v>
      </c>
      <c r="B10" s="5" t="s">
        <v>6</v>
      </c>
      <c r="C10" s="6" t="s">
        <v>19</v>
      </c>
      <c r="D10" s="15">
        <v>1</v>
      </c>
      <c r="E10" s="15">
        <v>0</v>
      </c>
      <c r="F10" s="3">
        <v>1</v>
      </c>
      <c r="G10" s="26"/>
      <c r="H10" s="26"/>
      <c r="I10" s="15">
        <v>1</v>
      </c>
      <c r="J10" s="26"/>
      <c r="K10" s="15">
        <v>1</v>
      </c>
      <c r="L10" s="26"/>
      <c r="M10" s="26"/>
      <c r="N10" s="26"/>
      <c r="O10" s="3">
        <v>0</v>
      </c>
      <c r="P10" s="29"/>
      <c r="Q10" s="7">
        <f>SUM(D10:P10)</f>
        <v>4</v>
      </c>
      <c r="R10" s="8">
        <f>(Q10*100)/($Q$6)</f>
        <v>66.666666666666671</v>
      </c>
    </row>
    <row r="11" spans="1:18" s="14" customFormat="1" ht="24.95" customHeight="1" x14ac:dyDescent="0.2">
      <c r="A11" s="16" t="s">
        <v>7</v>
      </c>
      <c r="B11" s="16"/>
      <c r="C11" s="16"/>
      <c r="D11" s="13">
        <f t="shared" ref="D11:P11" si="0">SUM(D6:D10)/5*100</f>
        <v>80</v>
      </c>
      <c r="E11" s="13">
        <f t="shared" si="0"/>
        <v>60</v>
      </c>
      <c r="F11" s="13">
        <f t="shared" si="0"/>
        <v>100</v>
      </c>
      <c r="G11" s="13">
        <f t="shared" si="0"/>
        <v>0</v>
      </c>
      <c r="H11" s="13">
        <f t="shared" si="0"/>
        <v>0</v>
      </c>
      <c r="I11" s="13">
        <f t="shared" si="0"/>
        <v>80</v>
      </c>
      <c r="J11" s="13">
        <f t="shared" si="0"/>
        <v>0</v>
      </c>
      <c r="K11" s="13">
        <f t="shared" si="0"/>
        <v>80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60</v>
      </c>
      <c r="P11" s="13">
        <f t="shared" si="0"/>
        <v>0</v>
      </c>
      <c r="Q11" s="12"/>
      <c r="R11" s="13"/>
    </row>
    <row r="12" spans="1:18" ht="20.100000000000001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</sheetData>
  <mergeCells count="15">
    <mergeCell ref="A11:C11"/>
    <mergeCell ref="A1:R1"/>
    <mergeCell ref="A2:R2"/>
    <mergeCell ref="A3:R3"/>
    <mergeCell ref="A4:A5"/>
    <mergeCell ref="B4:B5"/>
    <mergeCell ref="C4:C5"/>
    <mergeCell ref="D4:R4"/>
    <mergeCell ref="H6:H10"/>
    <mergeCell ref="G6:G10"/>
    <mergeCell ref="J6:J10"/>
    <mergeCell ref="L6:L10"/>
    <mergeCell ref="M6:M10"/>
    <mergeCell ref="N6:N10"/>
    <mergeCell ref="P6:P10"/>
  </mergeCells>
  <hyperlinks>
    <hyperlink ref="H6:H10" r:id="rId1" display="Se hace de su conocimiento que durante el mes no sesionó" xr:uid="{CF089F08-3415-47E0-B452-D779FDE0A848}"/>
    <hyperlink ref="G6:G10" r:id="rId2" display="Se hace de su conocimiento que durante el mes no sesionó" xr:uid="{188C41E4-E4B1-4766-927C-C6D15C6E60C6}"/>
    <hyperlink ref="J6:J10" r:id="rId3" display="Se hace de su conocimiento que durante el mes no sesionó" xr:uid="{E4C32A81-5B8D-4DA9-9EEA-DDC7ACDEAC85}"/>
    <hyperlink ref="L6:L10" r:id="rId4" display="Se hace de su conocimiento que durante el mes no sesionoó" xr:uid="{02D80919-0715-4829-BB91-EB5C8A98216A}"/>
    <hyperlink ref="M6:M10" r:id="rId5" display="Se hace de su conocimiento que durante el mes no sesionó" xr:uid="{61FBCED1-F3DE-457D-8386-BACB259887A7}"/>
    <hyperlink ref="N6:N10" r:id="rId6" display="Se hace de su conocimiento que durante el mes no sesionó" xr:uid="{6838D1D6-06A0-453F-BA87-00472AB1EB58}"/>
    <hyperlink ref="P6:P10" r:id="rId7" display="Se hace de su conocimiento que durante el mes no sesionó" xr:uid="{0D83C0E2-BB01-455C-B3D6-C43BC0C2A5AD}"/>
  </hyperlinks>
  <pageMargins left="0.70866141732283472" right="0.70866141732283472" top="0.74803149606299213" bottom="0.74803149606299213" header="0.31496062992125984" footer="0.31496062992125984"/>
  <pageSetup paperSize="5" scale="70" orientation="landscape" r:id="rId8"/>
  <ignoredErrors>
    <ignoredError sqref="D11:F11 I11 K11 O11" formulaRange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Servicios Públicos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2024-01-23T17:35:14Z</dcterms:modified>
</cp:coreProperties>
</file>