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. Medio Ambiente y Desarrollo Sostenible\"/>
    </mc:Choice>
  </mc:AlternateContent>
  <xr:revisionPtr revIDLastSave="0" documentId="13_ncr:1_{0F9434FB-4420-4F6E-B9AD-47725393C29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Medio Ambiente" sheetId="1" r:id="rId1"/>
  </sheets>
  <calcPr calcId="191029"/>
</workbook>
</file>

<file path=xl/calcChain.xml><?xml version="1.0" encoding="utf-8"?>
<calcChain xmlns="http://schemas.openxmlformats.org/spreadsheetml/2006/main">
  <c r="R13" i="1" l="1"/>
  <c r="S13" i="1" s="1"/>
  <c r="Q14" i="1"/>
  <c r="G14" i="1" l="1"/>
  <c r="E14" i="1" l="1"/>
  <c r="R7" i="1" l="1"/>
  <c r="R8" i="1"/>
  <c r="R9" i="1"/>
  <c r="R10" i="1"/>
  <c r="R11" i="1"/>
  <c r="R12" i="1"/>
  <c r="R6" i="1"/>
  <c r="S6" i="1" l="1"/>
  <c r="F14" i="1"/>
  <c r="H14" i="1"/>
  <c r="I14" i="1"/>
  <c r="J14" i="1"/>
  <c r="K14" i="1"/>
  <c r="L14" i="1"/>
  <c r="M14" i="1"/>
  <c r="N14" i="1"/>
  <c r="O14" i="1"/>
  <c r="P14" i="1"/>
  <c r="D14" i="1"/>
  <c r="S10" i="1" l="1"/>
  <c r="S12" i="1"/>
  <c r="S8" i="1"/>
  <c r="S9" i="1"/>
  <c r="S11" i="1"/>
  <c r="S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84F7E32A-F71A-4549-8967-179B7C31988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https://www.zapopan.gob.mx/wp-content/uploads/2023/02/Justificante_Comision_MA_Nancy_Naraly_Gonzalez_30012023.pdf</t>
        </r>
      </text>
    </comment>
    <comment ref="I9" authorId="0" shapeId="0" xr:uid="{748FA6CB-13A7-4697-8B8E-B20F8A567DF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https://www.zapopan.gob.mx/wp-content/uploads/2023/05/Justificante_Medio_Ambiente_Melina_Alatorre_25042023.pdf</t>
        </r>
      </text>
    </comment>
    <comment ref="L9" authorId="0" shapeId="0" xr:uid="{DCEF97FB-43B3-4A4D-A5B7-B5EAEEAED98A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https://www.zapopan.gob.mx/wp-content/uploads/2023/09/Justificante_Medio_Ambiente_Melina_Alatorre_20072023.pdf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A6C2ECCA-8B1E-4A88-9567-82C6AD68EEEE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https://www.zapopan.gob.mx/wp-content/uploads/2023/09/Justificante_Medio_Ambiente_Melina_Alatorre_21082023.pdf</t>
        </r>
      </text>
    </comment>
    <comment ref="E10" authorId="0" shapeId="0" xr:uid="{78D8111F-7D3B-4CA5-9398-AD5401A97F9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https://www.zapopan.gob.mx/wp-content/uploads/2023/02/Justificante_Comision_MA_Alberto_Uribe_30012023.pdf</t>
        </r>
      </text>
    </comment>
    <comment ref="D11" authorId="0" shapeId="0" xr:uid="{382A3684-79ED-4132-86ED-6974185397A2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https://www.zapopan.gob.mx/wp-content/uploads/2023/02/Justificante_Medio_Ambiente_Ana_Luisa_Ramirez_18012023.pdf</t>
        </r>
      </text>
    </comment>
    <comment ref="E11" authorId="0" shapeId="0" xr:uid="{EAC15657-9577-4475-9365-0F52CAFC76A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https://www.zapopan.gob.mx/wp-content/uploads/2023/02/Justificante_Comision_MA_AnaLuisa_Ramirez_30012023.pdf</t>
        </r>
      </text>
    </comment>
    <comment ref="I11" authorId="0" shapeId="0" xr:uid="{AFF592B6-5484-4009-8C5C-9B72CC86A161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https://www.zapopan.gob.mx/wp-content/uploads/2023/05/Justificante_Medio_Ambiente_Ana_Luisa_Ramirez_25042023.pdf</t>
        </r>
      </text>
    </comment>
    <comment ref="M11" authorId="0" shapeId="0" xr:uid="{3C3805E2-2E11-4E95-B085-D711FB00A05A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https://www.zapopan.gob.mx/wp-content/uploads/2023/09/Justificante_Medio_Ambiente_Ana_Luisa_Ramirez_21082023.pdf</t>
        </r>
      </text>
    </comment>
    <comment ref="O11" authorId="0" shapeId="0" xr:uid="{EC3144FC-88C8-4D0F-AEE0-065EEDBAB3E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https://www.zapopan.gob.mx/wp-content/uploads/2023/10/Justificante_Comision_MA_Ana_Luisa_Ramirez_11102023.pdf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30457582-5777-4ECB-BD38-A3F528204995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https://www.zapopan.gob.mx/wp-content/uploads/2023/02/Justificante_Pedro_Kumamoto_18012023.pdf</t>
        </r>
      </text>
    </comment>
  </commentList>
</comments>
</file>

<file path=xl/sharedStrings.xml><?xml version="1.0" encoding="utf-8"?>
<sst xmlns="http://schemas.openxmlformats.org/spreadsheetml/2006/main" count="35" uniqueCount="24">
  <si>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</si>
  <si>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</si>
  <si>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</si>
  <si>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</si>
  <si>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</si>
  <si>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</si>
  <si>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</si>
  <si>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</si>
  <si>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</si>
  <si>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</si>
  <si>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</si>
  <si>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Gabriela Alejandra Magaña Enríquez</t>
  </si>
  <si>
    <t>Ana Luisa Ramírez Ramírez</t>
  </si>
  <si>
    <t>FUTURO</t>
  </si>
  <si>
    <t>Presidenta</t>
  </si>
  <si>
    <t>Nancy Naraly González Ramírez</t>
  </si>
  <si>
    <t>Fabian Aceves Dávalos</t>
  </si>
  <si>
    <t>Melina Alatorre Núñez</t>
  </si>
  <si>
    <t>Alberto Uribe Camacho</t>
  </si>
  <si>
    <t>José Pedro Kumamoto Aguila</t>
  </si>
  <si>
    <t>COMISIÓN COLEGIADA Y PERMANENTE DE MEDIO AMBIENTE Y DESARROLLO SOSTENIBLE</t>
  </si>
  <si>
    <t>ESTADÍSTICA DE ASISTENCIA 2023</t>
  </si>
  <si>
    <t>Mariana Hernández González</t>
  </si>
  <si>
    <t>No se encontraba como Regidora durante estas sesiones, entra por licencia José Pedro Kumamoto por licencia solicitada a partir del 25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</si>
</sst>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indexed="8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8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  <xf numFmtId="0" fontId="9" fillId="2" borderId="1" xfId="0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12" fillId="2" borderId="0" xfId="0" applyFont="1" applyFill="1" applyAlignment="1"/>
    <xf numFmtId="0" fontId="12" fillId="2" borderId="0" xfId="0" applyFont="1" applyFill="1"/>
    <xf numFmtId="1" fontId="11" fillId="2" borderId="2" xfId="2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center" vertical="center"/>
    </xf>
    <xf numFmtId="0" fontId="14" fillId="4" borderId="4" xfId="2" applyFont="1" applyFill="1" applyBorder="1" applyAlignment="1">
      <alignment horizontal="center" vertical="center"/>
    </xf>
    <xf numFmtId="0" fontId="14" fillId="4" borderId="5" xfId="2" applyFont="1" applyFill="1" applyBorder="1" applyAlignment="1">
      <alignment horizontal="center" vertical="center"/>
    </xf>
    <xf numFmtId="1" fontId="11" fillId="4" borderId="2" xfId="2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291399394744482"/>
          <c:y val="0.149452795099489"/>
          <c:w val="0.69518250475384347"/>
          <c:h val="0.75603359356962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Medio Ambiente'!$A$6:$A$13</c:f>
              <c:strCache>
                <c:ptCount val="8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  <c:pt idx="7">
                  <c:v>Mariana Hernández González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Medio Ambiente'!$A$6:$A$13</c:f>
              <c:strCache>
                <c:ptCount val="8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  <c:pt idx="7">
                  <c:v>Mariana Hernández González</c:v>
                </c:pt>
              </c:strCache>
            </c:strRef>
          </c:cat>
          <c:val>
            <c:numRef>
              <c:f>'Estadística Medio Ambiente'!$S$6:$S$13</c:f>
              <c:numCache>
                <c:formatCode>0</c:formatCode>
                <c:ptCount val="8"/>
                <c:pt idx="0">
                  <c:v>100</c:v>
                </c:pt>
                <c:pt idx="1">
                  <c:v>85.714285714285708</c:v>
                </c:pt>
                <c:pt idx="2">
                  <c:v>100</c:v>
                </c:pt>
                <c:pt idx="3">
                  <c:v>64.285714285714292</c:v>
                </c:pt>
                <c:pt idx="4">
                  <c:v>57.142857142857146</c:v>
                </c:pt>
                <c:pt idx="5">
                  <c:v>57.142857142857146</c:v>
                </c:pt>
                <c:pt idx="6">
                  <c:v>85.714285714285708</c:v>
                </c:pt>
                <c:pt idx="7">
                  <c:v>7.1428571428571432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8-4A8D-88B5-217EE648C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95992"/>
        <c:axId val="293296384"/>
      </c:barChart>
      <c:catAx>
        <c:axId val="293295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6384"/>
        <c:crosses val="autoZero"/>
        <c:auto val="1"/>
        <c:lblAlgn val="ctr"/>
        <c:lblOffset val="100"/>
        <c:tickLblSkip val="1"/>
        <c:noMultiLvlLbl val="0"/>
      </c:catAx>
      <c:valAx>
        <c:axId val="293296384"/>
        <c:scaling>
          <c:orientation val="minMax"/>
          <c:max val="1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599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solidFill>
            <a:schemeClr val="tx2">
              <a:lumMod val="50000"/>
              <a:alpha val="96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ECOLOGÍA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Medio Ambiente'!$A$6:$A$13</c:f>
              <c:strCache>
                <c:ptCount val="8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  <c:pt idx="7">
                  <c:v>Mariana Hernández González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3-4320-BBF9-423A5849F88B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3-4320-BBF9-423A5849F88B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3-4320-BBF9-423A5849F88B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3-4320-BBF9-423A5849F88B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03-4320-BBF9-423A5849F88B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703-4320-BBF9-423A5849F88B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703-4320-BBF9-423A5849F88B}"/>
              </c:ext>
            </c:extLst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Medio Ambiente'!$A$6:$A$13</c:f>
              <c:strCache>
                <c:ptCount val="8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  <c:pt idx="7">
                  <c:v>Mariana Hernández González</c:v>
                </c:pt>
              </c:strCache>
            </c:strRef>
          </c:cat>
          <c:val>
            <c:numRef>
              <c:f>'Estadística Medio Ambiente'!$S$6:$S$13</c:f>
              <c:numCache>
                <c:formatCode>0</c:formatCode>
                <c:ptCount val="8"/>
                <c:pt idx="0">
                  <c:v>100</c:v>
                </c:pt>
                <c:pt idx="1">
                  <c:v>85.714285714285708</c:v>
                </c:pt>
                <c:pt idx="2">
                  <c:v>100</c:v>
                </c:pt>
                <c:pt idx="3">
                  <c:v>64.285714285714292</c:v>
                </c:pt>
                <c:pt idx="4">
                  <c:v>57.142857142857146</c:v>
                </c:pt>
                <c:pt idx="5">
                  <c:v>57.142857142857146</c:v>
                </c:pt>
                <c:pt idx="6">
                  <c:v>85.714285714285708</c:v>
                </c:pt>
                <c:pt idx="7">
                  <c:v>7.1428571428571432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703-4320-BBF9-423A5849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ECOLOGÍA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Medio Ambiente'!$D$5:$Q$5</c:f>
              <c:numCache>
                <c:formatCode>m/d/yyyy</c:formatCode>
                <c:ptCount val="14"/>
                <c:pt idx="0">
                  <c:v>44944</c:v>
                </c:pt>
                <c:pt idx="1">
                  <c:v>44956</c:v>
                </c:pt>
                <c:pt idx="2">
                  <c:v>44959</c:v>
                </c:pt>
                <c:pt idx="3">
                  <c:v>44980</c:v>
                </c:pt>
                <c:pt idx="4">
                  <c:v>45009</c:v>
                </c:pt>
                <c:pt idx="5">
                  <c:v>45041</c:v>
                </c:pt>
                <c:pt idx="6">
                  <c:v>45064</c:v>
                </c:pt>
                <c:pt idx="7">
                  <c:v>45096</c:v>
                </c:pt>
                <c:pt idx="8">
                  <c:v>45127</c:v>
                </c:pt>
                <c:pt idx="9">
                  <c:v>45159</c:v>
                </c:pt>
                <c:pt idx="10">
                  <c:v>45187</c:v>
                </c:pt>
                <c:pt idx="11">
                  <c:v>45210</c:v>
                </c:pt>
                <c:pt idx="12">
                  <c:v>45240</c:v>
                </c:pt>
                <c:pt idx="13">
                  <c:v>45267</c:v>
                </c:pt>
              </c:numCache>
            </c:numRef>
          </c:cat>
          <c:val>
            <c:numRef>
              <c:f>'Estadística Medio Ambiente'!$D$14:$Q$14</c:f>
              <c:numCache>
                <c:formatCode>0</c:formatCode>
                <c:ptCount val="14"/>
                <c:pt idx="0">
                  <c:v>71.428571428571431</c:v>
                </c:pt>
                <c:pt idx="1">
                  <c:v>57.142857142857139</c:v>
                </c:pt>
                <c:pt idx="2">
                  <c:v>100</c:v>
                </c:pt>
                <c:pt idx="3">
                  <c:v>100</c:v>
                </c:pt>
                <c:pt idx="4">
                  <c:v>71.428571428571431</c:v>
                </c:pt>
                <c:pt idx="5">
                  <c:v>71.428571428571431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71.428571428571431</c:v>
                </c:pt>
                <c:pt idx="9">
                  <c:v>57.142857142857139</c:v>
                </c:pt>
                <c:pt idx="10">
                  <c:v>85.714285714285708</c:v>
                </c:pt>
                <c:pt idx="11">
                  <c:v>71.428571428571431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1-4288-AD5E-D23B2C73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294424"/>
        <c:axId val="293294032"/>
        <c:axId val="0"/>
      </c:bar3DChart>
      <c:catAx>
        <c:axId val="29329442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032"/>
        <c:crosses val="autoZero"/>
        <c:auto val="0"/>
        <c:lblAlgn val="ctr"/>
        <c:lblOffset val="100"/>
        <c:noMultiLvlLbl val="0"/>
      </c:catAx>
      <c:valAx>
        <c:axId val="2932940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912284</xdr:colOff>
      <xdr:row>15</xdr:row>
      <xdr:rowOff>134141</xdr:rowOff>
    </xdr:from>
    <xdr:to>
      <xdr:col>19</xdr:col>
      <xdr:colOff>0</xdr:colOff>
      <xdr:row>34</xdr:row>
      <xdr:rowOff>126999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467783</xdr:colOff>
      <xdr:row>15</xdr:row>
      <xdr:rowOff>30957</xdr:rowOff>
    </xdr:from>
    <xdr:to>
      <xdr:col>9</xdr:col>
      <xdr:colOff>914399</xdr:colOff>
      <xdr:row>34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551656</xdr:colOff>
      <xdr:row>35</xdr:row>
      <xdr:rowOff>177270</xdr:rowOff>
    </xdr:from>
    <xdr:to>
      <xdr:col>16</xdr:col>
      <xdr:colOff>222250</xdr:colOff>
      <xdr:row>63</xdr:row>
      <xdr:rowOff>181238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612782</xdr:colOff>
      <xdr:row>0</xdr:row>
      <xdr:rowOff>32808</xdr:rowOff>
    </xdr:from>
    <xdr:to>
      <xdr:col>0</xdr:col>
      <xdr:colOff>1400176</xdr:colOff>
      <xdr:row>2</xdr:row>
      <xdr:rowOff>253112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82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241307</xdr:colOff>
      <xdr:row>0</xdr:row>
      <xdr:rowOff>32808</xdr:rowOff>
    </xdr:from>
    <xdr:to>
      <xdr:col>18</xdr:col>
      <xdr:colOff>1028701</xdr:colOff>
      <xdr:row>2</xdr:row>
      <xdr:rowOff>253112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207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Justificante_Medio_Ambiente_Ana_Luisa_Ramirez_21082023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2/Justificante_Comision_MA_Alberto_Uribe_30012023.pdf" TargetMode="External"/><Relationship Id="rId7" Type="http://schemas.openxmlformats.org/officeDocument/2006/relationships/hyperlink" Target="https://www.zapopan.gob.mx/wp-content/uploads/2023/05/Justificante_Medio_Ambiente_Melina_Alatorre_2504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2/Justificante_Pedro_Kumamoto_18012023.pdf" TargetMode="External"/><Relationship Id="rId1" Type="http://schemas.openxmlformats.org/officeDocument/2006/relationships/hyperlink" Target="https://www.zapopan.gob.mx/wp-content/uploads/2023/02/Justificante_Medio_Ambiente_Ana_Luisa_Ramirez_18012023.pdf" TargetMode="External"/><Relationship Id="rId6" Type="http://schemas.openxmlformats.org/officeDocument/2006/relationships/hyperlink" Target="https://www.zapopan.gob.mx/wp-content/uploads/2023/05/Justificante_Medio_Ambiente_Ana_Luisa_Ramirez_25042023.pdf" TargetMode="External"/><Relationship Id="rId11" Type="http://schemas.openxmlformats.org/officeDocument/2006/relationships/hyperlink" Target="https://www.zapopan.gob.mx/wp-content/uploads/2023/10/Justificante_Comision_MA_Ana_Luisa_Ramirez_11102023.pdf" TargetMode="External"/><Relationship Id="rId5" Type="http://schemas.openxmlformats.org/officeDocument/2006/relationships/hyperlink" Target="https://www.zapopan.gob.mx/wp-content/uploads/2023/02/Justificante_Comision_MA_Nancy_Naraly_Gonzalez_30012023.pdf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zapopan.gob.mx/wp-content/uploads/2023/09/Justificante_Medio_Ambiente_Melina_Alatorre_20072023.pdf" TargetMode="External"/><Relationship Id="rId4" Type="http://schemas.openxmlformats.org/officeDocument/2006/relationships/hyperlink" Target="https://www.zapopan.gob.mx/wp-content/uploads/2023/02/Justificante_Comision_MA_AnaLuisa_Ramirez_30012023.pdf" TargetMode="External"/><Relationship Id="rId9" Type="http://schemas.openxmlformats.org/officeDocument/2006/relationships/hyperlink" Target="https://www.zapopan.gob.mx/wp-content/uploads/2023/09/Justificante_Medio_Ambiente_Melina_Alatorre_21082023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style="2" customWidth="1"/>
    <col min="2" max="3" width="15.7109375" style="2" customWidth="1"/>
    <col min="4" max="17" width="13.7109375" style="2" customWidth="1"/>
    <col min="18" max="19" width="18.7109375" style="2" customWidth="1"/>
    <col min="20" max="16384" width="11.42578125" style="2"/>
  </cols>
  <sheetData>
    <row r="1" spans="1:23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"/>
      <c r="U1" s="4"/>
      <c r="V1" s="4"/>
      <c r="W1" s="4"/>
    </row>
    <row r="2" spans="1:23" ht="24.95" customHeight="1" x14ac:dyDescent="0.25">
      <c r="A2" s="32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3"/>
      <c r="U2" s="4"/>
      <c r="V2" s="4"/>
      <c r="W2" s="4"/>
    </row>
    <row r="3" spans="1:23" ht="24.95" customHeight="1" x14ac:dyDescent="0.25">
      <c r="A3" s="35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"/>
      <c r="U3" s="4"/>
      <c r="V3" s="4"/>
      <c r="W3" s="4"/>
    </row>
    <row r="4" spans="1:23" s="14" customFormat="1" ht="30" customHeight="1" x14ac:dyDescent="0.3">
      <c r="A4" s="38" t="s">
        <v>1</v>
      </c>
      <c r="B4" s="38" t="s">
        <v>2</v>
      </c>
      <c r="C4" s="38" t="s">
        <v>3</v>
      </c>
      <c r="D4" s="39" t="s">
        <v>9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12"/>
      <c r="U4" s="13"/>
      <c r="V4" s="13"/>
      <c r="W4" s="13"/>
    </row>
    <row r="5" spans="1:23" s="14" customFormat="1" ht="30" customHeight="1" x14ac:dyDescent="0.3">
      <c r="A5" s="38"/>
      <c r="B5" s="38"/>
      <c r="C5" s="38"/>
      <c r="D5" s="15">
        <v>44944</v>
      </c>
      <c r="E5" s="15">
        <v>44956</v>
      </c>
      <c r="F5" s="15">
        <v>44959</v>
      </c>
      <c r="G5" s="15">
        <v>44980</v>
      </c>
      <c r="H5" s="15">
        <v>45009</v>
      </c>
      <c r="I5" s="15">
        <v>45041</v>
      </c>
      <c r="J5" s="15">
        <v>45064</v>
      </c>
      <c r="K5" s="15">
        <v>45096</v>
      </c>
      <c r="L5" s="15">
        <v>45127</v>
      </c>
      <c r="M5" s="15">
        <v>45159</v>
      </c>
      <c r="N5" s="15">
        <v>45187</v>
      </c>
      <c r="O5" s="15">
        <v>45210</v>
      </c>
      <c r="P5" s="15">
        <v>45240</v>
      </c>
      <c r="Q5" s="15">
        <v>45267</v>
      </c>
      <c r="R5" s="16" t="s">
        <v>4</v>
      </c>
      <c r="S5" s="16" t="s">
        <v>10</v>
      </c>
      <c r="T5" s="12"/>
      <c r="U5" s="13"/>
      <c r="V5" s="13"/>
      <c r="W5" s="13"/>
    </row>
    <row r="6" spans="1:23" s="19" customFormat="1" ht="30" customHeight="1" x14ac:dyDescent="0.2">
      <c r="A6" s="5" t="s">
        <v>11</v>
      </c>
      <c r="B6" s="6" t="s">
        <v>14</v>
      </c>
      <c r="C6" s="6" t="s">
        <v>5</v>
      </c>
      <c r="D6" s="6">
        <v>1</v>
      </c>
      <c r="E6" s="6">
        <v>1</v>
      </c>
      <c r="F6" s="7">
        <v>1</v>
      </c>
      <c r="G6" s="7">
        <v>1</v>
      </c>
      <c r="H6" s="26">
        <v>1</v>
      </c>
      <c r="I6" s="26">
        <v>1</v>
      </c>
      <c r="J6" s="26">
        <v>1</v>
      </c>
      <c r="K6" s="26">
        <v>1</v>
      </c>
      <c r="L6" s="26">
        <v>1</v>
      </c>
      <c r="M6" s="26">
        <v>1</v>
      </c>
      <c r="N6" s="26">
        <v>1</v>
      </c>
      <c r="O6" s="26">
        <v>1</v>
      </c>
      <c r="P6" s="7">
        <v>1</v>
      </c>
      <c r="Q6" s="7">
        <v>1</v>
      </c>
      <c r="R6" s="8">
        <f t="shared" ref="R6:R13" si="0">SUM(D6:Q6)</f>
        <v>14</v>
      </c>
      <c r="S6" s="9">
        <f>(R6*100)/($R$6)</f>
        <v>100</v>
      </c>
      <c r="T6" s="17"/>
      <c r="U6" s="18"/>
      <c r="V6" s="18"/>
      <c r="W6" s="18"/>
    </row>
    <row r="7" spans="1:23" s="19" customFormat="1" ht="30" customHeight="1" x14ac:dyDescent="0.2">
      <c r="A7" s="5" t="s">
        <v>15</v>
      </c>
      <c r="B7" s="6" t="s">
        <v>6</v>
      </c>
      <c r="C7" s="6" t="s">
        <v>5</v>
      </c>
      <c r="D7" s="6">
        <v>1</v>
      </c>
      <c r="E7" s="21">
        <v>0</v>
      </c>
      <c r="F7" s="7">
        <v>1</v>
      </c>
      <c r="G7" s="7">
        <v>1</v>
      </c>
      <c r="H7" s="26">
        <v>1</v>
      </c>
      <c r="I7" s="26">
        <v>1</v>
      </c>
      <c r="J7" s="26">
        <v>1</v>
      </c>
      <c r="K7" s="26">
        <v>0</v>
      </c>
      <c r="L7" s="26">
        <v>1</v>
      </c>
      <c r="M7" s="26">
        <v>1</v>
      </c>
      <c r="N7" s="26">
        <v>1</v>
      </c>
      <c r="O7" s="26">
        <v>1</v>
      </c>
      <c r="P7" s="7">
        <v>1</v>
      </c>
      <c r="Q7" s="7">
        <v>1</v>
      </c>
      <c r="R7" s="8">
        <f t="shared" si="0"/>
        <v>12</v>
      </c>
      <c r="S7" s="9">
        <f t="shared" ref="S7:S13" si="1">(R7*100)/($R$6)</f>
        <v>85.714285714285708</v>
      </c>
      <c r="T7" s="17"/>
      <c r="U7" s="18"/>
      <c r="V7" s="18"/>
      <c r="W7" s="18"/>
    </row>
    <row r="8" spans="1:23" s="19" customFormat="1" ht="30" customHeight="1" x14ac:dyDescent="0.2">
      <c r="A8" s="5" t="s">
        <v>16</v>
      </c>
      <c r="B8" s="6" t="s">
        <v>6</v>
      </c>
      <c r="C8" s="6" t="s">
        <v>5</v>
      </c>
      <c r="D8" s="6">
        <v>1</v>
      </c>
      <c r="E8" s="6">
        <v>1</v>
      </c>
      <c r="F8" s="7">
        <v>1</v>
      </c>
      <c r="G8" s="7">
        <v>1</v>
      </c>
      <c r="H8" s="26">
        <v>1</v>
      </c>
      <c r="I8" s="26">
        <v>1</v>
      </c>
      <c r="J8" s="26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7">
        <v>1</v>
      </c>
      <c r="Q8" s="7">
        <v>1</v>
      </c>
      <c r="R8" s="8">
        <f t="shared" si="0"/>
        <v>14</v>
      </c>
      <c r="S8" s="9">
        <f t="shared" si="1"/>
        <v>100</v>
      </c>
      <c r="T8" s="17"/>
      <c r="U8" s="18"/>
      <c r="V8" s="18"/>
      <c r="W8" s="18"/>
    </row>
    <row r="9" spans="1:23" s="19" customFormat="1" ht="30" customHeight="1" x14ac:dyDescent="0.2">
      <c r="A9" s="5" t="s">
        <v>17</v>
      </c>
      <c r="B9" s="6" t="s">
        <v>6</v>
      </c>
      <c r="C9" s="6" t="s">
        <v>5</v>
      </c>
      <c r="D9" s="6">
        <v>1</v>
      </c>
      <c r="E9" s="6">
        <v>1</v>
      </c>
      <c r="F9" s="7">
        <v>1</v>
      </c>
      <c r="G9" s="7">
        <v>1</v>
      </c>
      <c r="H9" s="26">
        <v>0</v>
      </c>
      <c r="I9" s="27">
        <v>0</v>
      </c>
      <c r="J9" s="26">
        <v>1</v>
      </c>
      <c r="K9" s="26">
        <v>0</v>
      </c>
      <c r="L9" s="27">
        <v>0</v>
      </c>
      <c r="M9" s="27">
        <v>0</v>
      </c>
      <c r="N9" s="26">
        <v>1</v>
      </c>
      <c r="O9" s="26">
        <v>1</v>
      </c>
      <c r="P9" s="7">
        <v>1</v>
      </c>
      <c r="Q9" s="7">
        <v>1</v>
      </c>
      <c r="R9" s="8">
        <f t="shared" si="0"/>
        <v>9</v>
      </c>
      <c r="S9" s="9">
        <f t="shared" si="1"/>
        <v>64.285714285714292</v>
      </c>
      <c r="T9" s="17"/>
      <c r="U9" s="18"/>
      <c r="V9" s="18"/>
      <c r="W9" s="18"/>
    </row>
    <row r="10" spans="1:23" s="19" customFormat="1" ht="30" customHeight="1" x14ac:dyDescent="0.2">
      <c r="A10" s="5" t="s">
        <v>18</v>
      </c>
      <c r="B10" s="6" t="s">
        <v>6</v>
      </c>
      <c r="C10" s="6" t="s">
        <v>8</v>
      </c>
      <c r="D10" s="6">
        <v>1</v>
      </c>
      <c r="E10" s="21">
        <v>0</v>
      </c>
      <c r="F10" s="7">
        <v>1</v>
      </c>
      <c r="G10" s="7">
        <v>1</v>
      </c>
      <c r="H10" s="26">
        <v>0</v>
      </c>
      <c r="I10" s="26">
        <v>1</v>
      </c>
      <c r="J10" s="26">
        <v>1</v>
      </c>
      <c r="K10" s="26">
        <v>1</v>
      </c>
      <c r="L10" s="26">
        <v>0</v>
      </c>
      <c r="M10" s="26">
        <v>0</v>
      </c>
      <c r="N10" s="26">
        <v>0</v>
      </c>
      <c r="O10" s="26">
        <v>0</v>
      </c>
      <c r="P10" s="25">
        <v>1</v>
      </c>
      <c r="Q10" s="25">
        <v>1</v>
      </c>
      <c r="R10" s="8">
        <f t="shared" si="0"/>
        <v>8</v>
      </c>
      <c r="S10" s="9">
        <f t="shared" si="1"/>
        <v>57.142857142857146</v>
      </c>
      <c r="T10" s="17"/>
      <c r="U10" s="18"/>
      <c r="V10" s="18"/>
      <c r="W10" s="18"/>
    </row>
    <row r="11" spans="1:23" s="19" customFormat="1" ht="30" customHeight="1" x14ac:dyDescent="0.2">
      <c r="A11" s="5" t="s">
        <v>12</v>
      </c>
      <c r="B11" s="6" t="s">
        <v>6</v>
      </c>
      <c r="C11" s="6" t="s">
        <v>13</v>
      </c>
      <c r="D11" s="21">
        <v>0</v>
      </c>
      <c r="E11" s="21">
        <v>0</v>
      </c>
      <c r="F11" s="7">
        <v>1</v>
      </c>
      <c r="G11" s="7">
        <v>1</v>
      </c>
      <c r="H11" s="26">
        <v>1</v>
      </c>
      <c r="I11" s="27">
        <v>0</v>
      </c>
      <c r="J11" s="26">
        <v>0</v>
      </c>
      <c r="K11" s="26">
        <v>1</v>
      </c>
      <c r="L11" s="26">
        <v>1</v>
      </c>
      <c r="M11" s="27">
        <v>0</v>
      </c>
      <c r="N11" s="26">
        <v>1</v>
      </c>
      <c r="O11" s="27">
        <v>0</v>
      </c>
      <c r="P11" s="7">
        <v>1</v>
      </c>
      <c r="Q11" s="7">
        <v>1</v>
      </c>
      <c r="R11" s="8">
        <f t="shared" si="0"/>
        <v>8</v>
      </c>
      <c r="S11" s="9">
        <f t="shared" si="1"/>
        <v>57.142857142857146</v>
      </c>
      <c r="T11" s="17"/>
      <c r="U11" s="18"/>
      <c r="V11" s="18"/>
      <c r="W11" s="18"/>
    </row>
    <row r="12" spans="1:23" s="19" customFormat="1" ht="30" customHeight="1" x14ac:dyDescent="0.2">
      <c r="A12" s="5" t="s">
        <v>19</v>
      </c>
      <c r="B12" s="6" t="s">
        <v>6</v>
      </c>
      <c r="C12" s="6" t="s">
        <v>13</v>
      </c>
      <c r="D12" s="21">
        <v>0</v>
      </c>
      <c r="E12" s="6">
        <v>1</v>
      </c>
      <c r="F12" s="7">
        <v>1</v>
      </c>
      <c r="G12" s="7">
        <v>1</v>
      </c>
      <c r="H12" s="26">
        <v>1</v>
      </c>
      <c r="I12" s="26">
        <v>1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26">
        <v>1</v>
      </c>
      <c r="P12" s="7">
        <v>1</v>
      </c>
      <c r="Q12" s="45"/>
      <c r="R12" s="8">
        <f t="shared" si="0"/>
        <v>12</v>
      </c>
      <c r="S12" s="9">
        <f t="shared" si="1"/>
        <v>85.714285714285708</v>
      </c>
      <c r="T12" s="20"/>
      <c r="U12" s="18"/>
      <c r="V12" s="18"/>
      <c r="W12" s="18"/>
    </row>
    <row r="13" spans="1:23" s="19" customFormat="1" ht="30" customHeight="1" x14ac:dyDescent="0.2">
      <c r="A13" s="5" t="s">
        <v>22</v>
      </c>
      <c r="B13" s="6" t="s">
        <v>6</v>
      </c>
      <c r="C13" s="6" t="s">
        <v>13</v>
      </c>
      <c r="D13" s="42" t="s">
        <v>23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  <c r="Q13" s="7">
        <v>1</v>
      </c>
      <c r="R13" s="8">
        <f t="shared" si="0"/>
        <v>1</v>
      </c>
      <c r="S13" s="9">
        <f t="shared" si="1"/>
        <v>7.1428571428571432</v>
      </c>
      <c r="T13" s="20"/>
      <c r="U13" s="18"/>
      <c r="V13" s="18"/>
      <c r="W13" s="18"/>
    </row>
    <row r="14" spans="1:23" s="24" customFormat="1" ht="32.1" customHeight="1" x14ac:dyDescent="0.2">
      <c r="A14" s="28" t="s">
        <v>7</v>
      </c>
      <c r="B14" s="28"/>
      <c r="C14" s="28"/>
      <c r="D14" s="10">
        <f>SUM(D6:D12)/7*100</f>
        <v>71.428571428571431</v>
      </c>
      <c r="E14" s="10">
        <f>SUM(E6:E12)/7*100</f>
        <v>57.142857142857139</v>
      </c>
      <c r="F14" s="10">
        <f t="shared" ref="F14:Q14" si="2">SUM(F6:F12)/7*100</f>
        <v>100</v>
      </c>
      <c r="G14" s="10">
        <f t="shared" si="2"/>
        <v>100</v>
      </c>
      <c r="H14" s="10">
        <f t="shared" si="2"/>
        <v>71.428571428571431</v>
      </c>
      <c r="I14" s="10">
        <f t="shared" si="2"/>
        <v>71.428571428571431</v>
      </c>
      <c r="J14" s="10">
        <f t="shared" si="2"/>
        <v>85.714285714285708</v>
      </c>
      <c r="K14" s="10">
        <f t="shared" si="2"/>
        <v>71.428571428571431</v>
      </c>
      <c r="L14" s="10">
        <f t="shared" si="2"/>
        <v>71.428571428571431</v>
      </c>
      <c r="M14" s="10">
        <f t="shared" si="2"/>
        <v>57.142857142857139</v>
      </c>
      <c r="N14" s="10">
        <f t="shared" si="2"/>
        <v>85.714285714285708</v>
      </c>
      <c r="O14" s="10">
        <f t="shared" si="2"/>
        <v>71.428571428571431</v>
      </c>
      <c r="P14" s="10">
        <f t="shared" si="2"/>
        <v>100</v>
      </c>
      <c r="Q14" s="10">
        <f>SUM(Q6:Q13)/7*100</f>
        <v>100</v>
      </c>
      <c r="R14" s="11"/>
      <c r="S14" s="10"/>
      <c r="T14" s="22"/>
      <c r="U14" s="23"/>
      <c r="V14" s="23"/>
      <c r="W14" s="23"/>
    </row>
    <row r="15" spans="1:23" ht="20.10000000000000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</sheetData>
  <mergeCells count="9">
    <mergeCell ref="A14:C14"/>
    <mergeCell ref="A1:S1"/>
    <mergeCell ref="A2:S2"/>
    <mergeCell ref="A3:S3"/>
    <mergeCell ref="A4:A5"/>
    <mergeCell ref="B4:B5"/>
    <mergeCell ref="C4:C5"/>
    <mergeCell ref="D4:S4"/>
    <mergeCell ref="D13:P13"/>
  </mergeCells>
  <hyperlinks>
    <hyperlink ref="D11" r:id="rId1" display="https://www.zapopan.gob.mx/wp-content/uploads/2023/02/Justificante_Medio_Ambiente_Ana_Luisa_Ramirez_18012023.pdf" xr:uid="{5AB04DB6-ECF2-4ACD-BBC9-79DCBD23F50D}"/>
    <hyperlink ref="D12" r:id="rId2" display="https://www.zapopan.gob.mx/wp-content/uploads/2023/02/Justificante_Pedro_Kumamoto_18012023.pdf" xr:uid="{DA310A98-C608-4E73-B3CF-621970418D3B}"/>
    <hyperlink ref="E10" r:id="rId3" display="https://www.zapopan.gob.mx/wp-content/uploads/2023/02/Justificante_Comision_MA_Alberto_Uribe_30012023.pdf" xr:uid="{B4EF8FB7-5B94-4C27-BAB6-9EDF3DD7E5C1}"/>
    <hyperlink ref="E11" r:id="rId4" display="https://www.zapopan.gob.mx/wp-content/uploads/2023/02/Justificante_Comision_MA_AnaLuisa_Ramirez_30012023.pdf" xr:uid="{36F4A3F2-CF43-4FD5-B79B-4B76E0AF9BF5}"/>
    <hyperlink ref="E7" r:id="rId5" display="https://www.zapopan.gob.mx/wp-content/uploads/2023/02/Justificante_Comision_MA_Nancy_Naraly_Gonzalez_30012023.pdf" xr:uid="{2EAC5697-9BCD-4FF6-81F1-A18218F22EAF}"/>
    <hyperlink ref="I11" r:id="rId6" display="https://www.zapopan.gob.mx/wp-content/uploads/2023/05/Justificante_Medio_Ambiente_Ana_Luisa_Ramirez_25042023.pdf" xr:uid="{EBF43492-60FF-476C-B84B-D79786C07D3E}"/>
    <hyperlink ref="I9" r:id="rId7" display="https://www.zapopan.gob.mx/wp-content/uploads/2023/05/Justificante_Medio_Ambiente_Melina_Alatorre_25042023.pdf" xr:uid="{AC227D70-0433-47D9-B7B5-6C2D40B101A4}"/>
    <hyperlink ref="M11" r:id="rId8" display="https://www.zapopan.gob.mx/wp-content/uploads/2023/09/Justificante_Medio_Ambiente_Ana_Luisa_Ramirez_21082023.pdf" xr:uid="{06ED54AD-B45E-46C9-8540-EB692BEEBB0D}"/>
    <hyperlink ref="M9" r:id="rId9" display="https://www.zapopan.gob.mx/wp-content/uploads/2023/09/Justificante_Medio_Ambiente_Melina_Alatorre_21082023.pdf" xr:uid="{B4FC107F-E860-48AC-85F1-845BBAB37C4C}"/>
    <hyperlink ref="L9" r:id="rId10" display="https://www.zapopan.gob.mx/wp-content/uploads/2023/09/Justificante_Medio_Ambiente_Melina_Alatorre_20072023.pdf" xr:uid="{6C87B30F-932E-4F18-85CE-B8D583E629B0}"/>
    <hyperlink ref="O11" r:id="rId11" display="https://www.zapopan.gob.mx/wp-content/uploads/2023/10/Justificante_Comision_MA_Ana_Luisa_Ramirez_11102023.pdf" xr:uid="{B53B716A-39F7-4270-8C0B-D10EC6BB244A}"/>
  </hyperlinks>
  <pageMargins left="0.70866141732283472" right="0.70866141732283472" top="0.74803149606299213" bottom="0.74803149606299213" header="0.31496062992125984" footer="0.31496062992125984"/>
  <pageSetup paperSize="5" scale="70" orientation="landscape" r:id="rId12"/>
  <ignoredErrors>
    <ignoredError sqref="H14:Q14 D14:F14" formulaRange="1"/>
  </ignoredErrors>
  <drawing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Medio Ambiente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2024-01-08T19:06:51Z</dcterms:modified>
</cp:coreProperties>
</file>