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I. Reglamentos y Puntos Constitucionales\"/>
    </mc:Choice>
  </mc:AlternateContent>
  <xr:revisionPtr revIDLastSave="0" documentId="13_ncr:1_{263B84AD-CF14-4088-9A55-B4D33BFBFD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Reglamentos" sheetId="1" r:id="rId1"/>
  </sheets>
  <calcPr calcId="191029" concurrentCalc="0"/>
</workbook>
</file>

<file path=xl/calcChain.xml><?xml version="1.0" encoding="utf-8"?>
<calcChain xmlns="http://schemas.openxmlformats.org/spreadsheetml/2006/main">
  <c r="J16" i="1" l="1"/>
  <c r="G16" i="1"/>
  <c r="P16" i="1"/>
  <c r="I16" i="1"/>
  <c r="Q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E16" i="1"/>
  <c r="F16" i="1"/>
  <c r="H16" i="1"/>
  <c r="K16" i="1"/>
  <c r="L16" i="1"/>
  <c r="M16" i="1"/>
  <c r="N16" i="1"/>
  <c r="O16" i="1"/>
  <c r="D16" i="1"/>
  <c r="R6" i="1"/>
</calcChain>
</file>

<file path=xl/sharedStrings.xml><?xml version="1.0" encoding="utf-8"?>
<sst xmlns="http://schemas.openxmlformats.org/spreadsheetml/2006/main" count="41" uniqueCount="28">
  <si>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</si>
  <si>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</si>
  <si>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</si>
  <si>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</si>
  <si>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</si>
  <si>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</si>
  <si>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</si>
  <si>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</si>
  <si>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</si>
  <si>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</si>
  <si>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Manuel Rodrigo Escoto Leal</t>
  </si>
  <si>
    <t>Alberto Uribe Camacho</t>
  </si>
  <si>
    <t>Ana Luisa Ramírez Ramírez</t>
  </si>
  <si>
    <t>Dulce Sarahí Cortes Vite</t>
  </si>
  <si>
    <t>PRI</t>
  </si>
  <si>
    <t>Omar Antonio Borboa Becerra</t>
  </si>
  <si>
    <t>PAN</t>
  </si>
  <si>
    <t xml:space="preserve">Nancy Naraly González Ramírez </t>
  </si>
  <si>
    <t>Fabian Aceves Dávalos</t>
  </si>
  <si>
    <t>Melina Alatorre Núñez</t>
  </si>
  <si>
    <t>Estefanía Juárez Limón</t>
  </si>
  <si>
    <t>Iván Ricardo Chávez Gómez</t>
  </si>
  <si>
    <t>FUTURO</t>
  </si>
  <si>
    <t>Porcentaje de asistencia por Regidor</t>
  </si>
  <si>
    <t xml:space="preserve">COMISIÓN COLEGIADA Y PERMANENTE DE REGLAMENTOS Y PUNTOS CONSTITUCIONALES </t>
  </si>
  <si>
    <t>REGISTRO DE ASISTENCIA</t>
  </si>
  <si>
    <t>ESTADÍSTICA DE ASISTENCIA 2023</t>
  </si>
  <si>
    <t>20/06/203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</si>
</sst>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 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29-47C7-B966-A2CD0B8DAB6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29-47C7-B966-A2CD0B8DAB6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29-47C7-B966-A2CD0B8DAB6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29-47C7-B966-A2CD0B8DAB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29-47C7-B966-A2CD0B8DAB6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29-47C7-B966-A2CD0B8DAB6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29-47C7-B966-A2CD0B8DAB68}"/>
              </c:ext>
            </c:extLst>
          </c:dPt>
          <c:cat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Reglamentos'!$Q$6:$Q$15</c:f>
              <c:numCache>
                <c:formatCode>0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29-47C7-B966-A2CD0B8D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32696"/>
        <c:axId val="294833088"/>
      </c:barChart>
      <c:catAx>
        <c:axId val="294832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3088"/>
        <c:crosses val="autoZero"/>
        <c:auto val="1"/>
        <c:lblAlgn val="ctr"/>
        <c:lblOffset val="100"/>
        <c:tickLblSkip val="1"/>
        <c:noMultiLvlLbl val="0"/>
      </c:catAx>
      <c:valAx>
        <c:axId val="29483308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26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2-42B6-8030-A4B444F06DDA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52-42B6-8030-A4B444F06DDA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52-42B6-8030-A4B444F06DDA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52-42B6-8030-A4B444F06DDA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52-42B6-8030-A4B444F06DDA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52-42B6-8030-A4B444F06DDA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52-42B6-8030-A4B444F06DDA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52-42B6-8030-A4B444F06DDA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C52-42B6-8030-A4B444F06DDA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C52-42B6-8030-A4B444F06DDA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C52-42B6-8030-A4B444F06DDA}"/>
              </c:ext>
            </c:extLst>
          </c:dPt>
          <c:cat>
            <c:strRef>
              <c:f>'Estadística Reglamentos'!$A$6:$A$15</c:f>
              <c:strCache>
                <c:ptCount val="10"/>
                <c:pt idx="0">
                  <c:v>Nancy Naraly González Ramírez </c:v>
                </c:pt>
                <c:pt idx="1">
                  <c:v>Fabian Aceves Dávalos</c:v>
                </c:pt>
                <c:pt idx="2">
                  <c:v>Melina Alatorre Núñez</c:v>
                </c:pt>
                <c:pt idx="3">
                  <c:v>Estefanía Juárez Limón</c:v>
                </c:pt>
                <c:pt idx="4">
                  <c:v>Iván Ricardo Chávez Gómez</c:v>
                </c:pt>
                <c:pt idx="5">
                  <c:v>Manuel Rodrigo Escoto Leal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Ana Luisa Ramírez Ramírez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Reglamentos'!$R$6:$R$15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53.846153846153847</c:v>
                </c:pt>
                <c:pt idx="3">
                  <c:v>92.307692307692307</c:v>
                </c:pt>
                <c:pt idx="4">
                  <c:v>76.92307692307692</c:v>
                </c:pt>
                <c:pt idx="5">
                  <c:v>84.615384615384613</c:v>
                </c:pt>
                <c:pt idx="6">
                  <c:v>69.230769230769226</c:v>
                </c:pt>
                <c:pt idx="7">
                  <c:v>53.846153846153847</c:v>
                </c:pt>
                <c:pt idx="8">
                  <c:v>69.230769230769226</c:v>
                </c:pt>
                <c:pt idx="9">
                  <c:v>61.53846153846154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C52-42B6-8030-A4B444F0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 Y PUNTOS CONSTITUCIONALES 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Reglamentos'!$D$5:$P$5</c:f>
              <c:strCache>
                <c:ptCount val="13"/>
                <c:pt idx="0">
                  <c:v>27/01/2023</c:v>
                </c:pt>
                <c:pt idx="1">
                  <c:v>23/02/2023</c:v>
                </c:pt>
                <c:pt idx="2">
                  <c:v>02/03/2023</c:v>
                </c:pt>
                <c:pt idx="3">
                  <c:v>27/03/2023</c:v>
                </c:pt>
                <c:pt idx="4">
                  <c:v>24/04/2023</c:v>
                </c:pt>
                <c:pt idx="5">
                  <c:v>18/05/2023</c:v>
                </c:pt>
                <c:pt idx="6">
                  <c:v>20/06/203</c:v>
                </c:pt>
                <c:pt idx="7">
                  <c:v>24/07/2023</c:v>
                </c:pt>
                <c:pt idx="8">
                  <c:v>22/08/2023</c:v>
                </c:pt>
                <c:pt idx="9">
                  <c:v>25/09/2023</c:v>
                </c:pt>
                <c:pt idx="10">
                  <c:v>11/10/2023</c:v>
                </c:pt>
                <c:pt idx="11">
                  <c:v>16/11/2023</c:v>
                </c:pt>
                <c:pt idx="12">
                  <c:v>06/12/2023</c:v>
                </c:pt>
              </c:strCache>
            </c:strRef>
          </c:cat>
          <c:val>
            <c:numRef>
              <c:f>'Estadística Reglamentos'!$D$16:$P$16</c:f>
              <c:numCache>
                <c:formatCode>0</c:formatCode>
                <c:ptCount val="13"/>
                <c:pt idx="0">
                  <c:v>60</c:v>
                </c:pt>
                <c:pt idx="1">
                  <c:v>90</c:v>
                </c:pt>
                <c:pt idx="2">
                  <c:v>80</c:v>
                </c:pt>
                <c:pt idx="3">
                  <c:v>60</c:v>
                </c:pt>
                <c:pt idx="4">
                  <c:v>100</c:v>
                </c:pt>
                <c:pt idx="5">
                  <c:v>90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70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1-471C-9DA3-5D5C5F97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0548664"/>
        <c:axId val="294831912"/>
        <c:axId val="0"/>
      </c:bar3DChart>
      <c:catAx>
        <c:axId val="30054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4831912"/>
        <c:crosses val="autoZero"/>
        <c:auto val="0"/>
        <c:lblAlgn val="ctr"/>
        <c:lblOffset val="100"/>
        <c:noMultiLvlLbl val="0"/>
      </c:catAx>
      <c:valAx>
        <c:axId val="2948319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005486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892175</xdr:colOff>
      <xdr:row>17</xdr:row>
      <xdr:rowOff>2908</xdr:rowOff>
    </xdr:from>
    <xdr:to>
      <xdr:col>17</xdr:col>
      <xdr:colOff>962025</xdr:colOff>
      <xdr:row>35</xdr:row>
      <xdr:rowOff>186266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1143000</xdr:colOff>
      <xdr:row>17</xdr:row>
      <xdr:rowOff>34132</xdr:rowOff>
    </xdr:from>
    <xdr:to>
      <xdr:col>9</xdr:col>
      <xdr:colOff>19050</xdr:colOff>
      <xdr:row>36</xdr:row>
      <xdr:rowOff>31750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412750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1112315</xdr:colOff>
      <xdr:row>0</xdr:row>
      <xdr:rowOff>51858</xdr:rowOff>
    </xdr:from>
    <xdr:to>
      <xdr:col>0</xdr:col>
      <xdr:colOff>1977515</xdr:colOff>
      <xdr:row>2</xdr:row>
      <xdr:rowOff>285750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315" y="51858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797990</xdr:colOff>
      <xdr:row>0</xdr:row>
      <xdr:rowOff>89958</xdr:rowOff>
    </xdr:from>
    <xdr:to>
      <xdr:col>17</xdr:col>
      <xdr:colOff>415415</xdr:colOff>
      <xdr:row>2</xdr:row>
      <xdr:rowOff>323850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815" y="89958"/>
          <a:ext cx="865200" cy="93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4" customWidth="1"/>
    <col min="2" max="16" width="13.7109375" style="4" customWidth="1"/>
    <col min="17" max="17" width="18.7109375" style="4" customWidth="1"/>
    <col min="18" max="18" width="20.7109375" style="4" customWidth="1"/>
    <col min="19" max="19" width="11.42578125" style="4"/>
  </cols>
  <sheetData>
    <row r="1" spans="1:30" ht="27.9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2"/>
      <c r="T1" s="3"/>
      <c r="U1" s="3"/>
      <c r="V1" s="3"/>
      <c r="W1" s="4"/>
      <c r="X1" s="4"/>
      <c r="Y1" s="4"/>
      <c r="Z1" s="4"/>
      <c r="AA1" s="4"/>
      <c r="AB1" s="4"/>
      <c r="AC1" s="4"/>
      <c r="AD1" s="4"/>
    </row>
    <row r="2" spans="1:30" ht="27.95" customHeight="1" x14ac:dyDescent="0.25">
      <c r="A2" s="31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2"/>
      <c r="T2" s="3"/>
      <c r="U2" s="3"/>
      <c r="V2" s="3"/>
      <c r="W2" s="4"/>
      <c r="X2" s="4"/>
      <c r="Y2" s="4"/>
      <c r="Z2" s="4"/>
      <c r="AA2" s="4"/>
      <c r="AB2" s="4"/>
      <c r="AC2" s="4"/>
      <c r="AD2" s="4"/>
    </row>
    <row r="3" spans="1:30" ht="27.95" customHeight="1" x14ac:dyDescent="0.25">
      <c r="A3" s="34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  <c r="S3" s="2"/>
      <c r="T3" s="3"/>
      <c r="U3" s="3"/>
      <c r="V3" s="3"/>
      <c r="W3" s="4"/>
      <c r="X3" s="4"/>
      <c r="Y3" s="4"/>
      <c r="Z3" s="4"/>
      <c r="AA3" s="4"/>
      <c r="AB3" s="4"/>
      <c r="AC3" s="4"/>
      <c r="AD3" s="4"/>
    </row>
    <row r="4" spans="1:30" s="18" customFormat="1" ht="30" customHeight="1" x14ac:dyDescent="0.2">
      <c r="A4" s="37" t="s">
        <v>1</v>
      </c>
      <c r="B4" s="37" t="s">
        <v>2</v>
      </c>
      <c r="C4" s="37" t="s">
        <v>3</v>
      </c>
      <c r="D4" s="38" t="s">
        <v>25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15"/>
      <c r="T4" s="16"/>
      <c r="U4" s="16"/>
      <c r="V4" s="16"/>
      <c r="W4" s="17"/>
      <c r="X4" s="17"/>
      <c r="Y4" s="17"/>
      <c r="Z4" s="17"/>
      <c r="AA4" s="17"/>
      <c r="AB4" s="17"/>
      <c r="AC4" s="17"/>
      <c r="AD4" s="17"/>
    </row>
    <row r="5" spans="1:30" s="18" customFormat="1" ht="30" customHeight="1" x14ac:dyDescent="0.2">
      <c r="A5" s="37"/>
      <c r="B5" s="37"/>
      <c r="C5" s="37"/>
      <c r="D5" s="19">
        <v>44953</v>
      </c>
      <c r="E5" s="19">
        <v>44980</v>
      </c>
      <c r="F5" s="19">
        <v>44987</v>
      </c>
      <c r="G5" s="19">
        <v>45012</v>
      </c>
      <c r="H5" s="19">
        <v>45040</v>
      </c>
      <c r="I5" s="19">
        <v>45064</v>
      </c>
      <c r="J5" s="19" t="s">
        <v>27</v>
      </c>
      <c r="K5" s="19">
        <v>45131</v>
      </c>
      <c r="L5" s="19">
        <v>45160</v>
      </c>
      <c r="M5" s="19">
        <v>45194</v>
      </c>
      <c r="N5" s="19">
        <v>45210</v>
      </c>
      <c r="O5" s="19">
        <v>45246</v>
      </c>
      <c r="P5" s="19">
        <v>45266</v>
      </c>
      <c r="Q5" s="20" t="s">
        <v>4</v>
      </c>
      <c r="R5" s="20" t="s">
        <v>23</v>
      </c>
      <c r="S5" s="15"/>
      <c r="T5" s="16"/>
      <c r="U5" s="16"/>
      <c r="V5" s="16"/>
      <c r="W5" s="17"/>
      <c r="X5" s="17"/>
      <c r="Y5" s="17"/>
      <c r="Z5" s="17"/>
      <c r="AA5" s="17"/>
      <c r="AB5" s="17"/>
      <c r="AC5" s="17"/>
      <c r="AD5" s="17"/>
    </row>
    <row r="6" spans="1:30" ht="32.1" customHeight="1" x14ac:dyDescent="0.25">
      <c r="A6" s="7" t="s">
        <v>17</v>
      </c>
      <c r="B6" s="8" t="s">
        <v>9</v>
      </c>
      <c r="C6" s="8" t="s">
        <v>5</v>
      </c>
      <c r="D6" s="22">
        <v>1</v>
      </c>
      <c r="E6" s="22">
        <v>1</v>
      </c>
      <c r="F6" s="9">
        <v>1</v>
      </c>
      <c r="G6" s="22">
        <v>1</v>
      </c>
      <c r="H6" s="22">
        <v>1</v>
      </c>
      <c r="I6" s="22">
        <v>1</v>
      </c>
      <c r="J6" s="24">
        <v>1</v>
      </c>
      <c r="K6" s="24">
        <v>1</v>
      </c>
      <c r="L6" s="24">
        <v>1</v>
      </c>
      <c r="M6" s="24">
        <v>1</v>
      </c>
      <c r="N6" s="26">
        <v>1</v>
      </c>
      <c r="O6" s="26">
        <v>1</v>
      </c>
      <c r="P6" s="9">
        <v>1</v>
      </c>
      <c r="Q6" s="10">
        <f t="shared" ref="Q6:Q15" si="0">SUM(D6:P6)</f>
        <v>13</v>
      </c>
      <c r="R6" s="11">
        <f>(Q6*100)/($Q$6)</f>
        <v>100</v>
      </c>
      <c r="S6" s="2"/>
      <c r="T6" s="3"/>
      <c r="U6" s="3"/>
      <c r="V6" s="3"/>
      <c r="W6" s="4"/>
      <c r="X6" s="4"/>
      <c r="Y6" s="4"/>
      <c r="Z6" s="4"/>
      <c r="AA6" s="4"/>
      <c r="AB6" s="4"/>
      <c r="AC6" s="4"/>
      <c r="AD6" s="4"/>
    </row>
    <row r="7" spans="1:30" ht="32.1" customHeight="1" x14ac:dyDescent="0.25">
      <c r="A7" s="12" t="s">
        <v>18</v>
      </c>
      <c r="B7" s="8" t="s">
        <v>6</v>
      </c>
      <c r="C7" s="8" t="s">
        <v>5</v>
      </c>
      <c r="D7" s="22">
        <v>1</v>
      </c>
      <c r="E7" s="22">
        <v>1</v>
      </c>
      <c r="F7" s="9">
        <v>1</v>
      </c>
      <c r="G7" s="22">
        <v>1</v>
      </c>
      <c r="H7" s="22">
        <v>1</v>
      </c>
      <c r="I7" s="22">
        <v>1</v>
      </c>
      <c r="J7" s="24">
        <v>1</v>
      </c>
      <c r="K7" s="24">
        <v>1</v>
      </c>
      <c r="L7" s="24">
        <v>1</v>
      </c>
      <c r="M7" s="24">
        <v>1</v>
      </c>
      <c r="N7" s="26">
        <v>1</v>
      </c>
      <c r="O7" s="26">
        <v>1</v>
      </c>
      <c r="P7" s="9">
        <v>1</v>
      </c>
      <c r="Q7" s="10">
        <f t="shared" si="0"/>
        <v>13</v>
      </c>
      <c r="R7" s="11">
        <f t="shared" ref="R7:R15" si="1">(Q7*100)/($Q$6)</f>
        <v>100</v>
      </c>
      <c r="S7" s="2"/>
      <c r="T7" s="3"/>
      <c r="U7" s="3"/>
      <c r="V7" s="3"/>
      <c r="W7" s="4"/>
      <c r="X7" s="4"/>
      <c r="Y7" s="4"/>
      <c r="Z7" s="4"/>
      <c r="AA7" s="4"/>
      <c r="AB7" s="4"/>
      <c r="AC7" s="4"/>
      <c r="AD7" s="4"/>
    </row>
    <row r="8" spans="1:30" ht="32.1" customHeight="1" x14ac:dyDescent="0.25">
      <c r="A8" s="12" t="s">
        <v>19</v>
      </c>
      <c r="B8" s="8" t="s">
        <v>6</v>
      </c>
      <c r="C8" s="8" t="s">
        <v>5</v>
      </c>
      <c r="D8" s="22">
        <v>0</v>
      </c>
      <c r="E8" s="22">
        <v>1</v>
      </c>
      <c r="F8" s="9">
        <v>1</v>
      </c>
      <c r="G8" s="22">
        <v>0</v>
      </c>
      <c r="H8" s="22">
        <v>1</v>
      </c>
      <c r="I8" s="22">
        <v>1</v>
      </c>
      <c r="J8" s="24">
        <v>0</v>
      </c>
      <c r="K8" s="24">
        <v>0</v>
      </c>
      <c r="L8" s="24">
        <v>0</v>
      </c>
      <c r="M8" s="24">
        <v>0</v>
      </c>
      <c r="N8" s="26">
        <v>1</v>
      </c>
      <c r="O8" s="26">
        <v>1</v>
      </c>
      <c r="P8" s="9">
        <v>1</v>
      </c>
      <c r="Q8" s="10">
        <f t="shared" si="0"/>
        <v>7</v>
      </c>
      <c r="R8" s="11">
        <f t="shared" si="1"/>
        <v>53.846153846153847</v>
      </c>
      <c r="S8" s="2"/>
      <c r="T8" s="3"/>
      <c r="U8" s="3"/>
      <c r="V8" s="3"/>
      <c r="W8" s="4"/>
      <c r="X8" s="4"/>
      <c r="Y8" s="4"/>
      <c r="Z8" s="4"/>
      <c r="AA8" s="4"/>
      <c r="AB8" s="4"/>
      <c r="AC8" s="4"/>
      <c r="AD8" s="4"/>
    </row>
    <row r="9" spans="1:30" ht="32.1" customHeight="1" x14ac:dyDescent="0.25">
      <c r="A9" s="12" t="s">
        <v>20</v>
      </c>
      <c r="B9" s="8" t="s">
        <v>6</v>
      </c>
      <c r="C9" s="8" t="s">
        <v>5</v>
      </c>
      <c r="D9" s="22">
        <v>1</v>
      </c>
      <c r="E9" s="22">
        <v>1</v>
      </c>
      <c r="F9" s="9">
        <v>1</v>
      </c>
      <c r="G9" s="22">
        <v>1</v>
      </c>
      <c r="H9" s="22">
        <v>1</v>
      </c>
      <c r="I9" s="22">
        <v>1</v>
      </c>
      <c r="J9" s="24">
        <v>1</v>
      </c>
      <c r="K9" s="24">
        <v>1</v>
      </c>
      <c r="L9" s="24">
        <v>0</v>
      </c>
      <c r="M9" s="24">
        <v>1</v>
      </c>
      <c r="N9" s="26">
        <v>1</v>
      </c>
      <c r="O9" s="26">
        <v>1</v>
      </c>
      <c r="P9" s="9">
        <v>1</v>
      </c>
      <c r="Q9" s="10">
        <f t="shared" si="0"/>
        <v>12</v>
      </c>
      <c r="R9" s="11">
        <f t="shared" si="1"/>
        <v>92.307692307692307</v>
      </c>
      <c r="S9" s="2"/>
      <c r="T9" s="3"/>
      <c r="U9" s="3"/>
      <c r="V9" s="3"/>
      <c r="W9" s="4"/>
      <c r="X9" s="4"/>
      <c r="Y9" s="4"/>
      <c r="Z9" s="4"/>
      <c r="AA9" s="4"/>
      <c r="AB9" s="4"/>
      <c r="AC9" s="4"/>
      <c r="AD9" s="4"/>
    </row>
    <row r="10" spans="1:30" ht="32.1" customHeight="1" x14ac:dyDescent="0.25">
      <c r="A10" s="12" t="s">
        <v>21</v>
      </c>
      <c r="B10" s="8" t="s">
        <v>6</v>
      </c>
      <c r="C10" s="8" t="s">
        <v>5</v>
      </c>
      <c r="D10" s="22">
        <v>1</v>
      </c>
      <c r="E10" s="22">
        <v>1</v>
      </c>
      <c r="F10" s="9">
        <v>1</v>
      </c>
      <c r="G10" s="22">
        <v>1</v>
      </c>
      <c r="H10" s="22">
        <v>1</v>
      </c>
      <c r="I10" s="22">
        <v>1</v>
      </c>
      <c r="J10" s="24">
        <v>0</v>
      </c>
      <c r="K10" s="24">
        <v>1</v>
      </c>
      <c r="L10" s="24">
        <v>0</v>
      </c>
      <c r="M10" s="24">
        <v>0</v>
      </c>
      <c r="N10" s="26">
        <v>1</v>
      </c>
      <c r="O10" s="26">
        <v>1</v>
      </c>
      <c r="P10" s="9">
        <v>1</v>
      </c>
      <c r="Q10" s="10">
        <f t="shared" si="0"/>
        <v>10</v>
      </c>
      <c r="R10" s="11">
        <f t="shared" si="1"/>
        <v>76.92307692307692</v>
      </c>
      <c r="S10" s="2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</row>
    <row r="11" spans="1:30" s="1" customFormat="1" ht="32.1" customHeight="1" x14ac:dyDescent="0.25">
      <c r="A11" s="12" t="s">
        <v>10</v>
      </c>
      <c r="B11" s="8" t="s">
        <v>6</v>
      </c>
      <c r="C11" s="8" t="s">
        <v>5</v>
      </c>
      <c r="D11" s="22">
        <v>0</v>
      </c>
      <c r="E11" s="22">
        <v>1</v>
      </c>
      <c r="F11" s="9">
        <v>1</v>
      </c>
      <c r="G11" s="22">
        <v>0</v>
      </c>
      <c r="H11" s="22">
        <v>1</v>
      </c>
      <c r="I11" s="22">
        <v>1</v>
      </c>
      <c r="J11" s="24">
        <v>1</v>
      </c>
      <c r="K11" s="24">
        <v>1</v>
      </c>
      <c r="L11" s="24">
        <v>1</v>
      </c>
      <c r="M11" s="24">
        <v>1</v>
      </c>
      <c r="N11" s="26">
        <v>1</v>
      </c>
      <c r="O11" s="26">
        <v>1</v>
      </c>
      <c r="P11" s="9">
        <v>1</v>
      </c>
      <c r="Q11" s="10">
        <f t="shared" si="0"/>
        <v>11</v>
      </c>
      <c r="R11" s="11">
        <f t="shared" si="1"/>
        <v>84.615384615384613</v>
      </c>
      <c r="S11" s="5"/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</row>
    <row r="12" spans="1:30" s="1" customFormat="1" ht="32.1" customHeight="1" x14ac:dyDescent="0.25">
      <c r="A12" s="7" t="s">
        <v>15</v>
      </c>
      <c r="B12" s="8" t="s">
        <v>6</v>
      </c>
      <c r="C12" s="8" t="s">
        <v>16</v>
      </c>
      <c r="D12" s="21">
        <v>1</v>
      </c>
      <c r="E12" s="21">
        <v>0</v>
      </c>
      <c r="F12" s="8">
        <v>1</v>
      </c>
      <c r="G12" s="21">
        <v>1</v>
      </c>
      <c r="H12" s="21">
        <v>1</v>
      </c>
      <c r="I12" s="21">
        <v>0</v>
      </c>
      <c r="J12" s="23">
        <v>1</v>
      </c>
      <c r="K12" s="23">
        <v>0</v>
      </c>
      <c r="L12" s="23">
        <v>0</v>
      </c>
      <c r="M12" s="23">
        <v>1</v>
      </c>
      <c r="N12" s="25">
        <v>1</v>
      </c>
      <c r="O12" s="25">
        <v>1</v>
      </c>
      <c r="P12" s="8">
        <v>1</v>
      </c>
      <c r="Q12" s="10">
        <f t="shared" si="0"/>
        <v>9</v>
      </c>
      <c r="R12" s="11">
        <f t="shared" si="1"/>
        <v>69.230769230769226</v>
      </c>
      <c r="S12" s="5"/>
      <c r="T12" s="3"/>
      <c r="U12" s="3"/>
      <c r="V12" s="3"/>
      <c r="W12" s="4"/>
      <c r="X12" s="4"/>
      <c r="Y12" s="4"/>
      <c r="Z12" s="4"/>
      <c r="AA12" s="4"/>
      <c r="AB12" s="4"/>
      <c r="AC12" s="4"/>
      <c r="AD12" s="4"/>
    </row>
    <row r="13" spans="1:30" s="1" customFormat="1" ht="32.1" customHeight="1" x14ac:dyDescent="0.25">
      <c r="A13" s="7" t="s">
        <v>13</v>
      </c>
      <c r="B13" s="8" t="s">
        <v>6</v>
      </c>
      <c r="C13" s="8" t="s">
        <v>14</v>
      </c>
      <c r="D13" s="21">
        <v>0</v>
      </c>
      <c r="E13" s="21">
        <v>1</v>
      </c>
      <c r="F13" s="8">
        <v>1</v>
      </c>
      <c r="G13" s="21">
        <v>0</v>
      </c>
      <c r="H13" s="21">
        <v>1</v>
      </c>
      <c r="I13" s="21">
        <v>1</v>
      </c>
      <c r="J13" s="23">
        <v>0</v>
      </c>
      <c r="K13" s="23">
        <v>0</v>
      </c>
      <c r="L13" s="23">
        <v>1</v>
      </c>
      <c r="M13" s="23">
        <v>0</v>
      </c>
      <c r="N13" s="25">
        <v>0</v>
      </c>
      <c r="O13" s="25">
        <v>1</v>
      </c>
      <c r="P13" s="8">
        <v>1</v>
      </c>
      <c r="Q13" s="10">
        <f t="shared" si="0"/>
        <v>7</v>
      </c>
      <c r="R13" s="11">
        <f t="shared" si="1"/>
        <v>53.846153846153847</v>
      </c>
      <c r="S13" s="5"/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</row>
    <row r="14" spans="1:30" s="1" customFormat="1" ht="32.1" customHeight="1" x14ac:dyDescent="0.25">
      <c r="A14" s="7" t="s">
        <v>12</v>
      </c>
      <c r="B14" s="8" t="s">
        <v>6</v>
      </c>
      <c r="C14" s="8" t="s">
        <v>22</v>
      </c>
      <c r="D14" s="21">
        <v>0</v>
      </c>
      <c r="E14" s="21">
        <v>1</v>
      </c>
      <c r="F14" s="8">
        <v>0</v>
      </c>
      <c r="G14" s="21">
        <v>1</v>
      </c>
      <c r="H14" s="21">
        <v>1</v>
      </c>
      <c r="I14" s="21">
        <v>1</v>
      </c>
      <c r="J14" s="23">
        <v>1</v>
      </c>
      <c r="K14" s="23">
        <v>0</v>
      </c>
      <c r="L14" s="23">
        <v>1</v>
      </c>
      <c r="M14" s="23">
        <v>1</v>
      </c>
      <c r="N14" s="25">
        <v>0</v>
      </c>
      <c r="O14" s="25">
        <v>1</v>
      </c>
      <c r="P14" s="8">
        <v>1</v>
      </c>
      <c r="Q14" s="10">
        <f t="shared" si="0"/>
        <v>9</v>
      </c>
      <c r="R14" s="11">
        <f t="shared" si="1"/>
        <v>69.230769230769226</v>
      </c>
      <c r="S14" s="5"/>
      <c r="T14" s="3"/>
      <c r="U14" s="3"/>
      <c r="V14" s="3"/>
      <c r="W14" s="4"/>
      <c r="X14" s="4"/>
      <c r="Y14" s="4"/>
      <c r="Z14" s="4"/>
      <c r="AA14" s="4"/>
      <c r="AB14" s="4"/>
      <c r="AC14" s="4"/>
      <c r="AD14" s="4"/>
    </row>
    <row r="15" spans="1:30" s="1" customFormat="1" ht="32.1" customHeight="1" x14ac:dyDescent="0.25">
      <c r="A15" s="7" t="s">
        <v>11</v>
      </c>
      <c r="B15" s="8" t="s">
        <v>6</v>
      </c>
      <c r="C15" s="8" t="s">
        <v>8</v>
      </c>
      <c r="D15" s="21">
        <v>1</v>
      </c>
      <c r="E15" s="21">
        <v>1</v>
      </c>
      <c r="F15" s="8">
        <v>0</v>
      </c>
      <c r="G15" s="21">
        <v>0</v>
      </c>
      <c r="H15" s="21">
        <v>1</v>
      </c>
      <c r="I15" s="21">
        <v>1</v>
      </c>
      <c r="J15" s="23">
        <v>0</v>
      </c>
      <c r="K15" s="23">
        <v>1</v>
      </c>
      <c r="L15" s="23">
        <v>1</v>
      </c>
      <c r="M15" s="23">
        <v>0</v>
      </c>
      <c r="N15" s="25">
        <v>0</v>
      </c>
      <c r="O15" s="25">
        <v>1</v>
      </c>
      <c r="P15" s="8">
        <v>1</v>
      </c>
      <c r="Q15" s="10">
        <f t="shared" si="0"/>
        <v>8</v>
      </c>
      <c r="R15" s="11">
        <f t="shared" si="1"/>
        <v>61.53846153846154</v>
      </c>
      <c r="S15" s="5"/>
      <c r="T15" s="3"/>
      <c r="U15" s="3"/>
      <c r="V15" s="3"/>
      <c r="W15" s="4"/>
      <c r="X15" s="4"/>
      <c r="Y15" s="4"/>
      <c r="Z15" s="4"/>
      <c r="AA15" s="4"/>
      <c r="AB15" s="4"/>
      <c r="AC15" s="4"/>
      <c r="AD15" s="4"/>
    </row>
    <row r="16" spans="1:30" ht="32.1" customHeight="1" x14ac:dyDescent="0.25">
      <c r="A16" s="27" t="s">
        <v>7</v>
      </c>
      <c r="B16" s="27"/>
      <c r="C16" s="27"/>
      <c r="D16" s="13">
        <f>SUM(D6:D15)/10*100</f>
        <v>60</v>
      </c>
      <c r="E16" s="13">
        <f t="shared" ref="E16:P16" si="2">SUM(E6:E15)/10*100</f>
        <v>90</v>
      </c>
      <c r="F16" s="13">
        <f t="shared" si="2"/>
        <v>80</v>
      </c>
      <c r="G16" s="13">
        <f>SUM(G6:G15)/10*100</f>
        <v>60</v>
      </c>
      <c r="H16" s="13">
        <f t="shared" si="2"/>
        <v>100</v>
      </c>
      <c r="I16" s="13">
        <f t="shared" si="2"/>
        <v>90</v>
      </c>
      <c r="J16" s="13">
        <f>SUM(J6:J15)/10*100</f>
        <v>60</v>
      </c>
      <c r="K16" s="13">
        <f t="shared" si="2"/>
        <v>60</v>
      </c>
      <c r="L16" s="13">
        <f t="shared" si="2"/>
        <v>60</v>
      </c>
      <c r="M16" s="13">
        <f t="shared" si="2"/>
        <v>60</v>
      </c>
      <c r="N16" s="13">
        <f t="shared" si="2"/>
        <v>70</v>
      </c>
      <c r="O16" s="13">
        <f t="shared" si="2"/>
        <v>100</v>
      </c>
      <c r="P16" s="13">
        <f t="shared" si="2"/>
        <v>100</v>
      </c>
      <c r="Q16" s="14"/>
      <c r="R16" s="13"/>
      <c r="S16" s="5"/>
      <c r="T16" s="3"/>
      <c r="U16" s="3"/>
      <c r="V16" s="3"/>
      <c r="W16" s="4"/>
      <c r="X16" s="4"/>
      <c r="Y16" s="4"/>
      <c r="Z16" s="4"/>
      <c r="AA16" s="4"/>
      <c r="AB16" s="4"/>
      <c r="AC16" s="4"/>
      <c r="AD16" s="4"/>
    </row>
    <row r="17" spans="1:30" ht="20.10000000000000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  <c r="X17" s="4"/>
      <c r="Y17" s="4"/>
      <c r="Z17" s="4"/>
      <c r="AA17" s="4"/>
      <c r="AB17" s="4"/>
      <c r="AC17" s="4"/>
      <c r="AD17" s="4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4"/>
      <c r="X18" s="4"/>
      <c r="Y18" s="4"/>
      <c r="Z18" s="4"/>
      <c r="AA18" s="4"/>
      <c r="AB18" s="4"/>
      <c r="AC18" s="4"/>
      <c r="AD18" s="4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4"/>
      <c r="X19" s="4"/>
      <c r="Y19" s="4"/>
      <c r="Z19" s="4"/>
      <c r="AA19" s="4"/>
      <c r="AB19" s="4"/>
      <c r="AC19" s="4"/>
      <c r="AD19" s="4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4"/>
      <c r="X20" s="4"/>
      <c r="Y20" s="4"/>
      <c r="Z20" s="4"/>
      <c r="AA20" s="4"/>
      <c r="AB20" s="4"/>
      <c r="AC20" s="4"/>
      <c r="AD20" s="4"/>
    </row>
    <row r="21" spans="1:3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4"/>
      <c r="X21" s="4"/>
      <c r="Y21" s="4"/>
      <c r="Z21" s="4"/>
      <c r="AA21" s="4"/>
      <c r="AB21" s="4"/>
      <c r="AC21" s="4"/>
      <c r="AD21" s="4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4"/>
      <c r="X22" s="4"/>
      <c r="Y22" s="4"/>
      <c r="Z22" s="4"/>
      <c r="AA22" s="4"/>
      <c r="AB22" s="4"/>
      <c r="AC22" s="4"/>
      <c r="AD22" s="4"/>
    </row>
    <row r="23" spans="1:3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4"/>
      <c r="X23" s="4"/>
      <c r="Y23" s="4"/>
      <c r="Z23" s="4"/>
      <c r="AA23" s="4"/>
      <c r="AB23" s="4"/>
      <c r="AC23" s="4"/>
      <c r="AD23" s="4"/>
    </row>
    <row r="24" spans="1:3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4"/>
      <c r="X24" s="4"/>
      <c r="Y24" s="4"/>
      <c r="Z24" s="4"/>
      <c r="AA24" s="4"/>
      <c r="AB24" s="4"/>
      <c r="AC24" s="4"/>
      <c r="AD24" s="4"/>
    </row>
    <row r="25" spans="1:3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4"/>
      <c r="X25" s="4"/>
      <c r="Y25" s="4"/>
      <c r="Z25" s="4"/>
      <c r="AA25" s="4"/>
      <c r="AB25" s="4"/>
      <c r="AC25" s="4"/>
      <c r="AD25" s="4"/>
    </row>
    <row r="26" spans="1:3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4"/>
      <c r="X26" s="4"/>
      <c r="Y26" s="4"/>
      <c r="Z26" s="4"/>
      <c r="AA26" s="4"/>
      <c r="AB26" s="4"/>
      <c r="AC26" s="4"/>
      <c r="AD26" s="4"/>
    </row>
    <row r="27" spans="1:3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4"/>
      <c r="X27" s="4"/>
      <c r="Y27" s="4"/>
      <c r="Z27" s="4"/>
      <c r="AA27" s="4"/>
      <c r="AB27" s="4"/>
      <c r="AC27" s="4"/>
      <c r="AD27" s="4"/>
    </row>
    <row r="28" spans="1:3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4"/>
      <c r="X28" s="4"/>
      <c r="Y28" s="4"/>
      <c r="Z28" s="4"/>
      <c r="AA28" s="4"/>
      <c r="AB28" s="4"/>
      <c r="AC28" s="4"/>
      <c r="AD28" s="4"/>
    </row>
    <row r="29" spans="1:3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4"/>
      <c r="X29" s="4"/>
      <c r="Y29" s="4"/>
      <c r="Z29" s="4"/>
      <c r="AA29" s="4"/>
      <c r="AB29" s="4"/>
      <c r="AC29" s="4"/>
      <c r="AD29" s="4"/>
    </row>
    <row r="30" spans="1:3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4"/>
      <c r="X30" s="4"/>
      <c r="Y30" s="4"/>
      <c r="Z30" s="4"/>
      <c r="AA30" s="4"/>
      <c r="AB30" s="4"/>
      <c r="AC30" s="4"/>
      <c r="AD30" s="4"/>
    </row>
    <row r="31" spans="1:3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/>
      <c r="X31" s="4"/>
      <c r="Y31" s="4"/>
      <c r="Z31" s="4"/>
      <c r="AA31" s="4"/>
      <c r="AB31" s="4"/>
      <c r="AC31" s="4"/>
      <c r="AD31" s="4"/>
    </row>
    <row r="32" spans="1:3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4"/>
      <c r="X32" s="4"/>
      <c r="Y32" s="4"/>
      <c r="Z32" s="4"/>
      <c r="AA32" s="4"/>
      <c r="AB32" s="4"/>
      <c r="AC32" s="4"/>
      <c r="AD32" s="4"/>
    </row>
    <row r="33" spans="1:3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"/>
      <c r="X33" s="4"/>
      <c r="Y33" s="4"/>
      <c r="Z33" s="4"/>
      <c r="AA33" s="4"/>
      <c r="AB33" s="4"/>
      <c r="AC33" s="4"/>
      <c r="AD33" s="4"/>
    </row>
    <row r="34" spans="1:3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"/>
      <c r="X34" s="4"/>
      <c r="Y34" s="4"/>
      <c r="Z34" s="4"/>
      <c r="AA34" s="4"/>
      <c r="AB34" s="4"/>
      <c r="AC34" s="4"/>
      <c r="AD34" s="4"/>
    </row>
    <row r="35" spans="1:3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"/>
      <c r="X35" s="4"/>
      <c r="Y35" s="4"/>
      <c r="Z35" s="4"/>
      <c r="AA35" s="4"/>
      <c r="AB35" s="4"/>
      <c r="AC35" s="4"/>
      <c r="AD35" s="4"/>
    </row>
    <row r="36" spans="1:3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"/>
      <c r="X36" s="4"/>
      <c r="Y36" s="4"/>
      <c r="Z36" s="4"/>
      <c r="AA36" s="4"/>
      <c r="AB36" s="4"/>
      <c r="AC36" s="4"/>
      <c r="AD36" s="4"/>
    </row>
    <row r="37" spans="1:3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"/>
      <c r="X37" s="4"/>
      <c r="Y37" s="4"/>
      <c r="Z37" s="4"/>
      <c r="AA37" s="4"/>
      <c r="AB37" s="4"/>
      <c r="AC37" s="4"/>
      <c r="AD37" s="4"/>
    </row>
    <row r="38" spans="1:3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"/>
      <c r="X38" s="4"/>
      <c r="Y38" s="4"/>
      <c r="Z38" s="4"/>
      <c r="AA38" s="4"/>
      <c r="AB38" s="4"/>
      <c r="AC38" s="4"/>
      <c r="AD38" s="4"/>
    </row>
    <row r="39" spans="1:3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"/>
      <c r="X39" s="4"/>
      <c r="Y39" s="4"/>
      <c r="Z39" s="4"/>
      <c r="AA39" s="4"/>
      <c r="AB39" s="4"/>
      <c r="AC39" s="4"/>
      <c r="AD39" s="4"/>
    </row>
    <row r="40" spans="1:3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"/>
      <c r="X40" s="4"/>
      <c r="Y40" s="4"/>
      <c r="Z40" s="4"/>
      <c r="AA40" s="4"/>
      <c r="AB40" s="4"/>
      <c r="AC40" s="4"/>
      <c r="AD40" s="4"/>
    </row>
    <row r="41" spans="1:3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"/>
      <c r="X41" s="4"/>
      <c r="Y41" s="4"/>
      <c r="Z41" s="4"/>
      <c r="AA41" s="4"/>
      <c r="AB41" s="4"/>
      <c r="AC41" s="4"/>
      <c r="AD41" s="4"/>
    </row>
    <row r="42" spans="1:3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"/>
      <c r="X42" s="4"/>
      <c r="Y42" s="4"/>
      <c r="Z42" s="4"/>
      <c r="AA42" s="4"/>
      <c r="AB42" s="4"/>
      <c r="AC42" s="4"/>
      <c r="AD42" s="4"/>
    </row>
    <row r="43" spans="1:3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"/>
      <c r="X43" s="4"/>
      <c r="Y43" s="4"/>
      <c r="Z43" s="4"/>
      <c r="AA43" s="4"/>
      <c r="AB43" s="4"/>
      <c r="AC43" s="4"/>
      <c r="AD43" s="4"/>
    </row>
    <row r="44" spans="1:3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"/>
      <c r="X44" s="4"/>
      <c r="Y44" s="4"/>
      <c r="Z44" s="4"/>
      <c r="AA44" s="4"/>
      <c r="AB44" s="4"/>
      <c r="AC44" s="4"/>
      <c r="AD44" s="4"/>
    </row>
    <row r="45" spans="1:3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"/>
      <c r="X45" s="4"/>
      <c r="Y45" s="4"/>
      <c r="Z45" s="4"/>
      <c r="AA45" s="4"/>
      <c r="AB45" s="4"/>
      <c r="AC45" s="4"/>
      <c r="AD45" s="4"/>
    </row>
    <row r="46" spans="1:3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"/>
      <c r="X46" s="4"/>
      <c r="Y46" s="4"/>
      <c r="Z46" s="4"/>
      <c r="AA46" s="4"/>
      <c r="AB46" s="4"/>
      <c r="AC46" s="4"/>
      <c r="AD46" s="4"/>
    </row>
    <row r="47" spans="1:3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"/>
      <c r="X47" s="4"/>
      <c r="Y47" s="4"/>
      <c r="Z47" s="4"/>
      <c r="AA47" s="4"/>
      <c r="AB47" s="4"/>
      <c r="AC47" s="4"/>
      <c r="AD47" s="4"/>
    </row>
    <row r="48" spans="1:3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"/>
      <c r="X49" s="4"/>
      <c r="Y49" s="4"/>
      <c r="Z49" s="4"/>
      <c r="AA49" s="4"/>
      <c r="AB49" s="4"/>
      <c r="AC49" s="4"/>
      <c r="AD49" s="4"/>
    </row>
    <row r="50" spans="1:3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"/>
      <c r="X50" s="4"/>
      <c r="Y50" s="4"/>
      <c r="Z50" s="4"/>
      <c r="AA50" s="4"/>
      <c r="AB50" s="4"/>
      <c r="AC50" s="4"/>
      <c r="AD50" s="4"/>
    </row>
    <row r="51" spans="1:3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"/>
      <c r="X51" s="4"/>
      <c r="Y51" s="4"/>
      <c r="Z51" s="4"/>
      <c r="AA51" s="4"/>
      <c r="AB51" s="4"/>
      <c r="AC51" s="4"/>
      <c r="AD51" s="4"/>
    </row>
    <row r="52" spans="1:3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"/>
      <c r="X52" s="4"/>
      <c r="Y52" s="4"/>
      <c r="Z52" s="4"/>
      <c r="AA52" s="4"/>
      <c r="AB52" s="4"/>
      <c r="AC52" s="4"/>
      <c r="AD52" s="4"/>
    </row>
    <row r="53" spans="1:3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"/>
      <c r="X53" s="4"/>
      <c r="Y53" s="4"/>
      <c r="Z53" s="4"/>
      <c r="AA53" s="4"/>
      <c r="AB53" s="4"/>
      <c r="AC53" s="4"/>
      <c r="AD53" s="4"/>
    </row>
    <row r="54" spans="1:3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"/>
      <c r="X54" s="4"/>
      <c r="Y54" s="4"/>
      <c r="Z54" s="4"/>
      <c r="AA54" s="4"/>
      <c r="AB54" s="4"/>
      <c r="AC54" s="4"/>
      <c r="AD54" s="4"/>
    </row>
    <row r="55" spans="1:3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"/>
      <c r="X59" s="4"/>
      <c r="Y59" s="4"/>
      <c r="Z59" s="4"/>
      <c r="AA59" s="4"/>
      <c r="AB59" s="4"/>
      <c r="AC59" s="4"/>
      <c r="AD59" s="4"/>
    </row>
    <row r="60" spans="1:3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"/>
      <c r="X60" s="4"/>
      <c r="Y60" s="4"/>
      <c r="Z60" s="4"/>
      <c r="AA60" s="4"/>
      <c r="AB60" s="4"/>
      <c r="AC60" s="4"/>
      <c r="AD60" s="4"/>
    </row>
    <row r="61" spans="1:3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"/>
      <c r="X61" s="4"/>
      <c r="Y61" s="4"/>
      <c r="Z61" s="4"/>
      <c r="AA61" s="4"/>
      <c r="AB61" s="4"/>
      <c r="AC61" s="4"/>
      <c r="AD61" s="4"/>
    </row>
    <row r="62" spans="1:3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"/>
      <c r="X62" s="4"/>
      <c r="Y62" s="4"/>
      <c r="Z62" s="4"/>
      <c r="AA62" s="4"/>
      <c r="AB62" s="4"/>
      <c r="AC62" s="4"/>
      <c r="AD62" s="4"/>
    </row>
    <row r="63" spans="1:3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"/>
      <c r="X63" s="4"/>
      <c r="Y63" s="4"/>
      <c r="Z63" s="4"/>
      <c r="AA63" s="4"/>
      <c r="AB63" s="4"/>
      <c r="AC63" s="4"/>
      <c r="AD63" s="4"/>
    </row>
    <row r="64" spans="1:3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"/>
      <c r="X64" s="4"/>
      <c r="Y64" s="4"/>
      <c r="Z64" s="4"/>
      <c r="AA64" s="4"/>
      <c r="AB64" s="4"/>
      <c r="AC64" s="4"/>
      <c r="AD64" s="4"/>
    </row>
    <row r="65" spans="1:3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4"/>
      <c r="X65" s="4"/>
      <c r="Y65" s="4"/>
      <c r="Z65" s="4"/>
      <c r="AA65" s="4"/>
      <c r="AB65" s="4"/>
      <c r="AC65" s="4"/>
      <c r="AD65" s="4"/>
    </row>
    <row r="66" spans="1:3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4"/>
      <c r="X66" s="4"/>
      <c r="Y66" s="4"/>
      <c r="Z66" s="4"/>
      <c r="AA66" s="4"/>
      <c r="AB66" s="4"/>
      <c r="AC66" s="4"/>
      <c r="AD66" s="4"/>
    </row>
    <row r="67" spans="1:3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4"/>
      <c r="X67" s="4"/>
      <c r="Y67" s="4"/>
      <c r="Z67" s="4"/>
      <c r="AA67" s="4"/>
      <c r="AB67" s="4"/>
      <c r="AC67" s="4"/>
      <c r="AD67" s="4"/>
    </row>
    <row r="68" spans="1:3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5"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x14ac:dyDescent="0.25"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25"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20:30" x14ac:dyDescent="0.25"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20:30" x14ac:dyDescent="0.25"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20:30" x14ac:dyDescent="0.25"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20:30" x14ac:dyDescent="0.25"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20:30" x14ac:dyDescent="0.25"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20:30" x14ac:dyDescent="0.25"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20:30" x14ac:dyDescent="0.25"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20:30" x14ac:dyDescent="0.25"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20:30" x14ac:dyDescent="0.25"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20:30" x14ac:dyDescent="0.25"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20:30" x14ac:dyDescent="0.25"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20:30" x14ac:dyDescent="0.25"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20:30" x14ac:dyDescent="0.25"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20:30" x14ac:dyDescent="0.25"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20:30" x14ac:dyDescent="0.25"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20:30" x14ac:dyDescent="0.25"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0:30" x14ac:dyDescent="0.25"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20:30" x14ac:dyDescent="0.25"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20:30" x14ac:dyDescent="0.25"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20:30" x14ac:dyDescent="0.25"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20:30" x14ac:dyDescent="0.25"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20:30" x14ac:dyDescent="0.25"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20:30" x14ac:dyDescent="0.25"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20:30" x14ac:dyDescent="0.25"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20:30" x14ac:dyDescent="0.25"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20:30" x14ac:dyDescent="0.25"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20:30" x14ac:dyDescent="0.25"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20:30" x14ac:dyDescent="0.25"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20:30" x14ac:dyDescent="0.25"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20:30" x14ac:dyDescent="0.25"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20:30" x14ac:dyDescent="0.25"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20:30" x14ac:dyDescent="0.25"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20:30" x14ac:dyDescent="0.25"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20:30" x14ac:dyDescent="0.25"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20:30" x14ac:dyDescent="0.25"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20:30" x14ac:dyDescent="0.25"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20:30" x14ac:dyDescent="0.25"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20:30" x14ac:dyDescent="0.25"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20:30" x14ac:dyDescent="0.25"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20:30" x14ac:dyDescent="0.25"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20:30" x14ac:dyDescent="0.25"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20:30" x14ac:dyDescent="0.25"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20:30" x14ac:dyDescent="0.25"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20:30" x14ac:dyDescent="0.25"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20:30" x14ac:dyDescent="0.25"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20:30" x14ac:dyDescent="0.25"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20:30" x14ac:dyDescent="0.25"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20:30" x14ac:dyDescent="0.25"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20:30" x14ac:dyDescent="0.25"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20:30" x14ac:dyDescent="0.25"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20:30" x14ac:dyDescent="0.25"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20:30" x14ac:dyDescent="0.25"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20:30" x14ac:dyDescent="0.25"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20:30" x14ac:dyDescent="0.25"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20:30" x14ac:dyDescent="0.25"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20:30" x14ac:dyDescent="0.25"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20:30" x14ac:dyDescent="0.25"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20:30" x14ac:dyDescent="0.25"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20:30" x14ac:dyDescent="0.25"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20:30" x14ac:dyDescent="0.25"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20:30" x14ac:dyDescent="0.25"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20:30" x14ac:dyDescent="0.25"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20:30" x14ac:dyDescent="0.25"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20:30" x14ac:dyDescent="0.25"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20:30" x14ac:dyDescent="0.25"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20:30" x14ac:dyDescent="0.25"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20:30" x14ac:dyDescent="0.25"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20:30" x14ac:dyDescent="0.25"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20:30" x14ac:dyDescent="0.25"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20:30" x14ac:dyDescent="0.25"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20:30" x14ac:dyDescent="0.25"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20:30" x14ac:dyDescent="0.25"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20:30" x14ac:dyDescent="0.25"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20:30" x14ac:dyDescent="0.25"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20:30" x14ac:dyDescent="0.25"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20:30" x14ac:dyDescent="0.25"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20:30" x14ac:dyDescent="0.25"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20:30" x14ac:dyDescent="0.25"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20:30" x14ac:dyDescent="0.25"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20:30" x14ac:dyDescent="0.25"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20:30" x14ac:dyDescent="0.25"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20:30" x14ac:dyDescent="0.25"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20:30" x14ac:dyDescent="0.25"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20:30" x14ac:dyDescent="0.25"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20:30" x14ac:dyDescent="0.25"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20:30" x14ac:dyDescent="0.25"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20:30" x14ac:dyDescent="0.25"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20:30" x14ac:dyDescent="0.25"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20:30" x14ac:dyDescent="0.25"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20:30" x14ac:dyDescent="0.25"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20:30" x14ac:dyDescent="0.25"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20:30" x14ac:dyDescent="0.25"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20:30" x14ac:dyDescent="0.25"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20:30" x14ac:dyDescent="0.25"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20:30" x14ac:dyDescent="0.25"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20:30" x14ac:dyDescent="0.25"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20:30" x14ac:dyDescent="0.25"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20:30" x14ac:dyDescent="0.25"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20:30" x14ac:dyDescent="0.25"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20:30" x14ac:dyDescent="0.25"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20:30" x14ac:dyDescent="0.25"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20:30" x14ac:dyDescent="0.25"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20:30" x14ac:dyDescent="0.25"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20:30" x14ac:dyDescent="0.25"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20:30" x14ac:dyDescent="0.25"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20:30" x14ac:dyDescent="0.25"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20:30" x14ac:dyDescent="0.25"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20:30" x14ac:dyDescent="0.25"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20:30" x14ac:dyDescent="0.25"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20:30" x14ac:dyDescent="0.25"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20:30" x14ac:dyDescent="0.25"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20:30" x14ac:dyDescent="0.25"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20:30" x14ac:dyDescent="0.25"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20:30" x14ac:dyDescent="0.25"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20:30" x14ac:dyDescent="0.25"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20:30" x14ac:dyDescent="0.25"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20:30" x14ac:dyDescent="0.25"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20:30" x14ac:dyDescent="0.25"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20:30" x14ac:dyDescent="0.25"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20:30" x14ac:dyDescent="0.25"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20:30" x14ac:dyDescent="0.25"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20:30" x14ac:dyDescent="0.25"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20:30" x14ac:dyDescent="0.25"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20:30" x14ac:dyDescent="0.25"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20:30" x14ac:dyDescent="0.25"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20:30" x14ac:dyDescent="0.25"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20:30" x14ac:dyDescent="0.25"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20:30" x14ac:dyDescent="0.25"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20:30" x14ac:dyDescent="0.25"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20:30" x14ac:dyDescent="0.25"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20:30" x14ac:dyDescent="0.25"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20:30" x14ac:dyDescent="0.25"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20:30" x14ac:dyDescent="0.25"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20:30" x14ac:dyDescent="0.25"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20:30" x14ac:dyDescent="0.25"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20:30" x14ac:dyDescent="0.25"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20:30" x14ac:dyDescent="0.25"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20:30" x14ac:dyDescent="0.25"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20:30" x14ac:dyDescent="0.25"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20:30" x14ac:dyDescent="0.25"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20:30" x14ac:dyDescent="0.25"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20:30" x14ac:dyDescent="0.25"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20:30" x14ac:dyDescent="0.25"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20:30" x14ac:dyDescent="0.25"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20:30" x14ac:dyDescent="0.25"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20:30" x14ac:dyDescent="0.25"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20:30" x14ac:dyDescent="0.25"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20:30" x14ac:dyDescent="0.25"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20:30" x14ac:dyDescent="0.25"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20:30" x14ac:dyDescent="0.25"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20:30" x14ac:dyDescent="0.25"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20:30" x14ac:dyDescent="0.25"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20:30" x14ac:dyDescent="0.25"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20:30" x14ac:dyDescent="0.25"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20:30" x14ac:dyDescent="0.25"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20:30" x14ac:dyDescent="0.25"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20:30" x14ac:dyDescent="0.25"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20:30" x14ac:dyDescent="0.25"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20:30" x14ac:dyDescent="0.25"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20:30" x14ac:dyDescent="0.25"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20:30" x14ac:dyDescent="0.25"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20:30" x14ac:dyDescent="0.25"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20:30" x14ac:dyDescent="0.25"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20:30" x14ac:dyDescent="0.25"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20:30" x14ac:dyDescent="0.25"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20:30" x14ac:dyDescent="0.25"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20:30" x14ac:dyDescent="0.25"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20:30" x14ac:dyDescent="0.25"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20:30" x14ac:dyDescent="0.25"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20:30" x14ac:dyDescent="0.25"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20:30" x14ac:dyDescent="0.25"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20:30" x14ac:dyDescent="0.25"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20:30" x14ac:dyDescent="0.25"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20:30" x14ac:dyDescent="0.25"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20:30" x14ac:dyDescent="0.25"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20:30" x14ac:dyDescent="0.25"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20:30" x14ac:dyDescent="0.25"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20:30" x14ac:dyDescent="0.25"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20:30" x14ac:dyDescent="0.25"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20:30" x14ac:dyDescent="0.25"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20:30" x14ac:dyDescent="0.25"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20:30" x14ac:dyDescent="0.25"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20:30" x14ac:dyDescent="0.25"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20:30" x14ac:dyDescent="0.25"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20:30" x14ac:dyDescent="0.25"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20:30" x14ac:dyDescent="0.25"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20:30" x14ac:dyDescent="0.25"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20:30" x14ac:dyDescent="0.25"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20:30" x14ac:dyDescent="0.25"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20:30" x14ac:dyDescent="0.25"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20:30" x14ac:dyDescent="0.25"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20:30" x14ac:dyDescent="0.25"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20:30" x14ac:dyDescent="0.25"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20:30" x14ac:dyDescent="0.25"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20:30" x14ac:dyDescent="0.25"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20:30" x14ac:dyDescent="0.25"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20:30" x14ac:dyDescent="0.25"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20:30" x14ac:dyDescent="0.25"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20:30" x14ac:dyDescent="0.25"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20:30" x14ac:dyDescent="0.25"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20:30" x14ac:dyDescent="0.25"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20:30" x14ac:dyDescent="0.25"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20:30" x14ac:dyDescent="0.25"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20:30" x14ac:dyDescent="0.25"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20:30" x14ac:dyDescent="0.25"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20:30" x14ac:dyDescent="0.25"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20:30" x14ac:dyDescent="0.25"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20:30" x14ac:dyDescent="0.25"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20:30" x14ac:dyDescent="0.25"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20:30" x14ac:dyDescent="0.25"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20:30" x14ac:dyDescent="0.25"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20:30" x14ac:dyDescent="0.25"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20:30" x14ac:dyDescent="0.25"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20:30" x14ac:dyDescent="0.25"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20:30" x14ac:dyDescent="0.25"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20:30" x14ac:dyDescent="0.25"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20:30" x14ac:dyDescent="0.25"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20:30" x14ac:dyDescent="0.25"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20:30" x14ac:dyDescent="0.25"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20:30" x14ac:dyDescent="0.25"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20:30" x14ac:dyDescent="0.25"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20:30" x14ac:dyDescent="0.25"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20:30" x14ac:dyDescent="0.25"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20:30" x14ac:dyDescent="0.25"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20:30" x14ac:dyDescent="0.25"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20:30" x14ac:dyDescent="0.25"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20:30" x14ac:dyDescent="0.25"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20:30" x14ac:dyDescent="0.25"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20:30" x14ac:dyDescent="0.25"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20:30" x14ac:dyDescent="0.25"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20:30" x14ac:dyDescent="0.25"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20:30" x14ac:dyDescent="0.25"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20:30" x14ac:dyDescent="0.25"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20:30" x14ac:dyDescent="0.25"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20:30" x14ac:dyDescent="0.25"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20:30" x14ac:dyDescent="0.25"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20:30" x14ac:dyDescent="0.25"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20:30" x14ac:dyDescent="0.25"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20:30" x14ac:dyDescent="0.25"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20:30" x14ac:dyDescent="0.25"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20:30" x14ac:dyDescent="0.25"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20:30" x14ac:dyDescent="0.25"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20:30" x14ac:dyDescent="0.25"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20:30" x14ac:dyDescent="0.25"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20:30" x14ac:dyDescent="0.25"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20:30" x14ac:dyDescent="0.25"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20:30" x14ac:dyDescent="0.25"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20:30" x14ac:dyDescent="0.25"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20:30" x14ac:dyDescent="0.25"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20:30" x14ac:dyDescent="0.25"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20:30" x14ac:dyDescent="0.25"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20:30" x14ac:dyDescent="0.25"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20:30" x14ac:dyDescent="0.25"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20:30" x14ac:dyDescent="0.25"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20:30" x14ac:dyDescent="0.25"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20:30" x14ac:dyDescent="0.25"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20:30" x14ac:dyDescent="0.25"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20:30" x14ac:dyDescent="0.25"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20:30" x14ac:dyDescent="0.25"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20:30" x14ac:dyDescent="0.25"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20:30" x14ac:dyDescent="0.25"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20:30" x14ac:dyDescent="0.25"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20:30" x14ac:dyDescent="0.25"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20:30" x14ac:dyDescent="0.25"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20:30" x14ac:dyDescent="0.25"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20:30" x14ac:dyDescent="0.25"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20:30" x14ac:dyDescent="0.25"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20:30" x14ac:dyDescent="0.25"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20:30" x14ac:dyDescent="0.25"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20:30" x14ac:dyDescent="0.25"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20:30" x14ac:dyDescent="0.25"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20:30" x14ac:dyDescent="0.25"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20:30" x14ac:dyDescent="0.25"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20:30" x14ac:dyDescent="0.25"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20:30" x14ac:dyDescent="0.25"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20:30" x14ac:dyDescent="0.25"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20:30" x14ac:dyDescent="0.25"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20:30" x14ac:dyDescent="0.25"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20:30" x14ac:dyDescent="0.25"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20:30" x14ac:dyDescent="0.25"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20:30" x14ac:dyDescent="0.25"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20:30" x14ac:dyDescent="0.25"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20:30" x14ac:dyDescent="0.25"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20:30" x14ac:dyDescent="0.25"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20:30" x14ac:dyDescent="0.25"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20:30" x14ac:dyDescent="0.25"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20:30" x14ac:dyDescent="0.25"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20:30" x14ac:dyDescent="0.25"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20:30" x14ac:dyDescent="0.25"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20:30" x14ac:dyDescent="0.25"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20:30" x14ac:dyDescent="0.25"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20:30" x14ac:dyDescent="0.25"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20:30" x14ac:dyDescent="0.25"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20:30" x14ac:dyDescent="0.25"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20:30" x14ac:dyDescent="0.25"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20:30" x14ac:dyDescent="0.25"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20:30" x14ac:dyDescent="0.25"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20:30" x14ac:dyDescent="0.25"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20:30" x14ac:dyDescent="0.25"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20:30" x14ac:dyDescent="0.25"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20:30" x14ac:dyDescent="0.25"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20:30" x14ac:dyDescent="0.25"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20:30" x14ac:dyDescent="0.25"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20:30" x14ac:dyDescent="0.25"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20:30" x14ac:dyDescent="0.25"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20:30" x14ac:dyDescent="0.25"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20:30" x14ac:dyDescent="0.25"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20:30" x14ac:dyDescent="0.25"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20:30" x14ac:dyDescent="0.25"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20:30" x14ac:dyDescent="0.25"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20:30" x14ac:dyDescent="0.25"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20:30" x14ac:dyDescent="0.25"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20:30" x14ac:dyDescent="0.25"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20:30" x14ac:dyDescent="0.25"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20:30" x14ac:dyDescent="0.25"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20:30" x14ac:dyDescent="0.25"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20:30" x14ac:dyDescent="0.25"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20:30" x14ac:dyDescent="0.25"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20:30" x14ac:dyDescent="0.25"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20:30" x14ac:dyDescent="0.25"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20:30" x14ac:dyDescent="0.25"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20:30" x14ac:dyDescent="0.25"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20:30" x14ac:dyDescent="0.25"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20:30" x14ac:dyDescent="0.25"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20:30" x14ac:dyDescent="0.25"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20:30" x14ac:dyDescent="0.25"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20:30" x14ac:dyDescent="0.25"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20:30" x14ac:dyDescent="0.25"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20:30" x14ac:dyDescent="0.25"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20:30" x14ac:dyDescent="0.25"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20:30" x14ac:dyDescent="0.25"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20:30" x14ac:dyDescent="0.25"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20:30" x14ac:dyDescent="0.25"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20:30" x14ac:dyDescent="0.25"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20:30" x14ac:dyDescent="0.25"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20:30" x14ac:dyDescent="0.25"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20:30" x14ac:dyDescent="0.25"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20:30" x14ac:dyDescent="0.25"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20:30" x14ac:dyDescent="0.25"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20:30" x14ac:dyDescent="0.25"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20:30" x14ac:dyDescent="0.25"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20:30" x14ac:dyDescent="0.25"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20:30" x14ac:dyDescent="0.25"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20:30" x14ac:dyDescent="0.25"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20:30" x14ac:dyDescent="0.25"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20:30" x14ac:dyDescent="0.25"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20:30" x14ac:dyDescent="0.25"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20:30" x14ac:dyDescent="0.25"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20:30" x14ac:dyDescent="0.25"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20:30" x14ac:dyDescent="0.25"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20:30" x14ac:dyDescent="0.25"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20:30" x14ac:dyDescent="0.25"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20:30" x14ac:dyDescent="0.25"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20:30" x14ac:dyDescent="0.25"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20:30" x14ac:dyDescent="0.25"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20:30" x14ac:dyDescent="0.25"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20:30" x14ac:dyDescent="0.25"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20:30" x14ac:dyDescent="0.25"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20:30" x14ac:dyDescent="0.25"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20:30" x14ac:dyDescent="0.25"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20:30" x14ac:dyDescent="0.25"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20:30" x14ac:dyDescent="0.25"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20:30" x14ac:dyDescent="0.25"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20:30" x14ac:dyDescent="0.25"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20:30" x14ac:dyDescent="0.25"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20:30" x14ac:dyDescent="0.25"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20:30" x14ac:dyDescent="0.25"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20:30" x14ac:dyDescent="0.25"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20:30" x14ac:dyDescent="0.25"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20:30" x14ac:dyDescent="0.25"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20:30" x14ac:dyDescent="0.25"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20:30" x14ac:dyDescent="0.25"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20:30" x14ac:dyDescent="0.25"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20:30" x14ac:dyDescent="0.25"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20:30" x14ac:dyDescent="0.25"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20:30" x14ac:dyDescent="0.25"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20:30" x14ac:dyDescent="0.25"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20:30" x14ac:dyDescent="0.25"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20:30" x14ac:dyDescent="0.25"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20:30" x14ac:dyDescent="0.25"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20:30" x14ac:dyDescent="0.25"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20:30" x14ac:dyDescent="0.25"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20:30" x14ac:dyDescent="0.25"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20:30" x14ac:dyDescent="0.25"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20:30" x14ac:dyDescent="0.25"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20:30" x14ac:dyDescent="0.25"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20:30" x14ac:dyDescent="0.25"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20:30" x14ac:dyDescent="0.25"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20:30" x14ac:dyDescent="0.25"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20:30" x14ac:dyDescent="0.25"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20:30" x14ac:dyDescent="0.25"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20:30" x14ac:dyDescent="0.25"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20:30" x14ac:dyDescent="0.25"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20:30" x14ac:dyDescent="0.25"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20:30" x14ac:dyDescent="0.25"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20:30" x14ac:dyDescent="0.25"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20:30" x14ac:dyDescent="0.25"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20:30" x14ac:dyDescent="0.25"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20:30" x14ac:dyDescent="0.25"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20:30" x14ac:dyDescent="0.25"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20:30" x14ac:dyDescent="0.25"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20:30" x14ac:dyDescent="0.25"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20:30" x14ac:dyDescent="0.25"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20:30" x14ac:dyDescent="0.25"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20:30" x14ac:dyDescent="0.25"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20:30" x14ac:dyDescent="0.25"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20:30" x14ac:dyDescent="0.25"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20:30" x14ac:dyDescent="0.25"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20:30" x14ac:dyDescent="0.25"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20:30" x14ac:dyDescent="0.25"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20:30" x14ac:dyDescent="0.25"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20:30" x14ac:dyDescent="0.25"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20:30" x14ac:dyDescent="0.25"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20:30" x14ac:dyDescent="0.25"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20:30" x14ac:dyDescent="0.25"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20:30" x14ac:dyDescent="0.25"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</sheetData>
  <mergeCells count="8">
    <mergeCell ref="A16:C16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G16:I16 D16:F16 K16:P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Reglamentos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2024-01-17T17:06:52Z</dcterms:modified>
</cp:coreProperties>
</file>