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evesr\Desktop\Presupuesto 2024\"/>
    </mc:Choice>
  </mc:AlternateContent>
  <xr:revisionPtr revIDLastSave="0" documentId="8_{27184CB8-B97F-4738-BF8A-DB5CFC624AB0}" xr6:coauthVersionLast="36" xr6:coauthVersionMax="36" xr10:uidLastSave="{00000000-0000-0000-0000-000000000000}"/>
  <bookViews>
    <workbookView xWindow="0" yWindow="0" windowWidth="28800" windowHeight="12225" xr2:uid="{9A7E0F28-18DF-4F83-BC1C-C7979ECB7F6E}"/>
  </bookViews>
  <sheets>
    <sheet name="PP35" sheetId="1" r:id="rId1"/>
  </sheets>
  <externalReferences>
    <externalReference r:id="rId2"/>
  </externalReferences>
  <definedNames>
    <definedName name="_xlnm.Print_Area" localSheetId="0">'PP35'!$A$2:$Q$47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6" i="1" l="1"/>
  <c r="N34" i="1"/>
  <c r="N33" i="1"/>
  <c r="N32" i="1"/>
  <c r="N30" i="1"/>
  <c r="N25" i="1"/>
  <c r="O24" i="1"/>
  <c r="N24" i="1"/>
  <c r="N23" i="1"/>
</calcChain>
</file>

<file path=xl/sharedStrings.xml><?xml version="1.0" encoding="utf-8"?>
<sst xmlns="http://schemas.openxmlformats.org/spreadsheetml/2006/main" count="221" uniqueCount="167">
  <si>
    <t>MUNICIPIO</t>
  </si>
  <si>
    <t>ZAPOPAN.</t>
  </si>
  <si>
    <t>DENOMINACIÓN DEL PROGRAMA</t>
  </si>
  <si>
    <t>13.7.  INSTITUTO DE LAS JUVENTUDES DE ZAPOPAN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</si>
  <si>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</si>
  <si>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</si>
  <si>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</si>
  <si>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</si>
  <si>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</si>
  <si>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</si>
  <si>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</si>
  <si>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</si>
  <si>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</si>
  <si>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</si>
  <si>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</si>
  <si>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</si>
  <si>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2. BIENESTAR.</t>
  </si>
  <si>
    <t>ALINEACIÓN CON OBJETIVOS SECUNDARIOS DEL PND</t>
  </si>
  <si>
    <t>2.1  BRINDAR ATENCIÓN PRIORITARIA A GRUPOS HISTÓRICA MENTE DISCRIMINADOS MEDIANTE ACCIONES QUE PERMITAN REDUCIRLAS BRECHAS DE DESIGUALDAD SOCIALES Y TERRITORIALES.</t>
  </si>
  <si>
    <t>PLAN ESTATAL DE DESARROLLO</t>
  </si>
  <si>
    <t>ALINEACIÓN CON OBJETIVOS SUPERIORES DEL PED</t>
  </si>
  <si>
    <t>TEI: DESARROLLO INTEGRAL DE LAS NIÑAS, LOS NIÑOS Y ADOLESCENTES.</t>
  </si>
  <si>
    <t>ALINEACIÓN CON OBJETIVOS SECUNDARIOS DEL PED</t>
  </si>
  <si>
    <t>TEI3: GARANTIZAR EL CUMPLIMENTO DE LOS DERECHOS DE LAS NIÑAS, LOS NIÑOS Y ADOLESCENTES QUE HABITAN O SE ENCUENTRAN EN JALISCO.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</si>
  <si>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</si>
  <si>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</si>
  <si>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</si>
  <si>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</si>
  <si>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3. INTEGRAL DE BIENESTAR</t>
  </si>
  <si>
    <t>ALINEACIÓN CON EL OBJETIVO  ESTRATEGICO DEL PMDyG</t>
  </si>
  <si>
    <t>3. INCREMENTAR EL DESARROLLO INTEGRAL DE LAS PERSONAS MEDIANTE PROGRAMAS, SERVICIOS, PROYECTOS Y ACCIONES ORIENTADAS A EVALUACIÓN Y RESULTADOS.</t>
  </si>
  <si>
    <t>ALINEACIÓN CON LA ESTRATEGIA ESPECIFICA DEL PMDyG</t>
  </si>
  <si>
    <t>3.1. CONSOLIDAR PROGRAMAS, PROYECTOS Y SERVICIOS QUE SE ENFOQUEN EN PROPICIAR EL DESARROLLO Y EL BIENESTAR INTEGRAL DE LAS PERSONAS.</t>
  </si>
  <si>
    <t>IMPORTE</t>
  </si>
  <si>
    <t>Un millón setecientos veinticinco mil 00/100 M.N.</t>
  </si>
  <si>
    <t>I N D I C A D O R E S</t>
  </si>
  <si>
    <r>
      <rPr>
        <sz val="12"/>
        <color theme="1"/>
        <rFont val="Calibri"/>
        <family val="2"/>
        <scheme val="minor"/>
      </rPr>
      <t xml:space="preserve">¿CONTIENE PRESUPUESTO CON PERSPECTIVA DE GENERO? </t>
    </r>
    <r>
      <rPr>
        <sz val="11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(DIRECTO, INDIRECTO, N/A) *SOLO APLICA EN COMPONENTES.</t>
    </r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</si>
  <si>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</si>
  <si>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</si>
  <si>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</si>
  <si>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</si>
  <si>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</si>
  <si>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</si>
  <si>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</si>
  <si>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</si>
  <si>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</si>
  <si>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</si>
  <si>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</si>
  <si>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</si>
  <si>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</si>
  <si>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</si>
  <si>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</si>
  <si>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35  CONTRIBUIR A QUE LAS JUVENTUDES PARTICIPEN ACTIVAMENTE EN LABOR  SOCIAL Y EJERZAN  PLENAMENTE SUS DERECHOS.</t>
  </si>
  <si>
    <t>PORCENTAJE DE JÓVENES QUE PARTICIPEN ACTIVAMENTE.</t>
  </si>
  <si>
    <t>LA INCIDENCIA  DE CASOS ATENDIDOS RESPECTO AL AÑO ANTERIOR.</t>
  </si>
  <si>
    <t>EFICACIA</t>
  </si>
  <si>
    <t>ESTRATÉGICO</t>
  </si>
  <si>
    <t>(NÚMERO DE JÓVENES USUARIOS EN LAS ACTIVIDADES Y EVENTOS DEL INSTITUTO / NÚMERO DE JÓVENES USUARIOS ESTIMADOS)*100</t>
  </si>
  <si>
    <t>ANUAL</t>
  </si>
  <si>
    <t>PORCENTAJE.</t>
  </si>
  <si>
    <t>DATOS ESTADÍSTICOS DEL INSTITUTO MUNICIPAL DE LAS JUVENTUDES DE ZAPOPAN.</t>
  </si>
  <si>
    <t>PROPÓSITO</t>
  </si>
  <si>
    <t>35 LAS JUVENTUDES MEJORAN EL EJERCICIO DE SUS DERECHOS Y SE INTEGRAN PLENAMENTE AL DESARROLLO DEL MUNICIPIO.</t>
  </si>
  <si>
    <t>PORCENTAJE DE LOS JÓVENES USUARIAS DE LOS PROGRAMAS OFERTADOS.</t>
  </si>
  <si>
    <t xml:space="preserve"> JÓVENES USUARIAS DE LOS PROGRAMAS OFERTADOS RESPECTO AL AÑO ANTERIOR.</t>
  </si>
  <si>
    <t>QUE LAS JUVENTUDES  ESTEN INTERESADAS EN PARTICIPAR EN LAS ACTIVIDADES OFERTADAS.</t>
  </si>
  <si>
    <t>COMPONENTE 1</t>
  </si>
  <si>
    <t>169 CAPACITACIONES REALIZADAS.</t>
  </si>
  <si>
    <t>VARIACIÓN PORCENTUAL DE LOS JÓVENES CAPACITADOS DE FORMA PRESENCIAL Y VIRTUAL.</t>
  </si>
  <si>
    <t>JÓVENES USUARIOS DE LAS CAPACITACIONES OFERTADAS DE FORMA PRESENCIAL Y VIRTUAL.</t>
  </si>
  <si>
    <t>GESTIÓN</t>
  </si>
  <si>
    <t>((NÚMERO DE JÓVENES CAPACITADOS EN EL AÑO ACTUAL / NÚMERO DE JÓVENES CAPACITADOS EN EL AÑO ANTERIOR)-1)*100</t>
  </si>
  <si>
    <t>MENSUAL</t>
  </si>
  <si>
    <t>VARIACIÓN PORCENTUAL.</t>
  </si>
  <si>
    <t>LISTA DE ASITENCIA, ARCHIVO DOCUMENTAL DEL INSTITUTO MUNICIPAL DE LAS JUVENTUDES DE ZAPOPAN.</t>
  </si>
  <si>
    <t>QUE LOS JÓVENES ASISTAN A LAS CAPACITACIONES OFERTADAS.</t>
  </si>
  <si>
    <t>INDIRECTO</t>
  </si>
  <si>
    <t>ACTIVIDAD 1.1</t>
  </si>
  <si>
    <t>054 SESIONES DE ATENCIÓN PSICOLÓGICA.</t>
  </si>
  <si>
    <t>PORCENTAJE DE SESIONES DE ATENCIÓN PSICOLÓGICA REALIZADAS.</t>
  </si>
  <si>
    <t>SESIONES DE ATENCIÓN PSICOLÓGICA REALIZADAS A LOS USUARIOS.</t>
  </si>
  <si>
    <t>(NÚMERO DE SESIONES DE ATECIÓN PSICOLÓGICA REALIZADAS / NÚMERO DE SESIONES PROGRAMADAS)*100</t>
  </si>
  <si>
    <t>LISTADO DE ASISTENCIA DE USUARIOS QUE RECIBEN ATENCIÓN PSICOLÓGICA.</t>
  </si>
  <si>
    <t>QUE LOS USUARIOS ASISTAN A LAS SESIONES DE ATENCIONES PSICOLÓGICAS.</t>
  </si>
  <si>
    <t>ACTIVIDAD 1.2</t>
  </si>
  <si>
    <t>088 CAPACITACIONES PRESENCIALES Y/O VIRTUALES REALIZADAS.</t>
  </si>
  <si>
    <t>CAPACITACIONES OFERTADAS.</t>
  </si>
  <si>
    <t>NÚMERO DE CAPACITACIONES OFERTADAS PRESENCIALES Y VIRTUALES EN LOS PROGRAMAS DEL INSTITUTO MUNICIPAL DE LAS JUVENTUDES DE ZAPOPAN, JALISCO</t>
  </si>
  <si>
    <t>(NÚMERO DE CAPACITACIONES REALIZADAS/ NÚMERO DE CAPACITACIONES OFERTADAS)*100</t>
  </si>
  <si>
    <t>LISTADOS DE ASISTENCIA  Y PROGRAMACIÓN DE LAS CAPACITACIONES.</t>
  </si>
  <si>
    <t>QUE LOS JÓVENES SE INSCRIBAN A LAS CAPACITACIONES OFERTADAS.</t>
  </si>
  <si>
    <t xml:space="preserve">COMPONENETE 2 </t>
  </si>
  <si>
    <t>170 TALLERES FORMATIVOS REALIZADOS.</t>
  </si>
  <si>
    <t>VARIACIÓN PORCENTUAL DE JÓVENES EN TALLERES.</t>
  </si>
  <si>
    <t>JÓVENES ASISTIENDO A TALLERES FORMATIVOS QUE OFRECEN LOS PROGRAMAS DEL INSTITUTO MUNICIPAL DE LAS JUVENTUDES DE ZAPOPAN, JALISCO  REALIZADOS RESPECTO A LOS ASISTENTES DEL AÑO ANTERIOR.</t>
  </si>
  <si>
    <t>((NÚMERO DE JÓVENES EN TALLERES EN EL AÑO ACTUAL / NÚMERO DE JÓVENES EN TALLERES EN EL AÑO ANTERIOR)-1)*100</t>
  </si>
  <si>
    <t>LISTADOS DE ASISTENCIA, ARCHIVO DOCUMENTAL DEL INSTITUTO MUNICIPAL DE LAS JUVENTUDES DE ZAPOPAN.</t>
  </si>
  <si>
    <t>QUE LOS JÓVENES ASISTAN Y TERMINEN LOS TALLERES A LOS CUALES SE INSCRIBAN.</t>
  </si>
  <si>
    <t>ACTIVIDAD 2.1</t>
  </si>
  <si>
    <t>089 IMPARTICIÓN DE LOS TALLERES DEL PROGRAMA DE SALUD MENTAL</t>
  </si>
  <si>
    <t>PORCENTAJE DE TALLERES DE SALUD MENTAL IMPARTIDOS .</t>
  </si>
  <si>
    <t>NÚMERO DE TALLERES PRESENCIALES Y VIRTUALES QUE OFRECEN LOS PROGRAMAS DEL INSTITUTO MUNICIPAL DE LAS JUVENTUDES DE ZAPOPAN IMPARTIDOS A LOS JÓVENES.</t>
  </si>
  <si>
    <t>(NÚMERO DE TALLERES IMPARTIDOS / NÚMERO DE TALLERES PROGRAMADOS)*100</t>
  </si>
  <si>
    <t>MEMORIAS FOTOGRAFICAS, LISTADO DE TALLERES A OFERTAR.</t>
  </si>
  <si>
    <t>QUE SE ENCUENTREN LAS SEDES ADECUADAS PARA LA IMPRATICIÓN DE LOS TALLERES.</t>
  </si>
  <si>
    <t>ACTIVIDAD 2.2</t>
  </si>
  <si>
    <t>090 IMPARTICIÓN DE LOS TALLERES DEL PROGRAMA DE EDUCACIÓN SEXUAL Y REPRODUCTIVA</t>
  </si>
  <si>
    <t>PORCENTAJE DE TALLERES DE EDUCACIÓN SEXUAL Y REPRODUCTIVA IMPARTIDOS.</t>
  </si>
  <si>
    <t>NÚMERO DE TALLERES PRESENCIALES Y VIRTUALES QUE OFRECE EL PROGRAMA DE EDUCACIÓN SEXUAL Y REPRODUCTIVA DEL INSTITUTO MUNICIPAL DE LAS JUVENTUDES DE ZAPOPAN IMPARTIDOS A LOS JÓVENES.</t>
  </si>
  <si>
    <t>EFICIENCIA</t>
  </si>
  <si>
    <t>LISTAS DE ASISTENCIAS Y/O CONSTANCIAS, ARCHIVO DOCUMENTAL DEL MUNICIPAL DE LAS JUVENTUDES DE ZAPOPAN.</t>
  </si>
  <si>
    <t>QUE LAS JUVENTUDES ESTEN INTERESADOS EN PÁRTICIPAR EN LOS TALLERES OFERTADOS Y QUE CONCLUYAN SATISFACTORIAMENTE.</t>
  </si>
  <si>
    <t>COMPONENETE 3</t>
  </si>
  <si>
    <t>171 ASESORARÍAS INFORMATIVAS REALIZADAS.</t>
  </si>
  <si>
    <t>PORCENTAJE DE JÓVENES PARTICIPANDO EN  EVENTOS.</t>
  </si>
  <si>
    <t>JÓVENES ASISTIENDO A LOS EVENTOS PRESENCIALES Y VIRTUALES QUE FUERON ASESORADOS PARA GESTIONAR ESPACIO PÚBLICOS.</t>
  </si>
  <si>
    <t>(NÚMERO DE JÓVENES ASISTIENDO A LOS EVENTOS PRESENCIALES Y VIRTUALES / NÚMERO DE JÓVENES PROGRAMADOS)*100</t>
  </si>
  <si>
    <t>REGISTRO DE PARTICIPANTES, ARCHIVO DOCUMENTAL DEL INSTITUTO MUNICIPAL DE LAS JUVENTUDES DE ZAPOPAN.</t>
  </si>
  <si>
    <t>QUE LAS JUVENTUDES ASISTAN A LOS EVENTOS.</t>
  </si>
  <si>
    <t>ACTIVIDAD 3.1</t>
  </si>
  <si>
    <t>091 GESTIONAR PARA LA REALIZACIÓN DE EVENTOS DE ORDEN CULTURAL, ARTÍSTICO,DEPORTIVO, PARA EL ARTE Y MEDIO AMBIENTE.</t>
  </si>
  <si>
    <t>VARIACIÓN PORCENTUAL DE EVENTOS REALIZADOS PRESENCIALES Y VIRTUALES.</t>
  </si>
  <si>
    <t>ASESORÍAS INFORMATIVAS PARA GESTIONAR ESPACIOS PARA LA REALIZACIÓN DE EVENTOS Y FOMENTAR LA CULTURA, EL ARTE Y EL DEPORTE PRESENCIALES Y VIRTUALES RESPECTO A LOS EVENTOS DEL AÑO ANTERIOR.</t>
  </si>
  <si>
    <t>((NÚMERO DE EVENTOS REALIZADOS EN EL AÑO ACTUAL / NÚMERO DE EVENTOS REALIZADOS EN EL AÑO ANTERIOR)-1)*100</t>
  </si>
  <si>
    <t>OFICIOS Y/O CORREOS DERIVADOS A LAS DEPENDENCIAS DEL AYUNTAMIENTO GESTIONANDO ESPACIOS.</t>
  </si>
  <si>
    <t>QUE LAS DEPENDENCIAS ESTEN DISPUESTAS A FACILITAR SUS INSTALACIONES PARA LA REALIZACIÓN DE LOS EVENTOS.</t>
  </si>
  <si>
    <t>ACTIVIDAD 3.2</t>
  </si>
  <si>
    <t>092 CLAUSURA DE LOS PROGRAMAS DEL INSTITUTO MUNICIPAL DE LAS JUVENTUDES DE ZAPOPAN.</t>
  </si>
  <si>
    <t>PORCENTAJE DE CLAUSURAS REALIZADAS PRESENCIALES Y VIRTUALES.</t>
  </si>
  <si>
    <t xml:space="preserve">NÚMERO DE CLAUSURAS REALIZADAS DE LOS PROGRAMAS DEL INSTITUTO QUE CONCLUYEN SUS ACTIVIDADES PROGRAMADAS </t>
  </si>
  <si>
    <t>((NÚMERO DE CLAUSURAS REALIZADAS / NÚMERO DE CLAUSURAS PROGRAMADAS)*100</t>
  </si>
  <si>
    <t>MEMORIAS FOTOGRAFICAS, ARCHIVO DOCUMENTAL DEL INSTITUTO MUNICIPAL DE LAS JUVENTUDES DE ZAPOPAN.</t>
  </si>
  <si>
    <t>QUE LOS TALLERES SE REALICEN CON SUFCIENTES JÓVENES PARA PODER LLEVAR A CABO LA CLAUSURA.</t>
  </si>
  <si>
    <t>COMPONENETE 4</t>
  </si>
  <si>
    <t>172 EVENTOS REALIZADOS.</t>
  </si>
  <si>
    <t>PORCENTAJE DE   EVENTOS PRESENCIALES Y VIRTUALES.</t>
  </si>
  <si>
    <t>EVENTOS PRESENCIALES Y VIRTUALES REALIZADOS</t>
  </si>
  <si>
    <t>(NÚMERO DE EVENTOS  REALIZADOS/ NÚMERO DE EVENTOS ESTIMADOS)*100</t>
  </si>
  <si>
    <t>REGISTRO DE ASISTENCIA, ARCHIVO DOCUMENTAL DEL INSTITUTO MUNICIPAL DE LAS JUVENTUDES DE ZAPOPAN.</t>
  </si>
  <si>
    <t>QUE LAS JUVENTUDES ASISTAN A LOS EVENTOS REALIZADOS.</t>
  </si>
  <si>
    <t>ACTIVIDAD 4.1</t>
  </si>
  <si>
    <t>093 REALIZACIÓN DE EVENTOS DEL INSTITUTO MUNICIPAL DE LAS JUVENTUDES DE ZAPOPAN, JALISCO.</t>
  </si>
  <si>
    <t xml:space="preserve">PORCENTAJE DE EVENTOS REALIZADOS.  </t>
  </si>
  <si>
    <t>EVENTOS REALIZADOS CON EL INSTITUTO MUNICIPAL DE LAS JUVENTUDES DE ZAPOPAN.</t>
  </si>
  <si>
    <t>(NÚMERO DE EVENTOS REALIZADOS / NÚMERO DE EVENTOS PROGRAMADOS)*100</t>
  </si>
  <si>
    <t xml:space="preserve"> ARCHIVO DOCUMENTAL, EVIDENCIAS  FOTOGRAFICAS Y/O REGISTRO DE ASISTENCIA DEL INSTITUTO MUNICIPAL DE LAS JUVENTUDES DE ZAPOPAN.</t>
  </si>
  <si>
    <t>QUE LAS INSTANCIAS DE GOBIERNO ESTEN INTERESADAS EN PARTICIPAR.</t>
  </si>
  <si>
    <t>ACTIVIDAD 4.2</t>
  </si>
  <si>
    <t>094 REALIZACIÓN DE EVENTOS DE SALUD.</t>
  </si>
  <si>
    <t>PORCENTAJE DE EVENTOS REALIZADOS.</t>
  </si>
  <si>
    <t>EVENTOS REALIZADOS PARA PROMOVER LA SALUD MENTAL Y LA EDUCACIÓN SEXUAL Y REPRODUCTIVA</t>
  </si>
  <si>
    <t>QUE LAS JUVENTUDES ASISTAN AL EVENTO ORGANIZADO.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</si>
  <si>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</si>
  <si>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</si>
  <si>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</si>
  <si>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</si>
  <si>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</si>
  <si>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</si>
  <si>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</si>
  <si>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</si>
  <si>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</si>
  <si>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</si>
  <si>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</si>
  <si>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INSTITUTO MUNICIPAL DE ATENCION A LA JUVENTUD DE ZAPOPAN.</t>
  </si>
  <si>
    <t>FUNCIONARIO RESPONSABLE DEL PROGRAMA</t>
  </si>
  <si>
    <t>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</si>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</sst>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2E0"/>
        <bgColor rgb="FF00B2E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70">
    <xf numFmtId="0" fontId="0" fillId="0" borderId="0" xfId="0"/>
    <xf numFmtId="0" fontId="3" fillId="2" borderId="0" xfId="2" applyFont="1" applyFill="1"/>
    <xf numFmtId="4" fontId="3" fillId="2" borderId="0" xfId="2" applyNumberFormat="1" applyFont="1" applyFill="1"/>
    <xf numFmtId="0" fontId="3" fillId="0" borderId="0" xfId="2" applyFont="1"/>
    <xf numFmtId="0" fontId="2" fillId="0" borderId="0" xfId="2"/>
    <xf numFmtId="0" fontId="4" fillId="3" borderId="1" xfId="2" applyFont="1" applyFill="1" applyBorder="1" applyAlignment="1">
      <alignment horizontal="center" vertical="center" wrapText="1"/>
    </xf>
    <xf numFmtId="0" fontId="5" fillId="0" borderId="2" xfId="2" applyFont="1" applyBorder="1"/>
    <xf numFmtId="0" fontId="3" fillId="2" borderId="1" xfId="2" applyFont="1" applyFill="1" applyBorder="1" applyAlignment="1">
      <alignment vertical="center"/>
    </xf>
    <xf numFmtId="0" fontId="5" fillId="0" borderId="3" xfId="2" applyFont="1" applyBorder="1"/>
    <xf numFmtId="4" fontId="6" fillId="2" borderId="0" xfId="2" applyNumberFormat="1" applyFont="1" applyFill="1" applyAlignment="1">
      <alignment horizontal="left"/>
    </xf>
    <xf numFmtId="0" fontId="7" fillId="2" borderId="1" xfId="2" applyFont="1" applyFill="1" applyBorder="1" applyAlignment="1">
      <alignment vertical="center"/>
    </xf>
    <xf numFmtId="0" fontId="7" fillId="4" borderId="1" xfId="2" applyFont="1" applyFill="1" applyBorder="1" applyAlignment="1">
      <alignment vertical="center"/>
    </xf>
    <xf numFmtId="4" fontId="8" fillId="2" borderId="0" xfId="2" applyNumberFormat="1" applyFont="1" applyFill="1"/>
    <xf numFmtId="0" fontId="3" fillId="0" borderId="1" xfId="2" applyFont="1" applyBorder="1" applyAlignment="1">
      <alignment vertical="center"/>
    </xf>
    <xf numFmtId="0" fontId="9" fillId="2" borderId="0" xfId="2" applyFont="1" applyFill="1" applyAlignment="1">
      <alignment horizontal="left" vertical="center" wrapText="1"/>
    </xf>
    <xf numFmtId="4" fontId="3" fillId="2" borderId="0" xfId="2" applyNumberFormat="1" applyFont="1" applyFill="1" applyAlignment="1">
      <alignment horizontal="left" vertical="center" wrapText="1"/>
    </xf>
    <xf numFmtId="0" fontId="3" fillId="2" borderId="0" xfId="2" applyFont="1" applyFill="1" applyAlignment="1">
      <alignment horizontal="left" vertical="center" wrapText="1"/>
    </xf>
    <xf numFmtId="0" fontId="3" fillId="2" borderId="0" xfId="2" applyFont="1" applyFill="1" applyAlignment="1">
      <alignment vertical="center"/>
    </xf>
    <xf numFmtId="4" fontId="3" fillId="2" borderId="0" xfId="2" applyNumberFormat="1" applyFont="1" applyFill="1" applyAlignment="1">
      <alignment vertical="center"/>
    </xf>
    <xf numFmtId="0" fontId="4" fillId="3" borderId="4" xfId="2" applyFont="1" applyFill="1" applyBorder="1" applyAlignment="1">
      <alignment horizontal="center" vertical="center" textRotation="90" wrapText="1"/>
    </xf>
    <xf numFmtId="0" fontId="6" fillId="2" borderId="0" xfId="2" applyFont="1" applyFill="1"/>
    <xf numFmtId="0" fontId="5" fillId="0" borderId="5" xfId="2" applyFont="1" applyBorder="1"/>
    <xf numFmtId="0" fontId="7" fillId="4" borderId="1" xfId="2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 applyProtection="1">
      <alignment vertical="center"/>
      <protection locked="0"/>
    </xf>
    <xf numFmtId="0" fontId="3" fillId="2" borderId="0" xfId="2" applyFont="1" applyFill="1" applyAlignment="1">
      <alignment vertical="center" wrapText="1"/>
    </xf>
    <xf numFmtId="0" fontId="10" fillId="2" borderId="0" xfId="2" applyFont="1" applyFill="1" applyAlignment="1">
      <alignment vertical="center" wrapText="1"/>
    </xf>
    <xf numFmtId="4" fontId="3" fillId="2" borderId="0" xfId="2" applyNumberFormat="1" applyFont="1" applyFill="1" applyAlignment="1">
      <alignment horizontal="center"/>
    </xf>
    <xf numFmtId="0" fontId="10" fillId="3" borderId="1" xfId="2" applyFont="1" applyFill="1" applyBorder="1" applyAlignment="1">
      <alignment horizontal="center" vertical="center" wrapText="1"/>
    </xf>
    <xf numFmtId="44" fontId="3" fillId="0" borderId="12" xfId="1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4" fontId="4" fillId="3" borderId="4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4" fontId="3" fillId="0" borderId="14" xfId="2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 vertical="center"/>
    </xf>
    <xf numFmtId="0" fontId="4" fillId="3" borderId="15" xfId="2" applyFont="1" applyFill="1" applyBorder="1" applyAlignment="1">
      <alignment horizontal="center" vertical="center" wrapText="1"/>
    </xf>
    <xf numFmtId="0" fontId="5" fillId="0" borderId="16" xfId="2" applyFont="1" applyBorder="1"/>
    <xf numFmtId="0" fontId="3" fillId="0" borderId="3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 wrapText="1"/>
    </xf>
    <xf numFmtId="0" fontId="7" fillId="2" borderId="0" xfId="2" applyFont="1" applyFill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4" fillId="2" borderId="0" xfId="2" applyFont="1" applyFill="1" applyAlignment="1">
      <alignment horizontal="center" vertical="center" wrapText="1"/>
    </xf>
    <xf numFmtId="4" fontId="7" fillId="2" borderId="0" xfId="2" applyNumberFormat="1" applyFont="1" applyFill="1" applyAlignment="1">
      <alignment horizontal="center" vertical="center" wrapText="1"/>
    </xf>
    <xf numFmtId="4" fontId="3" fillId="2" borderId="0" xfId="2" applyNumberFormat="1" applyFont="1" applyFill="1" applyAlignment="1">
      <alignment horizontal="center" vertical="center"/>
    </xf>
    <xf numFmtId="0" fontId="10" fillId="3" borderId="1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12" fillId="7" borderId="18" xfId="0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12" fillId="7" borderId="20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0" fontId="3" fillId="7" borderId="0" xfId="2" applyFont="1" applyFill="1"/>
    <xf numFmtId="4" fontId="3" fillId="7" borderId="0" xfId="2" applyNumberFormat="1" applyFont="1" applyFill="1"/>
    <xf numFmtId="4" fontId="3" fillId="0" borderId="0" xfId="2" applyNumberFormat="1" applyFont="1"/>
    <xf numFmtId="0" fontId="3" fillId="0" borderId="0" xfId="2" applyFont="1" applyAlignment="1">
      <alignment horizontal="left" vertical="center" wrapText="1"/>
    </xf>
  </cellXfs>
  <cellStyles count="3">
    <cellStyle name="Moneda" xfId="1" builtinId="4"/>
    <cellStyle name="Normal" xfId="0" builtinId="0"/>
    <cellStyle name="Normal 3" xfId="2" xr:uid="{EF212351-EF66-4BC6-AE0D-6106B7F214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1282700</xdr:colOff>
      <xdr:row>8</xdr:row>
      <xdr:rowOff>152400</xdr:rowOff>
    </xdr:from>
    <xdr:to>
      <xdr:col>14</xdr:col>
      <xdr:colOff>203200</xdr:colOff>
      <xdr:row>9</xdr:row>
      <xdr:rowOff>610604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57AAFA62-2965-4DD2-AE1C-80EFAB87FD78}"/>
            </a:ext>
          </a:extLst>
        </xdr:cNvPr>
        <xdr:cNvSpPr txBox="1"/>
      </xdr:nvSpPr>
      <xdr:spPr>
        <a:xfrm>
          <a:off x="22352000" y="20193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1347780</xdr:colOff>
      <xdr:row>11</xdr:row>
      <xdr:rowOff>448298</xdr:rowOff>
    </xdr:from>
    <xdr:to>
      <xdr:col>16</xdr:col>
      <xdr:colOff>905280</xdr:colOff>
      <xdr:row>15</xdr:row>
      <xdr:rowOff>454323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C288C4-A1BE-40E3-AD9C-9D150B822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23330" y="3820148"/>
          <a:ext cx="4320000" cy="2520625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11</xdr:row>
      <xdr:rowOff>501650</xdr:rowOff>
    </xdr:from>
    <xdr:to>
      <xdr:col>13</xdr:col>
      <xdr:colOff>2323042</xdr:colOff>
      <xdr:row>15</xdr:row>
      <xdr:rowOff>491067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2E87B89-3C0A-45BA-AFC4-2D14D76678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964900" y="387350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1282700</xdr:colOff>
      <xdr:row>8</xdr:row>
      <xdr:rowOff>152400</xdr:rowOff>
    </xdr:from>
    <xdr:to>
      <xdr:col>14</xdr:col>
      <xdr:colOff>203200</xdr:colOff>
      <xdr:row>9</xdr:row>
      <xdr:rowOff>610604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69EC69C4-B4E7-4462-8A01-7E5E7A19A70D}"/>
            </a:ext>
          </a:extLst>
        </xdr:cNvPr>
        <xdr:cNvSpPr txBox="1"/>
      </xdr:nvSpPr>
      <xdr:spPr>
        <a:xfrm>
          <a:off x="22352000" y="2019300"/>
          <a:ext cx="1082675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DD409-3B9A-4DF4-93CA-207C2EFB7742}">
  <sheetPr>
    <tabColor rgb="FF00B050"/>
    <pageSetUpPr fitToPage="1"/>
  </sheetPr>
  <dimension ref="A1:XFC1000"/>
  <sheetViews>
    <sheetView tabSelected="1" zoomScale="60" zoomScaleNormal="60" workbookViewId="0">
      <selection sqref="A1:D1"/>
    </sheetView>
  </sheetViews>
  <sheetFormatPr baseColWidth="10" defaultColWidth="0" defaultRowHeight="15" customHeight="1" zeroHeight="1" x14ac:dyDescent="0.2"/>
  <cols>
    <col min="1" max="1" width="15.7109375" style="4" customWidth="1"/>
    <col min="2" max="2" width="70.28515625" style="4" customWidth="1"/>
    <col min="3" max="3" width="15.7109375" style="4" customWidth="1"/>
    <col min="4" max="17" width="35.7109375" style="4" customWidth="1"/>
    <col min="18" max="18" width="36.28515625" style="4" hidden="1" customWidth="1"/>
    <col min="19" max="26" width="10.7109375" style="4" hidden="1" customWidth="1"/>
    <col min="27" max="16383" width="14.42578125" style="4" hidden="1"/>
    <col min="16384" max="16384" width="8.7109375" style="4" hidden="1" customWidth="1"/>
  </cols>
  <sheetData>
    <row r="1" spans="1:26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  <c r="S1" s="3"/>
      <c r="T1" s="3"/>
      <c r="U1" s="3"/>
      <c r="V1" s="3"/>
      <c r="W1" s="3"/>
      <c r="X1" s="3"/>
      <c r="Y1" s="3"/>
      <c r="Z1" s="3"/>
    </row>
    <row r="2" spans="1:26" x14ac:dyDescent="0.2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1"/>
      <c r="B3" s="5" t="s">
        <v>0</v>
      </c>
      <c r="C3" s="6"/>
      <c r="D3" s="7" t="s">
        <v>1</v>
      </c>
      <c r="E3" s="6"/>
      <c r="F3" s="6"/>
      <c r="G3" s="6"/>
      <c r="H3" s="8"/>
      <c r="I3" s="1"/>
      <c r="J3" s="2"/>
      <c r="K3" s="9"/>
      <c r="L3" s="1"/>
      <c r="M3" s="1"/>
      <c r="N3" s="2"/>
      <c r="O3" s="2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1"/>
      <c r="B4" s="5" t="s">
        <v>2</v>
      </c>
      <c r="C4" s="6"/>
      <c r="D4" s="10" t="s">
        <v>3</v>
      </c>
      <c r="E4" s="6"/>
      <c r="F4" s="6"/>
      <c r="G4" s="6"/>
      <c r="H4" s="8"/>
      <c r="I4" s="1"/>
      <c r="J4" s="2"/>
      <c r="K4" s="2"/>
      <c r="L4" s="1"/>
      <c r="M4" s="1"/>
      <c r="N4" s="2"/>
      <c r="O4" s="2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1"/>
      <c r="B5" s="5" t="s">
        <v>4</v>
      </c>
      <c r="C5" s="6"/>
      <c r="D5" s="11" t="s">
        <v>5</v>
      </c>
      <c r="E5" s="6"/>
      <c r="F5" s="6"/>
      <c r="G5" s="6"/>
      <c r="H5" s="8"/>
      <c r="I5" s="1"/>
      <c r="J5" s="2"/>
      <c r="K5" s="2"/>
      <c r="L5" s="1"/>
      <c r="M5" s="1"/>
      <c r="N5" s="12"/>
      <c r="O5" s="12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1"/>
      <c r="B6" s="5" t="s">
        <v>6</v>
      </c>
      <c r="C6" s="6"/>
      <c r="D6" s="13" t="s">
        <v>7</v>
      </c>
      <c r="E6" s="6"/>
      <c r="F6" s="6"/>
      <c r="G6" s="6"/>
      <c r="H6" s="8"/>
      <c r="I6" s="14"/>
      <c r="J6" s="15"/>
      <c r="K6" s="15"/>
      <c r="L6" s="16"/>
      <c r="M6" s="1"/>
      <c r="N6" s="12"/>
      <c r="O6" s="12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1"/>
      <c r="B7" s="5" t="s">
        <v>8</v>
      </c>
      <c r="C7" s="6"/>
      <c r="D7" s="11" t="s">
        <v>9</v>
      </c>
      <c r="E7" s="6"/>
      <c r="F7" s="6"/>
      <c r="G7" s="6"/>
      <c r="H7" s="8"/>
      <c r="I7" s="14"/>
      <c r="J7" s="15"/>
      <c r="K7" s="15"/>
      <c r="L7" s="16"/>
      <c r="M7" s="1"/>
      <c r="N7" s="12"/>
      <c r="O7" s="12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1"/>
      <c r="B8" s="5" t="s">
        <v>10</v>
      </c>
      <c r="C8" s="6"/>
      <c r="D8" s="11" t="s">
        <v>11</v>
      </c>
      <c r="E8" s="6"/>
      <c r="F8" s="6"/>
      <c r="G8" s="6"/>
      <c r="H8" s="8"/>
      <c r="I8" s="14"/>
      <c r="J8" s="15"/>
      <c r="K8" s="15"/>
      <c r="L8" s="16"/>
      <c r="M8" s="1"/>
      <c r="N8" s="2"/>
      <c r="O8" s="2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9.5" customHeight="1" x14ac:dyDescent="0.2">
      <c r="A9" s="1"/>
      <c r="B9" s="5" t="s">
        <v>12</v>
      </c>
      <c r="C9" s="6"/>
      <c r="D9" s="11" t="s">
        <v>13</v>
      </c>
      <c r="E9" s="6"/>
      <c r="F9" s="6"/>
      <c r="G9" s="6"/>
      <c r="H9" s="8"/>
      <c r="I9" s="17"/>
      <c r="J9" s="18"/>
      <c r="K9" s="18"/>
      <c r="L9" s="17"/>
      <c r="M9" s="17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9.5" customHeight="1" x14ac:dyDescent="0.25">
      <c r="A10" s="19" t="s">
        <v>14</v>
      </c>
      <c r="B10" s="5" t="s">
        <v>15</v>
      </c>
      <c r="C10" s="6"/>
      <c r="D10" s="11" t="s">
        <v>16</v>
      </c>
      <c r="E10" s="6"/>
      <c r="F10" s="6"/>
      <c r="G10" s="6"/>
      <c r="H10" s="8"/>
      <c r="I10" s="17"/>
      <c r="J10" s="18"/>
      <c r="K10" s="18"/>
      <c r="L10" s="17"/>
      <c r="M10" s="17"/>
      <c r="N10" s="18"/>
      <c r="O10" s="18"/>
      <c r="P10" s="2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9.5" customHeight="1" x14ac:dyDescent="0.2">
      <c r="A11" s="21"/>
      <c r="B11" s="5" t="s">
        <v>17</v>
      </c>
      <c r="C11" s="6"/>
      <c r="D11" s="22" t="s">
        <v>18</v>
      </c>
      <c r="E11" s="6"/>
      <c r="F11" s="6"/>
      <c r="G11" s="6"/>
      <c r="H11" s="8"/>
      <c r="I11" s="17"/>
      <c r="J11" s="18"/>
      <c r="K11" s="18"/>
      <c r="L11" s="17"/>
      <c r="M11" s="17"/>
      <c r="N11" s="18"/>
      <c r="O11" s="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9.5" customHeight="1" x14ac:dyDescent="0.2">
      <c r="A12" s="19" t="s">
        <v>19</v>
      </c>
      <c r="B12" s="5" t="s">
        <v>20</v>
      </c>
      <c r="C12" s="6"/>
      <c r="D12" s="23" t="s">
        <v>21</v>
      </c>
      <c r="E12" s="24"/>
      <c r="F12" s="24"/>
      <c r="G12" s="24"/>
      <c r="H12" s="25"/>
      <c r="I12" s="17"/>
      <c r="J12" s="18"/>
      <c r="K12" s="18"/>
      <c r="L12" s="17"/>
      <c r="M12" s="17"/>
      <c r="N12" s="18"/>
      <c r="O12" s="1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9.5" customHeight="1" x14ac:dyDescent="0.2">
      <c r="A13" s="21"/>
      <c r="B13" s="5" t="s">
        <v>22</v>
      </c>
      <c r="C13" s="6"/>
      <c r="D13" s="26" t="s">
        <v>23</v>
      </c>
      <c r="E13" s="27"/>
      <c r="F13" s="27"/>
      <c r="G13" s="27"/>
      <c r="H13" s="28"/>
      <c r="I13" s="17"/>
      <c r="J13" s="18"/>
      <c r="K13" s="18"/>
      <c r="L13" s="17"/>
      <c r="M13" s="17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9.5" customHeight="1" x14ac:dyDescent="0.2">
      <c r="A14" s="29" t="s">
        <v>24</v>
      </c>
      <c r="B14" s="30" t="s">
        <v>25</v>
      </c>
      <c r="C14" s="30"/>
      <c r="D14" s="31" t="s">
        <v>26</v>
      </c>
      <c r="E14" s="31"/>
      <c r="F14" s="31"/>
      <c r="G14" s="31"/>
      <c r="H14" s="31"/>
      <c r="I14" s="32"/>
      <c r="J14" s="18"/>
      <c r="K14" s="18"/>
      <c r="L14" s="17"/>
      <c r="M14" s="17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9.5" customHeight="1" x14ac:dyDescent="0.2">
      <c r="A15" s="29"/>
      <c r="B15" s="30" t="s">
        <v>27</v>
      </c>
      <c r="C15" s="30"/>
      <c r="D15" s="31" t="s">
        <v>28</v>
      </c>
      <c r="E15" s="31"/>
      <c r="F15" s="31"/>
      <c r="G15" s="31"/>
      <c r="H15" s="31"/>
      <c r="I15" s="32"/>
      <c r="J15" s="18"/>
      <c r="K15" s="18"/>
      <c r="L15" s="17"/>
      <c r="M15" s="17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9.5" customHeight="1" x14ac:dyDescent="0.2">
      <c r="A16" s="29"/>
      <c r="B16" s="30" t="s">
        <v>29</v>
      </c>
      <c r="C16" s="30"/>
      <c r="D16" s="31" t="s">
        <v>30</v>
      </c>
      <c r="E16" s="31"/>
      <c r="F16" s="31"/>
      <c r="G16" s="31"/>
      <c r="H16" s="31"/>
      <c r="I16" s="32"/>
      <c r="J16" s="18"/>
      <c r="K16" s="18"/>
      <c r="L16" s="17"/>
      <c r="M16" s="17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9.5" customHeight="1" x14ac:dyDescent="0.2">
      <c r="A17" s="29"/>
      <c r="B17" s="30" t="s">
        <v>31</v>
      </c>
      <c r="C17" s="30"/>
      <c r="D17" s="31" t="s">
        <v>32</v>
      </c>
      <c r="E17" s="31"/>
      <c r="F17" s="31"/>
      <c r="G17" s="31"/>
      <c r="H17" s="31"/>
      <c r="I17" s="32"/>
      <c r="J17" s="2"/>
      <c r="K17" s="2"/>
      <c r="L17" s="17"/>
      <c r="M17" s="1"/>
      <c r="N17" s="18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">
      <c r="A18" s="1"/>
      <c r="B18" s="33"/>
      <c r="C18" s="33"/>
      <c r="D18" s="1"/>
      <c r="E18" s="1"/>
      <c r="F18" s="1"/>
      <c r="G18" s="1"/>
      <c r="H18" s="1"/>
      <c r="I18" s="1"/>
      <c r="J18" s="2"/>
      <c r="K18" s="2"/>
      <c r="L18" s="1"/>
      <c r="M18" s="1"/>
      <c r="N18" s="2"/>
      <c r="O18" s="3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49.5" customHeight="1" x14ac:dyDescent="0.2">
      <c r="A19" s="1"/>
      <c r="B19" s="35" t="s">
        <v>33</v>
      </c>
      <c r="C19" s="8"/>
      <c r="D19" s="36">
        <v>1725000</v>
      </c>
      <c r="E19" s="37" t="s">
        <v>34</v>
      </c>
      <c r="F19" s="37"/>
      <c r="G19" s="37"/>
      <c r="H19" s="37"/>
      <c r="I19" s="1"/>
      <c r="J19" s="2"/>
      <c r="K19" s="2"/>
      <c r="L19" s="1"/>
      <c r="M19" s="1"/>
      <c r="N19" s="2"/>
      <c r="O19" s="3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">
      <c r="A20" s="1"/>
      <c r="B20" s="33"/>
      <c r="C20" s="33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49.5" customHeight="1" x14ac:dyDescent="0.2">
      <c r="A21" s="1"/>
      <c r="B21" s="35" t="s">
        <v>35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8"/>
      <c r="R21" s="38" t="s">
        <v>36</v>
      </c>
      <c r="S21" s="3"/>
      <c r="T21" s="3"/>
      <c r="U21" s="3"/>
      <c r="V21" s="3"/>
      <c r="W21" s="3"/>
      <c r="X21" s="3"/>
      <c r="Y21" s="3"/>
      <c r="Z21" s="3"/>
    </row>
    <row r="22" spans="1:26" ht="49.5" customHeight="1" x14ac:dyDescent="0.2">
      <c r="A22" s="1"/>
      <c r="B22" s="5"/>
      <c r="C22" s="8"/>
      <c r="D22" s="39" t="s">
        <v>37</v>
      </c>
      <c r="E22" s="39" t="s">
        <v>38</v>
      </c>
      <c r="F22" s="39" t="s">
        <v>39</v>
      </c>
      <c r="G22" s="39" t="s">
        <v>40</v>
      </c>
      <c r="H22" s="39" t="s">
        <v>41</v>
      </c>
      <c r="I22" s="39" t="s">
        <v>42</v>
      </c>
      <c r="J22" s="40" t="s">
        <v>43</v>
      </c>
      <c r="K22" s="40" t="s">
        <v>44</v>
      </c>
      <c r="L22" s="39" t="s">
        <v>45</v>
      </c>
      <c r="M22" s="39" t="s">
        <v>46</v>
      </c>
      <c r="N22" s="40" t="s">
        <v>47</v>
      </c>
      <c r="O22" s="40" t="s">
        <v>48</v>
      </c>
      <c r="P22" s="39" t="s">
        <v>49</v>
      </c>
      <c r="Q22" s="39" t="s">
        <v>50</v>
      </c>
      <c r="R22" s="38"/>
      <c r="S22" s="3"/>
      <c r="T22" s="3"/>
      <c r="U22" s="3"/>
      <c r="V22" s="3"/>
      <c r="W22" s="3"/>
      <c r="X22" s="3"/>
      <c r="Y22" s="3"/>
      <c r="Z22" s="3"/>
    </row>
    <row r="23" spans="1:26" ht="150" customHeight="1" x14ac:dyDescent="0.2">
      <c r="A23" s="1"/>
      <c r="B23" s="5" t="s">
        <v>51</v>
      </c>
      <c r="C23" s="8"/>
      <c r="D23" s="41" t="s">
        <v>52</v>
      </c>
      <c r="E23" s="41" t="s">
        <v>53</v>
      </c>
      <c r="F23" s="41" t="s">
        <v>54</v>
      </c>
      <c r="G23" s="41" t="s">
        <v>55</v>
      </c>
      <c r="H23" s="41" t="s">
        <v>56</v>
      </c>
      <c r="I23" s="41" t="s">
        <v>57</v>
      </c>
      <c r="J23" s="42">
        <v>70000</v>
      </c>
      <c r="K23" s="42">
        <v>70000</v>
      </c>
      <c r="L23" s="41" t="s">
        <v>58</v>
      </c>
      <c r="M23" s="41" t="s">
        <v>59</v>
      </c>
      <c r="N23" s="42">
        <f>(J23/K23)*100</f>
        <v>100</v>
      </c>
      <c r="O23" s="43">
        <v>70000</v>
      </c>
      <c r="P23" s="41" t="s">
        <v>60</v>
      </c>
      <c r="Q23" s="41"/>
      <c r="R23" s="44"/>
      <c r="S23" s="3"/>
      <c r="T23" s="3"/>
      <c r="U23" s="3"/>
      <c r="V23" s="3"/>
      <c r="W23" s="3"/>
      <c r="X23" s="3"/>
      <c r="Y23" s="3"/>
      <c r="Z23" s="3"/>
    </row>
    <row r="24" spans="1:26" ht="150" customHeight="1" x14ac:dyDescent="0.2">
      <c r="A24" s="1"/>
      <c r="B24" s="5" t="s">
        <v>61</v>
      </c>
      <c r="C24" s="8"/>
      <c r="D24" s="41" t="s">
        <v>62</v>
      </c>
      <c r="E24" s="41" t="s">
        <v>63</v>
      </c>
      <c r="F24" s="41" t="s">
        <v>64</v>
      </c>
      <c r="G24" s="41" t="s">
        <v>55</v>
      </c>
      <c r="H24" s="41" t="s">
        <v>56</v>
      </c>
      <c r="I24" s="41" t="s">
        <v>57</v>
      </c>
      <c r="J24" s="42">
        <v>70000</v>
      </c>
      <c r="K24" s="42">
        <v>70000</v>
      </c>
      <c r="L24" s="41" t="s">
        <v>58</v>
      </c>
      <c r="M24" s="41" t="s">
        <v>59</v>
      </c>
      <c r="N24" s="42">
        <f>(J24/K24)*100</f>
        <v>100</v>
      </c>
      <c r="O24" s="43">
        <f>K24</f>
        <v>70000</v>
      </c>
      <c r="P24" s="41" t="s">
        <v>60</v>
      </c>
      <c r="Q24" s="41" t="s">
        <v>65</v>
      </c>
      <c r="R24" s="44"/>
      <c r="S24" s="3"/>
      <c r="T24" s="3"/>
      <c r="U24" s="3"/>
      <c r="V24" s="3"/>
      <c r="W24" s="3"/>
      <c r="X24" s="3"/>
      <c r="Y24" s="3"/>
      <c r="Z24" s="3"/>
    </row>
    <row r="25" spans="1:26" ht="150" customHeight="1" x14ac:dyDescent="0.2">
      <c r="A25" s="1"/>
      <c r="B25" s="45" t="s">
        <v>66</v>
      </c>
      <c r="C25" s="46"/>
      <c r="D25" s="41" t="s">
        <v>67</v>
      </c>
      <c r="E25" s="41" t="s">
        <v>68</v>
      </c>
      <c r="F25" s="41" t="s">
        <v>69</v>
      </c>
      <c r="G25" s="41" t="s">
        <v>55</v>
      </c>
      <c r="H25" s="41" t="s">
        <v>70</v>
      </c>
      <c r="I25" s="41" t="s">
        <v>71</v>
      </c>
      <c r="J25" s="42">
        <v>2700</v>
      </c>
      <c r="K25" s="42">
        <v>2600</v>
      </c>
      <c r="L25" s="41" t="s">
        <v>72</v>
      </c>
      <c r="M25" s="41" t="s">
        <v>73</v>
      </c>
      <c r="N25" s="42">
        <f>((J25/K25)-1)*100</f>
        <v>3.8461538461538547</v>
      </c>
      <c r="O25" s="43">
        <v>2600</v>
      </c>
      <c r="P25" s="41" t="s">
        <v>74</v>
      </c>
      <c r="Q25" s="41" t="s">
        <v>75</v>
      </c>
      <c r="R25" s="44" t="s">
        <v>76</v>
      </c>
      <c r="S25" s="3"/>
      <c r="T25" s="3"/>
      <c r="U25" s="3"/>
      <c r="V25" s="3"/>
      <c r="W25" s="3"/>
      <c r="X25" s="3"/>
      <c r="Y25" s="3"/>
      <c r="Z25" s="3"/>
    </row>
    <row r="26" spans="1:26" ht="150" customHeight="1" x14ac:dyDescent="0.2">
      <c r="A26" s="1"/>
      <c r="B26" s="5" t="s">
        <v>77</v>
      </c>
      <c r="C26" s="8"/>
      <c r="D26" s="47" t="s">
        <v>78</v>
      </c>
      <c r="E26" s="48" t="s">
        <v>79</v>
      </c>
      <c r="F26" s="41" t="s">
        <v>80</v>
      </c>
      <c r="G26" s="41" t="s">
        <v>55</v>
      </c>
      <c r="H26" s="41" t="s">
        <v>70</v>
      </c>
      <c r="I26" s="49" t="s">
        <v>81</v>
      </c>
      <c r="J26" s="42">
        <v>1100</v>
      </c>
      <c r="K26" s="42">
        <v>1100</v>
      </c>
      <c r="L26" s="41" t="s">
        <v>72</v>
      </c>
      <c r="M26" s="41" t="s">
        <v>59</v>
      </c>
      <c r="N26" s="42">
        <v>100</v>
      </c>
      <c r="O26" s="43">
        <v>900</v>
      </c>
      <c r="P26" s="41" t="s">
        <v>82</v>
      </c>
      <c r="Q26" s="41" t="s">
        <v>83</v>
      </c>
      <c r="R26" s="44"/>
      <c r="S26" s="3"/>
      <c r="T26" s="3"/>
      <c r="U26" s="3"/>
      <c r="V26" s="3"/>
      <c r="W26" s="3"/>
      <c r="X26" s="3"/>
      <c r="Y26" s="3"/>
      <c r="Z26" s="3"/>
    </row>
    <row r="27" spans="1:26" ht="150" customHeight="1" x14ac:dyDescent="0.2">
      <c r="A27" s="50"/>
      <c r="B27" s="5" t="s">
        <v>84</v>
      </c>
      <c r="C27" s="8"/>
      <c r="D27" s="47" t="s">
        <v>85</v>
      </c>
      <c r="E27" s="41" t="s">
        <v>86</v>
      </c>
      <c r="F27" s="41" t="s">
        <v>87</v>
      </c>
      <c r="G27" s="41" t="s">
        <v>55</v>
      </c>
      <c r="H27" s="41" t="s">
        <v>70</v>
      </c>
      <c r="I27" s="41" t="s">
        <v>88</v>
      </c>
      <c r="J27" s="42">
        <v>60</v>
      </c>
      <c r="K27" s="42">
        <v>60</v>
      </c>
      <c r="L27" s="41" t="s">
        <v>72</v>
      </c>
      <c r="M27" s="41" t="s">
        <v>59</v>
      </c>
      <c r="N27" s="42">
        <v>100</v>
      </c>
      <c r="O27" s="43">
        <v>55</v>
      </c>
      <c r="P27" s="41" t="s">
        <v>89</v>
      </c>
      <c r="Q27" s="41" t="s">
        <v>90</v>
      </c>
      <c r="R27" s="44"/>
      <c r="S27" s="3"/>
      <c r="T27" s="3"/>
      <c r="U27" s="3"/>
      <c r="V27" s="3"/>
      <c r="W27" s="3"/>
      <c r="X27" s="3"/>
      <c r="Y27" s="3"/>
      <c r="Z27" s="3"/>
    </row>
    <row r="28" spans="1:26" ht="150" customHeight="1" x14ac:dyDescent="0.2">
      <c r="A28" s="1"/>
      <c r="B28" s="5" t="s">
        <v>91</v>
      </c>
      <c r="C28" s="8"/>
      <c r="D28" s="47" t="s">
        <v>92</v>
      </c>
      <c r="E28" s="41" t="s">
        <v>93</v>
      </c>
      <c r="F28" s="41" t="s">
        <v>94</v>
      </c>
      <c r="G28" s="41" t="s">
        <v>55</v>
      </c>
      <c r="H28" s="41" t="s">
        <v>70</v>
      </c>
      <c r="I28" s="41" t="s">
        <v>95</v>
      </c>
      <c r="J28" s="42">
        <v>4500</v>
      </c>
      <c r="K28" s="42">
        <v>4300</v>
      </c>
      <c r="L28" s="41" t="s">
        <v>72</v>
      </c>
      <c r="M28" s="41" t="s">
        <v>73</v>
      </c>
      <c r="N28" s="42">
        <v>4.6500000000000004</v>
      </c>
      <c r="O28" s="43">
        <v>4300</v>
      </c>
      <c r="P28" s="41" t="s">
        <v>96</v>
      </c>
      <c r="Q28" s="41" t="s">
        <v>97</v>
      </c>
      <c r="R28" s="44" t="s">
        <v>76</v>
      </c>
      <c r="S28" s="3"/>
      <c r="T28" s="3"/>
      <c r="U28" s="3"/>
      <c r="V28" s="3"/>
      <c r="W28" s="3"/>
      <c r="X28" s="3"/>
      <c r="Y28" s="3"/>
      <c r="Z28" s="3"/>
    </row>
    <row r="29" spans="1:26" ht="150" customHeight="1" x14ac:dyDescent="0.2">
      <c r="A29" s="3"/>
      <c r="B29" s="5" t="s">
        <v>98</v>
      </c>
      <c r="C29" s="8"/>
      <c r="D29" s="51" t="s">
        <v>99</v>
      </c>
      <c r="E29" s="41" t="s">
        <v>100</v>
      </c>
      <c r="F29" s="41" t="s">
        <v>101</v>
      </c>
      <c r="G29" s="41" t="s">
        <v>55</v>
      </c>
      <c r="H29" s="41" t="s">
        <v>70</v>
      </c>
      <c r="I29" s="41" t="s">
        <v>102</v>
      </c>
      <c r="J29" s="42">
        <v>20</v>
      </c>
      <c r="K29" s="42">
        <v>20</v>
      </c>
      <c r="L29" s="41" t="s">
        <v>72</v>
      </c>
      <c r="M29" s="41" t="s">
        <v>59</v>
      </c>
      <c r="N29" s="42">
        <v>100</v>
      </c>
      <c r="O29" s="43">
        <v>0</v>
      </c>
      <c r="P29" s="41" t="s">
        <v>103</v>
      </c>
      <c r="Q29" s="41" t="s">
        <v>104</v>
      </c>
      <c r="R29" s="52"/>
      <c r="S29" s="3"/>
      <c r="T29" s="3"/>
      <c r="U29" s="3"/>
      <c r="V29" s="3"/>
      <c r="W29" s="3"/>
      <c r="X29" s="3"/>
      <c r="Y29" s="3"/>
      <c r="Z29" s="3"/>
    </row>
    <row r="30" spans="1:26" ht="150" customHeight="1" x14ac:dyDescent="0.2">
      <c r="A30" s="1"/>
      <c r="B30" s="5" t="s">
        <v>105</v>
      </c>
      <c r="C30" s="8"/>
      <c r="D30" s="51" t="s">
        <v>106</v>
      </c>
      <c r="E30" s="41" t="s">
        <v>107</v>
      </c>
      <c r="F30" s="41" t="s">
        <v>108</v>
      </c>
      <c r="G30" s="41" t="s">
        <v>109</v>
      </c>
      <c r="H30" s="41" t="s">
        <v>70</v>
      </c>
      <c r="I30" s="41" t="s">
        <v>102</v>
      </c>
      <c r="J30" s="42">
        <v>10</v>
      </c>
      <c r="K30" s="42">
        <v>10</v>
      </c>
      <c r="L30" s="41" t="s">
        <v>72</v>
      </c>
      <c r="M30" s="41" t="s">
        <v>59</v>
      </c>
      <c r="N30" s="42">
        <f>(J30/K30)*100</f>
        <v>100</v>
      </c>
      <c r="O30" s="43">
        <v>0</v>
      </c>
      <c r="P30" s="41" t="s">
        <v>110</v>
      </c>
      <c r="Q30" s="41" t="s">
        <v>111</v>
      </c>
      <c r="R30" s="44"/>
      <c r="S30" s="3"/>
      <c r="T30" s="3"/>
      <c r="U30" s="3"/>
      <c r="V30" s="3"/>
      <c r="W30" s="3"/>
      <c r="X30" s="3"/>
      <c r="Y30" s="3"/>
      <c r="Z30" s="3"/>
    </row>
    <row r="31" spans="1:26" ht="150" customHeight="1" x14ac:dyDescent="0.2">
      <c r="A31" s="1"/>
      <c r="B31" s="5" t="s">
        <v>112</v>
      </c>
      <c r="C31" s="8"/>
      <c r="D31" s="51" t="s">
        <v>113</v>
      </c>
      <c r="E31" s="41" t="s">
        <v>114</v>
      </c>
      <c r="F31" s="41" t="s">
        <v>115</v>
      </c>
      <c r="G31" s="41" t="s">
        <v>55</v>
      </c>
      <c r="H31" s="41" t="s">
        <v>70</v>
      </c>
      <c r="I31" s="41" t="s">
        <v>116</v>
      </c>
      <c r="J31" s="42">
        <v>30000</v>
      </c>
      <c r="K31" s="42">
        <v>30000</v>
      </c>
      <c r="L31" s="41" t="s">
        <v>72</v>
      </c>
      <c r="M31" s="41" t="s">
        <v>59</v>
      </c>
      <c r="N31" s="42">
        <v>100</v>
      </c>
      <c r="O31" s="43">
        <v>31000</v>
      </c>
      <c r="P31" s="41" t="s">
        <v>117</v>
      </c>
      <c r="Q31" s="41" t="s">
        <v>118</v>
      </c>
      <c r="R31" s="44"/>
      <c r="S31" s="3"/>
      <c r="T31" s="3"/>
      <c r="U31" s="3"/>
      <c r="V31" s="3"/>
      <c r="W31" s="3"/>
      <c r="X31" s="3"/>
      <c r="Y31" s="3"/>
      <c r="Z31" s="3"/>
    </row>
    <row r="32" spans="1:26" ht="150" customHeight="1" x14ac:dyDescent="0.2">
      <c r="A32" s="3"/>
      <c r="B32" s="5" t="s">
        <v>119</v>
      </c>
      <c r="C32" s="8"/>
      <c r="D32" s="51" t="s">
        <v>120</v>
      </c>
      <c r="E32" s="41" t="s">
        <v>121</v>
      </c>
      <c r="F32" s="41" t="s">
        <v>122</v>
      </c>
      <c r="G32" s="41" t="s">
        <v>55</v>
      </c>
      <c r="H32" s="41" t="s">
        <v>70</v>
      </c>
      <c r="I32" s="41" t="s">
        <v>123</v>
      </c>
      <c r="J32" s="42">
        <v>25</v>
      </c>
      <c r="K32" s="42">
        <v>23</v>
      </c>
      <c r="L32" s="41" t="s">
        <v>72</v>
      </c>
      <c r="M32" s="41" t="s">
        <v>73</v>
      </c>
      <c r="N32" s="42">
        <f>((J32/K32)-1)*100</f>
        <v>8.6956521739130377</v>
      </c>
      <c r="O32" s="43">
        <v>23</v>
      </c>
      <c r="P32" s="41" t="s">
        <v>124</v>
      </c>
      <c r="Q32" s="41" t="s">
        <v>125</v>
      </c>
      <c r="R32" s="52"/>
      <c r="S32" s="3"/>
      <c r="T32" s="3"/>
      <c r="U32" s="3"/>
      <c r="V32" s="3"/>
      <c r="W32" s="3"/>
      <c r="X32" s="3"/>
      <c r="Y32" s="3"/>
      <c r="Z32" s="3"/>
    </row>
    <row r="33" spans="1:26" ht="150" customHeight="1" x14ac:dyDescent="0.2">
      <c r="A33" s="1"/>
      <c r="B33" s="5" t="s">
        <v>126</v>
      </c>
      <c r="C33" s="8"/>
      <c r="D33" s="51" t="s">
        <v>127</v>
      </c>
      <c r="E33" s="41" t="s">
        <v>128</v>
      </c>
      <c r="F33" s="41" t="s">
        <v>129</v>
      </c>
      <c r="G33" s="41" t="s">
        <v>55</v>
      </c>
      <c r="H33" s="41" t="s">
        <v>70</v>
      </c>
      <c r="I33" s="41" t="s">
        <v>130</v>
      </c>
      <c r="J33" s="42">
        <v>4</v>
      </c>
      <c r="K33" s="42">
        <v>4</v>
      </c>
      <c r="L33" s="41" t="s">
        <v>72</v>
      </c>
      <c r="M33" s="41" t="s">
        <v>59</v>
      </c>
      <c r="N33" s="42">
        <f>(J33/K33)*100</f>
        <v>100</v>
      </c>
      <c r="O33" s="43">
        <v>2</v>
      </c>
      <c r="P33" s="41" t="s">
        <v>131</v>
      </c>
      <c r="Q33" s="41" t="s">
        <v>132</v>
      </c>
      <c r="R33" s="44"/>
      <c r="S33" s="3"/>
      <c r="T33" s="3"/>
      <c r="U33" s="3"/>
      <c r="V33" s="3"/>
      <c r="W33" s="3"/>
      <c r="X33" s="3"/>
      <c r="Y33" s="3"/>
      <c r="Z33" s="3"/>
    </row>
    <row r="34" spans="1:26" ht="150" customHeight="1" x14ac:dyDescent="0.2">
      <c r="A34" s="1"/>
      <c r="B34" s="5" t="s">
        <v>133</v>
      </c>
      <c r="C34" s="8"/>
      <c r="D34" s="51" t="s">
        <v>134</v>
      </c>
      <c r="E34" s="41" t="s">
        <v>135</v>
      </c>
      <c r="F34" s="41" t="s">
        <v>136</v>
      </c>
      <c r="G34" s="41" t="s">
        <v>55</v>
      </c>
      <c r="H34" s="41" t="s">
        <v>70</v>
      </c>
      <c r="I34" s="41" t="s">
        <v>137</v>
      </c>
      <c r="J34" s="42">
        <v>7</v>
      </c>
      <c r="K34" s="42">
        <v>7</v>
      </c>
      <c r="L34" s="41" t="s">
        <v>72</v>
      </c>
      <c r="M34" s="41" t="s">
        <v>59</v>
      </c>
      <c r="N34" s="42">
        <f>(J34/K34)*100</f>
        <v>100</v>
      </c>
      <c r="O34" s="43">
        <v>5</v>
      </c>
      <c r="P34" s="41" t="s">
        <v>138</v>
      </c>
      <c r="Q34" s="41" t="s">
        <v>139</v>
      </c>
      <c r="R34" s="44"/>
      <c r="S34" s="3"/>
      <c r="T34" s="3"/>
      <c r="U34" s="3"/>
      <c r="V34" s="3"/>
      <c r="W34" s="3"/>
      <c r="X34" s="3"/>
      <c r="Y34" s="3"/>
      <c r="Z34" s="3"/>
    </row>
    <row r="35" spans="1:26" ht="150" customHeight="1" x14ac:dyDescent="0.2">
      <c r="A35" s="1"/>
      <c r="B35" s="5" t="s">
        <v>140</v>
      </c>
      <c r="C35" s="8"/>
      <c r="D35" s="41" t="s">
        <v>141</v>
      </c>
      <c r="E35" s="41" t="s">
        <v>142</v>
      </c>
      <c r="F35" s="41" t="s">
        <v>143</v>
      </c>
      <c r="G35" s="41" t="s">
        <v>55</v>
      </c>
      <c r="H35" s="41" t="s">
        <v>70</v>
      </c>
      <c r="I35" s="41" t="s">
        <v>144</v>
      </c>
      <c r="J35" s="42">
        <v>2</v>
      </c>
      <c r="K35" s="42">
        <v>2</v>
      </c>
      <c r="L35" s="41" t="s">
        <v>72</v>
      </c>
      <c r="M35" s="41" t="s">
        <v>59</v>
      </c>
      <c r="N35" s="42">
        <v>100</v>
      </c>
      <c r="O35" s="43">
        <v>2</v>
      </c>
      <c r="P35" s="41" t="s">
        <v>145</v>
      </c>
      <c r="Q35" s="41" t="s">
        <v>146</v>
      </c>
      <c r="R35" s="44"/>
      <c r="S35" s="3"/>
      <c r="T35" s="3"/>
      <c r="U35" s="3"/>
      <c r="V35" s="3"/>
      <c r="W35" s="3"/>
      <c r="X35" s="3"/>
      <c r="Y35" s="3"/>
      <c r="Z35" s="3"/>
    </row>
    <row r="36" spans="1:26" ht="150" customHeight="1" x14ac:dyDescent="0.2">
      <c r="A36" s="3"/>
      <c r="B36" s="5" t="s">
        <v>147</v>
      </c>
      <c r="C36" s="8"/>
      <c r="D36" s="41" t="s">
        <v>148</v>
      </c>
      <c r="E36" s="41" t="s">
        <v>149</v>
      </c>
      <c r="F36" s="41" t="s">
        <v>150</v>
      </c>
      <c r="G36" s="41" t="s">
        <v>55</v>
      </c>
      <c r="H36" s="41" t="s">
        <v>70</v>
      </c>
      <c r="I36" s="41" t="s">
        <v>144</v>
      </c>
      <c r="J36" s="42">
        <v>3</v>
      </c>
      <c r="K36" s="42">
        <v>3</v>
      </c>
      <c r="L36" s="41" t="s">
        <v>58</v>
      </c>
      <c r="M36" s="41" t="s">
        <v>59</v>
      </c>
      <c r="N36" s="42">
        <f>(J36/K36)*100</f>
        <v>100</v>
      </c>
      <c r="O36" s="43">
        <v>3</v>
      </c>
      <c r="P36" s="41" t="s">
        <v>145</v>
      </c>
      <c r="Q36" s="41" t="s">
        <v>151</v>
      </c>
      <c r="R36" s="52"/>
      <c r="S36" s="3"/>
      <c r="T36" s="3"/>
      <c r="U36" s="3"/>
      <c r="V36" s="3"/>
      <c r="W36" s="3"/>
      <c r="X36" s="3"/>
      <c r="Y36" s="3"/>
      <c r="Z36" s="3"/>
    </row>
    <row r="37" spans="1:26" ht="33.75" customHeight="1" x14ac:dyDescent="0.2">
      <c r="A37" s="1"/>
      <c r="B37" s="53"/>
      <c r="C37" s="53"/>
      <c r="D37" s="50"/>
      <c r="E37" s="50"/>
      <c r="F37" s="50"/>
      <c r="G37" s="50"/>
      <c r="H37" s="50"/>
      <c r="I37" s="50"/>
      <c r="J37" s="54"/>
      <c r="K37" s="54"/>
      <c r="L37" s="50"/>
      <c r="M37" s="50"/>
      <c r="N37" s="55"/>
      <c r="O37" s="55"/>
      <c r="P37" s="50"/>
      <c r="Q37" s="50"/>
      <c r="R37" s="50"/>
      <c r="S37" s="50"/>
      <c r="T37" s="1"/>
      <c r="U37" s="1"/>
      <c r="V37" s="3"/>
      <c r="W37" s="3"/>
      <c r="X37" s="3"/>
      <c r="Y37" s="3"/>
      <c r="Z37" s="3"/>
    </row>
    <row r="38" spans="1:26" ht="19.5" customHeight="1" x14ac:dyDescent="0.2">
      <c r="A38" s="1"/>
      <c r="B38" s="56" t="s">
        <v>152</v>
      </c>
      <c r="C38" s="57" t="s">
        <v>153</v>
      </c>
      <c r="D38" s="58"/>
      <c r="E38" s="58"/>
      <c r="F38" s="58"/>
      <c r="G38" s="58"/>
      <c r="H38" s="59"/>
      <c r="I38" s="50"/>
      <c r="J38" s="54"/>
      <c r="K38" s="54"/>
      <c r="L38" s="50"/>
      <c r="M38" s="50"/>
      <c r="N38" s="55"/>
      <c r="O38" s="55"/>
      <c r="P38" s="50"/>
      <c r="Q38" s="50"/>
      <c r="R38" s="50"/>
      <c r="S38" s="50"/>
      <c r="T38" s="1"/>
      <c r="U38" s="1"/>
      <c r="V38" s="3"/>
      <c r="W38" s="3"/>
      <c r="X38" s="3"/>
      <c r="Y38" s="3"/>
      <c r="Z38" s="3"/>
    </row>
    <row r="39" spans="1:26" ht="19.5" customHeight="1" x14ac:dyDescent="0.2">
      <c r="A39" s="1"/>
      <c r="B39" s="56" t="s">
        <v>154</v>
      </c>
      <c r="C39" s="57" t="s">
        <v>155</v>
      </c>
      <c r="D39" s="58"/>
      <c r="E39" s="58"/>
      <c r="F39" s="58"/>
      <c r="G39" s="58"/>
      <c r="H39" s="59"/>
      <c r="I39" s="50"/>
      <c r="J39" s="54"/>
      <c r="K39" s="54"/>
      <c r="L39" s="50"/>
      <c r="M39" s="50"/>
      <c r="N39" s="55"/>
      <c r="O39" s="55"/>
      <c r="P39" s="50"/>
      <c r="Q39" s="50"/>
      <c r="R39" s="50"/>
      <c r="S39" s="50"/>
      <c r="T39" s="1"/>
      <c r="U39" s="1"/>
      <c r="V39" s="3"/>
      <c r="W39" s="3"/>
      <c r="X39" s="3"/>
      <c r="Y39" s="3"/>
      <c r="Z39" s="3"/>
    </row>
    <row r="40" spans="1:26" ht="19.5" customHeight="1" x14ac:dyDescent="0.2">
      <c r="A40" s="1"/>
      <c r="B40" s="56" t="s">
        <v>156</v>
      </c>
      <c r="C40" s="57" t="s">
        <v>157</v>
      </c>
      <c r="D40" s="6"/>
      <c r="E40" s="6"/>
      <c r="F40" s="6"/>
      <c r="G40" s="6"/>
      <c r="H40" s="8"/>
      <c r="I40" s="50"/>
      <c r="J40" s="54"/>
      <c r="K40" s="54"/>
      <c r="L40" s="50"/>
      <c r="M40" s="50"/>
      <c r="N40" s="55"/>
      <c r="O40" s="55"/>
      <c r="P40" s="50"/>
      <c r="Q40" s="50"/>
      <c r="R40" s="50"/>
      <c r="S40" s="50"/>
      <c r="T40" s="1"/>
      <c r="U40" s="1"/>
      <c r="V40" s="3"/>
      <c r="W40" s="3"/>
      <c r="X40" s="3"/>
      <c r="Y40" s="3"/>
      <c r="Z40" s="3"/>
    </row>
    <row r="41" spans="1:26" ht="19.5" customHeight="1" x14ac:dyDescent="0.2">
      <c r="A41" s="1"/>
      <c r="B41" s="56" t="s">
        <v>158</v>
      </c>
      <c r="C41" s="57" t="s">
        <v>159</v>
      </c>
      <c r="D41" s="6"/>
      <c r="E41" s="6"/>
      <c r="F41" s="6"/>
      <c r="G41" s="6"/>
      <c r="H41" s="8"/>
      <c r="I41" s="50"/>
      <c r="J41" s="54"/>
      <c r="K41" s="54"/>
      <c r="L41" s="50"/>
      <c r="M41" s="50"/>
      <c r="N41" s="55"/>
      <c r="O41" s="55"/>
      <c r="P41" s="50"/>
      <c r="Q41" s="50"/>
      <c r="R41" s="50"/>
      <c r="S41" s="50"/>
      <c r="T41" s="1"/>
      <c r="U41" s="1"/>
      <c r="V41" s="3"/>
      <c r="W41" s="3"/>
      <c r="X41" s="3"/>
      <c r="Y41" s="3"/>
      <c r="Z41" s="3"/>
    </row>
    <row r="42" spans="1:26" ht="19.5" customHeight="1" x14ac:dyDescent="0.2">
      <c r="A42" s="1"/>
      <c r="B42" s="56" t="s">
        <v>160</v>
      </c>
      <c r="C42" s="57" t="s">
        <v>161</v>
      </c>
      <c r="D42" s="6"/>
      <c r="E42" s="6"/>
      <c r="F42" s="6"/>
      <c r="G42" s="6"/>
      <c r="H42" s="8"/>
      <c r="I42" s="50"/>
      <c r="J42" s="54"/>
      <c r="K42" s="54"/>
      <c r="L42" s="50"/>
      <c r="M42" s="50"/>
      <c r="N42" s="55"/>
      <c r="O42" s="55"/>
      <c r="P42" s="50"/>
      <c r="Q42" s="50"/>
      <c r="R42" s="50"/>
      <c r="S42" s="50"/>
      <c r="T42" s="1"/>
      <c r="U42" s="1"/>
      <c r="V42" s="3"/>
      <c r="W42" s="3"/>
      <c r="X42" s="3"/>
      <c r="Y42" s="3"/>
      <c r="Z42" s="3"/>
    </row>
    <row r="43" spans="1:26" ht="19.5" customHeight="1" x14ac:dyDescent="0.2">
      <c r="A43" s="1"/>
      <c r="B43" s="56" t="s">
        <v>162</v>
      </c>
      <c r="C43" s="57" t="s">
        <v>163</v>
      </c>
      <c r="D43" s="6"/>
      <c r="E43" s="6"/>
      <c r="F43" s="6"/>
      <c r="G43" s="6"/>
      <c r="H43" s="8"/>
      <c r="I43" s="50"/>
      <c r="J43" s="54"/>
      <c r="K43" s="54"/>
      <c r="L43" s="50"/>
      <c r="M43" s="50"/>
      <c r="N43" s="55"/>
      <c r="O43" s="55"/>
      <c r="P43" s="50"/>
      <c r="Q43" s="50"/>
      <c r="R43" s="50"/>
      <c r="S43" s="50"/>
      <c r="T43" s="1"/>
      <c r="U43" s="1"/>
      <c r="V43" s="3"/>
      <c r="W43" s="3"/>
      <c r="X43" s="3"/>
      <c r="Y43" s="3"/>
      <c r="Z43" s="3"/>
    </row>
    <row r="44" spans="1:26" ht="19.5" customHeight="1" x14ac:dyDescent="0.2">
      <c r="A44" s="1"/>
      <c r="B44" s="56" t="s">
        <v>164</v>
      </c>
      <c r="C44" s="60" t="s">
        <v>165</v>
      </c>
      <c r="D44" s="61"/>
      <c r="E44" s="61"/>
      <c r="F44" s="61"/>
      <c r="G44" s="61"/>
      <c r="H44" s="62"/>
      <c r="I44" s="50"/>
      <c r="J44" s="54"/>
      <c r="K44" s="54"/>
      <c r="L44" s="50"/>
      <c r="M44" s="50"/>
      <c r="N44" s="55"/>
      <c r="O44" s="55"/>
      <c r="P44" s="50"/>
      <c r="Q44" s="50"/>
      <c r="R44" s="50"/>
      <c r="S44" s="50"/>
      <c r="T44" s="1"/>
      <c r="U44" s="1"/>
      <c r="V44" s="3"/>
      <c r="W44" s="3"/>
      <c r="X44" s="3"/>
      <c r="Y44" s="3"/>
      <c r="Z44" s="3"/>
    </row>
    <row r="45" spans="1:26" ht="19.5" customHeight="1" x14ac:dyDescent="0.2">
      <c r="A45" s="1"/>
      <c r="B45" s="53"/>
      <c r="C45" s="53"/>
      <c r="D45" s="50"/>
      <c r="E45" s="50"/>
      <c r="F45" s="50"/>
      <c r="G45" s="50"/>
      <c r="H45" s="50"/>
      <c r="I45" s="50"/>
      <c r="J45" s="54"/>
      <c r="K45" s="54"/>
      <c r="L45" s="50"/>
      <c r="M45" s="50"/>
      <c r="N45" s="55"/>
      <c r="O45" s="55"/>
      <c r="P45" s="50"/>
      <c r="Q45" s="50"/>
      <c r="R45" s="50"/>
      <c r="S45" s="50"/>
      <c r="T45" s="1"/>
      <c r="U45" s="1"/>
      <c r="V45" s="3"/>
      <c r="W45" s="3"/>
      <c r="X45" s="3"/>
      <c r="Y45" s="3"/>
      <c r="Z45" s="3"/>
    </row>
    <row r="46" spans="1:26" ht="19.5" customHeight="1" x14ac:dyDescent="0.2">
      <c r="A46" s="1"/>
      <c r="B46" s="63" t="s">
        <v>166</v>
      </c>
      <c r="C46" s="64"/>
      <c r="D46" s="64"/>
      <c r="E46" s="64"/>
      <c r="F46" s="64"/>
      <c r="G46" s="64"/>
      <c r="H46" s="65"/>
      <c r="I46" s="1"/>
      <c r="J46" s="2"/>
      <c r="K46" s="2"/>
      <c r="L46" s="1"/>
      <c r="M46" s="1"/>
      <c r="N46" s="2"/>
      <c r="O46" s="34"/>
      <c r="P46" s="1"/>
      <c r="Q46" s="1"/>
      <c r="R46" s="1"/>
      <c r="S46" s="1"/>
      <c r="T46" s="1"/>
      <c r="U46" s="1"/>
      <c r="V46" s="1"/>
      <c r="W46" s="3"/>
      <c r="X46" s="3"/>
      <c r="Y46" s="3"/>
      <c r="Z46" s="3"/>
    </row>
    <row r="47" spans="1:26" ht="15.75" customHeight="1" x14ac:dyDescent="0.2">
      <c r="A47" s="3"/>
      <c r="B47" s="66"/>
      <c r="C47" s="66"/>
      <c r="D47" s="66"/>
      <c r="E47" s="66"/>
      <c r="F47" s="66"/>
      <c r="G47" s="66"/>
      <c r="H47" s="66"/>
      <c r="I47" s="66"/>
      <c r="J47" s="67"/>
      <c r="K47" s="67"/>
      <c r="L47" s="66"/>
      <c r="M47" s="66"/>
      <c r="N47" s="67"/>
      <c r="O47" s="67"/>
      <c r="P47" s="66"/>
      <c r="Q47" s="66"/>
      <c r="R47" s="66"/>
      <c r="S47" s="3"/>
      <c r="T47" s="3"/>
      <c r="U47" s="3"/>
      <c r="V47" s="3"/>
      <c r="W47" s="3"/>
      <c r="X47" s="3"/>
      <c r="Y47" s="3"/>
      <c r="Z47" s="3"/>
    </row>
    <row r="48" spans="1:26" ht="15.75" hidden="1" customHeight="1" x14ac:dyDescent="0.2">
      <c r="A48" s="3"/>
      <c r="B48" s="3"/>
      <c r="C48" s="3"/>
      <c r="D48" s="3"/>
      <c r="E48" s="3"/>
      <c r="F48" s="3"/>
      <c r="G48" s="3"/>
      <c r="H48" s="3"/>
      <c r="I48" s="3"/>
      <c r="J48" s="68"/>
      <c r="K48" s="68"/>
      <c r="L48" s="3"/>
      <c r="M48" s="3"/>
      <c r="N48" s="68"/>
      <c r="O48" s="68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hidden="1" customHeight="1" x14ac:dyDescent="0.2">
      <c r="A49" s="3"/>
      <c r="B49" s="3"/>
      <c r="C49" s="3"/>
      <c r="D49" s="3"/>
      <c r="E49" s="3"/>
      <c r="F49" s="3"/>
      <c r="G49" s="3"/>
      <c r="H49" s="3"/>
      <c r="I49" s="3"/>
      <c r="J49" s="68"/>
      <c r="K49" s="68"/>
      <c r="L49" s="3"/>
      <c r="M49" s="3"/>
      <c r="N49" s="68"/>
      <c r="O49" s="68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hidden="1" customHeight="1" x14ac:dyDescent="0.2">
      <c r="A50" s="3"/>
      <c r="B50" s="3"/>
      <c r="C50" s="3"/>
      <c r="D50" s="3"/>
      <c r="E50" s="3"/>
      <c r="F50" s="3"/>
      <c r="G50" s="3"/>
      <c r="H50" s="3"/>
      <c r="I50" s="3"/>
      <c r="J50" s="68"/>
      <c r="K50" s="68"/>
      <c r="L50" s="3"/>
      <c r="M50" s="3"/>
      <c r="N50" s="68"/>
      <c r="O50" s="68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hidden="1" customHeight="1" x14ac:dyDescent="0.2">
      <c r="A51" s="3"/>
      <c r="B51" s="3"/>
      <c r="C51" s="3"/>
      <c r="D51" s="3"/>
      <c r="E51" s="3"/>
      <c r="F51" s="3"/>
      <c r="G51" s="3"/>
      <c r="H51" s="3"/>
      <c r="I51" s="3"/>
      <c r="J51" s="68"/>
      <c r="K51" s="68"/>
      <c r="L51" s="3"/>
      <c r="M51" s="3"/>
      <c r="N51" s="68"/>
      <c r="O51" s="68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hidden="1" customHeight="1" x14ac:dyDescent="0.2">
      <c r="A52" s="3"/>
      <c r="B52" s="3"/>
      <c r="C52" s="3"/>
      <c r="D52" s="3"/>
      <c r="E52" s="3"/>
      <c r="F52" s="3"/>
      <c r="G52" s="3"/>
      <c r="H52" s="3"/>
      <c r="I52" s="3"/>
      <c r="J52" s="68"/>
      <c r="K52" s="68"/>
      <c r="L52" s="3"/>
      <c r="M52" s="3"/>
      <c r="N52" s="68"/>
      <c r="O52" s="68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hidden="1" customHeight="1" x14ac:dyDescent="0.2">
      <c r="A53" s="3"/>
      <c r="B53" s="3"/>
      <c r="C53" s="3"/>
      <c r="D53" s="3"/>
      <c r="E53" s="3"/>
      <c r="F53" s="3"/>
      <c r="G53" s="3"/>
      <c r="H53" s="3"/>
      <c r="I53" s="3"/>
      <c r="J53" s="68"/>
      <c r="K53" s="68"/>
      <c r="L53" s="3"/>
      <c r="M53" s="3"/>
      <c r="N53" s="68"/>
      <c r="O53" s="68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hidden="1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68"/>
      <c r="K54" s="68"/>
      <c r="L54" s="3"/>
      <c r="M54" s="3"/>
      <c r="N54" s="68"/>
      <c r="O54" s="68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hidden="1" customHeight="1" x14ac:dyDescent="0.2">
      <c r="A55" s="69"/>
      <c r="B55" s="3"/>
      <c r="C55" s="3"/>
      <c r="D55" s="3"/>
      <c r="E55" s="3"/>
      <c r="F55" s="3"/>
      <c r="G55" s="3"/>
      <c r="H55" s="3"/>
      <c r="I55" s="3"/>
      <c r="J55" s="68"/>
      <c r="K55" s="68"/>
      <c r="L55" s="3"/>
      <c r="M55" s="3"/>
      <c r="N55" s="68"/>
      <c r="O55" s="68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hidden="1" customHeight="1" x14ac:dyDescent="0.2">
      <c r="A56" s="3"/>
      <c r="B56" s="3"/>
      <c r="C56" s="3"/>
      <c r="D56" s="3"/>
      <c r="E56" s="3"/>
      <c r="F56" s="3"/>
      <c r="G56" s="3"/>
      <c r="H56" s="3"/>
      <c r="I56" s="3"/>
      <c r="J56" s="68"/>
      <c r="K56" s="68"/>
      <c r="L56" s="3"/>
      <c r="M56" s="3"/>
      <c r="N56" s="68"/>
      <c r="O56" s="68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hidden="1" customHeight="1" x14ac:dyDescent="0.2">
      <c r="A57" s="3"/>
      <c r="B57" s="3"/>
      <c r="C57" s="3"/>
      <c r="D57" s="3"/>
      <c r="E57" s="3"/>
      <c r="F57" s="3"/>
      <c r="G57" s="3"/>
      <c r="H57" s="3"/>
      <c r="I57" s="3"/>
      <c r="J57" s="68"/>
      <c r="K57" s="68"/>
      <c r="L57" s="3"/>
      <c r="M57" s="3"/>
      <c r="N57" s="68"/>
      <c r="O57" s="68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hidden="1" customHeight="1" x14ac:dyDescent="0.2">
      <c r="A58" s="3"/>
      <c r="B58" s="3"/>
      <c r="C58" s="3"/>
      <c r="D58" s="3"/>
      <c r="E58" s="3"/>
      <c r="F58" s="3"/>
      <c r="G58" s="3"/>
      <c r="H58" s="3"/>
      <c r="I58" s="3"/>
      <c r="J58" s="68"/>
      <c r="K58" s="68"/>
      <c r="L58" s="3"/>
      <c r="M58" s="3"/>
      <c r="N58" s="68"/>
      <c r="O58" s="68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hidden="1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68"/>
      <c r="K59" s="68"/>
      <c r="L59" s="3"/>
      <c r="M59" s="3"/>
      <c r="N59" s="68"/>
      <c r="O59" s="68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hidden="1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68"/>
      <c r="K60" s="68"/>
      <c r="L60" s="3"/>
      <c r="M60" s="3"/>
      <c r="N60" s="68"/>
      <c r="O60" s="68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hidden="1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68"/>
      <c r="K61" s="68"/>
      <c r="L61" s="3"/>
      <c r="M61" s="3"/>
      <c r="N61" s="68"/>
      <c r="O61" s="68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hidden="1" customHeight="1" x14ac:dyDescent="0.2">
      <c r="A62" s="3"/>
      <c r="B62" s="3"/>
      <c r="C62" s="3"/>
      <c r="D62" s="3"/>
      <c r="E62" s="3"/>
      <c r="F62" s="3"/>
      <c r="G62" s="3"/>
      <c r="H62" s="3"/>
      <c r="I62" s="3"/>
      <c r="J62" s="68"/>
      <c r="K62" s="68"/>
      <c r="L62" s="3"/>
      <c r="M62" s="3"/>
      <c r="N62" s="68"/>
      <c r="O62" s="68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hidden="1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68"/>
      <c r="K63" s="68"/>
      <c r="L63" s="3"/>
      <c r="M63" s="3"/>
      <c r="N63" s="68"/>
      <c r="O63" s="68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hidden="1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68"/>
      <c r="K64" s="68"/>
      <c r="L64" s="3"/>
      <c r="M64" s="3"/>
      <c r="N64" s="68"/>
      <c r="O64" s="68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hidden="1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68"/>
      <c r="K65" s="68"/>
      <c r="L65" s="3"/>
      <c r="M65" s="3"/>
      <c r="N65" s="68"/>
      <c r="O65" s="68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hidden="1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68"/>
      <c r="K66" s="68"/>
      <c r="L66" s="3"/>
      <c r="M66" s="3"/>
      <c r="N66" s="68"/>
      <c r="O66" s="68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hidden="1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68"/>
      <c r="K67" s="68"/>
      <c r="L67" s="3"/>
      <c r="M67" s="3"/>
      <c r="N67" s="68"/>
      <c r="O67" s="68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hidden="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68"/>
      <c r="K68" s="68"/>
      <c r="L68" s="3"/>
      <c r="M68" s="3"/>
      <c r="N68" s="68"/>
      <c r="O68" s="68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hidden="1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68"/>
      <c r="K69" s="68"/>
      <c r="L69" s="3"/>
      <c r="M69" s="3"/>
      <c r="N69" s="68"/>
      <c r="O69" s="68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hidden="1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68"/>
      <c r="K70" s="68"/>
      <c r="L70" s="3"/>
      <c r="M70" s="3"/>
      <c r="N70" s="68"/>
      <c r="O70" s="68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hidden="1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68"/>
      <c r="K71" s="68"/>
      <c r="L71" s="3"/>
      <c r="M71" s="3"/>
      <c r="N71" s="68"/>
      <c r="O71" s="68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hidden="1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68"/>
      <c r="K72" s="68"/>
      <c r="L72" s="3"/>
      <c r="M72" s="3"/>
      <c r="N72" s="68"/>
      <c r="O72" s="68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hidden="1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68"/>
      <c r="K73" s="68"/>
      <c r="L73" s="3"/>
      <c r="M73" s="3"/>
      <c r="N73" s="68"/>
      <c r="O73" s="68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hidden="1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68"/>
      <c r="K74" s="68"/>
      <c r="L74" s="3"/>
      <c r="M74" s="3"/>
      <c r="N74" s="68"/>
      <c r="O74" s="68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hidden="1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68"/>
      <c r="K75" s="68"/>
      <c r="L75" s="3"/>
      <c r="M75" s="3"/>
      <c r="N75" s="68"/>
      <c r="O75" s="68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hidden="1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68"/>
      <c r="K76" s="68"/>
      <c r="L76" s="3"/>
      <c r="M76" s="3"/>
      <c r="N76" s="68"/>
      <c r="O76" s="68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hidden="1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68"/>
      <c r="K77" s="68"/>
      <c r="L77" s="3"/>
      <c r="M77" s="3"/>
      <c r="N77" s="68"/>
      <c r="O77" s="68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hidden="1" customHeight="1" x14ac:dyDescent="0.2">
      <c r="A78" s="3"/>
      <c r="B78" s="3"/>
      <c r="C78" s="3"/>
      <c r="D78" s="3"/>
      <c r="E78" s="3"/>
      <c r="F78" s="3"/>
      <c r="G78" s="3"/>
      <c r="H78" s="3"/>
      <c r="I78" s="3"/>
      <c r="J78" s="68"/>
      <c r="K78" s="68"/>
      <c r="L78" s="3"/>
      <c r="M78" s="3"/>
      <c r="N78" s="68"/>
      <c r="O78" s="68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hidden="1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68"/>
      <c r="K79" s="68"/>
      <c r="L79" s="3"/>
      <c r="M79" s="3"/>
      <c r="N79" s="68"/>
      <c r="O79" s="68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hidden="1" customHeight="1" x14ac:dyDescent="0.2">
      <c r="A80" s="3"/>
      <c r="B80" s="3"/>
      <c r="C80" s="3"/>
      <c r="D80" s="3"/>
      <c r="E80" s="3"/>
      <c r="F80" s="3"/>
      <c r="G80" s="3"/>
      <c r="H80" s="3"/>
      <c r="I80" s="3"/>
      <c r="J80" s="68"/>
      <c r="K80" s="68"/>
      <c r="L80" s="3"/>
      <c r="M80" s="3"/>
      <c r="N80" s="68"/>
      <c r="O80" s="68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hidden="1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68"/>
      <c r="K81" s="68"/>
      <c r="L81" s="3"/>
      <c r="M81" s="3"/>
      <c r="N81" s="68"/>
      <c r="O81" s="68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hidden="1" customHeight="1" x14ac:dyDescent="0.2">
      <c r="A82" s="3"/>
      <c r="B82" s="3"/>
      <c r="C82" s="3"/>
      <c r="D82" s="3"/>
      <c r="E82" s="3"/>
      <c r="F82" s="3"/>
      <c r="G82" s="3"/>
      <c r="H82" s="3"/>
      <c r="I82" s="3"/>
      <c r="J82" s="68"/>
      <c r="K82" s="68"/>
      <c r="L82" s="3"/>
      <c r="M82" s="3"/>
      <c r="N82" s="68"/>
      <c r="O82" s="68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hidden="1" customHeight="1" x14ac:dyDescent="0.2">
      <c r="A83" s="3"/>
      <c r="B83" s="3"/>
      <c r="C83" s="3"/>
      <c r="D83" s="3"/>
      <c r="E83" s="3"/>
      <c r="F83" s="3"/>
      <c r="G83" s="3"/>
      <c r="H83" s="3"/>
      <c r="I83" s="3"/>
      <c r="J83" s="68"/>
      <c r="K83" s="68"/>
      <c r="L83" s="3"/>
      <c r="M83" s="3"/>
      <c r="N83" s="68"/>
      <c r="O83" s="68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hidden="1" customHeight="1" x14ac:dyDescent="0.2">
      <c r="A84" s="3"/>
      <c r="B84" s="3"/>
      <c r="C84" s="3"/>
      <c r="D84" s="3"/>
      <c r="E84" s="3"/>
      <c r="F84" s="3"/>
      <c r="G84" s="3"/>
      <c r="H84" s="3"/>
      <c r="I84" s="3"/>
      <c r="J84" s="68"/>
      <c r="K84" s="68"/>
      <c r="L84" s="3"/>
      <c r="M84" s="3"/>
      <c r="N84" s="68"/>
      <c r="O84" s="68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hidden="1" customHeight="1" x14ac:dyDescent="0.2">
      <c r="A85" s="3"/>
      <c r="B85" s="3"/>
      <c r="C85" s="3"/>
      <c r="D85" s="3"/>
      <c r="E85" s="3"/>
      <c r="F85" s="3"/>
      <c r="G85" s="3"/>
      <c r="H85" s="3"/>
      <c r="I85" s="3"/>
      <c r="J85" s="68"/>
      <c r="K85" s="68"/>
      <c r="L85" s="3"/>
      <c r="M85" s="3"/>
      <c r="N85" s="68"/>
      <c r="O85" s="68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hidden="1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68"/>
      <c r="K86" s="68"/>
      <c r="L86" s="3"/>
      <c r="M86" s="3"/>
      <c r="N86" s="68"/>
      <c r="O86" s="68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hidden="1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68"/>
      <c r="K87" s="68"/>
      <c r="L87" s="3"/>
      <c r="M87" s="3"/>
      <c r="N87" s="68"/>
      <c r="O87" s="68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hidden="1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68"/>
      <c r="K88" s="68"/>
      <c r="L88" s="3"/>
      <c r="M88" s="3"/>
      <c r="N88" s="68"/>
      <c r="O88" s="68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hidden="1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68"/>
      <c r="K89" s="68"/>
      <c r="L89" s="3"/>
      <c r="M89" s="3"/>
      <c r="N89" s="68"/>
      <c r="O89" s="68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hidden="1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68"/>
      <c r="K90" s="68"/>
      <c r="L90" s="3"/>
      <c r="M90" s="3"/>
      <c r="N90" s="68"/>
      <c r="O90" s="68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hidden="1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68"/>
      <c r="K91" s="68"/>
      <c r="L91" s="3"/>
      <c r="M91" s="3"/>
      <c r="N91" s="68"/>
      <c r="O91" s="68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hidden="1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68"/>
      <c r="K92" s="68"/>
      <c r="L92" s="3"/>
      <c r="M92" s="3"/>
      <c r="N92" s="68"/>
      <c r="O92" s="68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hidden="1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68"/>
      <c r="K93" s="68"/>
      <c r="L93" s="3"/>
      <c r="M93" s="3"/>
      <c r="N93" s="68"/>
      <c r="O93" s="68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hidden="1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68"/>
      <c r="K94" s="68"/>
      <c r="L94" s="3"/>
      <c r="M94" s="3"/>
      <c r="N94" s="68"/>
      <c r="O94" s="68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hidden="1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68"/>
      <c r="K95" s="68"/>
      <c r="L95" s="3"/>
      <c r="M95" s="3"/>
      <c r="N95" s="68"/>
      <c r="O95" s="68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hidden="1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68"/>
      <c r="K96" s="68"/>
      <c r="L96" s="3"/>
      <c r="M96" s="3"/>
      <c r="N96" s="68"/>
      <c r="O96" s="68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hidden="1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68"/>
      <c r="K97" s="68"/>
      <c r="L97" s="3"/>
      <c r="M97" s="3"/>
      <c r="N97" s="68"/>
      <c r="O97" s="68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hidden="1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68"/>
      <c r="K98" s="68"/>
      <c r="L98" s="3"/>
      <c r="M98" s="3"/>
      <c r="N98" s="68"/>
      <c r="O98" s="68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hidden="1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68"/>
      <c r="K99" s="68"/>
      <c r="L99" s="3"/>
      <c r="M99" s="3"/>
      <c r="N99" s="68"/>
      <c r="O99" s="68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hidden="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68"/>
      <c r="K100" s="68"/>
      <c r="L100" s="3"/>
      <c r="M100" s="3"/>
      <c r="N100" s="68"/>
      <c r="O100" s="68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hidden="1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68"/>
      <c r="K101" s="68"/>
      <c r="L101" s="3"/>
      <c r="M101" s="3"/>
      <c r="N101" s="68"/>
      <c r="O101" s="68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hidden="1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68"/>
      <c r="K102" s="68"/>
      <c r="L102" s="3"/>
      <c r="M102" s="3"/>
      <c r="N102" s="68"/>
      <c r="O102" s="68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hidden="1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68"/>
      <c r="K103" s="68"/>
      <c r="L103" s="3"/>
      <c r="M103" s="3"/>
      <c r="N103" s="68"/>
      <c r="O103" s="68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hidden="1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68"/>
      <c r="K104" s="68"/>
      <c r="L104" s="3"/>
      <c r="M104" s="3"/>
      <c r="N104" s="68"/>
      <c r="O104" s="68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hidden="1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68"/>
      <c r="K105" s="68"/>
      <c r="L105" s="3"/>
      <c r="M105" s="3"/>
      <c r="N105" s="68"/>
      <c r="O105" s="68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hidden="1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68"/>
      <c r="K106" s="68"/>
      <c r="L106" s="3"/>
      <c r="M106" s="3"/>
      <c r="N106" s="68"/>
      <c r="O106" s="68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hidden="1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68"/>
      <c r="K107" s="68"/>
      <c r="L107" s="3"/>
      <c r="M107" s="3"/>
      <c r="N107" s="68"/>
      <c r="O107" s="68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hidden="1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68"/>
      <c r="K108" s="68"/>
      <c r="L108" s="3"/>
      <c r="M108" s="3"/>
      <c r="N108" s="68"/>
      <c r="O108" s="68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hidden="1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68"/>
      <c r="K109" s="68"/>
      <c r="L109" s="3"/>
      <c r="M109" s="3"/>
      <c r="N109" s="68"/>
      <c r="O109" s="68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hidden="1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68"/>
      <c r="K110" s="68"/>
      <c r="L110" s="3"/>
      <c r="M110" s="3"/>
      <c r="N110" s="68"/>
      <c r="O110" s="6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hidden="1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68"/>
      <c r="K111" s="68"/>
      <c r="L111" s="3"/>
      <c r="M111" s="3"/>
      <c r="N111" s="68"/>
      <c r="O111" s="6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hidden="1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68"/>
      <c r="K112" s="68"/>
      <c r="L112" s="3"/>
      <c r="M112" s="3"/>
      <c r="N112" s="68"/>
      <c r="O112" s="6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hidden="1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68"/>
      <c r="K113" s="68"/>
      <c r="L113" s="3"/>
      <c r="M113" s="3"/>
      <c r="N113" s="68"/>
      <c r="O113" s="6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hidden="1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68"/>
      <c r="K114" s="68"/>
      <c r="L114" s="3"/>
      <c r="M114" s="3"/>
      <c r="N114" s="68"/>
      <c r="O114" s="68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hidden="1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68"/>
      <c r="K115" s="68"/>
      <c r="L115" s="3"/>
      <c r="M115" s="3"/>
      <c r="N115" s="68"/>
      <c r="O115" s="68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hidden="1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68"/>
      <c r="K116" s="68"/>
      <c r="L116" s="3"/>
      <c r="M116" s="3"/>
      <c r="N116" s="68"/>
      <c r="O116" s="68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hidden="1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68"/>
      <c r="K117" s="68"/>
      <c r="L117" s="3"/>
      <c r="M117" s="3"/>
      <c r="N117" s="68"/>
      <c r="O117" s="68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hidden="1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68"/>
      <c r="K118" s="68"/>
      <c r="L118" s="3"/>
      <c r="M118" s="3"/>
      <c r="N118" s="68"/>
      <c r="O118" s="6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hidden="1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68"/>
      <c r="K119" s="68"/>
      <c r="L119" s="3"/>
      <c r="M119" s="3"/>
      <c r="N119" s="68"/>
      <c r="O119" s="68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hidden="1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68"/>
      <c r="K120" s="68"/>
      <c r="L120" s="3"/>
      <c r="M120" s="3"/>
      <c r="N120" s="68"/>
      <c r="O120" s="6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hidden="1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68"/>
      <c r="K121" s="68"/>
      <c r="L121" s="3"/>
      <c r="M121" s="3"/>
      <c r="N121" s="68"/>
      <c r="O121" s="6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hidden="1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68"/>
      <c r="K122" s="68"/>
      <c r="L122" s="3"/>
      <c r="M122" s="3"/>
      <c r="N122" s="68"/>
      <c r="O122" s="6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hidden="1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68"/>
      <c r="K123" s="68"/>
      <c r="L123" s="3"/>
      <c r="M123" s="3"/>
      <c r="N123" s="68"/>
      <c r="O123" s="6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hidden="1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68"/>
      <c r="K124" s="68"/>
      <c r="L124" s="3"/>
      <c r="M124" s="3"/>
      <c r="N124" s="68"/>
      <c r="O124" s="68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hidden="1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68"/>
      <c r="K125" s="68"/>
      <c r="L125" s="3"/>
      <c r="M125" s="3"/>
      <c r="N125" s="68"/>
      <c r="O125" s="6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hidden="1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68"/>
      <c r="K126" s="68"/>
      <c r="L126" s="3"/>
      <c r="M126" s="3"/>
      <c r="N126" s="68"/>
      <c r="O126" s="68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hidden="1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68"/>
      <c r="K127" s="68"/>
      <c r="L127" s="3"/>
      <c r="M127" s="3"/>
      <c r="N127" s="68"/>
      <c r="O127" s="68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hidden="1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68"/>
      <c r="K128" s="68"/>
      <c r="L128" s="3"/>
      <c r="M128" s="3"/>
      <c r="N128" s="68"/>
      <c r="O128" s="68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hidden="1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68"/>
      <c r="K129" s="68"/>
      <c r="L129" s="3"/>
      <c r="M129" s="3"/>
      <c r="N129" s="68"/>
      <c r="O129" s="68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hidden="1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68"/>
      <c r="K130" s="68"/>
      <c r="L130" s="3"/>
      <c r="M130" s="3"/>
      <c r="N130" s="68"/>
      <c r="O130" s="68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hidden="1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68"/>
      <c r="K131" s="68"/>
      <c r="L131" s="3"/>
      <c r="M131" s="3"/>
      <c r="N131" s="68"/>
      <c r="O131" s="68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hidden="1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68"/>
      <c r="K132" s="68"/>
      <c r="L132" s="3"/>
      <c r="M132" s="3"/>
      <c r="N132" s="68"/>
      <c r="O132" s="68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hidden="1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68"/>
      <c r="K133" s="68"/>
      <c r="L133" s="3"/>
      <c r="M133" s="3"/>
      <c r="N133" s="68"/>
      <c r="O133" s="68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hidden="1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68"/>
      <c r="K134" s="68"/>
      <c r="L134" s="3"/>
      <c r="M134" s="3"/>
      <c r="N134" s="68"/>
      <c r="O134" s="68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hidden="1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68"/>
      <c r="K135" s="68"/>
      <c r="L135" s="3"/>
      <c r="M135" s="3"/>
      <c r="N135" s="68"/>
      <c r="O135" s="68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hidden="1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68"/>
      <c r="K136" s="68"/>
      <c r="L136" s="3"/>
      <c r="M136" s="3"/>
      <c r="N136" s="68"/>
      <c r="O136" s="68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hidden="1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68"/>
      <c r="K137" s="68"/>
      <c r="L137" s="3"/>
      <c r="M137" s="3"/>
      <c r="N137" s="68"/>
      <c r="O137" s="68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hidden="1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68"/>
      <c r="K138" s="68"/>
      <c r="L138" s="3"/>
      <c r="M138" s="3"/>
      <c r="N138" s="68"/>
      <c r="O138" s="68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hidden="1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68"/>
      <c r="K139" s="68"/>
      <c r="L139" s="3"/>
      <c r="M139" s="3"/>
      <c r="N139" s="68"/>
      <c r="O139" s="68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hidden="1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68"/>
      <c r="K140" s="68"/>
      <c r="L140" s="3"/>
      <c r="M140" s="3"/>
      <c r="N140" s="68"/>
      <c r="O140" s="68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hidden="1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68"/>
      <c r="K141" s="68"/>
      <c r="L141" s="3"/>
      <c r="M141" s="3"/>
      <c r="N141" s="68"/>
      <c r="O141" s="68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hidden="1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68"/>
      <c r="K142" s="68"/>
      <c r="L142" s="3"/>
      <c r="M142" s="3"/>
      <c r="N142" s="68"/>
      <c r="O142" s="68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hidden="1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68"/>
      <c r="K143" s="68"/>
      <c r="L143" s="3"/>
      <c r="M143" s="3"/>
      <c r="N143" s="68"/>
      <c r="O143" s="68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hidden="1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68"/>
      <c r="K144" s="68"/>
      <c r="L144" s="3"/>
      <c r="M144" s="3"/>
      <c r="N144" s="68"/>
      <c r="O144" s="68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hidden="1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68"/>
      <c r="K145" s="68"/>
      <c r="L145" s="3"/>
      <c r="M145" s="3"/>
      <c r="N145" s="68"/>
      <c r="O145" s="6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hidden="1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68"/>
      <c r="K146" s="68"/>
      <c r="L146" s="3"/>
      <c r="M146" s="3"/>
      <c r="N146" s="68"/>
      <c r="O146" s="68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hidden="1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68"/>
      <c r="K147" s="68"/>
      <c r="L147" s="3"/>
      <c r="M147" s="3"/>
      <c r="N147" s="68"/>
      <c r="O147" s="68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hidden="1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68"/>
      <c r="K148" s="68"/>
      <c r="L148" s="3"/>
      <c r="M148" s="3"/>
      <c r="N148" s="68"/>
      <c r="O148" s="68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hidden="1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68"/>
      <c r="K149" s="68"/>
      <c r="L149" s="3"/>
      <c r="M149" s="3"/>
      <c r="N149" s="68"/>
      <c r="O149" s="68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hidden="1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68"/>
      <c r="K150" s="68"/>
      <c r="L150" s="3"/>
      <c r="M150" s="3"/>
      <c r="N150" s="68"/>
      <c r="O150" s="68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hidden="1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68"/>
      <c r="K151" s="68"/>
      <c r="L151" s="3"/>
      <c r="M151" s="3"/>
      <c r="N151" s="68"/>
      <c r="O151" s="68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hidden="1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68"/>
      <c r="K152" s="68"/>
      <c r="L152" s="3"/>
      <c r="M152" s="3"/>
      <c r="N152" s="68"/>
      <c r="O152" s="68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hidden="1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68"/>
      <c r="K153" s="68"/>
      <c r="L153" s="3"/>
      <c r="M153" s="3"/>
      <c r="N153" s="68"/>
      <c r="O153" s="68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hidden="1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68"/>
      <c r="K154" s="68"/>
      <c r="L154" s="3"/>
      <c r="M154" s="3"/>
      <c r="N154" s="68"/>
      <c r="O154" s="68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hidden="1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68"/>
      <c r="K155" s="68"/>
      <c r="L155" s="3"/>
      <c r="M155" s="3"/>
      <c r="N155" s="68"/>
      <c r="O155" s="68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hidden="1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68"/>
      <c r="K156" s="68"/>
      <c r="L156" s="3"/>
      <c r="M156" s="3"/>
      <c r="N156" s="68"/>
      <c r="O156" s="68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hidden="1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68"/>
      <c r="K157" s="68"/>
      <c r="L157" s="3"/>
      <c r="M157" s="3"/>
      <c r="N157" s="68"/>
      <c r="O157" s="68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hidden="1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68"/>
      <c r="K158" s="68"/>
      <c r="L158" s="3"/>
      <c r="M158" s="3"/>
      <c r="N158" s="68"/>
      <c r="O158" s="68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hidden="1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68"/>
      <c r="K159" s="68"/>
      <c r="L159" s="3"/>
      <c r="M159" s="3"/>
      <c r="N159" s="68"/>
      <c r="O159" s="68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hidden="1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68"/>
      <c r="K160" s="68"/>
      <c r="L160" s="3"/>
      <c r="M160" s="3"/>
      <c r="N160" s="68"/>
      <c r="O160" s="68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hidden="1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68"/>
      <c r="K161" s="68"/>
      <c r="L161" s="3"/>
      <c r="M161" s="3"/>
      <c r="N161" s="68"/>
      <c r="O161" s="68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hidden="1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68"/>
      <c r="K162" s="68"/>
      <c r="L162" s="3"/>
      <c r="M162" s="3"/>
      <c r="N162" s="68"/>
      <c r="O162" s="68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hidden="1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68"/>
      <c r="K163" s="68"/>
      <c r="L163" s="3"/>
      <c r="M163" s="3"/>
      <c r="N163" s="68"/>
      <c r="O163" s="68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hidden="1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68"/>
      <c r="K164" s="68"/>
      <c r="L164" s="3"/>
      <c r="M164" s="3"/>
      <c r="N164" s="68"/>
      <c r="O164" s="68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hidden="1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68"/>
      <c r="K165" s="68"/>
      <c r="L165" s="3"/>
      <c r="M165" s="3"/>
      <c r="N165" s="68"/>
      <c r="O165" s="68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hidden="1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68"/>
      <c r="K166" s="68"/>
      <c r="L166" s="3"/>
      <c r="M166" s="3"/>
      <c r="N166" s="68"/>
      <c r="O166" s="68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hidden="1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68"/>
      <c r="K167" s="68"/>
      <c r="L167" s="3"/>
      <c r="M167" s="3"/>
      <c r="N167" s="68"/>
      <c r="O167" s="68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hidden="1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68"/>
      <c r="K168" s="68"/>
      <c r="L168" s="3"/>
      <c r="M168" s="3"/>
      <c r="N168" s="68"/>
      <c r="O168" s="68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hidden="1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68"/>
      <c r="K169" s="68"/>
      <c r="L169" s="3"/>
      <c r="M169" s="3"/>
      <c r="N169" s="68"/>
      <c r="O169" s="68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hidden="1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68"/>
      <c r="K170" s="68"/>
      <c r="L170" s="3"/>
      <c r="M170" s="3"/>
      <c r="N170" s="68"/>
      <c r="O170" s="68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hidden="1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68"/>
      <c r="K171" s="68"/>
      <c r="L171" s="3"/>
      <c r="M171" s="3"/>
      <c r="N171" s="68"/>
      <c r="O171" s="68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hidden="1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68"/>
      <c r="K172" s="68"/>
      <c r="L172" s="3"/>
      <c r="M172" s="3"/>
      <c r="N172" s="68"/>
      <c r="O172" s="68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hidden="1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68"/>
      <c r="K173" s="68"/>
      <c r="L173" s="3"/>
      <c r="M173" s="3"/>
      <c r="N173" s="68"/>
      <c r="O173" s="68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hidden="1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68"/>
      <c r="K174" s="68"/>
      <c r="L174" s="3"/>
      <c r="M174" s="3"/>
      <c r="N174" s="68"/>
      <c r="O174" s="68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hidden="1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68"/>
      <c r="K175" s="68"/>
      <c r="L175" s="3"/>
      <c r="M175" s="3"/>
      <c r="N175" s="68"/>
      <c r="O175" s="68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hidden="1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68"/>
      <c r="K176" s="68"/>
      <c r="L176" s="3"/>
      <c r="M176" s="3"/>
      <c r="N176" s="68"/>
      <c r="O176" s="68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hidden="1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68"/>
      <c r="K177" s="68"/>
      <c r="L177" s="3"/>
      <c r="M177" s="3"/>
      <c r="N177" s="68"/>
      <c r="O177" s="68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hidden="1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68"/>
      <c r="K178" s="68"/>
      <c r="L178" s="3"/>
      <c r="M178" s="3"/>
      <c r="N178" s="68"/>
      <c r="O178" s="68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hidden="1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68"/>
      <c r="K179" s="68"/>
      <c r="L179" s="3"/>
      <c r="M179" s="3"/>
      <c r="N179" s="68"/>
      <c r="O179" s="68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hidden="1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68"/>
      <c r="K180" s="68"/>
      <c r="L180" s="3"/>
      <c r="M180" s="3"/>
      <c r="N180" s="68"/>
      <c r="O180" s="68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hidden="1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68"/>
      <c r="K181" s="68"/>
      <c r="L181" s="3"/>
      <c r="M181" s="3"/>
      <c r="N181" s="68"/>
      <c r="O181" s="68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hidden="1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68"/>
      <c r="K182" s="68"/>
      <c r="L182" s="3"/>
      <c r="M182" s="3"/>
      <c r="N182" s="68"/>
      <c r="O182" s="68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hidden="1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68"/>
      <c r="K183" s="68"/>
      <c r="L183" s="3"/>
      <c r="M183" s="3"/>
      <c r="N183" s="68"/>
      <c r="O183" s="68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hidden="1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68"/>
      <c r="K184" s="68"/>
      <c r="L184" s="3"/>
      <c r="M184" s="3"/>
      <c r="N184" s="68"/>
      <c r="O184" s="68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hidden="1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68"/>
      <c r="K185" s="68"/>
      <c r="L185" s="3"/>
      <c r="M185" s="3"/>
      <c r="N185" s="68"/>
      <c r="O185" s="68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hidden="1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68"/>
      <c r="K186" s="68"/>
      <c r="L186" s="3"/>
      <c r="M186" s="3"/>
      <c r="N186" s="68"/>
      <c r="O186" s="68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hidden="1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68"/>
      <c r="K187" s="68"/>
      <c r="L187" s="3"/>
      <c r="M187" s="3"/>
      <c r="N187" s="68"/>
      <c r="O187" s="68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hidden="1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68"/>
      <c r="K188" s="68"/>
      <c r="L188" s="3"/>
      <c r="M188" s="3"/>
      <c r="N188" s="68"/>
      <c r="O188" s="68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hidden="1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68"/>
      <c r="K189" s="68"/>
      <c r="L189" s="3"/>
      <c r="M189" s="3"/>
      <c r="N189" s="68"/>
      <c r="O189" s="68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hidden="1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68"/>
      <c r="K190" s="68"/>
      <c r="L190" s="3"/>
      <c r="M190" s="3"/>
      <c r="N190" s="68"/>
      <c r="O190" s="68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hidden="1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68"/>
      <c r="K191" s="68"/>
      <c r="L191" s="3"/>
      <c r="M191" s="3"/>
      <c r="N191" s="68"/>
      <c r="O191" s="68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hidden="1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68"/>
      <c r="K192" s="68"/>
      <c r="L192" s="3"/>
      <c r="M192" s="3"/>
      <c r="N192" s="68"/>
      <c r="O192" s="68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hidden="1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68"/>
      <c r="K193" s="68"/>
      <c r="L193" s="3"/>
      <c r="M193" s="3"/>
      <c r="N193" s="68"/>
      <c r="O193" s="68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hidden="1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68"/>
      <c r="K194" s="68"/>
      <c r="L194" s="3"/>
      <c r="M194" s="3"/>
      <c r="N194" s="68"/>
      <c r="O194" s="68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hidden="1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68"/>
      <c r="K195" s="68"/>
      <c r="L195" s="3"/>
      <c r="M195" s="3"/>
      <c r="N195" s="68"/>
      <c r="O195" s="68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hidden="1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68"/>
      <c r="K196" s="68"/>
      <c r="L196" s="3"/>
      <c r="M196" s="3"/>
      <c r="N196" s="68"/>
      <c r="O196" s="68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hidden="1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68"/>
      <c r="K197" s="68"/>
      <c r="L197" s="3"/>
      <c r="M197" s="3"/>
      <c r="N197" s="68"/>
      <c r="O197" s="68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hidden="1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68"/>
      <c r="K198" s="68"/>
      <c r="L198" s="3"/>
      <c r="M198" s="3"/>
      <c r="N198" s="68"/>
      <c r="O198" s="68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hidden="1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68"/>
      <c r="K199" s="68"/>
      <c r="L199" s="3"/>
      <c r="M199" s="3"/>
      <c r="N199" s="68"/>
      <c r="O199" s="68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hidden="1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68"/>
      <c r="K200" s="68"/>
      <c r="L200" s="3"/>
      <c r="M200" s="3"/>
      <c r="N200" s="68"/>
      <c r="O200" s="68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hidden="1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68"/>
      <c r="K201" s="68"/>
      <c r="L201" s="3"/>
      <c r="M201" s="3"/>
      <c r="N201" s="68"/>
      <c r="O201" s="68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hidden="1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68"/>
      <c r="K202" s="68"/>
      <c r="L202" s="3"/>
      <c r="M202" s="3"/>
      <c r="N202" s="68"/>
      <c r="O202" s="68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hidden="1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68"/>
      <c r="K203" s="68"/>
      <c r="L203" s="3"/>
      <c r="M203" s="3"/>
      <c r="N203" s="68"/>
      <c r="O203" s="68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hidden="1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68"/>
      <c r="K204" s="68"/>
      <c r="L204" s="3"/>
      <c r="M204" s="3"/>
      <c r="N204" s="68"/>
      <c r="O204" s="68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hidden="1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68"/>
      <c r="K205" s="68"/>
      <c r="L205" s="3"/>
      <c r="M205" s="3"/>
      <c r="N205" s="68"/>
      <c r="O205" s="68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hidden="1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68"/>
      <c r="K206" s="68"/>
      <c r="L206" s="3"/>
      <c r="M206" s="3"/>
      <c r="N206" s="68"/>
      <c r="O206" s="68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hidden="1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68"/>
      <c r="K207" s="68"/>
      <c r="L207" s="3"/>
      <c r="M207" s="3"/>
      <c r="N207" s="68"/>
      <c r="O207" s="68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hidden="1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68"/>
      <c r="K208" s="68"/>
      <c r="L208" s="3"/>
      <c r="M208" s="3"/>
      <c r="N208" s="68"/>
      <c r="O208" s="68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hidden="1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68"/>
      <c r="K209" s="68"/>
      <c r="L209" s="3"/>
      <c r="M209" s="3"/>
      <c r="N209" s="68"/>
      <c r="O209" s="68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hidden="1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68"/>
      <c r="K210" s="68"/>
      <c r="L210" s="3"/>
      <c r="M210" s="3"/>
      <c r="N210" s="68"/>
      <c r="O210" s="68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hidden="1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68"/>
      <c r="K211" s="68"/>
      <c r="L211" s="3"/>
      <c r="M211" s="3"/>
      <c r="N211" s="68"/>
      <c r="O211" s="68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hidden="1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68"/>
      <c r="K212" s="68"/>
      <c r="L212" s="3"/>
      <c r="M212" s="3"/>
      <c r="N212" s="68"/>
      <c r="O212" s="68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hidden="1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68"/>
      <c r="K213" s="68"/>
      <c r="L213" s="3"/>
      <c r="M213" s="3"/>
      <c r="N213" s="68"/>
      <c r="O213" s="68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hidden="1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68"/>
      <c r="K214" s="68"/>
      <c r="L214" s="3"/>
      <c r="M214" s="3"/>
      <c r="N214" s="68"/>
      <c r="O214" s="68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hidden="1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68"/>
      <c r="K215" s="68"/>
      <c r="L215" s="3"/>
      <c r="M215" s="3"/>
      <c r="N215" s="68"/>
      <c r="O215" s="68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hidden="1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68"/>
      <c r="K216" s="68"/>
      <c r="L216" s="3"/>
      <c r="M216" s="3"/>
      <c r="N216" s="68"/>
      <c r="O216" s="68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hidden="1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68"/>
      <c r="K217" s="68"/>
      <c r="L217" s="3"/>
      <c r="M217" s="3"/>
      <c r="N217" s="68"/>
      <c r="O217" s="68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hidden="1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68"/>
      <c r="K218" s="68"/>
      <c r="L218" s="3"/>
      <c r="M218" s="3"/>
      <c r="N218" s="68"/>
      <c r="O218" s="68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hidden="1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68"/>
      <c r="K219" s="68"/>
      <c r="L219" s="3"/>
      <c r="M219" s="3"/>
      <c r="N219" s="68"/>
      <c r="O219" s="68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hidden="1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68"/>
      <c r="K220" s="68"/>
      <c r="L220" s="3"/>
      <c r="M220" s="3"/>
      <c r="N220" s="68"/>
      <c r="O220" s="68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hidden="1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68"/>
      <c r="K221" s="68"/>
      <c r="L221" s="3"/>
      <c r="M221" s="3"/>
      <c r="N221" s="68"/>
      <c r="O221" s="68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hidden="1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68"/>
      <c r="K222" s="68"/>
      <c r="L222" s="3"/>
      <c r="M222" s="3"/>
      <c r="N222" s="68"/>
      <c r="O222" s="68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hidden="1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68"/>
      <c r="K223" s="68"/>
      <c r="L223" s="3"/>
      <c r="M223" s="3"/>
      <c r="N223" s="68"/>
      <c r="O223" s="68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hidden="1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68"/>
      <c r="K224" s="68"/>
      <c r="L224" s="3"/>
      <c r="M224" s="3"/>
      <c r="N224" s="68"/>
      <c r="O224" s="68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hidden="1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68"/>
      <c r="K225" s="68"/>
      <c r="L225" s="3"/>
      <c r="M225" s="3"/>
      <c r="N225" s="68"/>
      <c r="O225" s="68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hidden="1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68"/>
      <c r="K226" s="68"/>
      <c r="L226" s="3"/>
      <c r="M226" s="3"/>
      <c r="N226" s="68"/>
      <c r="O226" s="68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hidden="1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68"/>
      <c r="K227" s="68"/>
      <c r="L227" s="3"/>
      <c r="M227" s="3"/>
      <c r="N227" s="68"/>
      <c r="O227" s="68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hidden="1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68"/>
      <c r="K228" s="68"/>
      <c r="L228" s="3"/>
      <c r="M228" s="3"/>
      <c r="N228" s="68"/>
      <c r="O228" s="68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hidden="1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68"/>
      <c r="K229" s="68"/>
      <c r="L229" s="3"/>
      <c r="M229" s="3"/>
      <c r="N229" s="68"/>
      <c r="O229" s="68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hidden="1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68"/>
      <c r="K230" s="68"/>
      <c r="L230" s="3"/>
      <c r="M230" s="3"/>
      <c r="N230" s="68"/>
      <c r="O230" s="68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hidden="1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68"/>
      <c r="K231" s="68"/>
      <c r="L231" s="3"/>
      <c r="M231" s="3"/>
      <c r="N231" s="68"/>
      <c r="O231" s="68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hidden="1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68"/>
      <c r="K232" s="68"/>
      <c r="L232" s="3"/>
      <c r="M232" s="3"/>
      <c r="N232" s="68"/>
      <c r="O232" s="68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hidden="1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68"/>
      <c r="K233" s="68"/>
      <c r="L233" s="3"/>
      <c r="M233" s="3"/>
      <c r="N233" s="68"/>
      <c r="O233" s="68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hidden="1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68"/>
      <c r="K234" s="68"/>
      <c r="L234" s="3"/>
      <c r="M234" s="3"/>
      <c r="N234" s="68"/>
      <c r="O234" s="68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hidden="1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68"/>
      <c r="K235" s="68"/>
      <c r="L235" s="3"/>
      <c r="M235" s="3"/>
      <c r="N235" s="68"/>
      <c r="O235" s="68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hidden="1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68"/>
      <c r="K236" s="68"/>
      <c r="L236" s="3"/>
      <c r="M236" s="3"/>
      <c r="N236" s="68"/>
      <c r="O236" s="68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hidden="1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68"/>
      <c r="K237" s="68"/>
      <c r="L237" s="3"/>
      <c r="M237" s="3"/>
      <c r="N237" s="68"/>
      <c r="O237" s="68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hidden="1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68"/>
      <c r="K238" s="68"/>
      <c r="L238" s="3"/>
      <c r="M238" s="3"/>
      <c r="N238" s="68"/>
      <c r="O238" s="68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hidden="1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68"/>
      <c r="K239" s="68"/>
      <c r="L239" s="3"/>
      <c r="M239" s="3"/>
      <c r="N239" s="68"/>
      <c r="O239" s="68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hidden="1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68"/>
      <c r="K240" s="68"/>
      <c r="L240" s="3"/>
      <c r="M240" s="3"/>
      <c r="N240" s="68"/>
      <c r="O240" s="68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hidden="1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68"/>
      <c r="K241" s="68"/>
      <c r="L241" s="3"/>
      <c r="M241" s="3"/>
      <c r="N241" s="68"/>
      <c r="O241" s="68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hidden="1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68"/>
      <c r="K242" s="68"/>
      <c r="L242" s="3"/>
      <c r="M242" s="3"/>
      <c r="N242" s="68"/>
      <c r="O242" s="68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hidden="1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68"/>
      <c r="K243" s="68"/>
      <c r="L243" s="3"/>
      <c r="M243" s="3"/>
      <c r="N243" s="68"/>
      <c r="O243" s="68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hidden="1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68"/>
      <c r="K244" s="68"/>
      <c r="L244" s="3"/>
      <c r="M244" s="3"/>
      <c r="N244" s="68"/>
      <c r="O244" s="68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hidden="1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68"/>
      <c r="K245" s="68"/>
      <c r="L245" s="3"/>
      <c r="M245" s="3"/>
      <c r="N245" s="68"/>
      <c r="O245" s="68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hidden="1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68"/>
      <c r="K246" s="68"/>
      <c r="L246" s="3"/>
      <c r="M246" s="3"/>
      <c r="N246" s="68"/>
      <c r="O246" s="68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hidden="1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68"/>
      <c r="K247" s="68"/>
      <c r="L247" s="3"/>
      <c r="M247" s="3"/>
      <c r="N247" s="68"/>
      <c r="O247" s="68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hidden="1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68"/>
      <c r="K248" s="68"/>
      <c r="L248" s="3"/>
      <c r="M248" s="3"/>
      <c r="N248" s="68"/>
      <c r="O248" s="68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hidden="1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68"/>
      <c r="K249" s="68"/>
      <c r="L249" s="3"/>
      <c r="M249" s="3"/>
      <c r="N249" s="68"/>
      <c r="O249" s="68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hidden="1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68"/>
      <c r="K250" s="68"/>
      <c r="L250" s="3"/>
      <c r="M250" s="3"/>
      <c r="N250" s="68"/>
      <c r="O250" s="68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hidden="1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68"/>
      <c r="K251" s="68"/>
      <c r="L251" s="3"/>
      <c r="M251" s="3"/>
      <c r="N251" s="68"/>
      <c r="O251" s="68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hidden="1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68"/>
      <c r="K252" s="68"/>
      <c r="L252" s="3"/>
      <c r="M252" s="3"/>
      <c r="N252" s="68"/>
      <c r="O252" s="68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hidden="1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68"/>
      <c r="K253" s="68"/>
      <c r="L253" s="3"/>
      <c r="M253" s="3"/>
      <c r="N253" s="68"/>
      <c r="O253" s="68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hidden="1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68"/>
      <c r="K254" s="68"/>
      <c r="L254" s="3"/>
      <c r="M254" s="3"/>
      <c r="N254" s="68"/>
      <c r="O254" s="68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hidden="1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68"/>
      <c r="K255" s="68"/>
      <c r="L255" s="3"/>
      <c r="M255" s="3"/>
      <c r="N255" s="68"/>
      <c r="O255" s="68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hidden="1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68"/>
      <c r="K256" s="68"/>
      <c r="L256" s="3"/>
      <c r="M256" s="3"/>
      <c r="N256" s="68"/>
      <c r="O256" s="68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hidden="1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68"/>
      <c r="K257" s="68"/>
      <c r="L257" s="3"/>
      <c r="M257" s="3"/>
      <c r="N257" s="68"/>
      <c r="O257" s="68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hidden="1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68"/>
      <c r="K258" s="68"/>
      <c r="L258" s="3"/>
      <c r="M258" s="3"/>
      <c r="N258" s="68"/>
      <c r="O258" s="68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hidden="1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68"/>
      <c r="K259" s="68"/>
      <c r="L259" s="3"/>
      <c r="M259" s="3"/>
      <c r="N259" s="68"/>
      <c r="O259" s="68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hidden="1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68"/>
      <c r="K260" s="68"/>
      <c r="L260" s="3"/>
      <c r="M260" s="3"/>
      <c r="N260" s="68"/>
      <c r="O260" s="68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hidden="1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68"/>
      <c r="K261" s="68"/>
      <c r="L261" s="3"/>
      <c r="M261" s="3"/>
      <c r="N261" s="68"/>
      <c r="O261" s="6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hidden="1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68"/>
      <c r="K262" s="68"/>
      <c r="L262" s="3"/>
      <c r="M262" s="3"/>
      <c r="N262" s="68"/>
      <c r="O262" s="68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hidden="1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68"/>
      <c r="K263" s="68"/>
      <c r="L263" s="3"/>
      <c r="M263" s="3"/>
      <c r="N263" s="68"/>
      <c r="O263" s="68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hidden="1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68"/>
      <c r="K264" s="68"/>
      <c r="L264" s="3"/>
      <c r="M264" s="3"/>
      <c r="N264" s="68"/>
      <c r="O264" s="68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hidden="1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68"/>
      <c r="K265" s="68"/>
      <c r="L265" s="3"/>
      <c r="M265" s="3"/>
      <c r="N265" s="68"/>
      <c r="O265" s="68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hidden="1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68"/>
      <c r="K266" s="68"/>
      <c r="L266" s="3"/>
      <c r="M266" s="3"/>
      <c r="N266" s="68"/>
      <c r="O266" s="68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hidden="1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68"/>
      <c r="K267" s="68"/>
      <c r="L267" s="3"/>
      <c r="M267" s="3"/>
      <c r="N267" s="68"/>
      <c r="O267" s="68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hidden="1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68"/>
      <c r="K268" s="68"/>
      <c r="L268" s="3"/>
      <c r="M268" s="3"/>
      <c r="N268" s="68"/>
      <c r="O268" s="68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hidden="1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68"/>
      <c r="K269" s="68"/>
      <c r="L269" s="3"/>
      <c r="M269" s="3"/>
      <c r="N269" s="68"/>
      <c r="O269" s="68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hidden="1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68"/>
      <c r="K270" s="68"/>
      <c r="L270" s="3"/>
      <c r="M270" s="3"/>
      <c r="N270" s="68"/>
      <c r="O270" s="68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hidden="1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68"/>
      <c r="K271" s="68"/>
      <c r="L271" s="3"/>
      <c r="M271" s="3"/>
      <c r="N271" s="68"/>
      <c r="O271" s="68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hidden="1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68"/>
      <c r="K272" s="68"/>
      <c r="L272" s="3"/>
      <c r="M272" s="3"/>
      <c r="N272" s="68"/>
      <c r="O272" s="6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hidden="1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68"/>
      <c r="K273" s="68"/>
      <c r="L273" s="3"/>
      <c r="M273" s="3"/>
      <c r="N273" s="68"/>
      <c r="O273" s="68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hidden="1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68"/>
      <c r="K274" s="68"/>
      <c r="L274" s="3"/>
      <c r="M274" s="3"/>
      <c r="N274" s="68"/>
      <c r="O274" s="68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hidden="1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68"/>
      <c r="K275" s="68"/>
      <c r="L275" s="3"/>
      <c r="M275" s="3"/>
      <c r="N275" s="68"/>
      <c r="O275" s="68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hidden="1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68"/>
      <c r="K276" s="68"/>
      <c r="L276" s="3"/>
      <c r="M276" s="3"/>
      <c r="N276" s="68"/>
      <c r="O276" s="68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hidden="1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68"/>
      <c r="K277" s="68"/>
      <c r="L277" s="3"/>
      <c r="M277" s="3"/>
      <c r="N277" s="68"/>
      <c r="O277" s="68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hidden="1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68"/>
      <c r="K278" s="68"/>
      <c r="L278" s="3"/>
      <c r="M278" s="3"/>
      <c r="N278" s="68"/>
      <c r="O278" s="68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hidden="1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68"/>
      <c r="K279" s="68"/>
      <c r="L279" s="3"/>
      <c r="M279" s="3"/>
      <c r="N279" s="68"/>
      <c r="O279" s="68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hidden="1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68"/>
      <c r="K280" s="68"/>
      <c r="L280" s="3"/>
      <c r="M280" s="3"/>
      <c r="N280" s="68"/>
      <c r="O280" s="68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hidden="1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68"/>
      <c r="K281" s="68"/>
      <c r="L281" s="3"/>
      <c r="M281" s="3"/>
      <c r="N281" s="68"/>
      <c r="O281" s="68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hidden="1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68"/>
      <c r="K282" s="68"/>
      <c r="L282" s="3"/>
      <c r="M282" s="3"/>
      <c r="N282" s="68"/>
      <c r="O282" s="68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hidden="1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68"/>
      <c r="K283" s="68"/>
      <c r="L283" s="3"/>
      <c r="M283" s="3"/>
      <c r="N283" s="68"/>
      <c r="O283" s="68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hidden="1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68"/>
      <c r="K284" s="68"/>
      <c r="L284" s="3"/>
      <c r="M284" s="3"/>
      <c r="N284" s="68"/>
      <c r="O284" s="68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hidden="1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68"/>
      <c r="K285" s="68"/>
      <c r="L285" s="3"/>
      <c r="M285" s="3"/>
      <c r="N285" s="68"/>
      <c r="O285" s="68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hidden="1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68"/>
      <c r="K286" s="68"/>
      <c r="L286" s="3"/>
      <c r="M286" s="3"/>
      <c r="N286" s="68"/>
      <c r="O286" s="68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hidden="1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68"/>
      <c r="K287" s="68"/>
      <c r="L287" s="3"/>
      <c r="M287" s="3"/>
      <c r="N287" s="68"/>
      <c r="O287" s="68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hidden="1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68"/>
      <c r="K288" s="68"/>
      <c r="L288" s="3"/>
      <c r="M288" s="3"/>
      <c r="N288" s="68"/>
      <c r="O288" s="68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hidden="1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68"/>
      <c r="K289" s="68"/>
      <c r="L289" s="3"/>
      <c r="M289" s="3"/>
      <c r="N289" s="68"/>
      <c r="O289" s="68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hidden="1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68"/>
      <c r="K290" s="68"/>
      <c r="L290" s="3"/>
      <c r="M290" s="3"/>
      <c r="N290" s="68"/>
      <c r="O290" s="68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hidden="1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68"/>
      <c r="K291" s="68"/>
      <c r="L291" s="3"/>
      <c r="M291" s="3"/>
      <c r="N291" s="68"/>
      <c r="O291" s="68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hidden="1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68"/>
      <c r="K292" s="68"/>
      <c r="L292" s="3"/>
      <c r="M292" s="3"/>
      <c r="N292" s="68"/>
      <c r="O292" s="68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hidden="1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68"/>
      <c r="K293" s="68"/>
      <c r="L293" s="3"/>
      <c r="M293" s="3"/>
      <c r="N293" s="68"/>
      <c r="O293" s="6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hidden="1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68"/>
      <c r="K294" s="68"/>
      <c r="L294" s="3"/>
      <c r="M294" s="3"/>
      <c r="N294" s="68"/>
      <c r="O294" s="6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hidden="1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68"/>
      <c r="K295" s="68"/>
      <c r="L295" s="3"/>
      <c r="M295" s="3"/>
      <c r="N295" s="68"/>
      <c r="O295" s="6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hidden="1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68"/>
      <c r="K296" s="68"/>
      <c r="L296" s="3"/>
      <c r="M296" s="3"/>
      <c r="N296" s="68"/>
      <c r="O296" s="6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hidden="1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68"/>
      <c r="K297" s="68"/>
      <c r="L297" s="3"/>
      <c r="M297" s="3"/>
      <c r="N297" s="68"/>
      <c r="O297" s="68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hidden="1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68"/>
      <c r="K298" s="68"/>
      <c r="L298" s="3"/>
      <c r="M298" s="3"/>
      <c r="N298" s="68"/>
      <c r="O298" s="68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hidden="1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68"/>
      <c r="K299" s="68"/>
      <c r="L299" s="3"/>
      <c r="M299" s="3"/>
      <c r="N299" s="68"/>
      <c r="O299" s="68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hidden="1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68"/>
      <c r="K300" s="68"/>
      <c r="L300" s="3"/>
      <c r="M300" s="3"/>
      <c r="N300" s="68"/>
      <c r="O300" s="68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hidden="1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68"/>
      <c r="K301" s="68"/>
      <c r="L301" s="3"/>
      <c r="M301" s="3"/>
      <c r="N301" s="68"/>
      <c r="O301" s="68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hidden="1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68"/>
      <c r="K302" s="68"/>
      <c r="L302" s="3"/>
      <c r="M302" s="3"/>
      <c r="N302" s="68"/>
      <c r="O302" s="68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hidden="1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68"/>
      <c r="K303" s="68"/>
      <c r="L303" s="3"/>
      <c r="M303" s="3"/>
      <c r="N303" s="68"/>
      <c r="O303" s="68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hidden="1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68"/>
      <c r="K304" s="68"/>
      <c r="L304" s="3"/>
      <c r="M304" s="3"/>
      <c r="N304" s="68"/>
      <c r="O304" s="68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hidden="1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68"/>
      <c r="K305" s="68"/>
      <c r="L305" s="3"/>
      <c r="M305" s="3"/>
      <c r="N305" s="68"/>
      <c r="O305" s="68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hidden="1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68"/>
      <c r="K306" s="68"/>
      <c r="L306" s="3"/>
      <c r="M306" s="3"/>
      <c r="N306" s="68"/>
      <c r="O306" s="6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hidden="1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68"/>
      <c r="K307" s="68"/>
      <c r="L307" s="3"/>
      <c r="M307" s="3"/>
      <c r="N307" s="68"/>
      <c r="O307" s="68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hidden="1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68"/>
      <c r="K308" s="68"/>
      <c r="L308" s="3"/>
      <c r="M308" s="3"/>
      <c r="N308" s="68"/>
      <c r="O308" s="68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hidden="1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68"/>
      <c r="K309" s="68"/>
      <c r="L309" s="3"/>
      <c r="M309" s="3"/>
      <c r="N309" s="68"/>
      <c r="O309" s="68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hidden="1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68"/>
      <c r="K310" s="68"/>
      <c r="L310" s="3"/>
      <c r="M310" s="3"/>
      <c r="N310" s="68"/>
      <c r="O310" s="68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hidden="1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68"/>
      <c r="K311" s="68"/>
      <c r="L311" s="3"/>
      <c r="M311" s="3"/>
      <c r="N311" s="68"/>
      <c r="O311" s="68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hidden="1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68"/>
      <c r="K312" s="68"/>
      <c r="L312" s="3"/>
      <c r="M312" s="3"/>
      <c r="N312" s="68"/>
      <c r="O312" s="68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hidden="1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68"/>
      <c r="K313" s="68"/>
      <c r="L313" s="3"/>
      <c r="M313" s="3"/>
      <c r="N313" s="68"/>
      <c r="O313" s="68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hidden="1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68"/>
      <c r="K314" s="68"/>
      <c r="L314" s="3"/>
      <c r="M314" s="3"/>
      <c r="N314" s="68"/>
      <c r="O314" s="68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hidden="1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68"/>
      <c r="K315" s="68"/>
      <c r="L315" s="3"/>
      <c r="M315" s="3"/>
      <c r="N315" s="68"/>
      <c r="O315" s="68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hidden="1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68"/>
      <c r="K316" s="68"/>
      <c r="L316" s="3"/>
      <c r="M316" s="3"/>
      <c r="N316" s="68"/>
      <c r="O316" s="68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hidden="1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68"/>
      <c r="K317" s="68"/>
      <c r="L317" s="3"/>
      <c r="M317" s="3"/>
      <c r="N317" s="68"/>
      <c r="O317" s="68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hidden="1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68"/>
      <c r="K318" s="68"/>
      <c r="L318" s="3"/>
      <c r="M318" s="3"/>
      <c r="N318" s="68"/>
      <c r="O318" s="68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hidden="1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68"/>
      <c r="K319" s="68"/>
      <c r="L319" s="3"/>
      <c r="M319" s="3"/>
      <c r="N319" s="68"/>
      <c r="O319" s="68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hidden="1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68"/>
      <c r="K320" s="68"/>
      <c r="L320" s="3"/>
      <c r="M320" s="3"/>
      <c r="N320" s="68"/>
      <c r="O320" s="68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hidden="1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68"/>
      <c r="K321" s="68"/>
      <c r="L321" s="3"/>
      <c r="M321" s="3"/>
      <c r="N321" s="68"/>
      <c r="O321" s="68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hidden="1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68"/>
      <c r="K322" s="68"/>
      <c r="L322" s="3"/>
      <c r="M322" s="3"/>
      <c r="N322" s="68"/>
      <c r="O322" s="68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hidden="1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68"/>
      <c r="K323" s="68"/>
      <c r="L323" s="3"/>
      <c r="M323" s="3"/>
      <c r="N323" s="68"/>
      <c r="O323" s="68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hidden="1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68"/>
      <c r="K324" s="68"/>
      <c r="L324" s="3"/>
      <c r="M324" s="3"/>
      <c r="N324" s="68"/>
      <c r="O324" s="68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hidden="1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68"/>
      <c r="K325" s="68"/>
      <c r="L325" s="3"/>
      <c r="M325" s="3"/>
      <c r="N325" s="68"/>
      <c r="O325" s="68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hidden="1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68"/>
      <c r="K326" s="68"/>
      <c r="L326" s="3"/>
      <c r="M326" s="3"/>
      <c r="N326" s="68"/>
      <c r="O326" s="68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hidden="1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68"/>
      <c r="K327" s="68"/>
      <c r="L327" s="3"/>
      <c r="M327" s="3"/>
      <c r="N327" s="68"/>
      <c r="O327" s="68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hidden="1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68"/>
      <c r="K328" s="68"/>
      <c r="L328" s="3"/>
      <c r="M328" s="3"/>
      <c r="N328" s="68"/>
      <c r="O328" s="68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hidden="1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68"/>
      <c r="K329" s="68"/>
      <c r="L329" s="3"/>
      <c r="M329" s="3"/>
      <c r="N329" s="68"/>
      <c r="O329" s="68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hidden="1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68"/>
      <c r="K330" s="68"/>
      <c r="L330" s="3"/>
      <c r="M330" s="3"/>
      <c r="N330" s="68"/>
      <c r="O330" s="68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hidden="1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68"/>
      <c r="K331" s="68"/>
      <c r="L331" s="3"/>
      <c r="M331" s="3"/>
      <c r="N331" s="68"/>
      <c r="O331" s="68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hidden="1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68"/>
      <c r="K332" s="68"/>
      <c r="L332" s="3"/>
      <c r="M332" s="3"/>
      <c r="N332" s="68"/>
      <c r="O332" s="68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hidden="1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68"/>
      <c r="K333" s="68"/>
      <c r="L333" s="3"/>
      <c r="M333" s="3"/>
      <c r="N333" s="68"/>
      <c r="O333" s="68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hidden="1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68"/>
      <c r="K334" s="68"/>
      <c r="L334" s="3"/>
      <c r="M334" s="3"/>
      <c r="N334" s="68"/>
      <c r="O334" s="68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hidden="1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68"/>
      <c r="K335" s="68"/>
      <c r="L335" s="3"/>
      <c r="M335" s="3"/>
      <c r="N335" s="68"/>
      <c r="O335" s="68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hidden="1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68"/>
      <c r="K336" s="68"/>
      <c r="L336" s="3"/>
      <c r="M336" s="3"/>
      <c r="N336" s="68"/>
      <c r="O336" s="68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hidden="1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68"/>
      <c r="K337" s="68"/>
      <c r="L337" s="3"/>
      <c r="M337" s="3"/>
      <c r="N337" s="68"/>
      <c r="O337" s="68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hidden="1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68"/>
      <c r="K338" s="68"/>
      <c r="L338" s="3"/>
      <c r="M338" s="3"/>
      <c r="N338" s="68"/>
      <c r="O338" s="68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hidden="1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68"/>
      <c r="K339" s="68"/>
      <c r="L339" s="3"/>
      <c r="M339" s="3"/>
      <c r="N339" s="68"/>
      <c r="O339" s="68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hidden="1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68"/>
      <c r="K340" s="68"/>
      <c r="L340" s="3"/>
      <c r="M340" s="3"/>
      <c r="N340" s="68"/>
      <c r="O340" s="68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hidden="1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68"/>
      <c r="K341" s="68"/>
      <c r="L341" s="3"/>
      <c r="M341" s="3"/>
      <c r="N341" s="68"/>
      <c r="O341" s="68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hidden="1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68"/>
      <c r="K342" s="68"/>
      <c r="L342" s="3"/>
      <c r="M342" s="3"/>
      <c r="N342" s="68"/>
      <c r="O342" s="68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hidden="1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68"/>
      <c r="K343" s="68"/>
      <c r="L343" s="3"/>
      <c r="M343" s="3"/>
      <c r="N343" s="68"/>
      <c r="O343" s="68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hidden="1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68"/>
      <c r="K344" s="68"/>
      <c r="L344" s="3"/>
      <c r="M344" s="3"/>
      <c r="N344" s="68"/>
      <c r="O344" s="68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hidden="1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68"/>
      <c r="K345" s="68"/>
      <c r="L345" s="3"/>
      <c r="M345" s="3"/>
      <c r="N345" s="68"/>
      <c r="O345" s="68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hidden="1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68"/>
      <c r="K346" s="68"/>
      <c r="L346" s="3"/>
      <c r="M346" s="3"/>
      <c r="N346" s="68"/>
      <c r="O346" s="68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hidden="1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68"/>
      <c r="K347" s="68"/>
      <c r="L347" s="3"/>
      <c r="M347" s="3"/>
      <c r="N347" s="68"/>
      <c r="O347" s="68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hidden="1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68"/>
      <c r="K348" s="68"/>
      <c r="L348" s="3"/>
      <c r="M348" s="3"/>
      <c r="N348" s="68"/>
      <c r="O348" s="68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hidden="1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68"/>
      <c r="K349" s="68"/>
      <c r="L349" s="3"/>
      <c r="M349" s="3"/>
      <c r="N349" s="68"/>
      <c r="O349" s="68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hidden="1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68"/>
      <c r="K350" s="68"/>
      <c r="L350" s="3"/>
      <c r="M350" s="3"/>
      <c r="N350" s="68"/>
      <c r="O350" s="68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hidden="1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68"/>
      <c r="K351" s="68"/>
      <c r="L351" s="3"/>
      <c r="M351" s="3"/>
      <c r="N351" s="68"/>
      <c r="O351" s="68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hidden="1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68"/>
      <c r="K352" s="68"/>
      <c r="L352" s="3"/>
      <c r="M352" s="3"/>
      <c r="N352" s="68"/>
      <c r="O352" s="68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hidden="1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68"/>
      <c r="K353" s="68"/>
      <c r="L353" s="3"/>
      <c r="M353" s="3"/>
      <c r="N353" s="68"/>
      <c r="O353" s="68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hidden="1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68"/>
      <c r="K354" s="68"/>
      <c r="L354" s="3"/>
      <c r="M354" s="3"/>
      <c r="N354" s="68"/>
      <c r="O354" s="68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hidden="1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68"/>
      <c r="K355" s="68"/>
      <c r="L355" s="3"/>
      <c r="M355" s="3"/>
      <c r="N355" s="68"/>
      <c r="O355" s="68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hidden="1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68"/>
      <c r="K356" s="68"/>
      <c r="L356" s="3"/>
      <c r="M356" s="3"/>
      <c r="N356" s="68"/>
      <c r="O356" s="68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hidden="1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68"/>
      <c r="K357" s="68"/>
      <c r="L357" s="3"/>
      <c r="M357" s="3"/>
      <c r="N357" s="68"/>
      <c r="O357" s="68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hidden="1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68"/>
      <c r="K358" s="68"/>
      <c r="L358" s="3"/>
      <c r="M358" s="3"/>
      <c r="N358" s="68"/>
      <c r="O358" s="68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hidden="1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68"/>
      <c r="K359" s="68"/>
      <c r="L359" s="3"/>
      <c r="M359" s="3"/>
      <c r="N359" s="68"/>
      <c r="O359" s="68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hidden="1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68"/>
      <c r="K360" s="68"/>
      <c r="L360" s="3"/>
      <c r="M360" s="3"/>
      <c r="N360" s="68"/>
      <c r="O360" s="68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hidden="1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68"/>
      <c r="K361" s="68"/>
      <c r="L361" s="3"/>
      <c r="M361" s="3"/>
      <c r="N361" s="68"/>
      <c r="O361" s="68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hidden="1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68"/>
      <c r="K362" s="68"/>
      <c r="L362" s="3"/>
      <c r="M362" s="3"/>
      <c r="N362" s="68"/>
      <c r="O362" s="68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hidden="1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68"/>
      <c r="K363" s="68"/>
      <c r="L363" s="3"/>
      <c r="M363" s="3"/>
      <c r="N363" s="68"/>
      <c r="O363" s="68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hidden="1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68"/>
      <c r="K364" s="68"/>
      <c r="L364" s="3"/>
      <c r="M364" s="3"/>
      <c r="N364" s="68"/>
      <c r="O364" s="68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hidden="1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68"/>
      <c r="K365" s="68"/>
      <c r="L365" s="3"/>
      <c r="M365" s="3"/>
      <c r="N365" s="68"/>
      <c r="O365" s="68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hidden="1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68"/>
      <c r="K366" s="68"/>
      <c r="L366" s="3"/>
      <c r="M366" s="3"/>
      <c r="N366" s="68"/>
      <c r="O366" s="68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hidden="1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68"/>
      <c r="K367" s="68"/>
      <c r="L367" s="3"/>
      <c r="M367" s="3"/>
      <c r="N367" s="68"/>
      <c r="O367" s="68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hidden="1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68"/>
      <c r="K368" s="68"/>
      <c r="L368" s="3"/>
      <c r="M368" s="3"/>
      <c r="N368" s="68"/>
      <c r="O368" s="68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hidden="1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68"/>
      <c r="K369" s="68"/>
      <c r="L369" s="3"/>
      <c r="M369" s="3"/>
      <c r="N369" s="68"/>
      <c r="O369" s="68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hidden="1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68"/>
      <c r="K370" s="68"/>
      <c r="L370" s="3"/>
      <c r="M370" s="3"/>
      <c r="N370" s="68"/>
      <c r="O370" s="68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hidden="1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68"/>
      <c r="K371" s="68"/>
      <c r="L371" s="3"/>
      <c r="M371" s="3"/>
      <c r="N371" s="68"/>
      <c r="O371" s="68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hidden="1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68"/>
      <c r="K372" s="68"/>
      <c r="L372" s="3"/>
      <c r="M372" s="3"/>
      <c r="N372" s="68"/>
      <c r="O372" s="68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hidden="1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68"/>
      <c r="K373" s="68"/>
      <c r="L373" s="3"/>
      <c r="M373" s="3"/>
      <c r="N373" s="68"/>
      <c r="O373" s="68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hidden="1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68"/>
      <c r="K374" s="68"/>
      <c r="L374" s="3"/>
      <c r="M374" s="3"/>
      <c r="N374" s="68"/>
      <c r="O374" s="68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hidden="1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68"/>
      <c r="K375" s="68"/>
      <c r="L375" s="3"/>
      <c r="M375" s="3"/>
      <c r="N375" s="68"/>
      <c r="O375" s="68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hidden="1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68"/>
      <c r="K376" s="68"/>
      <c r="L376" s="3"/>
      <c r="M376" s="3"/>
      <c r="N376" s="68"/>
      <c r="O376" s="68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hidden="1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68"/>
      <c r="K377" s="68"/>
      <c r="L377" s="3"/>
      <c r="M377" s="3"/>
      <c r="N377" s="68"/>
      <c r="O377" s="68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hidden="1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68"/>
      <c r="K378" s="68"/>
      <c r="L378" s="3"/>
      <c r="M378" s="3"/>
      <c r="N378" s="68"/>
      <c r="O378" s="68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hidden="1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68"/>
      <c r="K379" s="68"/>
      <c r="L379" s="3"/>
      <c r="M379" s="3"/>
      <c r="N379" s="68"/>
      <c r="O379" s="68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hidden="1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68"/>
      <c r="K380" s="68"/>
      <c r="L380" s="3"/>
      <c r="M380" s="3"/>
      <c r="N380" s="68"/>
      <c r="O380" s="68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hidden="1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68"/>
      <c r="K381" s="68"/>
      <c r="L381" s="3"/>
      <c r="M381" s="3"/>
      <c r="N381" s="68"/>
      <c r="O381" s="68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hidden="1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68"/>
      <c r="K382" s="68"/>
      <c r="L382" s="3"/>
      <c r="M382" s="3"/>
      <c r="N382" s="68"/>
      <c r="O382" s="68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hidden="1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68"/>
      <c r="K383" s="68"/>
      <c r="L383" s="3"/>
      <c r="M383" s="3"/>
      <c r="N383" s="68"/>
      <c r="O383" s="68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hidden="1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68"/>
      <c r="K384" s="68"/>
      <c r="L384" s="3"/>
      <c r="M384" s="3"/>
      <c r="N384" s="68"/>
      <c r="O384" s="68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hidden="1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68"/>
      <c r="K385" s="68"/>
      <c r="L385" s="3"/>
      <c r="M385" s="3"/>
      <c r="N385" s="68"/>
      <c r="O385" s="68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hidden="1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68"/>
      <c r="K386" s="68"/>
      <c r="L386" s="3"/>
      <c r="M386" s="3"/>
      <c r="N386" s="68"/>
      <c r="O386" s="68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hidden="1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68"/>
      <c r="K387" s="68"/>
      <c r="L387" s="3"/>
      <c r="M387" s="3"/>
      <c r="N387" s="68"/>
      <c r="O387" s="68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hidden="1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68"/>
      <c r="K388" s="68"/>
      <c r="L388" s="3"/>
      <c r="M388" s="3"/>
      <c r="N388" s="68"/>
      <c r="O388" s="68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hidden="1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68"/>
      <c r="K389" s="68"/>
      <c r="L389" s="3"/>
      <c r="M389" s="3"/>
      <c r="N389" s="68"/>
      <c r="O389" s="68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hidden="1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68"/>
      <c r="K390" s="68"/>
      <c r="L390" s="3"/>
      <c r="M390" s="3"/>
      <c r="N390" s="68"/>
      <c r="O390" s="68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hidden="1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68"/>
      <c r="K391" s="68"/>
      <c r="L391" s="3"/>
      <c r="M391" s="3"/>
      <c r="N391" s="68"/>
      <c r="O391" s="68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hidden="1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68"/>
      <c r="K392" s="68"/>
      <c r="L392" s="3"/>
      <c r="M392" s="3"/>
      <c r="N392" s="68"/>
      <c r="O392" s="68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hidden="1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68"/>
      <c r="K393" s="68"/>
      <c r="L393" s="3"/>
      <c r="M393" s="3"/>
      <c r="N393" s="68"/>
      <c r="O393" s="68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hidden="1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68"/>
      <c r="K394" s="68"/>
      <c r="L394" s="3"/>
      <c r="M394" s="3"/>
      <c r="N394" s="68"/>
      <c r="O394" s="68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hidden="1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68"/>
      <c r="K395" s="68"/>
      <c r="L395" s="3"/>
      <c r="M395" s="3"/>
      <c r="N395" s="68"/>
      <c r="O395" s="68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hidden="1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68"/>
      <c r="K396" s="68"/>
      <c r="L396" s="3"/>
      <c r="M396" s="3"/>
      <c r="N396" s="68"/>
      <c r="O396" s="68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hidden="1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68"/>
      <c r="K397" s="68"/>
      <c r="L397" s="3"/>
      <c r="M397" s="3"/>
      <c r="N397" s="68"/>
      <c r="O397" s="68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hidden="1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68"/>
      <c r="K398" s="68"/>
      <c r="L398" s="3"/>
      <c r="M398" s="3"/>
      <c r="N398" s="68"/>
      <c r="O398" s="68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hidden="1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68"/>
      <c r="K399" s="68"/>
      <c r="L399" s="3"/>
      <c r="M399" s="3"/>
      <c r="N399" s="68"/>
      <c r="O399" s="68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hidden="1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68"/>
      <c r="K400" s="68"/>
      <c r="L400" s="3"/>
      <c r="M400" s="3"/>
      <c r="N400" s="68"/>
      <c r="O400" s="68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hidden="1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68"/>
      <c r="K401" s="68"/>
      <c r="L401" s="3"/>
      <c r="M401" s="3"/>
      <c r="N401" s="68"/>
      <c r="O401" s="68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hidden="1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68"/>
      <c r="K402" s="68"/>
      <c r="L402" s="3"/>
      <c r="M402" s="3"/>
      <c r="N402" s="68"/>
      <c r="O402" s="68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hidden="1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68"/>
      <c r="K403" s="68"/>
      <c r="L403" s="3"/>
      <c r="M403" s="3"/>
      <c r="N403" s="68"/>
      <c r="O403" s="68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hidden="1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68"/>
      <c r="K404" s="68"/>
      <c r="L404" s="3"/>
      <c r="M404" s="3"/>
      <c r="N404" s="68"/>
      <c r="O404" s="68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hidden="1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68"/>
      <c r="K405" s="68"/>
      <c r="L405" s="3"/>
      <c r="M405" s="3"/>
      <c r="N405" s="68"/>
      <c r="O405" s="68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hidden="1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68"/>
      <c r="K406" s="68"/>
      <c r="L406" s="3"/>
      <c r="M406" s="3"/>
      <c r="N406" s="68"/>
      <c r="O406" s="68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hidden="1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68"/>
      <c r="K407" s="68"/>
      <c r="L407" s="3"/>
      <c r="M407" s="3"/>
      <c r="N407" s="68"/>
      <c r="O407" s="68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hidden="1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68"/>
      <c r="K408" s="68"/>
      <c r="L408" s="3"/>
      <c r="M408" s="3"/>
      <c r="N408" s="68"/>
      <c r="O408" s="68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hidden="1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68"/>
      <c r="K409" s="68"/>
      <c r="L409" s="3"/>
      <c r="M409" s="3"/>
      <c r="N409" s="68"/>
      <c r="O409" s="68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hidden="1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68"/>
      <c r="K410" s="68"/>
      <c r="L410" s="3"/>
      <c r="M410" s="3"/>
      <c r="N410" s="68"/>
      <c r="O410" s="68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hidden="1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68"/>
      <c r="K411" s="68"/>
      <c r="L411" s="3"/>
      <c r="M411" s="3"/>
      <c r="N411" s="68"/>
      <c r="O411" s="68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hidden="1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68"/>
      <c r="K412" s="68"/>
      <c r="L412" s="3"/>
      <c r="M412" s="3"/>
      <c r="N412" s="68"/>
      <c r="O412" s="68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hidden="1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68"/>
      <c r="K413" s="68"/>
      <c r="L413" s="3"/>
      <c r="M413" s="3"/>
      <c r="N413" s="68"/>
      <c r="O413" s="68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hidden="1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68"/>
      <c r="K414" s="68"/>
      <c r="L414" s="3"/>
      <c r="M414" s="3"/>
      <c r="N414" s="68"/>
      <c r="O414" s="68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hidden="1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68"/>
      <c r="K415" s="68"/>
      <c r="L415" s="3"/>
      <c r="M415" s="3"/>
      <c r="N415" s="68"/>
      <c r="O415" s="68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hidden="1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68"/>
      <c r="K416" s="68"/>
      <c r="L416" s="3"/>
      <c r="M416" s="3"/>
      <c r="N416" s="68"/>
      <c r="O416" s="68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hidden="1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68"/>
      <c r="K417" s="68"/>
      <c r="L417" s="3"/>
      <c r="M417" s="3"/>
      <c r="N417" s="68"/>
      <c r="O417" s="68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hidden="1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68"/>
      <c r="K418" s="68"/>
      <c r="L418" s="3"/>
      <c r="M418" s="3"/>
      <c r="N418" s="68"/>
      <c r="O418" s="68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hidden="1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68"/>
      <c r="K419" s="68"/>
      <c r="L419" s="3"/>
      <c r="M419" s="3"/>
      <c r="N419" s="68"/>
      <c r="O419" s="68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hidden="1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68"/>
      <c r="K420" s="68"/>
      <c r="L420" s="3"/>
      <c r="M420" s="3"/>
      <c r="N420" s="68"/>
      <c r="O420" s="68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hidden="1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68"/>
      <c r="K421" s="68"/>
      <c r="L421" s="3"/>
      <c r="M421" s="3"/>
      <c r="N421" s="68"/>
      <c r="O421" s="68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hidden="1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68"/>
      <c r="K422" s="68"/>
      <c r="L422" s="3"/>
      <c r="M422" s="3"/>
      <c r="N422" s="68"/>
      <c r="O422" s="68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hidden="1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68"/>
      <c r="K423" s="68"/>
      <c r="L423" s="3"/>
      <c r="M423" s="3"/>
      <c r="N423" s="68"/>
      <c r="O423" s="68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hidden="1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68"/>
      <c r="K424" s="68"/>
      <c r="L424" s="3"/>
      <c r="M424" s="3"/>
      <c r="N424" s="68"/>
      <c r="O424" s="68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hidden="1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68"/>
      <c r="K425" s="68"/>
      <c r="L425" s="3"/>
      <c r="M425" s="3"/>
      <c r="N425" s="68"/>
      <c r="O425" s="68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hidden="1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68"/>
      <c r="K426" s="68"/>
      <c r="L426" s="3"/>
      <c r="M426" s="3"/>
      <c r="N426" s="68"/>
      <c r="O426" s="68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hidden="1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68"/>
      <c r="K427" s="68"/>
      <c r="L427" s="3"/>
      <c r="M427" s="3"/>
      <c r="N427" s="68"/>
      <c r="O427" s="68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hidden="1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68"/>
      <c r="K428" s="68"/>
      <c r="L428" s="3"/>
      <c r="M428" s="3"/>
      <c r="N428" s="68"/>
      <c r="O428" s="68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hidden="1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68"/>
      <c r="K429" s="68"/>
      <c r="L429" s="3"/>
      <c r="M429" s="3"/>
      <c r="N429" s="68"/>
      <c r="O429" s="68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hidden="1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68"/>
      <c r="K430" s="68"/>
      <c r="L430" s="3"/>
      <c r="M430" s="3"/>
      <c r="N430" s="68"/>
      <c r="O430" s="68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hidden="1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68"/>
      <c r="K431" s="68"/>
      <c r="L431" s="3"/>
      <c r="M431" s="3"/>
      <c r="N431" s="68"/>
      <c r="O431" s="68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hidden="1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68"/>
      <c r="K432" s="68"/>
      <c r="L432" s="3"/>
      <c r="M432" s="3"/>
      <c r="N432" s="68"/>
      <c r="O432" s="68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hidden="1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68"/>
      <c r="K433" s="68"/>
      <c r="L433" s="3"/>
      <c r="M433" s="3"/>
      <c r="N433" s="68"/>
      <c r="O433" s="68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hidden="1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68"/>
      <c r="K434" s="68"/>
      <c r="L434" s="3"/>
      <c r="M434" s="3"/>
      <c r="N434" s="68"/>
      <c r="O434" s="68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hidden="1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68"/>
      <c r="K435" s="68"/>
      <c r="L435" s="3"/>
      <c r="M435" s="3"/>
      <c r="N435" s="68"/>
      <c r="O435" s="68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hidden="1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68"/>
      <c r="K436" s="68"/>
      <c r="L436" s="3"/>
      <c r="M436" s="3"/>
      <c r="N436" s="68"/>
      <c r="O436" s="68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hidden="1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68"/>
      <c r="K437" s="68"/>
      <c r="L437" s="3"/>
      <c r="M437" s="3"/>
      <c r="N437" s="68"/>
      <c r="O437" s="68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hidden="1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68"/>
      <c r="K438" s="68"/>
      <c r="L438" s="3"/>
      <c r="M438" s="3"/>
      <c r="N438" s="68"/>
      <c r="O438" s="68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hidden="1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68"/>
      <c r="K439" s="68"/>
      <c r="L439" s="3"/>
      <c r="M439" s="3"/>
      <c r="N439" s="68"/>
      <c r="O439" s="68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hidden="1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68"/>
      <c r="K440" s="68"/>
      <c r="L440" s="3"/>
      <c r="M440" s="3"/>
      <c r="N440" s="68"/>
      <c r="O440" s="68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hidden="1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68"/>
      <c r="K441" s="68"/>
      <c r="L441" s="3"/>
      <c r="M441" s="3"/>
      <c r="N441" s="68"/>
      <c r="O441" s="68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hidden="1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68"/>
      <c r="K442" s="68"/>
      <c r="L442" s="3"/>
      <c r="M442" s="3"/>
      <c r="N442" s="68"/>
      <c r="O442" s="68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hidden="1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68"/>
      <c r="K443" s="68"/>
      <c r="L443" s="3"/>
      <c r="M443" s="3"/>
      <c r="N443" s="68"/>
      <c r="O443" s="68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hidden="1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68"/>
      <c r="K444" s="68"/>
      <c r="L444" s="3"/>
      <c r="M444" s="3"/>
      <c r="N444" s="68"/>
      <c r="O444" s="68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hidden="1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68"/>
      <c r="K445" s="68"/>
      <c r="L445" s="3"/>
      <c r="M445" s="3"/>
      <c r="N445" s="68"/>
      <c r="O445" s="68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hidden="1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68"/>
      <c r="K446" s="68"/>
      <c r="L446" s="3"/>
      <c r="M446" s="3"/>
      <c r="N446" s="68"/>
      <c r="O446" s="68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hidden="1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68"/>
      <c r="K447" s="68"/>
      <c r="L447" s="3"/>
      <c r="M447" s="3"/>
      <c r="N447" s="68"/>
      <c r="O447" s="68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hidden="1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68"/>
      <c r="K448" s="68"/>
      <c r="L448" s="3"/>
      <c r="M448" s="3"/>
      <c r="N448" s="68"/>
      <c r="O448" s="68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hidden="1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68"/>
      <c r="K449" s="68"/>
      <c r="L449" s="3"/>
      <c r="M449" s="3"/>
      <c r="N449" s="68"/>
      <c r="O449" s="68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hidden="1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68"/>
      <c r="K450" s="68"/>
      <c r="L450" s="3"/>
      <c r="M450" s="3"/>
      <c r="N450" s="68"/>
      <c r="O450" s="68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hidden="1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68"/>
      <c r="K451" s="68"/>
      <c r="L451" s="3"/>
      <c r="M451" s="3"/>
      <c r="N451" s="68"/>
      <c r="O451" s="68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hidden="1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68"/>
      <c r="K452" s="68"/>
      <c r="L452" s="3"/>
      <c r="M452" s="3"/>
      <c r="N452" s="68"/>
      <c r="O452" s="68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hidden="1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68"/>
      <c r="K453" s="68"/>
      <c r="L453" s="3"/>
      <c r="M453" s="3"/>
      <c r="N453" s="68"/>
      <c r="O453" s="68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hidden="1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68"/>
      <c r="K454" s="68"/>
      <c r="L454" s="3"/>
      <c r="M454" s="3"/>
      <c r="N454" s="68"/>
      <c r="O454" s="68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hidden="1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68"/>
      <c r="K455" s="68"/>
      <c r="L455" s="3"/>
      <c r="M455" s="3"/>
      <c r="N455" s="68"/>
      <c r="O455" s="68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hidden="1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68"/>
      <c r="K456" s="68"/>
      <c r="L456" s="3"/>
      <c r="M456" s="3"/>
      <c r="N456" s="68"/>
      <c r="O456" s="68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hidden="1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68"/>
      <c r="K457" s="68"/>
      <c r="L457" s="3"/>
      <c r="M457" s="3"/>
      <c r="N457" s="68"/>
      <c r="O457" s="68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hidden="1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68"/>
      <c r="K458" s="68"/>
      <c r="L458" s="3"/>
      <c r="M458" s="3"/>
      <c r="N458" s="68"/>
      <c r="O458" s="68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hidden="1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68"/>
      <c r="K459" s="68"/>
      <c r="L459" s="3"/>
      <c r="M459" s="3"/>
      <c r="N459" s="68"/>
      <c r="O459" s="68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hidden="1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68"/>
      <c r="K460" s="68"/>
      <c r="L460" s="3"/>
      <c r="M460" s="3"/>
      <c r="N460" s="68"/>
      <c r="O460" s="68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hidden="1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68"/>
      <c r="K461" s="68"/>
      <c r="L461" s="3"/>
      <c r="M461" s="3"/>
      <c r="N461" s="68"/>
      <c r="O461" s="68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hidden="1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68"/>
      <c r="K462" s="68"/>
      <c r="L462" s="3"/>
      <c r="M462" s="3"/>
      <c r="N462" s="68"/>
      <c r="O462" s="68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hidden="1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68"/>
      <c r="K463" s="68"/>
      <c r="L463" s="3"/>
      <c r="M463" s="3"/>
      <c r="N463" s="68"/>
      <c r="O463" s="68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hidden="1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68"/>
      <c r="K464" s="68"/>
      <c r="L464" s="3"/>
      <c r="M464" s="3"/>
      <c r="N464" s="68"/>
      <c r="O464" s="68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hidden="1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68"/>
      <c r="K465" s="68"/>
      <c r="L465" s="3"/>
      <c r="M465" s="3"/>
      <c r="N465" s="68"/>
      <c r="O465" s="68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hidden="1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68"/>
      <c r="K466" s="68"/>
      <c r="L466" s="3"/>
      <c r="M466" s="3"/>
      <c r="N466" s="68"/>
      <c r="O466" s="68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hidden="1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68"/>
      <c r="K467" s="68"/>
      <c r="L467" s="3"/>
      <c r="M467" s="3"/>
      <c r="N467" s="68"/>
      <c r="O467" s="68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hidden="1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68"/>
      <c r="K468" s="68"/>
      <c r="L468" s="3"/>
      <c r="M468" s="3"/>
      <c r="N468" s="68"/>
      <c r="O468" s="68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hidden="1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68"/>
      <c r="K469" s="68"/>
      <c r="L469" s="3"/>
      <c r="M469" s="3"/>
      <c r="N469" s="68"/>
      <c r="O469" s="68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hidden="1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68"/>
      <c r="K470" s="68"/>
      <c r="L470" s="3"/>
      <c r="M470" s="3"/>
      <c r="N470" s="68"/>
      <c r="O470" s="68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hidden="1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68"/>
      <c r="K471" s="68"/>
      <c r="L471" s="3"/>
      <c r="M471" s="3"/>
      <c r="N471" s="68"/>
      <c r="O471" s="68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hidden="1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68"/>
      <c r="K472" s="68"/>
      <c r="L472" s="3"/>
      <c r="M472" s="3"/>
      <c r="N472" s="68"/>
      <c r="O472" s="68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hidden="1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68"/>
      <c r="K473" s="68"/>
      <c r="L473" s="3"/>
      <c r="M473" s="3"/>
      <c r="N473" s="68"/>
      <c r="O473" s="68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hidden="1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68"/>
      <c r="K474" s="68"/>
      <c r="L474" s="3"/>
      <c r="M474" s="3"/>
      <c r="N474" s="68"/>
      <c r="O474" s="68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hidden="1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68"/>
      <c r="K475" s="68"/>
      <c r="L475" s="3"/>
      <c r="M475" s="3"/>
      <c r="N475" s="68"/>
      <c r="O475" s="68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hidden="1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68"/>
      <c r="K476" s="68"/>
      <c r="L476" s="3"/>
      <c r="M476" s="3"/>
      <c r="N476" s="68"/>
      <c r="O476" s="68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hidden="1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68"/>
      <c r="K477" s="68"/>
      <c r="L477" s="3"/>
      <c r="M477" s="3"/>
      <c r="N477" s="68"/>
      <c r="O477" s="68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hidden="1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68"/>
      <c r="K478" s="68"/>
      <c r="L478" s="3"/>
      <c r="M478" s="3"/>
      <c r="N478" s="68"/>
      <c r="O478" s="68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hidden="1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68"/>
      <c r="K479" s="68"/>
      <c r="L479" s="3"/>
      <c r="M479" s="3"/>
      <c r="N479" s="68"/>
      <c r="O479" s="68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hidden="1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68"/>
      <c r="K480" s="68"/>
      <c r="L480" s="3"/>
      <c r="M480" s="3"/>
      <c r="N480" s="68"/>
      <c r="O480" s="68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hidden="1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68"/>
      <c r="K481" s="68"/>
      <c r="L481" s="3"/>
      <c r="M481" s="3"/>
      <c r="N481" s="68"/>
      <c r="O481" s="68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hidden="1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68"/>
      <c r="K482" s="68"/>
      <c r="L482" s="3"/>
      <c r="M482" s="3"/>
      <c r="N482" s="68"/>
      <c r="O482" s="68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hidden="1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68"/>
      <c r="K483" s="68"/>
      <c r="L483" s="3"/>
      <c r="M483" s="3"/>
      <c r="N483" s="68"/>
      <c r="O483" s="68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hidden="1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68"/>
      <c r="K484" s="68"/>
      <c r="L484" s="3"/>
      <c r="M484" s="3"/>
      <c r="N484" s="68"/>
      <c r="O484" s="68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hidden="1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68"/>
      <c r="K485" s="68"/>
      <c r="L485" s="3"/>
      <c r="M485" s="3"/>
      <c r="N485" s="68"/>
      <c r="O485" s="68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hidden="1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68"/>
      <c r="K486" s="68"/>
      <c r="L486" s="3"/>
      <c r="M486" s="3"/>
      <c r="N486" s="68"/>
      <c r="O486" s="68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hidden="1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68"/>
      <c r="K487" s="68"/>
      <c r="L487" s="3"/>
      <c r="M487" s="3"/>
      <c r="N487" s="68"/>
      <c r="O487" s="68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hidden="1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68"/>
      <c r="K488" s="68"/>
      <c r="L488" s="3"/>
      <c r="M488" s="3"/>
      <c r="N488" s="68"/>
      <c r="O488" s="68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hidden="1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68"/>
      <c r="K489" s="68"/>
      <c r="L489" s="3"/>
      <c r="M489" s="3"/>
      <c r="N489" s="68"/>
      <c r="O489" s="68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hidden="1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68"/>
      <c r="K490" s="68"/>
      <c r="L490" s="3"/>
      <c r="M490" s="3"/>
      <c r="N490" s="68"/>
      <c r="O490" s="68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hidden="1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68"/>
      <c r="K491" s="68"/>
      <c r="L491" s="3"/>
      <c r="M491" s="3"/>
      <c r="N491" s="68"/>
      <c r="O491" s="68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hidden="1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68"/>
      <c r="K492" s="68"/>
      <c r="L492" s="3"/>
      <c r="M492" s="3"/>
      <c r="N492" s="68"/>
      <c r="O492" s="68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hidden="1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68"/>
      <c r="K493" s="68"/>
      <c r="L493" s="3"/>
      <c r="M493" s="3"/>
      <c r="N493" s="68"/>
      <c r="O493" s="68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hidden="1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68"/>
      <c r="K494" s="68"/>
      <c r="L494" s="3"/>
      <c r="M494" s="3"/>
      <c r="N494" s="68"/>
      <c r="O494" s="68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hidden="1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68"/>
      <c r="K495" s="68"/>
      <c r="L495" s="3"/>
      <c r="M495" s="3"/>
      <c r="N495" s="68"/>
      <c r="O495" s="68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hidden="1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68"/>
      <c r="K496" s="68"/>
      <c r="L496" s="3"/>
      <c r="M496" s="3"/>
      <c r="N496" s="68"/>
      <c r="O496" s="68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hidden="1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68"/>
      <c r="K497" s="68"/>
      <c r="L497" s="3"/>
      <c r="M497" s="3"/>
      <c r="N497" s="68"/>
      <c r="O497" s="68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hidden="1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68"/>
      <c r="K498" s="68"/>
      <c r="L498" s="3"/>
      <c r="M498" s="3"/>
      <c r="N498" s="68"/>
      <c r="O498" s="68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hidden="1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68"/>
      <c r="K499" s="68"/>
      <c r="L499" s="3"/>
      <c r="M499" s="3"/>
      <c r="N499" s="68"/>
      <c r="O499" s="68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hidden="1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68"/>
      <c r="K500" s="68"/>
      <c r="L500" s="3"/>
      <c r="M500" s="3"/>
      <c r="N500" s="68"/>
      <c r="O500" s="68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hidden="1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68"/>
      <c r="K501" s="68"/>
      <c r="L501" s="3"/>
      <c r="M501" s="3"/>
      <c r="N501" s="68"/>
      <c r="O501" s="68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hidden="1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68"/>
      <c r="K502" s="68"/>
      <c r="L502" s="3"/>
      <c r="M502" s="3"/>
      <c r="N502" s="68"/>
      <c r="O502" s="68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hidden="1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68"/>
      <c r="K503" s="68"/>
      <c r="L503" s="3"/>
      <c r="M503" s="3"/>
      <c r="N503" s="68"/>
      <c r="O503" s="68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hidden="1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68"/>
      <c r="K504" s="68"/>
      <c r="L504" s="3"/>
      <c r="M504" s="3"/>
      <c r="N504" s="68"/>
      <c r="O504" s="68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hidden="1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68"/>
      <c r="K505" s="68"/>
      <c r="L505" s="3"/>
      <c r="M505" s="3"/>
      <c r="N505" s="68"/>
      <c r="O505" s="68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hidden="1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68"/>
      <c r="K506" s="68"/>
      <c r="L506" s="3"/>
      <c r="M506" s="3"/>
      <c r="N506" s="68"/>
      <c r="O506" s="68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hidden="1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68"/>
      <c r="K507" s="68"/>
      <c r="L507" s="3"/>
      <c r="M507" s="3"/>
      <c r="N507" s="68"/>
      <c r="O507" s="68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hidden="1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68"/>
      <c r="K508" s="68"/>
      <c r="L508" s="3"/>
      <c r="M508" s="3"/>
      <c r="N508" s="68"/>
      <c r="O508" s="68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hidden="1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68"/>
      <c r="K509" s="68"/>
      <c r="L509" s="3"/>
      <c r="M509" s="3"/>
      <c r="N509" s="68"/>
      <c r="O509" s="68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hidden="1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68"/>
      <c r="K510" s="68"/>
      <c r="L510" s="3"/>
      <c r="M510" s="3"/>
      <c r="N510" s="68"/>
      <c r="O510" s="68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hidden="1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68"/>
      <c r="K511" s="68"/>
      <c r="L511" s="3"/>
      <c r="M511" s="3"/>
      <c r="N511" s="68"/>
      <c r="O511" s="68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hidden="1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68"/>
      <c r="K512" s="68"/>
      <c r="L512" s="3"/>
      <c r="M512" s="3"/>
      <c r="N512" s="68"/>
      <c r="O512" s="68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hidden="1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68"/>
      <c r="K513" s="68"/>
      <c r="L513" s="3"/>
      <c r="M513" s="3"/>
      <c r="N513" s="68"/>
      <c r="O513" s="68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hidden="1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68"/>
      <c r="K514" s="68"/>
      <c r="L514" s="3"/>
      <c r="M514" s="3"/>
      <c r="N514" s="68"/>
      <c r="O514" s="68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hidden="1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68"/>
      <c r="K515" s="68"/>
      <c r="L515" s="3"/>
      <c r="M515" s="3"/>
      <c r="N515" s="68"/>
      <c r="O515" s="68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hidden="1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68"/>
      <c r="K516" s="68"/>
      <c r="L516" s="3"/>
      <c r="M516" s="3"/>
      <c r="N516" s="68"/>
      <c r="O516" s="68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hidden="1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68"/>
      <c r="K517" s="68"/>
      <c r="L517" s="3"/>
      <c r="M517" s="3"/>
      <c r="N517" s="68"/>
      <c r="O517" s="68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hidden="1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68"/>
      <c r="K518" s="68"/>
      <c r="L518" s="3"/>
      <c r="M518" s="3"/>
      <c r="N518" s="68"/>
      <c r="O518" s="68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hidden="1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68"/>
      <c r="K519" s="68"/>
      <c r="L519" s="3"/>
      <c r="M519" s="3"/>
      <c r="N519" s="68"/>
      <c r="O519" s="68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hidden="1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68"/>
      <c r="K520" s="68"/>
      <c r="L520" s="3"/>
      <c r="M520" s="3"/>
      <c r="N520" s="68"/>
      <c r="O520" s="68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hidden="1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68"/>
      <c r="K521" s="68"/>
      <c r="L521" s="3"/>
      <c r="M521" s="3"/>
      <c r="N521" s="68"/>
      <c r="O521" s="68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hidden="1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68"/>
      <c r="K522" s="68"/>
      <c r="L522" s="3"/>
      <c r="M522" s="3"/>
      <c r="N522" s="68"/>
      <c r="O522" s="68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hidden="1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68"/>
      <c r="K523" s="68"/>
      <c r="L523" s="3"/>
      <c r="M523" s="3"/>
      <c r="N523" s="68"/>
      <c r="O523" s="68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hidden="1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68"/>
      <c r="K524" s="68"/>
      <c r="L524" s="3"/>
      <c r="M524" s="3"/>
      <c r="N524" s="68"/>
      <c r="O524" s="68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hidden="1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68"/>
      <c r="K525" s="68"/>
      <c r="L525" s="3"/>
      <c r="M525" s="3"/>
      <c r="N525" s="68"/>
      <c r="O525" s="68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hidden="1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68"/>
      <c r="K526" s="68"/>
      <c r="L526" s="3"/>
      <c r="M526" s="3"/>
      <c r="N526" s="68"/>
      <c r="O526" s="68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hidden="1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68"/>
      <c r="K527" s="68"/>
      <c r="L527" s="3"/>
      <c r="M527" s="3"/>
      <c r="N527" s="68"/>
      <c r="O527" s="68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hidden="1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68"/>
      <c r="K528" s="68"/>
      <c r="L528" s="3"/>
      <c r="M528" s="3"/>
      <c r="N528" s="68"/>
      <c r="O528" s="68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hidden="1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68"/>
      <c r="K529" s="68"/>
      <c r="L529" s="3"/>
      <c r="M529" s="3"/>
      <c r="N529" s="68"/>
      <c r="O529" s="68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hidden="1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68"/>
      <c r="K530" s="68"/>
      <c r="L530" s="3"/>
      <c r="M530" s="3"/>
      <c r="N530" s="68"/>
      <c r="O530" s="68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hidden="1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68"/>
      <c r="K531" s="68"/>
      <c r="L531" s="3"/>
      <c r="M531" s="3"/>
      <c r="N531" s="68"/>
      <c r="O531" s="68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hidden="1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68"/>
      <c r="K532" s="68"/>
      <c r="L532" s="3"/>
      <c r="M532" s="3"/>
      <c r="N532" s="68"/>
      <c r="O532" s="68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hidden="1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68"/>
      <c r="K533" s="68"/>
      <c r="L533" s="3"/>
      <c r="M533" s="3"/>
      <c r="N533" s="68"/>
      <c r="O533" s="68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hidden="1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68"/>
      <c r="K534" s="68"/>
      <c r="L534" s="3"/>
      <c r="M534" s="3"/>
      <c r="N534" s="68"/>
      <c r="O534" s="68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hidden="1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68"/>
      <c r="K535" s="68"/>
      <c r="L535" s="3"/>
      <c r="M535" s="3"/>
      <c r="N535" s="68"/>
      <c r="O535" s="68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hidden="1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68"/>
      <c r="K536" s="68"/>
      <c r="L536" s="3"/>
      <c r="M536" s="3"/>
      <c r="N536" s="68"/>
      <c r="O536" s="68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hidden="1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68"/>
      <c r="K537" s="68"/>
      <c r="L537" s="3"/>
      <c r="M537" s="3"/>
      <c r="N537" s="68"/>
      <c r="O537" s="68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hidden="1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68"/>
      <c r="K538" s="68"/>
      <c r="L538" s="3"/>
      <c r="M538" s="3"/>
      <c r="N538" s="68"/>
      <c r="O538" s="68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hidden="1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68"/>
      <c r="K539" s="68"/>
      <c r="L539" s="3"/>
      <c r="M539" s="3"/>
      <c r="N539" s="68"/>
      <c r="O539" s="68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hidden="1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68"/>
      <c r="K540" s="68"/>
      <c r="L540" s="3"/>
      <c r="M540" s="3"/>
      <c r="N540" s="68"/>
      <c r="O540" s="68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hidden="1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68"/>
      <c r="K541" s="68"/>
      <c r="L541" s="3"/>
      <c r="M541" s="3"/>
      <c r="N541" s="68"/>
      <c r="O541" s="68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hidden="1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68"/>
      <c r="K542" s="68"/>
      <c r="L542" s="3"/>
      <c r="M542" s="3"/>
      <c r="N542" s="68"/>
      <c r="O542" s="68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hidden="1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68"/>
      <c r="K543" s="68"/>
      <c r="L543" s="3"/>
      <c r="M543" s="3"/>
      <c r="N543" s="68"/>
      <c r="O543" s="68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hidden="1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68"/>
      <c r="K544" s="68"/>
      <c r="L544" s="3"/>
      <c r="M544" s="3"/>
      <c r="N544" s="68"/>
      <c r="O544" s="68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hidden="1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68"/>
      <c r="K545" s="68"/>
      <c r="L545" s="3"/>
      <c r="M545" s="3"/>
      <c r="N545" s="68"/>
      <c r="O545" s="68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hidden="1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68"/>
      <c r="K546" s="68"/>
      <c r="L546" s="3"/>
      <c r="M546" s="3"/>
      <c r="N546" s="68"/>
      <c r="O546" s="68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hidden="1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68"/>
      <c r="K547" s="68"/>
      <c r="L547" s="3"/>
      <c r="M547" s="3"/>
      <c r="N547" s="68"/>
      <c r="O547" s="68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hidden="1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68"/>
      <c r="K548" s="68"/>
      <c r="L548" s="3"/>
      <c r="M548" s="3"/>
      <c r="N548" s="68"/>
      <c r="O548" s="68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hidden="1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68"/>
      <c r="K549" s="68"/>
      <c r="L549" s="3"/>
      <c r="M549" s="3"/>
      <c r="N549" s="68"/>
      <c r="O549" s="68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hidden="1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68"/>
      <c r="K550" s="68"/>
      <c r="L550" s="3"/>
      <c r="M550" s="3"/>
      <c r="N550" s="68"/>
      <c r="O550" s="68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hidden="1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68"/>
      <c r="K551" s="68"/>
      <c r="L551" s="3"/>
      <c r="M551" s="3"/>
      <c r="N551" s="68"/>
      <c r="O551" s="68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hidden="1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68"/>
      <c r="K552" s="68"/>
      <c r="L552" s="3"/>
      <c r="M552" s="3"/>
      <c r="N552" s="68"/>
      <c r="O552" s="68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hidden="1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68"/>
      <c r="K553" s="68"/>
      <c r="L553" s="3"/>
      <c r="M553" s="3"/>
      <c r="N553" s="68"/>
      <c r="O553" s="68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hidden="1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68"/>
      <c r="K554" s="68"/>
      <c r="L554" s="3"/>
      <c r="M554" s="3"/>
      <c r="N554" s="68"/>
      <c r="O554" s="68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hidden="1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68"/>
      <c r="K555" s="68"/>
      <c r="L555" s="3"/>
      <c r="M555" s="3"/>
      <c r="N555" s="68"/>
      <c r="O555" s="68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hidden="1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68"/>
      <c r="K556" s="68"/>
      <c r="L556" s="3"/>
      <c r="M556" s="3"/>
      <c r="N556" s="68"/>
      <c r="O556" s="68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hidden="1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68"/>
      <c r="K557" s="68"/>
      <c r="L557" s="3"/>
      <c r="M557" s="3"/>
      <c r="N557" s="68"/>
      <c r="O557" s="68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hidden="1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68"/>
      <c r="K558" s="68"/>
      <c r="L558" s="3"/>
      <c r="M558" s="3"/>
      <c r="N558" s="68"/>
      <c r="O558" s="68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hidden="1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68"/>
      <c r="K559" s="68"/>
      <c r="L559" s="3"/>
      <c r="M559" s="3"/>
      <c r="N559" s="68"/>
      <c r="O559" s="68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hidden="1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68"/>
      <c r="K560" s="68"/>
      <c r="L560" s="3"/>
      <c r="M560" s="3"/>
      <c r="N560" s="68"/>
      <c r="O560" s="68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hidden="1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68"/>
      <c r="K561" s="68"/>
      <c r="L561" s="3"/>
      <c r="M561" s="3"/>
      <c r="N561" s="68"/>
      <c r="O561" s="68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hidden="1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68"/>
      <c r="K562" s="68"/>
      <c r="L562" s="3"/>
      <c r="M562" s="3"/>
      <c r="N562" s="68"/>
      <c r="O562" s="68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hidden="1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68"/>
      <c r="K563" s="68"/>
      <c r="L563" s="3"/>
      <c r="M563" s="3"/>
      <c r="N563" s="68"/>
      <c r="O563" s="68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hidden="1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68"/>
      <c r="K564" s="68"/>
      <c r="L564" s="3"/>
      <c r="M564" s="3"/>
      <c r="N564" s="68"/>
      <c r="O564" s="68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hidden="1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68"/>
      <c r="K565" s="68"/>
      <c r="L565" s="3"/>
      <c r="M565" s="3"/>
      <c r="N565" s="68"/>
      <c r="O565" s="68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hidden="1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68"/>
      <c r="K566" s="68"/>
      <c r="L566" s="3"/>
      <c r="M566" s="3"/>
      <c r="N566" s="68"/>
      <c r="O566" s="68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hidden="1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68"/>
      <c r="K567" s="68"/>
      <c r="L567" s="3"/>
      <c r="M567" s="3"/>
      <c r="N567" s="68"/>
      <c r="O567" s="68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hidden="1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68"/>
      <c r="K568" s="68"/>
      <c r="L568" s="3"/>
      <c r="M568" s="3"/>
      <c r="N568" s="68"/>
      <c r="O568" s="68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hidden="1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68"/>
      <c r="K569" s="68"/>
      <c r="L569" s="3"/>
      <c r="M569" s="3"/>
      <c r="N569" s="68"/>
      <c r="O569" s="68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hidden="1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68"/>
      <c r="K570" s="68"/>
      <c r="L570" s="3"/>
      <c r="M570" s="3"/>
      <c r="N570" s="68"/>
      <c r="O570" s="68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hidden="1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68"/>
      <c r="K571" s="68"/>
      <c r="L571" s="3"/>
      <c r="M571" s="3"/>
      <c r="N571" s="68"/>
      <c r="O571" s="68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hidden="1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68"/>
      <c r="K572" s="68"/>
      <c r="L572" s="3"/>
      <c r="M572" s="3"/>
      <c r="N572" s="68"/>
      <c r="O572" s="68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hidden="1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68"/>
      <c r="K573" s="68"/>
      <c r="L573" s="3"/>
      <c r="M573" s="3"/>
      <c r="N573" s="68"/>
      <c r="O573" s="68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hidden="1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68"/>
      <c r="K574" s="68"/>
      <c r="L574" s="3"/>
      <c r="M574" s="3"/>
      <c r="N574" s="68"/>
      <c r="O574" s="68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hidden="1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68"/>
      <c r="K575" s="68"/>
      <c r="L575" s="3"/>
      <c r="M575" s="3"/>
      <c r="N575" s="68"/>
      <c r="O575" s="68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hidden="1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68"/>
      <c r="K576" s="68"/>
      <c r="L576" s="3"/>
      <c r="M576" s="3"/>
      <c r="N576" s="68"/>
      <c r="O576" s="68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hidden="1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68"/>
      <c r="K577" s="68"/>
      <c r="L577" s="3"/>
      <c r="M577" s="3"/>
      <c r="N577" s="68"/>
      <c r="O577" s="68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hidden="1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68"/>
      <c r="K578" s="68"/>
      <c r="L578" s="3"/>
      <c r="M578" s="3"/>
      <c r="N578" s="68"/>
      <c r="O578" s="68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hidden="1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68"/>
      <c r="K579" s="68"/>
      <c r="L579" s="3"/>
      <c r="M579" s="3"/>
      <c r="N579" s="68"/>
      <c r="O579" s="68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hidden="1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68"/>
      <c r="K580" s="68"/>
      <c r="L580" s="3"/>
      <c r="M580" s="3"/>
      <c r="N580" s="68"/>
      <c r="O580" s="68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hidden="1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68"/>
      <c r="K581" s="68"/>
      <c r="L581" s="3"/>
      <c r="M581" s="3"/>
      <c r="N581" s="68"/>
      <c r="O581" s="68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hidden="1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68"/>
      <c r="K582" s="68"/>
      <c r="L582" s="3"/>
      <c r="M582" s="3"/>
      <c r="N582" s="68"/>
      <c r="O582" s="68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hidden="1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68"/>
      <c r="K583" s="68"/>
      <c r="L583" s="3"/>
      <c r="M583" s="3"/>
      <c r="N583" s="68"/>
      <c r="O583" s="68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hidden="1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68"/>
      <c r="K584" s="68"/>
      <c r="L584" s="3"/>
      <c r="M584" s="3"/>
      <c r="N584" s="68"/>
      <c r="O584" s="68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hidden="1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68"/>
      <c r="K585" s="68"/>
      <c r="L585" s="3"/>
      <c r="M585" s="3"/>
      <c r="N585" s="68"/>
      <c r="O585" s="68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hidden="1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68"/>
      <c r="K586" s="68"/>
      <c r="L586" s="3"/>
      <c r="M586" s="3"/>
      <c r="N586" s="68"/>
      <c r="O586" s="68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hidden="1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68"/>
      <c r="K587" s="68"/>
      <c r="L587" s="3"/>
      <c r="M587" s="3"/>
      <c r="N587" s="68"/>
      <c r="O587" s="68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hidden="1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68"/>
      <c r="K588" s="68"/>
      <c r="L588" s="3"/>
      <c r="M588" s="3"/>
      <c r="N588" s="68"/>
      <c r="O588" s="68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hidden="1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68"/>
      <c r="K589" s="68"/>
      <c r="L589" s="3"/>
      <c r="M589" s="3"/>
      <c r="N589" s="68"/>
      <c r="O589" s="68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hidden="1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68"/>
      <c r="K590" s="68"/>
      <c r="L590" s="3"/>
      <c r="M590" s="3"/>
      <c r="N590" s="68"/>
      <c r="O590" s="68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hidden="1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68"/>
      <c r="K591" s="68"/>
      <c r="L591" s="3"/>
      <c r="M591" s="3"/>
      <c r="N591" s="68"/>
      <c r="O591" s="68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hidden="1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68"/>
      <c r="K592" s="68"/>
      <c r="L592" s="3"/>
      <c r="M592" s="3"/>
      <c r="N592" s="68"/>
      <c r="O592" s="68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hidden="1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68"/>
      <c r="K593" s="68"/>
      <c r="L593" s="3"/>
      <c r="M593" s="3"/>
      <c r="N593" s="68"/>
      <c r="O593" s="68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hidden="1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68"/>
      <c r="K594" s="68"/>
      <c r="L594" s="3"/>
      <c r="M594" s="3"/>
      <c r="N594" s="68"/>
      <c r="O594" s="68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hidden="1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68"/>
      <c r="K595" s="68"/>
      <c r="L595" s="3"/>
      <c r="M595" s="3"/>
      <c r="N595" s="68"/>
      <c r="O595" s="68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hidden="1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68"/>
      <c r="K596" s="68"/>
      <c r="L596" s="3"/>
      <c r="M596" s="3"/>
      <c r="N596" s="68"/>
      <c r="O596" s="68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hidden="1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68"/>
      <c r="K597" s="68"/>
      <c r="L597" s="3"/>
      <c r="M597" s="3"/>
      <c r="N597" s="68"/>
      <c r="O597" s="68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hidden="1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68"/>
      <c r="K598" s="68"/>
      <c r="L598" s="3"/>
      <c r="M598" s="3"/>
      <c r="N598" s="68"/>
      <c r="O598" s="68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hidden="1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68"/>
      <c r="K599" s="68"/>
      <c r="L599" s="3"/>
      <c r="M599" s="3"/>
      <c r="N599" s="68"/>
      <c r="O599" s="68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hidden="1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68"/>
      <c r="K600" s="68"/>
      <c r="L600" s="3"/>
      <c r="M600" s="3"/>
      <c r="N600" s="68"/>
      <c r="O600" s="68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hidden="1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68"/>
      <c r="K601" s="68"/>
      <c r="L601" s="3"/>
      <c r="M601" s="3"/>
      <c r="N601" s="68"/>
      <c r="O601" s="68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hidden="1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68"/>
      <c r="K602" s="68"/>
      <c r="L602" s="3"/>
      <c r="M602" s="3"/>
      <c r="N602" s="68"/>
      <c r="O602" s="68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hidden="1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68"/>
      <c r="K603" s="68"/>
      <c r="L603" s="3"/>
      <c r="M603" s="3"/>
      <c r="N603" s="68"/>
      <c r="O603" s="68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hidden="1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68"/>
      <c r="K604" s="68"/>
      <c r="L604" s="3"/>
      <c r="M604" s="3"/>
      <c r="N604" s="68"/>
      <c r="O604" s="68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hidden="1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68"/>
      <c r="K605" s="68"/>
      <c r="L605" s="3"/>
      <c r="M605" s="3"/>
      <c r="N605" s="68"/>
      <c r="O605" s="68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hidden="1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68"/>
      <c r="K606" s="68"/>
      <c r="L606" s="3"/>
      <c r="M606" s="3"/>
      <c r="N606" s="68"/>
      <c r="O606" s="68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hidden="1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68"/>
      <c r="K607" s="68"/>
      <c r="L607" s="3"/>
      <c r="M607" s="3"/>
      <c r="N607" s="68"/>
      <c r="O607" s="68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hidden="1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68"/>
      <c r="K608" s="68"/>
      <c r="L608" s="3"/>
      <c r="M608" s="3"/>
      <c r="N608" s="68"/>
      <c r="O608" s="68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hidden="1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68"/>
      <c r="K609" s="68"/>
      <c r="L609" s="3"/>
      <c r="M609" s="3"/>
      <c r="N609" s="68"/>
      <c r="O609" s="68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hidden="1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68"/>
      <c r="K610" s="68"/>
      <c r="L610" s="3"/>
      <c r="M610" s="3"/>
      <c r="N610" s="68"/>
      <c r="O610" s="68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hidden="1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68"/>
      <c r="K611" s="68"/>
      <c r="L611" s="3"/>
      <c r="M611" s="3"/>
      <c r="N611" s="68"/>
      <c r="O611" s="68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hidden="1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68"/>
      <c r="K612" s="68"/>
      <c r="L612" s="3"/>
      <c r="M612" s="3"/>
      <c r="N612" s="68"/>
      <c r="O612" s="68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hidden="1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68"/>
      <c r="K613" s="68"/>
      <c r="L613" s="3"/>
      <c r="M613" s="3"/>
      <c r="N613" s="68"/>
      <c r="O613" s="68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hidden="1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68"/>
      <c r="K614" s="68"/>
      <c r="L614" s="3"/>
      <c r="M614" s="3"/>
      <c r="N614" s="68"/>
      <c r="O614" s="68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hidden="1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68"/>
      <c r="K615" s="68"/>
      <c r="L615" s="3"/>
      <c r="M615" s="3"/>
      <c r="N615" s="68"/>
      <c r="O615" s="68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hidden="1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68"/>
      <c r="K616" s="68"/>
      <c r="L616" s="3"/>
      <c r="M616" s="3"/>
      <c r="N616" s="68"/>
      <c r="O616" s="68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hidden="1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68"/>
      <c r="K617" s="68"/>
      <c r="L617" s="3"/>
      <c r="M617" s="3"/>
      <c r="N617" s="68"/>
      <c r="O617" s="68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hidden="1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68"/>
      <c r="K618" s="68"/>
      <c r="L618" s="3"/>
      <c r="M618" s="3"/>
      <c r="N618" s="68"/>
      <c r="O618" s="68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hidden="1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68"/>
      <c r="K619" s="68"/>
      <c r="L619" s="3"/>
      <c r="M619" s="3"/>
      <c r="N619" s="68"/>
      <c r="O619" s="68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hidden="1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68"/>
      <c r="K620" s="68"/>
      <c r="L620" s="3"/>
      <c r="M620" s="3"/>
      <c r="N620" s="68"/>
      <c r="O620" s="68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hidden="1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68"/>
      <c r="K621" s="68"/>
      <c r="L621" s="3"/>
      <c r="M621" s="3"/>
      <c r="N621" s="68"/>
      <c r="O621" s="68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hidden="1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68"/>
      <c r="K622" s="68"/>
      <c r="L622" s="3"/>
      <c r="M622" s="3"/>
      <c r="N622" s="68"/>
      <c r="O622" s="68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hidden="1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68"/>
      <c r="K623" s="68"/>
      <c r="L623" s="3"/>
      <c r="M623" s="3"/>
      <c r="N623" s="68"/>
      <c r="O623" s="68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hidden="1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68"/>
      <c r="K624" s="68"/>
      <c r="L624" s="3"/>
      <c r="M624" s="3"/>
      <c r="N624" s="68"/>
      <c r="O624" s="68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hidden="1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68"/>
      <c r="K625" s="68"/>
      <c r="L625" s="3"/>
      <c r="M625" s="3"/>
      <c r="N625" s="68"/>
      <c r="O625" s="68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hidden="1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68"/>
      <c r="K626" s="68"/>
      <c r="L626" s="3"/>
      <c r="M626" s="3"/>
      <c r="N626" s="68"/>
      <c r="O626" s="68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hidden="1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68"/>
      <c r="K627" s="68"/>
      <c r="L627" s="3"/>
      <c r="M627" s="3"/>
      <c r="N627" s="68"/>
      <c r="O627" s="68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hidden="1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68"/>
      <c r="K628" s="68"/>
      <c r="L628" s="3"/>
      <c r="M628" s="3"/>
      <c r="N628" s="68"/>
      <c r="O628" s="68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hidden="1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68"/>
      <c r="K629" s="68"/>
      <c r="L629" s="3"/>
      <c r="M629" s="3"/>
      <c r="N629" s="68"/>
      <c r="O629" s="68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hidden="1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68"/>
      <c r="K630" s="68"/>
      <c r="L630" s="3"/>
      <c r="M630" s="3"/>
      <c r="N630" s="68"/>
      <c r="O630" s="68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hidden="1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68"/>
      <c r="K631" s="68"/>
      <c r="L631" s="3"/>
      <c r="M631" s="3"/>
      <c r="N631" s="68"/>
      <c r="O631" s="68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hidden="1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68"/>
      <c r="K632" s="68"/>
      <c r="L632" s="3"/>
      <c r="M632" s="3"/>
      <c r="N632" s="68"/>
      <c r="O632" s="68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hidden="1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68"/>
      <c r="K633" s="68"/>
      <c r="L633" s="3"/>
      <c r="M633" s="3"/>
      <c r="N633" s="68"/>
      <c r="O633" s="68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hidden="1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68"/>
      <c r="K634" s="68"/>
      <c r="L634" s="3"/>
      <c r="M634" s="3"/>
      <c r="N634" s="68"/>
      <c r="O634" s="68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hidden="1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68"/>
      <c r="K635" s="68"/>
      <c r="L635" s="3"/>
      <c r="M635" s="3"/>
      <c r="N635" s="68"/>
      <c r="O635" s="68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hidden="1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68"/>
      <c r="K636" s="68"/>
      <c r="L636" s="3"/>
      <c r="M636" s="3"/>
      <c r="N636" s="68"/>
      <c r="O636" s="68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hidden="1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68"/>
      <c r="K637" s="68"/>
      <c r="L637" s="3"/>
      <c r="M637" s="3"/>
      <c r="N637" s="68"/>
      <c r="O637" s="68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hidden="1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68"/>
      <c r="K638" s="68"/>
      <c r="L638" s="3"/>
      <c r="M638" s="3"/>
      <c r="N638" s="68"/>
      <c r="O638" s="68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hidden="1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68"/>
      <c r="K639" s="68"/>
      <c r="L639" s="3"/>
      <c r="M639" s="3"/>
      <c r="N639" s="68"/>
      <c r="O639" s="68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hidden="1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68"/>
      <c r="K640" s="68"/>
      <c r="L640" s="3"/>
      <c r="M640" s="3"/>
      <c r="N640" s="68"/>
      <c r="O640" s="68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hidden="1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68"/>
      <c r="K641" s="68"/>
      <c r="L641" s="3"/>
      <c r="M641" s="3"/>
      <c r="N641" s="68"/>
      <c r="O641" s="68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hidden="1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68"/>
      <c r="K642" s="68"/>
      <c r="L642" s="3"/>
      <c r="M642" s="3"/>
      <c r="N642" s="68"/>
      <c r="O642" s="68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hidden="1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68"/>
      <c r="K643" s="68"/>
      <c r="L643" s="3"/>
      <c r="M643" s="3"/>
      <c r="N643" s="68"/>
      <c r="O643" s="68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hidden="1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68"/>
      <c r="K644" s="68"/>
      <c r="L644" s="3"/>
      <c r="M644" s="3"/>
      <c r="N644" s="68"/>
      <c r="O644" s="68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hidden="1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68"/>
      <c r="K645" s="68"/>
      <c r="L645" s="3"/>
      <c r="M645" s="3"/>
      <c r="N645" s="68"/>
      <c r="O645" s="68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hidden="1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68"/>
      <c r="K646" s="68"/>
      <c r="L646" s="3"/>
      <c r="M646" s="3"/>
      <c r="N646" s="68"/>
      <c r="O646" s="68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hidden="1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68"/>
      <c r="K647" s="68"/>
      <c r="L647" s="3"/>
      <c r="M647" s="3"/>
      <c r="N647" s="68"/>
      <c r="O647" s="68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hidden="1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68"/>
      <c r="K648" s="68"/>
      <c r="L648" s="3"/>
      <c r="M648" s="3"/>
      <c r="N648" s="68"/>
      <c r="O648" s="68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hidden="1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68"/>
      <c r="K649" s="68"/>
      <c r="L649" s="3"/>
      <c r="M649" s="3"/>
      <c r="N649" s="68"/>
      <c r="O649" s="68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hidden="1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68"/>
      <c r="K650" s="68"/>
      <c r="L650" s="3"/>
      <c r="M650" s="3"/>
      <c r="N650" s="68"/>
      <c r="O650" s="68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hidden="1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68"/>
      <c r="K651" s="68"/>
      <c r="L651" s="3"/>
      <c r="M651" s="3"/>
      <c r="N651" s="68"/>
      <c r="O651" s="68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hidden="1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68"/>
      <c r="K652" s="68"/>
      <c r="L652" s="3"/>
      <c r="M652" s="3"/>
      <c r="N652" s="68"/>
      <c r="O652" s="68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hidden="1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68"/>
      <c r="K653" s="68"/>
      <c r="L653" s="3"/>
      <c r="M653" s="3"/>
      <c r="N653" s="68"/>
      <c r="O653" s="68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hidden="1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68"/>
      <c r="K654" s="68"/>
      <c r="L654" s="3"/>
      <c r="M654" s="3"/>
      <c r="N654" s="68"/>
      <c r="O654" s="68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hidden="1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68"/>
      <c r="K655" s="68"/>
      <c r="L655" s="3"/>
      <c r="M655" s="3"/>
      <c r="N655" s="68"/>
      <c r="O655" s="68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hidden="1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68"/>
      <c r="K656" s="68"/>
      <c r="L656" s="3"/>
      <c r="M656" s="3"/>
      <c r="N656" s="68"/>
      <c r="O656" s="68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hidden="1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68"/>
      <c r="K657" s="68"/>
      <c r="L657" s="3"/>
      <c r="M657" s="3"/>
      <c r="N657" s="68"/>
      <c r="O657" s="68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hidden="1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68"/>
      <c r="K658" s="68"/>
      <c r="L658" s="3"/>
      <c r="M658" s="3"/>
      <c r="N658" s="68"/>
      <c r="O658" s="68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hidden="1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68"/>
      <c r="K659" s="68"/>
      <c r="L659" s="3"/>
      <c r="M659" s="3"/>
      <c r="N659" s="68"/>
      <c r="O659" s="68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hidden="1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68"/>
      <c r="K660" s="68"/>
      <c r="L660" s="3"/>
      <c r="M660" s="3"/>
      <c r="N660" s="68"/>
      <c r="O660" s="68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hidden="1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68"/>
      <c r="K661" s="68"/>
      <c r="L661" s="3"/>
      <c r="M661" s="3"/>
      <c r="N661" s="68"/>
      <c r="O661" s="68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hidden="1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68"/>
      <c r="K662" s="68"/>
      <c r="L662" s="3"/>
      <c r="M662" s="3"/>
      <c r="N662" s="68"/>
      <c r="O662" s="68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hidden="1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68"/>
      <c r="K663" s="68"/>
      <c r="L663" s="3"/>
      <c r="M663" s="3"/>
      <c r="N663" s="68"/>
      <c r="O663" s="68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hidden="1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68"/>
      <c r="K664" s="68"/>
      <c r="L664" s="3"/>
      <c r="M664" s="3"/>
      <c r="N664" s="68"/>
      <c r="O664" s="68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hidden="1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68"/>
      <c r="K665" s="68"/>
      <c r="L665" s="3"/>
      <c r="M665" s="3"/>
      <c r="N665" s="68"/>
      <c r="O665" s="68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hidden="1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68"/>
      <c r="K666" s="68"/>
      <c r="L666" s="3"/>
      <c r="M666" s="3"/>
      <c r="N666" s="68"/>
      <c r="O666" s="68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hidden="1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68"/>
      <c r="K667" s="68"/>
      <c r="L667" s="3"/>
      <c r="M667" s="3"/>
      <c r="N667" s="68"/>
      <c r="O667" s="68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hidden="1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68"/>
      <c r="K668" s="68"/>
      <c r="L668" s="3"/>
      <c r="M668" s="3"/>
      <c r="N668" s="68"/>
      <c r="O668" s="68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hidden="1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68"/>
      <c r="K669" s="68"/>
      <c r="L669" s="3"/>
      <c r="M669" s="3"/>
      <c r="N669" s="68"/>
      <c r="O669" s="68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hidden="1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68"/>
      <c r="K670" s="68"/>
      <c r="L670" s="3"/>
      <c r="M670" s="3"/>
      <c r="N670" s="68"/>
      <c r="O670" s="68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hidden="1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68"/>
      <c r="K671" s="68"/>
      <c r="L671" s="3"/>
      <c r="M671" s="3"/>
      <c r="N671" s="68"/>
      <c r="O671" s="68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hidden="1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68"/>
      <c r="K672" s="68"/>
      <c r="L672" s="3"/>
      <c r="M672" s="3"/>
      <c r="N672" s="68"/>
      <c r="O672" s="68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hidden="1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68"/>
      <c r="K673" s="68"/>
      <c r="L673" s="3"/>
      <c r="M673" s="3"/>
      <c r="N673" s="68"/>
      <c r="O673" s="68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hidden="1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68"/>
      <c r="K674" s="68"/>
      <c r="L674" s="3"/>
      <c r="M674" s="3"/>
      <c r="N674" s="68"/>
      <c r="O674" s="68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hidden="1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68"/>
      <c r="K675" s="68"/>
      <c r="L675" s="3"/>
      <c r="M675" s="3"/>
      <c r="N675" s="68"/>
      <c r="O675" s="68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hidden="1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68"/>
      <c r="K676" s="68"/>
      <c r="L676" s="3"/>
      <c r="M676" s="3"/>
      <c r="N676" s="68"/>
      <c r="O676" s="68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hidden="1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68"/>
      <c r="K677" s="68"/>
      <c r="L677" s="3"/>
      <c r="M677" s="3"/>
      <c r="N677" s="68"/>
      <c r="O677" s="68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hidden="1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68"/>
      <c r="K678" s="68"/>
      <c r="L678" s="3"/>
      <c r="M678" s="3"/>
      <c r="N678" s="68"/>
      <c r="O678" s="68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hidden="1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68"/>
      <c r="K679" s="68"/>
      <c r="L679" s="3"/>
      <c r="M679" s="3"/>
      <c r="N679" s="68"/>
      <c r="O679" s="68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hidden="1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68"/>
      <c r="K680" s="68"/>
      <c r="L680" s="3"/>
      <c r="M680" s="3"/>
      <c r="N680" s="68"/>
      <c r="O680" s="68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hidden="1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68"/>
      <c r="K681" s="68"/>
      <c r="L681" s="3"/>
      <c r="M681" s="3"/>
      <c r="N681" s="68"/>
      <c r="O681" s="68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hidden="1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68"/>
      <c r="K682" s="68"/>
      <c r="L682" s="3"/>
      <c r="M682" s="3"/>
      <c r="N682" s="68"/>
      <c r="O682" s="68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hidden="1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68"/>
      <c r="K683" s="68"/>
      <c r="L683" s="3"/>
      <c r="M683" s="3"/>
      <c r="N683" s="68"/>
      <c r="O683" s="68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hidden="1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68"/>
      <c r="K684" s="68"/>
      <c r="L684" s="3"/>
      <c r="M684" s="3"/>
      <c r="N684" s="68"/>
      <c r="O684" s="68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hidden="1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68"/>
      <c r="K685" s="68"/>
      <c r="L685" s="3"/>
      <c r="M685" s="3"/>
      <c r="N685" s="68"/>
      <c r="O685" s="68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hidden="1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68"/>
      <c r="K686" s="68"/>
      <c r="L686" s="3"/>
      <c r="M686" s="3"/>
      <c r="N686" s="68"/>
      <c r="O686" s="68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hidden="1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68"/>
      <c r="K687" s="68"/>
      <c r="L687" s="3"/>
      <c r="M687" s="3"/>
      <c r="N687" s="68"/>
      <c r="O687" s="68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hidden="1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68"/>
      <c r="K688" s="68"/>
      <c r="L688" s="3"/>
      <c r="M688" s="3"/>
      <c r="N688" s="68"/>
      <c r="O688" s="68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hidden="1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68"/>
      <c r="K689" s="68"/>
      <c r="L689" s="3"/>
      <c r="M689" s="3"/>
      <c r="N689" s="68"/>
      <c r="O689" s="68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hidden="1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68"/>
      <c r="K690" s="68"/>
      <c r="L690" s="3"/>
      <c r="M690" s="3"/>
      <c r="N690" s="68"/>
      <c r="O690" s="68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hidden="1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68"/>
      <c r="K691" s="68"/>
      <c r="L691" s="3"/>
      <c r="M691" s="3"/>
      <c r="N691" s="68"/>
      <c r="O691" s="68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hidden="1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68"/>
      <c r="K692" s="68"/>
      <c r="L692" s="3"/>
      <c r="M692" s="3"/>
      <c r="N692" s="68"/>
      <c r="O692" s="68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hidden="1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68"/>
      <c r="K693" s="68"/>
      <c r="L693" s="3"/>
      <c r="M693" s="3"/>
      <c r="N693" s="68"/>
      <c r="O693" s="68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hidden="1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68"/>
      <c r="K694" s="68"/>
      <c r="L694" s="3"/>
      <c r="M694" s="3"/>
      <c r="N694" s="68"/>
      <c r="O694" s="68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hidden="1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68"/>
      <c r="K695" s="68"/>
      <c r="L695" s="3"/>
      <c r="M695" s="3"/>
      <c r="N695" s="68"/>
      <c r="O695" s="68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hidden="1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68"/>
      <c r="K696" s="68"/>
      <c r="L696" s="3"/>
      <c r="M696" s="3"/>
      <c r="N696" s="68"/>
      <c r="O696" s="68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hidden="1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68"/>
      <c r="K697" s="68"/>
      <c r="L697" s="3"/>
      <c r="M697" s="3"/>
      <c r="N697" s="68"/>
      <c r="O697" s="68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hidden="1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68"/>
      <c r="K698" s="68"/>
      <c r="L698" s="3"/>
      <c r="M698" s="3"/>
      <c r="N698" s="68"/>
      <c r="O698" s="68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hidden="1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68"/>
      <c r="K699" s="68"/>
      <c r="L699" s="3"/>
      <c r="M699" s="3"/>
      <c r="N699" s="68"/>
      <c r="O699" s="68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hidden="1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68"/>
      <c r="K700" s="68"/>
      <c r="L700" s="3"/>
      <c r="M700" s="3"/>
      <c r="N700" s="68"/>
      <c r="O700" s="68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hidden="1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68"/>
      <c r="K701" s="68"/>
      <c r="L701" s="3"/>
      <c r="M701" s="3"/>
      <c r="N701" s="68"/>
      <c r="O701" s="68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hidden="1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68"/>
      <c r="K702" s="68"/>
      <c r="L702" s="3"/>
      <c r="M702" s="3"/>
      <c r="N702" s="68"/>
      <c r="O702" s="68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hidden="1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68"/>
      <c r="K703" s="68"/>
      <c r="L703" s="3"/>
      <c r="M703" s="3"/>
      <c r="N703" s="68"/>
      <c r="O703" s="68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hidden="1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68"/>
      <c r="K704" s="68"/>
      <c r="L704" s="3"/>
      <c r="M704" s="3"/>
      <c r="N704" s="68"/>
      <c r="O704" s="68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hidden="1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68"/>
      <c r="K705" s="68"/>
      <c r="L705" s="3"/>
      <c r="M705" s="3"/>
      <c r="N705" s="68"/>
      <c r="O705" s="68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hidden="1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68"/>
      <c r="K706" s="68"/>
      <c r="L706" s="3"/>
      <c r="M706" s="3"/>
      <c r="N706" s="68"/>
      <c r="O706" s="68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hidden="1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68"/>
      <c r="K707" s="68"/>
      <c r="L707" s="3"/>
      <c r="M707" s="3"/>
      <c r="N707" s="68"/>
      <c r="O707" s="68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hidden="1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68"/>
      <c r="K708" s="68"/>
      <c r="L708" s="3"/>
      <c r="M708" s="3"/>
      <c r="N708" s="68"/>
      <c r="O708" s="68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hidden="1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68"/>
      <c r="K709" s="68"/>
      <c r="L709" s="3"/>
      <c r="M709" s="3"/>
      <c r="N709" s="68"/>
      <c r="O709" s="68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hidden="1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68"/>
      <c r="K710" s="68"/>
      <c r="L710" s="3"/>
      <c r="M710" s="3"/>
      <c r="N710" s="68"/>
      <c r="O710" s="68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hidden="1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68"/>
      <c r="K711" s="68"/>
      <c r="L711" s="3"/>
      <c r="M711" s="3"/>
      <c r="N711" s="68"/>
      <c r="O711" s="68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hidden="1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68"/>
      <c r="K712" s="68"/>
      <c r="L712" s="3"/>
      <c r="M712" s="3"/>
      <c r="N712" s="68"/>
      <c r="O712" s="68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hidden="1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68"/>
      <c r="K713" s="68"/>
      <c r="L713" s="3"/>
      <c r="M713" s="3"/>
      <c r="N713" s="68"/>
      <c r="O713" s="68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hidden="1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68"/>
      <c r="K714" s="68"/>
      <c r="L714" s="3"/>
      <c r="M714" s="3"/>
      <c r="N714" s="68"/>
      <c r="O714" s="68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hidden="1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68"/>
      <c r="K715" s="68"/>
      <c r="L715" s="3"/>
      <c r="M715" s="3"/>
      <c r="N715" s="68"/>
      <c r="O715" s="68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hidden="1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68"/>
      <c r="K716" s="68"/>
      <c r="L716" s="3"/>
      <c r="M716" s="3"/>
      <c r="N716" s="68"/>
      <c r="O716" s="68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hidden="1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68"/>
      <c r="K717" s="68"/>
      <c r="L717" s="3"/>
      <c r="M717" s="3"/>
      <c r="N717" s="68"/>
      <c r="O717" s="68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hidden="1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68"/>
      <c r="K718" s="68"/>
      <c r="L718" s="3"/>
      <c r="M718" s="3"/>
      <c r="N718" s="68"/>
      <c r="O718" s="68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hidden="1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68"/>
      <c r="K719" s="68"/>
      <c r="L719" s="3"/>
      <c r="M719" s="3"/>
      <c r="N719" s="68"/>
      <c r="O719" s="68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hidden="1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68"/>
      <c r="K720" s="68"/>
      <c r="L720" s="3"/>
      <c r="M720" s="3"/>
      <c r="N720" s="68"/>
      <c r="O720" s="68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hidden="1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68"/>
      <c r="K721" s="68"/>
      <c r="L721" s="3"/>
      <c r="M721" s="3"/>
      <c r="N721" s="68"/>
      <c r="O721" s="68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hidden="1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68"/>
      <c r="K722" s="68"/>
      <c r="L722" s="3"/>
      <c r="M722" s="3"/>
      <c r="N722" s="68"/>
      <c r="O722" s="68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hidden="1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68"/>
      <c r="K723" s="68"/>
      <c r="L723" s="3"/>
      <c r="M723" s="3"/>
      <c r="N723" s="68"/>
      <c r="O723" s="68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hidden="1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68"/>
      <c r="K724" s="68"/>
      <c r="L724" s="3"/>
      <c r="M724" s="3"/>
      <c r="N724" s="68"/>
      <c r="O724" s="68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hidden="1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68"/>
      <c r="K725" s="68"/>
      <c r="L725" s="3"/>
      <c r="M725" s="3"/>
      <c r="N725" s="68"/>
      <c r="O725" s="68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hidden="1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68"/>
      <c r="K726" s="68"/>
      <c r="L726" s="3"/>
      <c r="M726" s="3"/>
      <c r="N726" s="68"/>
      <c r="O726" s="68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hidden="1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68"/>
      <c r="K727" s="68"/>
      <c r="L727" s="3"/>
      <c r="M727" s="3"/>
      <c r="N727" s="68"/>
      <c r="O727" s="68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hidden="1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68"/>
      <c r="K728" s="68"/>
      <c r="L728" s="3"/>
      <c r="M728" s="3"/>
      <c r="N728" s="68"/>
      <c r="O728" s="68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hidden="1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68"/>
      <c r="K729" s="68"/>
      <c r="L729" s="3"/>
      <c r="M729" s="3"/>
      <c r="N729" s="68"/>
      <c r="O729" s="68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hidden="1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68"/>
      <c r="K730" s="68"/>
      <c r="L730" s="3"/>
      <c r="M730" s="3"/>
      <c r="N730" s="68"/>
      <c r="O730" s="68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hidden="1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68"/>
      <c r="K731" s="68"/>
      <c r="L731" s="3"/>
      <c r="M731" s="3"/>
      <c r="N731" s="68"/>
      <c r="O731" s="68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hidden="1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68"/>
      <c r="K732" s="68"/>
      <c r="L732" s="3"/>
      <c r="M732" s="3"/>
      <c r="N732" s="68"/>
      <c r="O732" s="68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hidden="1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68"/>
      <c r="K733" s="68"/>
      <c r="L733" s="3"/>
      <c r="M733" s="3"/>
      <c r="N733" s="68"/>
      <c r="O733" s="68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hidden="1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68"/>
      <c r="K734" s="68"/>
      <c r="L734" s="3"/>
      <c r="M734" s="3"/>
      <c r="N734" s="68"/>
      <c r="O734" s="68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hidden="1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68"/>
      <c r="K735" s="68"/>
      <c r="L735" s="3"/>
      <c r="M735" s="3"/>
      <c r="N735" s="68"/>
      <c r="O735" s="68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hidden="1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68"/>
      <c r="K736" s="68"/>
      <c r="L736" s="3"/>
      <c r="M736" s="3"/>
      <c r="N736" s="68"/>
      <c r="O736" s="68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hidden="1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68"/>
      <c r="K737" s="68"/>
      <c r="L737" s="3"/>
      <c r="M737" s="3"/>
      <c r="N737" s="68"/>
      <c r="O737" s="68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hidden="1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68"/>
      <c r="K738" s="68"/>
      <c r="L738" s="3"/>
      <c r="M738" s="3"/>
      <c r="N738" s="68"/>
      <c r="O738" s="68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hidden="1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68"/>
      <c r="K739" s="68"/>
      <c r="L739" s="3"/>
      <c r="M739" s="3"/>
      <c r="N739" s="68"/>
      <c r="O739" s="68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hidden="1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68"/>
      <c r="K740" s="68"/>
      <c r="L740" s="3"/>
      <c r="M740" s="3"/>
      <c r="N740" s="68"/>
      <c r="O740" s="68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hidden="1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68"/>
      <c r="K741" s="68"/>
      <c r="L741" s="3"/>
      <c r="M741" s="3"/>
      <c r="N741" s="68"/>
      <c r="O741" s="68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hidden="1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68"/>
      <c r="K742" s="68"/>
      <c r="L742" s="3"/>
      <c r="M742" s="3"/>
      <c r="N742" s="68"/>
      <c r="O742" s="68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hidden="1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68"/>
      <c r="K743" s="68"/>
      <c r="L743" s="3"/>
      <c r="M743" s="3"/>
      <c r="N743" s="68"/>
      <c r="O743" s="68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hidden="1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68"/>
      <c r="K744" s="68"/>
      <c r="L744" s="3"/>
      <c r="M744" s="3"/>
      <c r="N744" s="68"/>
      <c r="O744" s="68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hidden="1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68"/>
      <c r="K745" s="68"/>
      <c r="L745" s="3"/>
      <c r="M745" s="3"/>
      <c r="N745" s="68"/>
      <c r="O745" s="68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hidden="1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68"/>
      <c r="K746" s="68"/>
      <c r="L746" s="3"/>
      <c r="M746" s="3"/>
      <c r="N746" s="68"/>
      <c r="O746" s="68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hidden="1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68"/>
      <c r="K747" s="68"/>
      <c r="L747" s="3"/>
      <c r="M747" s="3"/>
      <c r="N747" s="68"/>
      <c r="O747" s="68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hidden="1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68"/>
      <c r="K748" s="68"/>
      <c r="L748" s="3"/>
      <c r="M748" s="3"/>
      <c r="N748" s="68"/>
      <c r="O748" s="68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hidden="1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68"/>
      <c r="K749" s="68"/>
      <c r="L749" s="3"/>
      <c r="M749" s="3"/>
      <c r="N749" s="68"/>
      <c r="O749" s="68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hidden="1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68"/>
      <c r="K750" s="68"/>
      <c r="L750" s="3"/>
      <c r="M750" s="3"/>
      <c r="N750" s="68"/>
      <c r="O750" s="68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hidden="1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68"/>
      <c r="K751" s="68"/>
      <c r="L751" s="3"/>
      <c r="M751" s="3"/>
      <c r="N751" s="68"/>
      <c r="O751" s="68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hidden="1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68"/>
      <c r="K752" s="68"/>
      <c r="L752" s="3"/>
      <c r="M752" s="3"/>
      <c r="N752" s="68"/>
      <c r="O752" s="68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hidden="1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68"/>
      <c r="K753" s="68"/>
      <c r="L753" s="3"/>
      <c r="M753" s="3"/>
      <c r="N753" s="68"/>
      <c r="O753" s="68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hidden="1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68"/>
      <c r="K754" s="68"/>
      <c r="L754" s="3"/>
      <c r="M754" s="3"/>
      <c r="N754" s="68"/>
      <c r="O754" s="68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hidden="1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68"/>
      <c r="K755" s="68"/>
      <c r="L755" s="3"/>
      <c r="M755" s="3"/>
      <c r="N755" s="68"/>
      <c r="O755" s="68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hidden="1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68"/>
      <c r="K756" s="68"/>
      <c r="L756" s="3"/>
      <c r="M756" s="3"/>
      <c r="N756" s="68"/>
      <c r="O756" s="68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hidden="1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68"/>
      <c r="K757" s="68"/>
      <c r="L757" s="3"/>
      <c r="M757" s="3"/>
      <c r="N757" s="68"/>
      <c r="O757" s="68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hidden="1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68"/>
      <c r="K758" s="68"/>
      <c r="L758" s="3"/>
      <c r="M758" s="3"/>
      <c r="N758" s="68"/>
      <c r="O758" s="68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hidden="1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68"/>
      <c r="K759" s="68"/>
      <c r="L759" s="3"/>
      <c r="M759" s="3"/>
      <c r="N759" s="68"/>
      <c r="O759" s="68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hidden="1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68"/>
      <c r="K760" s="68"/>
      <c r="L760" s="3"/>
      <c r="M760" s="3"/>
      <c r="N760" s="68"/>
      <c r="O760" s="68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hidden="1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68"/>
      <c r="K761" s="68"/>
      <c r="L761" s="3"/>
      <c r="M761" s="3"/>
      <c r="N761" s="68"/>
      <c r="O761" s="68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hidden="1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68"/>
      <c r="K762" s="68"/>
      <c r="L762" s="3"/>
      <c r="M762" s="3"/>
      <c r="N762" s="68"/>
      <c r="O762" s="68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hidden="1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68"/>
      <c r="K763" s="68"/>
      <c r="L763" s="3"/>
      <c r="M763" s="3"/>
      <c r="N763" s="68"/>
      <c r="O763" s="68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hidden="1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68"/>
      <c r="K764" s="68"/>
      <c r="L764" s="3"/>
      <c r="M764" s="3"/>
      <c r="N764" s="68"/>
      <c r="O764" s="68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hidden="1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68"/>
      <c r="K765" s="68"/>
      <c r="L765" s="3"/>
      <c r="M765" s="3"/>
      <c r="N765" s="68"/>
      <c r="O765" s="68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hidden="1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68"/>
      <c r="K766" s="68"/>
      <c r="L766" s="3"/>
      <c r="M766" s="3"/>
      <c r="N766" s="68"/>
      <c r="O766" s="68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hidden="1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68"/>
      <c r="K767" s="68"/>
      <c r="L767" s="3"/>
      <c r="M767" s="3"/>
      <c r="N767" s="68"/>
      <c r="O767" s="68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hidden="1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68"/>
      <c r="K768" s="68"/>
      <c r="L768" s="3"/>
      <c r="M768" s="3"/>
      <c r="N768" s="68"/>
      <c r="O768" s="68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hidden="1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68"/>
      <c r="K769" s="68"/>
      <c r="L769" s="3"/>
      <c r="M769" s="3"/>
      <c r="N769" s="68"/>
      <c r="O769" s="68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hidden="1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68"/>
      <c r="K770" s="68"/>
      <c r="L770" s="3"/>
      <c r="M770" s="3"/>
      <c r="N770" s="68"/>
      <c r="O770" s="68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hidden="1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68"/>
      <c r="K771" s="68"/>
      <c r="L771" s="3"/>
      <c r="M771" s="3"/>
      <c r="N771" s="68"/>
      <c r="O771" s="68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hidden="1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68"/>
      <c r="K772" s="68"/>
      <c r="L772" s="3"/>
      <c r="M772" s="3"/>
      <c r="N772" s="68"/>
      <c r="O772" s="68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hidden="1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68"/>
      <c r="K773" s="68"/>
      <c r="L773" s="3"/>
      <c r="M773" s="3"/>
      <c r="N773" s="68"/>
      <c r="O773" s="68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hidden="1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68"/>
      <c r="K774" s="68"/>
      <c r="L774" s="3"/>
      <c r="M774" s="3"/>
      <c r="N774" s="68"/>
      <c r="O774" s="68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hidden="1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68"/>
      <c r="K775" s="68"/>
      <c r="L775" s="3"/>
      <c r="M775" s="3"/>
      <c r="N775" s="68"/>
      <c r="O775" s="68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hidden="1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68"/>
      <c r="K776" s="68"/>
      <c r="L776" s="3"/>
      <c r="M776" s="3"/>
      <c r="N776" s="68"/>
      <c r="O776" s="68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hidden="1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68"/>
      <c r="K777" s="68"/>
      <c r="L777" s="3"/>
      <c r="M777" s="3"/>
      <c r="N777" s="68"/>
      <c r="O777" s="68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hidden="1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68"/>
      <c r="K778" s="68"/>
      <c r="L778" s="3"/>
      <c r="M778" s="3"/>
      <c r="N778" s="68"/>
      <c r="O778" s="68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hidden="1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68"/>
      <c r="K779" s="68"/>
      <c r="L779" s="3"/>
      <c r="M779" s="3"/>
      <c r="N779" s="68"/>
      <c r="O779" s="68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hidden="1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68"/>
      <c r="K780" s="68"/>
      <c r="L780" s="3"/>
      <c r="M780" s="3"/>
      <c r="N780" s="68"/>
      <c r="O780" s="68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hidden="1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68"/>
      <c r="K781" s="68"/>
      <c r="L781" s="3"/>
      <c r="M781" s="3"/>
      <c r="N781" s="68"/>
      <c r="O781" s="68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hidden="1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68"/>
      <c r="K782" s="68"/>
      <c r="L782" s="3"/>
      <c r="M782" s="3"/>
      <c r="N782" s="68"/>
      <c r="O782" s="68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hidden="1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68"/>
      <c r="K783" s="68"/>
      <c r="L783" s="3"/>
      <c r="M783" s="3"/>
      <c r="N783" s="68"/>
      <c r="O783" s="68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hidden="1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68"/>
      <c r="K784" s="68"/>
      <c r="L784" s="3"/>
      <c r="M784" s="3"/>
      <c r="N784" s="68"/>
      <c r="O784" s="68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hidden="1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68"/>
      <c r="K785" s="68"/>
      <c r="L785" s="3"/>
      <c r="M785" s="3"/>
      <c r="N785" s="68"/>
      <c r="O785" s="68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hidden="1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68"/>
      <c r="K786" s="68"/>
      <c r="L786" s="3"/>
      <c r="M786" s="3"/>
      <c r="N786" s="68"/>
      <c r="O786" s="68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hidden="1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68"/>
      <c r="K787" s="68"/>
      <c r="L787" s="3"/>
      <c r="M787" s="3"/>
      <c r="N787" s="68"/>
      <c r="O787" s="68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hidden="1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68"/>
      <c r="K788" s="68"/>
      <c r="L788" s="3"/>
      <c r="M788" s="3"/>
      <c r="N788" s="68"/>
      <c r="O788" s="68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hidden="1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68"/>
      <c r="K789" s="68"/>
      <c r="L789" s="3"/>
      <c r="M789" s="3"/>
      <c r="N789" s="68"/>
      <c r="O789" s="68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hidden="1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68"/>
      <c r="K790" s="68"/>
      <c r="L790" s="3"/>
      <c r="M790" s="3"/>
      <c r="N790" s="68"/>
      <c r="O790" s="68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hidden="1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68"/>
      <c r="K791" s="68"/>
      <c r="L791" s="3"/>
      <c r="M791" s="3"/>
      <c r="N791" s="68"/>
      <c r="O791" s="68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hidden="1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68"/>
      <c r="K792" s="68"/>
      <c r="L792" s="3"/>
      <c r="M792" s="3"/>
      <c r="N792" s="68"/>
      <c r="O792" s="68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hidden="1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68"/>
      <c r="K793" s="68"/>
      <c r="L793" s="3"/>
      <c r="M793" s="3"/>
      <c r="N793" s="68"/>
      <c r="O793" s="68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hidden="1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68"/>
      <c r="K794" s="68"/>
      <c r="L794" s="3"/>
      <c r="M794" s="3"/>
      <c r="N794" s="68"/>
      <c r="O794" s="68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hidden="1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68"/>
      <c r="K795" s="68"/>
      <c r="L795" s="3"/>
      <c r="M795" s="3"/>
      <c r="N795" s="68"/>
      <c r="O795" s="68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hidden="1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68"/>
      <c r="K796" s="68"/>
      <c r="L796" s="3"/>
      <c r="M796" s="3"/>
      <c r="N796" s="68"/>
      <c r="O796" s="68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hidden="1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68"/>
      <c r="K797" s="68"/>
      <c r="L797" s="3"/>
      <c r="M797" s="3"/>
      <c r="N797" s="68"/>
      <c r="O797" s="68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hidden="1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68"/>
      <c r="K798" s="68"/>
      <c r="L798" s="3"/>
      <c r="M798" s="3"/>
      <c r="N798" s="68"/>
      <c r="O798" s="68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hidden="1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68"/>
      <c r="K799" s="68"/>
      <c r="L799" s="3"/>
      <c r="M799" s="3"/>
      <c r="N799" s="68"/>
      <c r="O799" s="68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hidden="1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68"/>
      <c r="K800" s="68"/>
      <c r="L800" s="3"/>
      <c r="M800" s="3"/>
      <c r="N800" s="68"/>
      <c r="O800" s="68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hidden="1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68"/>
      <c r="K801" s="68"/>
      <c r="L801" s="3"/>
      <c r="M801" s="3"/>
      <c r="N801" s="68"/>
      <c r="O801" s="68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hidden="1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68"/>
      <c r="K802" s="68"/>
      <c r="L802" s="3"/>
      <c r="M802" s="3"/>
      <c r="N802" s="68"/>
      <c r="O802" s="68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hidden="1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68"/>
      <c r="K803" s="68"/>
      <c r="L803" s="3"/>
      <c r="M803" s="3"/>
      <c r="N803" s="68"/>
      <c r="O803" s="68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hidden="1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68"/>
      <c r="K804" s="68"/>
      <c r="L804" s="3"/>
      <c r="M804" s="3"/>
      <c r="N804" s="68"/>
      <c r="O804" s="68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hidden="1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68"/>
      <c r="K805" s="68"/>
      <c r="L805" s="3"/>
      <c r="M805" s="3"/>
      <c r="N805" s="68"/>
      <c r="O805" s="68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hidden="1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68"/>
      <c r="K806" s="68"/>
      <c r="L806" s="3"/>
      <c r="M806" s="3"/>
      <c r="N806" s="68"/>
      <c r="O806" s="68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hidden="1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68"/>
      <c r="K807" s="68"/>
      <c r="L807" s="3"/>
      <c r="M807" s="3"/>
      <c r="N807" s="68"/>
      <c r="O807" s="68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hidden="1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68"/>
      <c r="K808" s="68"/>
      <c r="L808" s="3"/>
      <c r="M808" s="3"/>
      <c r="N808" s="68"/>
      <c r="O808" s="68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hidden="1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68"/>
      <c r="K809" s="68"/>
      <c r="L809" s="3"/>
      <c r="M809" s="3"/>
      <c r="N809" s="68"/>
      <c r="O809" s="68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hidden="1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68"/>
      <c r="K810" s="68"/>
      <c r="L810" s="3"/>
      <c r="M810" s="3"/>
      <c r="N810" s="68"/>
      <c r="O810" s="68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hidden="1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68"/>
      <c r="K811" s="68"/>
      <c r="L811" s="3"/>
      <c r="M811" s="3"/>
      <c r="N811" s="68"/>
      <c r="O811" s="68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hidden="1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68"/>
      <c r="K812" s="68"/>
      <c r="L812" s="3"/>
      <c r="M812" s="3"/>
      <c r="N812" s="68"/>
      <c r="O812" s="68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hidden="1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68"/>
      <c r="K813" s="68"/>
      <c r="L813" s="3"/>
      <c r="M813" s="3"/>
      <c r="N813" s="68"/>
      <c r="O813" s="68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hidden="1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68"/>
      <c r="K814" s="68"/>
      <c r="L814" s="3"/>
      <c r="M814" s="3"/>
      <c r="N814" s="68"/>
      <c r="O814" s="68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hidden="1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68"/>
      <c r="K815" s="68"/>
      <c r="L815" s="3"/>
      <c r="M815" s="3"/>
      <c r="N815" s="68"/>
      <c r="O815" s="68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hidden="1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68"/>
      <c r="K816" s="68"/>
      <c r="L816" s="3"/>
      <c r="M816" s="3"/>
      <c r="N816" s="68"/>
      <c r="O816" s="68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hidden="1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68"/>
      <c r="K817" s="68"/>
      <c r="L817" s="3"/>
      <c r="M817" s="3"/>
      <c r="N817" s="68"/>
      <c r="O817" s="68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hidden="1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68"/>
      <c r="K818" s="68"/>
      <c r="L818" s="3"/>
      <c r="M818" s="3"/>
      <c r="N818" s="68"/>
      <c r="O818" s="68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hidden="1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68"/>
      <c r="K819" s="68"/>
      <c r="L819" s="3"/>
      <c r="M819" s="3"/>
      <c r="N819" s="68"/>
      <c r="O819" s="68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hidden="1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68"/>
      <c r="K820" s="68"/>
      <c r="L820" s="3"/>
      <c r="M820" s="3"/>
      <c r="N820" s="68"/>
      <c r="O820" s="68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hidden="1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68"/>
      <c r="K821" s="68"/>
      <c r="L821" s="3"/>
      <c r="M821" s="3"/>
      <c r="N821" s="68"/>
      <c r="O821" s="68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hidden="1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68"/>
      <c r="K822" s="68"/>
      <c r="L822" s="3"/>
      <c r="M822" s="3"/>
      <c r="N822" s="68"/>
      <c r="O822" s="68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hidden="1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68"/>
      <c r="K823" s="68"/>
      <c r="L823" s="3"/>
      <c r="M823" s="3"/>
      <c r="N823" s="68"/>
      <c r="O823" s="68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hidden="1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68"/>
      <c r="K824" s="68"/>
      <c r="L824" s="3"/>
      <c r="M824" s="3"/>
      <c r="N824" s="68"/>
      <c r="O824" s="68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hidden="1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68"/>
      <c r="K825" s="68"/>
      <c r="L825" s="3"/>
      <c r="M825" s="3"/>
      <c r="N825" s="68"/>
      <c r="O825" s="68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hidden="1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68"/>
      <c r="K826" s="68"/>
      <c r="L826" s="3"/>
      <c r="M826" s="3"/>
      <c r="N826" s="68"/>
      <c r="O826" s="68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hidden="1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68"/>
      <c r="K827" s="68"/>
      <c r="L827" s="3"/>
      <c r="M827" s="3"/>
      <c r="N827" s="68"/>
      <c r="O827" s="68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hidden="1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68"/>
      <c r="K828" s="68"/>
      <c r="L828" s="3"/>
      <c r="M828" s="3"/>
      <c r="N828" s="68"/>
      <c r="O828" s="68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hidden="1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68"/>
      <c r="K829" s="68"/>
      <c r="L829" s="3"/>
      <c r="M829" s="3"/>
      <c r="N829" s="68"/>
      <c r="O829" s="68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hidden="1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68"/>
      <c r="K830" s="68"/>
      <c r="L830" s="3"/>
      <c r="M830" s="3"/>
      <c r="N830" s="68"/>
      <c r="O830" s="68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hidden="1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68"/>
      <c r="K831" s="68"/>
      <c r="L831" s="3"/>
      <c r="M831" s="3"/>
      <c r="N831" s="68"/>
      <c r="O831" s="68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hidden="1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68"/>
      <c r="K832" s="68"/>
      <c r="L832" s="3"/>
      <c r="M832" s="3"/>
      <c r="N832" s="68"/>
      <c r="O832" s="68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hidden="1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68"/>
      <c r="K833" s="68"/>
      <c r="L833" s="3"/>
      <c r="M833" s="3"/>
      <c r="N833" s="68"/>
      <c r="O833" s="68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hidden="1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68"/>
      <c r="K834" s="68"/>
      <c r="L834" s="3"/>
      <c r="M834" s="3"/>
      <c r="N834" s="68"/>
      <c r="O834" s="68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hidden="1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68"/>
      <c r="K835" s="68"/>
      <c r="L835" s="3"/>
      <c r="M835" s="3"/>
      <c r="N835" s="68"/>
      <c r="O835" s="68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hidden="1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68"/>
      <c r="K836" s="68"/>
      <c r="L836" s="3"/>
      <c r="M836" s="3"/>
      <c r="N836" s="68"/>
      <c r="O836" s="68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hidden="1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68"/>
      <c r="K837" s="68"/>
      <c r="L837" s="3"/>
      <c r="M837" s="3"/>
      <c r="N837" s="68"/>
      <c r="O837" s="68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hidden="1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68"/>
      <c r="K838" s="68"/>
      <c r="L838" s="3"/>
      <c r="M838" s="3"/>
      <c r="N838" s="68"/>
      <c r="O838" s="68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hidden="1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68"/>
      <c r="K839" s="68"/>
      <c r="L839" s="3"/>
      <c r="M839" s="3"/>
      <c r="N839" s="68"/>
      <c r="O839" s="68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hidden="1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68"/>
      <c r="K840" s="68"/>
      <c r="L840" s="3"/>
      <c r="M840" s="3"/>
      <c r="N840" s="68"/>
      <c r="O840" s="68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hidden="1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68"/>
      <c r="K841" s="68"/>
      <c r="L841" s="3"/>
      <c r="M841" s="3"/>
      <c r="N841" s="68"/>
      <c r="O841" s="68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hidden="1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68"/>
      <c r="K842" s="68"/>
      <c r="L842" s="3"/>
      <c r="M842" s="3"/>
      <c r="N842" s="68"/>
      <c r="O842" s="68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hidden="1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68"/>
      <c r="K843" s="68"/>
      <c r="L843" s="3"/>
      <c r="M843" s="3"/>
      <c r="N843" s="68"/>
      <c r="O843" s="68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hidden="1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68"/>
      <c r="K844" s="68"/>
      <c r="L844" s="3"/>
      <c r="M844" s="3"/>
      <c r="N844" s="68"/>
      <c r="O844" s="68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hidden="1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68"/>
      <c r="K845" s="68"/>
      <c r="L845" s="3"/>
      <c r="M845" s="3"/>
      <c r="N845" s="68"/>
      <c r="O845" s="68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hidden="1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68"/>
      <c r="K846" s="68"/>
      <c r="L846" s="3"/>
      <c r="M846" s="3"/>
      <c r="N846" s="68"/>
      <c r="O846" s="68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hidden="1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68"/>
      <c r="K847" s="68"/>
      <c r="L847" s="3"/>
      <c r="M847" s="3"/>
      <c r="N847" s="68"/>
      <c r="O847" s="68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hidden="1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68"/>
      <c r="K848" s="68"/>
      <c r="L848" s="3"/>
      <c r="M848" s="3"/>
      <c r="N848" s="68"/>
      <c r="O848" s="68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hidden="1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68"/>
      <c r="K849" s="68"/>
      <c r="L849" s="3"/>
      <c r="M849" s="3"/>
      <c r="N849" s="68"/>
      <c r="O849" s="68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hidden="1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68"/>
      <c r="K850" s="68"/>
      <c r="L850" s="3"/>
      <c r="M850" s="3"/>
      <c r="N850" s="68"/>
      <c r="O850" s="68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hidden="1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68"/>
      <c r="K851" s="68"/>
      <c r="L851" s="3"/>
      <c r="M851" s="3"/>
      <c r="N851" s="68"/>
      <c r="O851" s="68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hidden="1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68"/>
      <c r="K852" s="68"/>
      <c r="L852" s="3"/>
      <c r="M852" s="3"/>
      <c r="N852" s="68"/>
      <c r="O852" s="68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hidden="1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68"/>
      <c r="K853" s="68"/>
      <c r="L853" s="3"/>
      <c r="M853" s="3"/>
      <c r="N853" s="68"/>
      <c r="O853" s="68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hidden="1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68"/>
      <c r="K854" s="68"/>
      <c r="L854" s="3"/>
      <c r="M854" s="3"/>
      <c r="N854" s="68"/>
      <c r="O854" s="68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hidden="1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68"/>
      <c r="K855" s="68"/>
      <c r="L855" s="3"/>
      <c r="M855" s="3"/>
      <c r="N855" s="68"/>
      <c r="O855" s="68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hidden="1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68"/>
      <c r="K856" s="68"/>
      <c r="L856" s="3"/>
      <c r="M856" s="3"/>
      <c r="N856" s="68"/>
      <c r="O856" s="68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hidden="1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68"/>
      <c r="K857" s="68"/>
      <c r="L857" s="3"/>
      <c r="M857" s="3"/>
      <c r="N857" s="68"/>
      <c r="O857" s="68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hidden="1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68"/>
      <c r="K858" s="68"/>
      <c r="L858" s="3"/>
      <c r="M858" s="3"/>
      <c r="N858" s="68"/>
      <c r="O858" s="68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hidden="1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68"/>
      <c r="K859" s="68"/>
      <c r="L859" s="3"/>
      <c r="M859" s="3"/>
      <c r="N859" s="68"/>
      <c r="O859" s="68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hidden="1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68"/>
      <c r="K860" s="68"/>
      <c r="L860" s="3"/>
      <c r="M860" s="3"/>
      <c r="N860" s="68"/>
      <c r="O860" s="68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hidden="1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68"/>
      <c r="K861" s="68"/>
      <c r="L861" s="3"/>
      <c r="M861" s="3"/>
      <c r="N861" s="68"/>
      <c r="O861" s="68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hidden="1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68"/>
      <c r="K862" s="68"/>
      <c r="L862" s="3"/>
      <c r="M862" s="3"/>
      <c r="N862" s="68"/>
      <c r="O862" s="68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hidden="1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68"/>
      <c r="K863" s="68"/>
      <c r="L863" s="3"/>
      <c r="M863" s="3"/>
      <c r="N863" s="68"/>
      <c r="O863" s="68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hidden="1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68"/>
      <c r="K864" s="68"/>
      <c r="L864" s="3"/>
      <c r="M864" s="3"/>
      <c r="N864" s="68"/>
      <c r="O864" s="68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hidden="1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68"/>
      <c r="K865" s="68"/>
      <c r="L865" s="3"/>
      <c r="M865" s="3"/>
      <c r="N865" s="68"/>
      <c r="O865" s="68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hidden="1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68"/>
      <c r="K866" s="68"/>
      <c r="L866" s="3"/>
      <c r="M866" s="3"/>
      <c r="N866" s="68"/>
      <c r="O866" s="68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hidden="1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68"/>
      <c r="K867" s="68"/>
      <c r="L867" s="3"/>
      <c r="M867" s="3"/>
      <c r="N867" s="68"/>
      <c r="O867" s="68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hidden="1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68"/>
      <c r="K868" s="68"/>
      <c r="L868" s="3"/>
      <c r="M868" s="3"/>
      <c r="N868" s="68"/>
      <c r="O868" s="68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hidden="1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68"/>
      <c r="K869" s="68"/>
      <c r="L869" s="3"/>
      <c r="M869" s="3"/>
      <c r="N869" s="68"/>
      <c r="O869" s="68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hidden="1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68"/>
      <c r="K870" s="68"/>
      <c r="L870" s="3"/>
      <c r="M870" s="3"/>
      <c r="N870" s="68"/>
      <c r="O870" s="68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hidden="1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68"/>
      <c r="K871" s="68"/>
      <c r="L871" s="3"/>
      <c r="M871" s="3"/>
      <c r="N871" s="68"/>
      <c r="O871" s="68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hidden="1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68"/>
      <c r="K872" s="68"/>
      <c r="L872" s="3"/>
      <c r="M872" s="3"/>
      <c r="N872" s="68"/>
      <c r="O872" s="68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hidden="1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68"/>
      <c r="K873" s="68"/>
      <c r="L873" s="3"/>
      <c r="M873" s="3"/>
      <c r="N873" s="68"/>
      <c r="O873" s="68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hidden="1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68"/>
      <c r="K874" s="68"/>
      <c r="L874" s="3"/>
      <c r="M874" s="3"/>
      <c r="N874" s="68"/>
      <c r="O874" s="68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hidden="1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68"/>
      <c r="K875" s="68"/>
      <c r="L875" s="3"/>
      <c r="M875" s="3"/>
      <c r="N875" s="68"/>
      <c r="O875" s="68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hidden="1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68"/>
      <c r="K876" s="68"/>
      <c r="L876" s="3"/>
      <c r="M876" s="3"/>
      <c r="N876" s="68"/>
      <c r="O876" s="68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hidden="1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68"/>
      <c r="K877" s="68"/>
      <c r="L877" s="3"/>
      <c r="M877" s="3"/>
      <c r="N877" s="68"/>
      <c r="O877" s="68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hidden="1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68"/>
      <c r="K878" s="68"/>
      <c r="L878" s="3"/>
      <c r="M878" s="3"/>
      <c r="N878" s="68"/>
      <c r="O878" s="68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hidden="1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68"/>
      <c r="K879" s="68"/>
      <c r="L879" s="3"/>
      <c r="M879" s="3"/>
      <c r="N879" s="68"/>
      <c r="O879" s="68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hidden="1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68"/>
      <c r="K880" s="68"/>
      <c r="L880" s="3"/>
      <c r="M880" s="3"/>
      <c r="N880" s="68"/>
      <c r="O880" s="68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hidden="1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68"/>
      <c r="K881" s="68"/>
      <c r="L881" s="3"/>
      <c r="M881" s="3"/>
      <c r="N881" s="68"/>
      <c r="O881" s="68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hidden="1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68"/>
      <c r="K882" s="68"/>
      <c r="L882" s="3"/>
      <c r="M882" s="3"/>
      <c r="N882" s="68"/>
      <c r="O882" s="68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hidden="1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68"/>
      <c r="K883" s="68"/>
      <c r="L883" s="3"/>
      <c r="M883" s="3"/>
      <c r="N883" s="68"/>
      <c r="O883" s="68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hidden="1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68"/>
      <c r="K884" s="68"/>
      <c r="L884" s="3"/>
      <c r="M884" s="3"/>
      <c r="N884" s="68"/>
      <c r="O884" s="68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hidden="1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68"/>
      <c r="K885" s="68"/>
      <c r="L885" s="3"/>
      <c r="M885" s="3"/>
      <c r="N885" s="68"/>
      <c r="O885" s="68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hidden="1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68"/>
      <c r="K886" s="68"/>
      <c r="L886" s="3"/>
      <c r="M886" s="3"/>
      <c r="N886" s="68"/>
      <c r="O886" s="68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hidden="1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68"/>
      <c r="K887" s="68"/>
      <c r="L887" s="3"/>
      <c r="M887" s="3"/>
      <c r="N887" s="68"/>
      <c r="O887" s="68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hidden="1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68"/>
      <c r="K888" s="68"/>
      <c r="L888" s="3"/>
      <c r="M888" s="3"/>
      <c r="N888" s="68"/>
      <c r="O888" s="68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hidden="1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68"/>
      <c r="K889" s="68"/>
      <c r="L889" s="3"/>
      <c r="M889" s="3"/>
      <c r="N889" s="68"/>
      <c r="O889" s="68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hidden="1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68"/>
      <c r="K890" s="68"/>
      <c r="L890" s="3"/>
      <c r="M890" s="3"/>
      <c r="N890" s="68"/>
      <c r="O890" s="68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hidden="1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68"/>
      <c r="K891" s="68"/>
      <c r="L891" s="3"/>
      <c r="M891" s="3"/>
      <c r="N891" s="68"/>
      <c r="O891" s="68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hidden="1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68"/>
      <c r="K892" s="68"/>
      <c r="L892" s="3"/>
      <c r="M892" s="3"/>
      <c r="N892" s="68"/>
      <c r="O892" s="68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hidden="1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68"/>
      <c r="K893" s="68"/>
      <c r="L893" s="3"/>
      <c r="M893" s="3"/>
      <c r="N893" s="68"/>
      <c r="O893" s="68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hidden="1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68"/>
      <c r="K894" s="68"/>
      <c r="L894" s="3"/>
      <c r="M894" s="3"/>
      <c r="N894" s="68"/>
      <c r="O894" s="68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hidden="1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68"/>
      <c r="K895" s="68"/>
      <c r="L895" s="3"/>
      <c r="M895" s="3"/>
      <c r="N895" s="68"/>
      <c r="O895" s="68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hidden="1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68"/>
      <c r="K896" s="68"/>
      <c r="L896" s="3"/>
      <c r="M896" s="3"/>
      <c r="N896" s="68"/>
      <c r="O896" s="68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hidden="1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68"/>
      <c r="K897" s="68"/>
      <c r="L897" s="3"/>
      <c r="M897" s="3"/>
      <c r="N897" s="68"/>
      <c r="O897" s="68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hidden="1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68"/>
      <c r="K898" s="68"/>
      <c r="L898" s="3"/>
      <c r="M898" s="3"/>
      <c r="N898" s="68"/>
      <c r="O898" s="68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hidden="1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68"/>
      <c r="K899" s="68"/>
      <c r="L899" s="3"/>
      <c r="M899" s="3"/>
      <c r="N899" s="68"/>
      <c r="O899" s="68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hidden="1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68"/>
      <c r="K900" s="68"/>
      <c r="L900" s="3"/>
      <c r="M900" s="3"/>
      <c r="N900" s="68"/>
      <c r="O900" s="68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hidden="1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68"/>
      <c r="K901" s="68"/>
      <c r="L901" s="3"/>
      <c r="M901" s="3"/>
      <c r="N901" s="68"/>
      <c r="O901" s="68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hidden="1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68"/>
      <c r="K902" s="68"/>
      <c r="L902" s="3"/>
      <c r="M902" s="3"/>
      <c r="N902" s="68"/>
      <c r="O902" s="68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hidden="1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68"/>
      <c r="K903" s="68"/>
      <c r="L903" s="3"/>
      <c r="M903" s="3"/>
      <c r="N903" s="68"/>
      <c r="O903" s="68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hidden="1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68"/>
      <c r="K904" s="68"/>
      <c r="L904" s="3"/>
      <c r="M904" s="3"/>
      <c r="N904" s="68"/>
      <c r="O904" s="68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hidden="1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68"/>
      <c r="K905" s="68"/>
      <c r="L905" s="3"/>
      <c r="M905" s="3"/>
      <c r="N905" s="68"/>
      <c r="O905" s="68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hidden="1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68"/>
      <c r="K906" s="68"/>
      <c r="L906" s="3"/>
      <c r="M906" s="3"/>
      <c r="N906" s="68"/>
      <c r="O906" s="68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hidden="1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68"/>
      <c r="K907" s="68"/>
      <c r="L907" s="3"/>
      <c r="M907" s="3"/>
      <c r="N907" s="68"/>
      <c r="O907" s="68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hidden="1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68"/>
      <c r="K908" s="68"/>
      <c r="L908" s="3"/>
      <c r="M908" s="3"/>
      <c r="N908" s="68"/>
      <c r="O908" s="68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hidden="1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68"/>
      <c r="K909" s="68"/>
      <c r="L909" s="3"/>
      <c r="M909" s="3"/>
      <c r="N909" s="68"/>
      <c r="O909" s="68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hidden="1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68"/>
      <c r="K910" s="68"/>
      <c r="L910" s="3"/>
      <c r="M910" s="3"/>
      <c r="N910" s="68"/>
      <c r="O910" s="68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hidden="1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68"/>
      <c r="K911" s="68"/>
      <c r="L911" s="3"/>
      <c r="M911" s="3"/>
      <c r="N911" s="68"/>
      <c r="O911" s="68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hidden="1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68"/>
      <c r="K912" s="68"/>
      <c r="L912" s="3"/>
      <c r="M912" s="3"/>
      <c r="N912" s="68"/>
      <c r="O912" s="68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hidden="1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68"/>
      <c r="K913" s="68"/>
      <c r="L913" s="3"/>
      <c r="M913" s="3"/>
      <c r="N913" s="68"/>
      <c r="O913" s="68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hidden="1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68"/>
      <c r="K914" s="68"/>
      <c r="L914" s="3"/>
      <c r="M914" s="3"/>
      <c r="N914" s="68"/>
      <c r="O914" s="68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hidden="1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68"/>
      <c r="K915" s="68"/>
      <c r="L915" s="3"/>
      <c r="M915" s="3"/>
      <c r="N915" s="68"/>
      <c r="O915" s="68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hidden="1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68"/>
      <c r="K916" s="68"/>
      <c r="L916" s="3"/>
      <c r="M916" s="3"/>
      <c r="N916" s="68"/>
      <c r="O916" s="68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hidden="1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68"/>
      <c r="K917" s="68"/>
      <c r="L917" s="3"/>
      <c r="M917" s="3"/>
      <c r="N917" s="68"/>
      <c r="O917" s="68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hidden="1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68"/>
      <c r="K918" s="68"/>
      <c r="L918" s="3"/>
      <c r="M918" s="3"/>
      <c r="N918" s="68"/>
      <c r="O918" s="68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hidden="1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68"/>
      <c r="K919" s="68"/>
      <c r="L919" s="3"/>
      <c r="M919" s="3"/>
      <c r="N919" s="68"/>
      <c r="O919" s="68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hidden="1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68"/>
      <c r="K920" s="68"/>
      <c r="L920" s="3"/>
      <c r="M920" s="3"/>
      <c r="N920" s="68"/>
      <c r="O920" s="68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hidden="1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68"/>
      <c r="K921" s="68"/>
      <c r="L921" s="3"/>
      <c r="M921" s="3"/>
      <c r="N921" s="68"/>
      <c r="O921" s="68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hidden="1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68"/>
      <c r="K922" s="68"/>
      <c r="L922" s="3"/>
      <c r="M922" s="3"/>
      <c r="N922" s="68"/>
      <c r="O922" s="68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hidden="1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68"/>
      <c r="K923" s="68"/>
      <c r="L923" s="3"/>
      <c r="M923" s="3"/>
      <c r="N923" s="68"/>
      <c r="O923" s="68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hidden="1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68"/>
      <c r="K924" s="68"/>
      <c r="L924" s="3"/>
      <c r="M924" s="3"/>
      <c r="N924" s="68"/>
      <c r="O924" s="68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hidden="1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68"/>
      <c r="K925" s="68"/>
      <c r="L925" s="3"/>
      <c r="M925" s="3"/>
      <c r="N925" s="68"/>
      <c r="O925" s="68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hidden="1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68"/>
      <c r="K926" s="68"/>
      <c r="L926" s="3"/>
      <c r="M926" s="3"/>
      <c r="N926" s="68"/>
      <c r="O926" s="68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hidden="1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68"/>
      <c r="K927" s="68"/>
      <c r="L927" s="3"/>
      <c r="M927" s="3"/>
      <c r="N927" s="68"/>
      <c r="O927" s="68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hidden="1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68"/>
      <c r="K928" s="68"/>
      <c r="L928" s="3"/>
      <c r="M928" s="3"/>
      <c r="N928" s="68"/>
      <c r="O928" s="68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hidden="1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68"/>
      <c r="K929" s="68"/>
      <c r="L929" s="3"/>
      <c r="M929" s="3"/>
      <c r="N929" s="68"/>
      <c r="O929" s="68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hidden="1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68"/>
      <c r="K930" s="68"/>
      <c r="L930" s="3"/>
      <c r="M930" s="3"/>
      <c r="N930" s="68"/>
      <c r="O930" s="68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hidden="1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68"/>
      <c r="K931" s="68"/>
      <c r="L931" s="3"/>
      <c r="M931" s="3"/>
      <c r="N931" s="68"/>
      <c r="O931" s="68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hidden="1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68"/>
      <c r="K932" s="68"/>
      <c r="L932" s="3"/>
      <c r="M932" s="3"/>
      <c r="N932" s="68"/>
      <c r="O932" s="68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hidden="1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68"/>
      <c r="K933" s="68"/>
      <c r="L933" s="3"/>
      <c r="M933" s="3"/>
      <c r="N933" s="68"/>
      <c r="O933" s="68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hidden="1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68"/>
      <c r="K934" s="68"/>
      <c r="L934" s="3"/>
      <c r="M934" s="3"/>
      <c r="N934" s="68"/>
      <c r="O934" s="68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hidden="1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68"/>
      <c r="K935" s="68"/>
      <c r="L935" s="3"/>
      <c r="M935" s="3"/>
      <c r="N935" s="68"/>
      <c r="O935" s="68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hidden="1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68"/>
      <c r="K936" s="68"/>
      <c r="L936" s="3"/>
      <c r="M936" s="3"/>
      <c r="N936" s="68"/>
      <c r="O936" s="68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hidden="1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68"/>
      <c r="K937" s="68"/>
      <c r="L937" s="3"/>
      <c r="M937" s="3"/>
      <c r="N937" s="68"/>
      <c r="O937" s="68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hidden="1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68"/>
      <c r="K938" s="68"/>
      <c r="L938" s="3"/>
      <c r="M938" s="3"/>
      <c r="N938" s="68"/>
      <c r="O938" s="68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hidden="1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68"/>
      <c r="K939" s="68"/>
      <c r="L939" s="3"/>
      <c r="M939" s="3"/>
      <c r="N939" s="68"/>
      <c r="O939" s="68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hidden="1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68"/>
      <c r="K940" s="68"/>
      <c r="L940" s="3"/>
      <c r="M940" s="3"/>
      <c r="N940" s="68"/>
      <c r="O940" s="68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hidden="1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68"/>
      <c r="K941" s="68"/>
      <c r="L941" s="3"/>
      <c r="M941" s="3"/>
      <c r="N941" s="68"/>
      <c r="O941" s="68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hidden="1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68"/>
      <c r="K942" s="68"/>
      <c r="L942" s="3"/>
      <c r="M942" s="3"/>
      <c r="N942" s="68"/>
      <c r="O942" s="68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hidden="1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68"/>
      <c r="K943" s="68"/>
      <c r="L943" s="3"/>
      <c r="M943" s="3"/>
      <c r="N943" s="68"/>
      <c r="O943" s="68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hidden="1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68"/>
      <c r="K944" s="68"/>
      <c r="L944" s="3"/>
      <c r="M944" s="3"/>
      <c r="N944" s="68"/>
      <c r="O944" s="68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hidden="1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68"/>
      <c r="K945" s="68"/>
      <c r="L945" s="3"/>
      <c r="M945" s="3"/>
      <c r="N945" s="68"/>
      <c r="O945" s="68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hidden="1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68"/>
      <c r="K946" s="68"/>
      <c r="L946" s="3"/>
      <c r="M946" s="3"/>
      <c r="N946" s="68"/>
      <c r="O946" s="68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hidden="1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68"/>
      <c r="K947" s="68"/>
      <c r="L947" s="3"/>
      <c r="M947" s="3"/>
      <c r="N947" s="68"/>
      <c r="O947" s="68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hidden="1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68"/>
      <c r="K948" s="68"/>
      <c r="L948" s="3"/>
      <c r="M948" s="3"/>
      <c r="N948" s="68"/>
      <c r="O948" s="68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hidden="1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68"/>
      <c r="K949" s="68"/>
      <c r="L949" s="3"/>
      <c r="M949" s="3"/>
      <c r="N949" s="68"/>
      <c r="O949" s="68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hidden="1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68"/>
      <c r="K950" s="68"/>
      <c r="L950" s="3"/>
      <c r="M950" s="3"/>
      <c r="N950" s="68"/>
      <c r="O950" s="68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hidden="1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68"/>
      <c r="K951" s="68"/>
      <c r="L951" s="3"/>
      <c r="M951" s="3"/>
      <c r="N951" s="68"/>
      <c r="O951" s="68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hidden="1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68"/>
      <c r="K952" s="68"/>
      <c r="L952" s="3"/>
      <c r="M952" s="3"/>
      <c r="N952" s="68"/>
      <c r="O952" s="68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hidden="1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68"/>
      <c r="K953" s="68"/>
      <c r="L953" s="3"/>
      <c r="M953" s="3"/>
      <c r="N953" s="68"/>
      <c r="O953" s="68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hidden="1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68"/>
      <c r="K954" s="68"/>
      <c r="L954" s="3"/>
      <c r="M954" s="3"/>
      <c r="N954" s="68"/>
      <c r="O954" s="68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hidden="1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68"/>
      <c r="K955" s="68"/>
      <c r="L955" s="3"/>
      <c r="M955" s="3"/>
      <c r="N955" s="68"/>
      <c r="O955" s="68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hidden="1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68"/>
      <c r="K956" s="68"/>
      <c r="L956" s="3"/>
      <c r="M956" s="3"/>
      <c r="N956" s="68"/>
      <c r="O956" s="68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hidden="1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68"/>
      <c r="K957" s="68"/>
      <c r="L957" s="3"/>
      <c r="M957" s="3"/>
      <c r="N957" s="68"/>
      <c r="O957" s="68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hidden="1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68"/>
      <c r="K958" s="68"/>
      <c r="L958" s="3"/>
      <c r="M958" s="3"/>
      <c r="N958" s="68"/>
      <c r="O958" s="68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hidden="1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68"/>
      <c r="K959" s="68"/>
      <c r="L959" s="3"/>
      <c r="M959" s="3"/>
      <c r="N959" s="68"/>
      <c r="O959" s="68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hidden="1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68"/>
      <c r="K960" s="68"/>
      <c r="L960" s="3"/>
      <c r="M960" s="3"/>
      <c r="N960" s="68"/>
      <c r="O960" s="68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hidden="1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68"/>
      <c r="K961" s="68"/>
      <c r="L961" s="3"/>
      <c r="M961" s="3"/>
      <c r="N961" s="68"/>
      <c r="O961" s="68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hidden="1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68"/>
      <c r="K962" s="68"/>
      <c r="L962" s="3"/>
      <c r="M962" s="3"/>
      <c r="N962" s="68"/>
      <c r="O962" s="68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hidden="1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68"/>
      <c r="K963" s="68"/>
      <c r="L963" s="3"/>
      <c r="M963" s="3"/>
      <c r="N963" s="68"/>
      <c r="O963" s="68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hidden="1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68"/>
      <c r="K964" s="68"/>
      <c r="L964" s="3"/>
      <c r="M964" s="3"/>
      <c r="N964" s="68"/>
      <c r="O964" s="68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hidden="1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68"/>
      <c r="K965" s="68"/>
      <c r="L965" s="3"/>
      <c r="M965" s="3"/>
      <c r="N965" s="68"/>
      <c r="O965" s="68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hidden="1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68"/>
      <c r="K966" s="68"/>
      <c r="L966" s="3"/>
      <c r="M966" s="3"/>
      <c r="N966" s="68"/>
      <c r="O966" s="68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hidden="1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68"/>
      <c r="K967" s="68"/>
      <c r="L967" s="3"/>
      <c r="M967" s="3"/>
      <c r="N967" s="68"/>
      <c r="O967" s="68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hidden="1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68"/>
      <c r="K968" s="68"/>
      <c r="L968" s="3"/>
      <c r="M968" s="3"/>
      <c r="N968" s="68"/>
      <c r="O968" s="68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hidden="1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68"/>
      <c r="K969" s="68"/>
      <c r="L969" s="3"/>
      <c r="M969" s="3"/>
      <c r="N969" s="68"/>
      <c r="O969" s="68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hidden="1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68"/>
      <c r="K970" s="68"/>
      <c r="L970" s="3"/>
      <c r="M970" s="3"/>
      <c r="N970" s="68"/>
      <c r="O970" s="68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hidden="1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68"/>
      <c r="K971" s="68"/>
      <c r="L971" s="3"/>
      <c r="M971" s="3"/>
      <c r="N971" s="68"/>
      <c r="O971" s="68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hidden="1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68"/>
      <c r="K972" s="68"/>
      <c r="L972" s="3"/>
      <c r="M972" s="3"/>
      <c r="N972" s="68"/>
      <c r="O972" s="68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hidden="1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68"/>
      <c r="K973" s="68"/>
      <c r="L973" s="3"/>
      <c r="M973" s="3"/>
      <c r="N973" s="68"/>
      <c r="O973" s="68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hidden="1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68"/>
      <c r="K974" s="68"/>
      <c r="L974" s="3"/>
      <c r="M974" s="3"/>
      <c r="N974" s="68"/>
      <c r="O974" s="68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hidden="1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68"/>
      <c r="K975" s="68"/>
      <c r="L975" s="3"/>
      <c r="M975" s="3"/>
      <c r="N975" s="68"/>
      <c r="O975" s="68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hidden="1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68"/>
      <c r="K976" s="68"/>
      <c r="L976" s="3"/>
      <c r="M976" s="3"/>
      <c r="N976" s="68"/>
      <c r="O976" s="68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hidden="1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68"/>
      <c r="K977" s="68"/>
      <c r="L977" s="3"/>
      <c r="M977" s="3"/>
      <c r="N977" s="68"/>
      <c r="O977" s="68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hidden="1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68"/>
      <c r="K978" s="68"/>
      <c r="L978" s="3"/>
      <c r="M978" s="3"/>
      <c r="N978" s="68"/>
      <c r="O978" s="68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hidden="1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68"/>
      <c r="K979" s="68"/>
      <c r="L979" s="3"/>
      <c r="M979" s="3"/>
      <c r="N979" s="68"/>
      <c r="O979" s="68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hidden="1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68"/>
      <c r="K980" s="68"/>
      <c r="L980" s="3"/>
      <c r="M980" s="3"/>
      <c r="N980" s="68"/>
      <c r="O980" s="68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hidden="1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68"/>
      <c r="K981" s="68"/>
      <c r="L981" s="3"/>
      <c r="M981" s="3"/>
      <c r="N981" s="68"/>
      <c r="O981" s="68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hidden="1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68"/>
      <c r="K982" s="68"/>
      <c r="L982" s="3"/>
      <c r="M982" s="3"/>
      <c r="N982" s="68"/>
      <c r="O982" s="68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hidden="1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68"/>
      <c r="K983" s="68"/>
      <c r="L983" s="3"/>
      <c r="M983" s="3"/>
      <c r="N983" s="68"/>
      <c r="O983" s="68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hidden="1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68"/>
      <c r="K984" s="68"/>
      <c r="L984" s="3"/>
      <c r="M984" s="3"/>
      <c r="N984" s="68"/>
      <c r="O984" s="68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hidden="1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68"/>
      <c r="K985" s="68"/>
      <c r="L985" s="3"/>
      <c r="M985" s="3"/>
      <c r="N985" s="68"/>
      <c r="O985" s="68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hidden="1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68"/>
      <c r="K986" s="68"/>
      <c r="L986" s="3"/>
      <c r="M986" s="3"/>
      <c r="N986" s="68"/>
      <c r="O986" s="68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hidden="1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68"/>
      <c r="K987" s="68"/>
      <c r="L987" s="3"/>
      <c r="M987" s="3"/>
      <c r="N987" s="68"/>
      <c r="O987" s="68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hidden="1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68"/>
      <c r="K988" s="68"/>
      <c r="L988" s="3"/>
      <c r="M988" s="3"/>
      <c r="N988" s="68"/>
      <c r="O988" s="68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hidden="1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68"/>
      <c r="K989" s="68"/>
      <c r="L989" s="3"/>
      <c r="M989" s="3"/>
      <c r="N989" s="68"/>
      <c r="O989" s="68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hidden="1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68"/>
      <c r="K990" s="68"/>
      <c r="L990" s="3"/>
      <c r="M990" s="3"/>
      <c r="N990" s="68"/>
      <c r="O990" s="68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hidden="1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68"/>
      <c r="K991" s="68"/>
      <c r="L991" s="3"/>
      <c r="M991" s="3"/>
      <c r="N991" s="68"/>
      <c r="O991" s="68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hidden="1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68"/>
      <c r="K992" s="68"/>
      <c r="L992" s="3"/>
      <c r="M992" s="3"/>
      <c r="N992" s="68"/>
      <c r="O992" s="68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hidden="1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68"/>
      <c r="K993" s="68"/>
      <c r="L993" s="3"/>
      <c r="M993" s="3"/>
      <c r="N993" s="68"/>
      <c r="O993" s="68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hidden="1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68"/>
      <c r="K994" s="68"/>
      <c r="L994" s="3"/>
      <c r="M994" s="3"/>
      <c r="N994" s="68"/>
      <c r="O994" s="68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hidden="1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68"/>
      <c r="K995" s="68"/>
      <c r="L995" s="3"/>
      <c r="M995" s="3"/>
      <c r="N995" s="68"/>
      <c r="O995" s="68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hidden="1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68"/>
      <c r="K996" s="68"/>
      <c r="L996" s="3"/>
      <c r="M996" s="3"/>
      <c r="N996" s="68"/>
      <c r="O996" s="68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hidden="1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68"/>
      <c r="K997" s="68"/>
      <c r="L997" s="3"/>
      <c r="M997" s="3"/>
      <c r="N997" s="68"/>
      <c r="O997" s="68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hidden="1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68"/>
      <c r="K998" s="68"/>
      <c r="L998" s="3"/>
      <c r="M998" s="3"/>
      <c r="N998" s="68"/>
      <c r="O998" s="68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hidden="1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68"/>
      <c r="K999" s="68"/>
      <c r="L999" s="3"/>
      <c r="M999" s="3"/>
      <c r="N999" s="68"/>
      <c r="O999" s="68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hidden="1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68"/>
      <c r="K1000" s="68"/>
      <c r="L1000" s="3"/>
      <c r="M1000" s="3"/>
      <c r="N1000" s="68"/>
      <c r="O1000" s="68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60">
    <mergeCell ref="B46:H46"/>
    <mergeCell ref="C39:H39"/>
    <mergeCell ref="C40:H40"/>
    <mergeCell ref="C41:H41"/>
    <mergeCell ref="C42:H42"/>
    <mergeCell ref="C43:H43"/>
    <mergeCell ref="C44:H44"/>
    <mergeCell ref="B32:C32"/>
    <mergeCell ref="B33:C33"/>
    <mergeCell ref="B34:C34"/>
    <mergeCell ref="B35:C35"/>
    <mergeCell ref="B36:C36"/>
    <mergeCell ref="C38:H38"/>
    <mergeCell ref="B26:C26"/>
    <mergeCell ref="B27:C27"/>
    <mergeCell ref="B28:C28"/>
    <mergeCell ref="B29:C29"/>
    <mergeCell ref="B30:C30"/>
    <mergeCell ref="B31:C31"/>
    <mergeCell ref="B21:Q21"/>
    <mergeCell ref="R21:R22"/>
    <mergeCell ref="B22:C22"/>
    <mergeCell ref="B23:C23"/>
    <mergeCell ref="B24:C24"/>
    <mergeCell ref="B25:C25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2"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7 D15" xr:uid="{7BD19CC9-C494-4C80-886C-AD4D91F588A2}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6 D14" xr:uid="{9DF123B4-4AE6-4EB7-A9AF-EF153BB52B54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PP35</vt:lpstr>
      <vt:lpstr>'PP35'!Área_de_impresión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2024-01-25T22:10:36Z</dcterms:created>
  <dcterms:modified xsi:type="dcterms:W3CDTF">2024-01-25T22:10:48Z</dcterms:modified>
</cp:coreProperties>
</file>