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pptal\"/>
    </mc:Choice>
  </mc:AlternateContent>
  <xr:revisionPtr revIDLastSave="0" documentId="8_{B6E7553B-3418-47D0-9466-D9FED8586EA7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dic 23" sheetId="4" r:id="rId1"/>
  </sheets>
  <definedNames>
    <definedName name="_xlnm.Print_Area" localSheetId="0">'CLASS ADMVA dic 23'!$A$1:$H$30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<sst xmlns="http://schemas.openxmlformats.org/spreadsheetml/2006/main" count="30" uniqueCount="30">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</sst>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D7" zoomScale="87" zoomScaleNormal="85" workbookViewId="0">
      <selection activeCell="F10" sqref="F10:G23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77882931.319999993</v>
      </c>
      <c r="D10" s="10">
        <v>-9277942.6199999992</v>
      </c>
      <c r="E10" s="6">
        <f>SUM(C10+D10)</f>
        <v>68604988.699999988</v>
      </c>
      <c r="F10" s="10">
        <v>68577525.019999996</v>
      </c>
      <c r="G10" s="6">
        <v>68577525.019999996</v>
      </c>
      <c r="H10" s="10">
        <f>E10-F10</f>
        <v>27463.679999992251</v>
      </c>
    </row>
    <row r="11" spans="2:8" x14ac:dyDescent="0.25">
      <c r="B11" s="14" t="s">
        <v>15</v>
      </c>
      <c r="C11" s="6">
        <v>137168674.88999999</v>
      </c>
      <c r="D11" s="10">
        <v>3058869.8</v>
      </c>
      <c r="E11" s="6">
        <f t="shared" ref="E11:E23" si="0">SUM(C11+D11)</f>
        <v>140227544.69</v>
      </c>
      <c r="F11" s="10">
        <v>137420211.72999999</v>
      </c>
      <c r="G11" s="6">
        <v>135331822.72</v>
      </c>
      <c r="H11" s="10">
        <f t="shared" ref="H11:H23" si="1">E11-F11</f>
        <v>2807332.9600000083</v>
      </c>
    </row>
    <row r="12" spans="2:8" ht="20.25" customHeight="1" x14ac:dyDescent="0.25">
      <c r="B12" s="14" t="s">
        <v>27</v>
      </c>
      <c r="C12" s="6">
        <v>1452461677.3199999</v>
      </c>
      <c r="D12" s="10">
        <v>-69134891.030000001</v>
      </c>
      <c r="E12" s="6">
        <f t="shared" si="0"/>
        <v>1383326786.29</v>
      </c>
      <c r="F12" s="10">
        <v>1374569662.26</v>
      </c>
      <c r="G12" s="6">
        <v>1373825000.0599999</v>
      </c>
      <c r="H12" s="10">
        <f t="shared" si="1"/>
        <v>8757124.0299999714</v>
      </c>
    </row>
    <row r="13" spans="2:8" x14ac:dyDescent="0.25">
      <c r="B13" s="14" t="s">
        <v>16</v>
      </c>
      <c r="C13" s="6">
        <v>151994215.93000001</v>
      </c>
      <c r="D13" s="10">
        <v>556564258.72000003</v>
      </c>
      <c r="E13" s="6">
        <f t="shared" si="0"/>
        <v>708558474.6500001</v>
      </c>
      <c r="F13" s="10">
        <v>705467800.84000003</v>
      </c>
      <c r="G13" s="6">
        <v>692276300.84000003</v>
      </c>
      <c r="H13" s="10">
        <f t="shared" si="1"/>
        <v>3090673.810000062</v>
      </c>
    </row>
    <row r="14" spans="2:8" x14ac:dyDescent="0.25">
      <c r="B14" s="14" t="s">
        <v>28</v>
      </c>
      <c r="C14" s="6">
        <v>350781086.38</v>
      </c>
      <c r="D14" s="10">
        <v>28372924.43</v>
      </c>
      <c r="E14" s="6">
        <f t="shared" si="0"/>
        <v>379154010.81</v>
      </c>
      <c r="F14" s="10">
        <v>374591429.06999999</v>
      </c>
      <c r="G14" s="6">
        <v>374582946.26999998</v>
      </c>
      <c r="H14" s="10">
        <f t="shared" si="1"/>
        <v>4562581.7400000095</v>
      </c>
    </row>
    <row r="15" spans="2:8" x14ac:dyDescent="0.25">
      <c r="B15" s="14" t="s">
        <v>17</v>
      </c>
      <c r="C15" s="6">
        <v>1745306850.0999999</v>
      </c>
      <c r="D15" s="10">
        <v>94162627.200000003</v>
      </c>
      <c r="E15" s="6">
        <f t="shared" si="0"/>
        <v>1839469477.3</v>
      </c>
      <c r="F15" s="10">
        <v>1812393276.3099999</v>
      </c>
      <c r="G15" s="6">
        <v>1811063094.9100001</v>
      </c>
      <c r="H15" s="10">
        <f t="shared" si="1"/>
        <v>27076200.99000001</v>
      </c>
    </row>
    <row r="16" spans="2:8" x14ac:dyDescent="0.25">
      <c r="B16" s="14" t="s">
        <v>18</v>
      </c>
      <c r="C16" s="6">
        <v>30684740.82</v>
      </c>
      <c r="D16" s="10">
        <v>-2672533.35</v>
      </c>
      <c r="E16" s="6">
        <f t="shared" si="0"/>
        <v>28012207.469999999</v>
      </c>
      <c r="F16" s="10">
        <v>28011703.449999999</v>
      </c>
      <c r="G16" s="6">
        <v>28011703.449999999</v>
      </c>
      <c r="H16" s="10">
        <f t="shared" si="1"/>
        <v>504.01999999955297</v>
      </c>
    </row>
    <row r="17" spans="1:8" ht="31.5" x14ac:dyDescent="0.25">
      <c r="B17" s="14" t="s">
        <v>19</v>
      </c>
      <c r="C17" s="6">
        <v>1567686398.1099999</v>
      </c>
      <c r="D17" s="10">
        <v>16787732.399999999</v>
      </c>
      <c r="E17" s="6">
        <f t="shared" si="0"/>
        <v>1584474130.51</v>
      </c>
      <c r="F17" s="10">
        <v>1579478975.8099999</v>
      </c>
      <c r="G17" s="6">
        <v>1547660499.5899999</v>
      </c>
      <c r="H17" s="10">
        <f t="shared" si="1"/>
        <v>4995154.7000000477</v>
      </c>
    </row>
    <row r="18" spans="1:8" ht="29.25" customHeight="1" x14ac:dyDescent="0.25">
      <c r="B18" s="14" t="s">
        <v>20</v>
      </c>
      <c r="C18" s="6">
        <v>1897323144.9200001</v>
      </c>
      <c r="D18" s="10">
        <v>278709331.73000002</v>
      </c>
      <c r="E18" s="6">
        <f t="shared" si="0"/>
        <v>2176032476.6500001</v>
      </c>
      <c r="F18" s="10">
        <v>2026741108.1800001</v>
      </c>
      <c r="G18" s="6">
        <v>1864315405.29</v>
      </c>
      <c r="H18" s="10">
        <f t="shared" si="1"/>
        <v>149291368.47000003</v>
      </c>
    </row>
    <row r="19" spans="1:8" ht="31.5" x14ac:dyDescent="0.25">
      <c r="B19" s="14" t="s">
        <v>21</v>
      </c>
      <c r="C19" s="6">
        <v>506665324.20999998</v>
      </c>
      <c r="D19" s="10">
        <v>170447831.44</v>
      </c>
      <c r="E19" s="6">
        <f t="shared" si="0"/>
        <v>677113155.64999998</v>
      </c>
      <c r="F19" s="10">
        <v>671394816.50999999</v>
      </c>
      <c r="G19" s="6">
        <v>671024816.50999999</v>
      </c>
      <c r="H19" s="10">
        <f t="shared" si="1"/>
        <v>5718339.1399999857</v>
      </c>
    </row>
    <row r="20" spans="1:8" ht="33.75" customHeight="1" x14ac:dyDescent="0.25">
      <c r="B20" s="14" t="s">
        <v>22</v>
      </c>
      <c r="C20" s="6">
        <v>147672595.34999999</v>
      </c>
      <c r="D20" s="10">
        <v>1716452.47</v>
      </c>
      <c r="E20" s="6">
        <f t="shared" si="0"/>
        <v>149389047.81999999</v>
      </c>
      <c r="F20" s="10">
        <v>148446253.65000001</v>
      </c>
      <c r="G20" s="6">
        <v>148377640.81</v>
      </c>
      <c r="H20" s="10">
        <f t="shared" si="1"/>
        <v>942794.16999998689</v>
      </c>
    </row>
    <row r="21" spans="1:8" ht="31.5" x14ac:dyDescent="0.25">
      <c r="B21" s="14" t="s">
        <v>23</v>
      </c>
      <c r="C21" s="6">
        <v>1300734829.6900001</v>
      </c>
      <c r="D21" s="10">
        <v>730559082.00999999</v>
      </c>
      <c r="E21" s="6">
        <f t="shared" si="0"/>
        <v>2031293911.7</v>
      </c>
      <c r="F21" s="10">
        <v>1960702582.4300001</v>
      </c>
      <c r="G21" s="6">
        <v>1891795531.48</v>
      </c>
      <c r="H21" s="10">
        <f t="shared" si="1"/>
        <v>70591329.269999981</v>
      </c>
    </row>
    <row r="22" spans="1:8" ht="29.25" customHeight="1" x14ac:dyDescent="0.25">
      <c r="B22" s="14" t="s">
        <v>24</v>
      </c>
      <c r="C22" s="6">
        <v>176485588.16</v>
      </c>
      <c r="D22" s="10">
        <v>27540271.609999999</v>
      </c>
      <c r="E22" s="6">
        <f t="shared" si="0"/>
        <v>204025859.76999998</v>
      </c>
      <c r="F22" s="10">
        <v>202121775.18000001</v>
      </c>
      <c r="G22" s="6">
        <v>201799202.38</v>
      </c>
      <c r="H22" s="10">
        <f t="shared" si="1"/>
        <v>1904084.5899999738</v>
      </c>
    </row>
    <row r="23" spans="1:8" ht="31.5" x14ac:dyDescent="0.25">
      <c r="B23" s="14" t="s">
        <v>25</v>
      </c>
      <c r="C23" s="6">
        <v>64562851.799999997</v>
      </c>
      <c r="D23" s="10">
        <v>-6273482.5899999999</v>
      </c>
      <c r="E23" s="6">
        <f t="shared" si="0"/>
        <v>58289369.209999993</v>
      </c>
      <c r="F23" s="10">
        <v>58231813.600000001</v>
      </c>
      <c r="G23" s="6">
        <v>56849721.93</v>
      </c>
      <c r="H23" s="10">
        <f t="shared" si="1"/>
        <v>57555.609999991953</v>
      </c>
    </row>
    <row r="24" spans="1:8" x14ac:dyDescent="0.25">
      <c r="B24" s="13" t="s">
        <v>10</v>
      </c>
      <c r="C24" s="11">
        <f>SUM(C10:C23)</f>
        <v>9607410909</v>
      </c>
      <c r="D24" s="12">
        <f t="shared" ref="D24:H24" si="2">SUM(D10:D23)</f>
        <v>1820560532.22</v>
      </c>
      <c r="E24" s="11">
        <f t="shared" si="2"/>
        <v>11427971441.219999</v>
      </c>
      <c r="F24" s="12">
        <f t="shared" si="2"/>
        <v>11148148934.040001</v>
      </c>
      <c r="G24" s="11">
        <f t="shared" si="2"/>
        <v>10865491211.259998</v>
      </c>
      <c r="H24" s="12">
        <f t="shared" si="2"/>
        <v>279822507.18000007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dic 23</vt:lpstr>
      <vt:lpstr>'CLASS ADMVA dic 23'!Área_de_impresión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2022-09-12T15:29:03Z</cp:lastPrinted>
  <dcterms:created xsi:type="dcterms:W3CDTF">2014-09-04T16:46:21Z</dcterms:created>
  <dcterms:modified xsi:type="dcterms:W3CDTF">2024-02-12T06:20:17Z</dcterms:modified>
</cp:coreProperties>
</file>