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4. Comisión Municipal de Regularización COMUR\2023\"/>
    </mc:Choice>
  </mc:AlternateContent>
  <xr:revisionPtr revIDLastSave="0" documentId="13_ncr:1_{C53C899B-1F6F-4C6F-A838-1A47274817B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MUR 2023" sheetId="3" r:id="rId1"/>
  </sheets>
  <definedNames>
    <definedName name="_xlnm.Print_Area" localSheetId="0">'COMUR 2023'!$A$1:$O$68</definedName>
  </definedNames>
  <calcPr calcId="191029"/>
</workbook>
</file>

<file path=xl/calcChain.xml><?xml version="1.0" encoding="utf-8"?>
<calcChain xmlns="http://schemas.openxmlformats.org/spreadsheetml/2006/main">
  <c r="B23" i="3" l="1"/>
  <c r="D23" i="3"/>
  <c r="J23" i="3" l="1"/>
  <c r="E23" i="3"/>
  <c r="C23" i="3"/>
  <c r="N22" i="3" l="1"/>
  <c r="H23" i="3"/>
  <c r="M23" i="3"/>
  <c r="N17" i="3" l="1"/>
  <c r="N7" i="3" l="1"/>
  <c r="N8" i="3"/>
  <c r="N9" i="3"/>
  <c r="N10" i="3"/>
  <c r="N11" i="3"/>
  <c r="N12" i="3"/>
  <c r="N13" i="3"/>
  <c r="N14" i="3"/>
  <c r="N15" i="3"/>
  <c r="N16" i="3"/>
  <c r="N18" i="3"/>
  <c r="N19" i="3"/>
  <c r="N20" i="3"/>
  <c r="N21" i="3"/>
  <c r="N6" i="3"/>
  <c r="K23" i="3"/>
  <c r="I23" i="3"/>
  <c r="G23" i="3"/>
  <c r="F23" i="3"/>
  <c r="O6" i="3" l="1"/>
  <c r="O22" i="3"/>
  <c r="O17" i="3"/>
  <c r="O19" i="3"/>
  <c r="O20" i="3"/>
  <c r="O21" i="3"/>
  <c r="L23" i="3"/>
  <c r="O9" i="3" l="1"/>
  <c r="O18" i="3"/>
  <c r="O16" i="3"/>
  <c r="O15" i="3"/>
  <c r="O14" i="3"/>
  <c r="O13" i="3"/>
  <c r="O12" i="3"/>
  <c r="O11" i="3"/>
  <c r="O10" i="3"/>
  <c r="O8" i="3"/>
  <c r="O7" i="3"/>
</calcChain>
</file>

<file path=xl/sharedStrings.xml><?xml version="1.0" encoding="utf-8"?>
<sst xmlns="http://schemas.openxmlformats.org/spreadsheetml/2006/main" count="37" uniqueCount="32">
  <si>
    <t>AYUNTAMIENTO DE ZAPOPAN, JALISCO</t>
  </si>
  <si>
    <t>Total de asistencias</t>
  </si>
  <si>
    <t>% TOTAL DE ASISTENCIA POR SESIÓN</t>
  </si>
  <si>
    <t>Adriana Romo López</t>
  </si>
  <si>
    <t>Carlos Romero Sánchez</t>
  </si>
  <si>
    <t>Iván Ricardo Chávez Gómez</t>
  </si>
  <si>
    <t>Juan José Frangie Saade</t>
  </si>
  <si>
    <t>Porcentaje de asistencia por Integrante</t>
  </si>
  <si>
    <t>Dulce Sarahí Cortés Vite</t>
  </si>
  <si>
    <t>José Pedro Kumamoto Aguilar</t>
  </si>
  <si>
    <t>Omar Antonio Borboa Becerra</t>
  </si>
  <si>
    <t>Alberto Uribe Camacho</t>
  </si>
  <si>
    <t>Manuel Rodrigo Escoto Leal</t>
  </si>
  <si>
    <t>Graciela de Obaldía Escalante</t>
  </si>
  <si>
    <t>Gabriel Alberto Lara Castro</t>
  </si>
  <si>
    <t>Juan Pablo Etchegaray Rodríguez</t>
  </si>
  <si>
    <t>David Rodríguez Pérez</t>
  </si>
  <si>
    <t>Alejandra Elizabeth Dominguez López</t>
  </si>
  <si>
    <t>REGISTRO DE ASISTENCIA</t>
  </si>
  <si>
    <t>COMISIÓN MUNICIPAL DE REGULARIZACIÓN (COMUR)</t>
  </si>
  <si>
    <t xml:space="preserve">Joel Arturo González Méndez </t>
  </si>
  <si>
    <t xml:space="preserve">Ernesto Padilla Aceves </t>
  </si>
  <si>
    <t>NOMBRE DE LOS INTEGRANTES
 DE LA COMISIÓN</t>
  </si>
  <si>
    <t>ESTADÍSTICA DE ASISTENCIA 2023</t>
  </si>
  <si>
    <t>FEBRERO</t>
  </si>
  <si>
    <t>ABRIL</t>
  </si>
  <si>
    <t>JUNIO</t>
  </si>
  <si>
    <t>JULIO</t>
  </si>
  <si>
    <t>SEPTIEMBRE</t>
  </si>
  <si>
    <t>OCTUBRE</t>
  </si>
  <si>
    <t>Se informa que durante el mes no sesionó</t>
  </si>
  <si>
    <t xml:space="preserve">Vladimir Gerardo Rico Tostado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</si>
</sst>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u/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1" fontId="6" fillId="0" borderId="6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0" fillId="2" borderId="0" xfId="0" applyFill="1"/>
    <xf numFmtId="0" fontId="6" fillId="3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14" fontId="6" fillId="3" borderId="6" xfId="0" applyNumberFormat="1" applyFont="1" applyFill="1" applyBorder="1" applyAlignment="1">
      <alignment horizontal="center" vertical="center" wrapText="1"/>
    </xf>
    <xf numFmtId="1" fontId="9" fillId="3" borderId="6" xfId="0" applyNumberFormat="1" applyFont="1" applyFill="1" applyBorder="1" applyAlignment="1">
      <alignment horizontal="center" vertical="center"/>
    </xf>
    <xf numFmtId="1" fontId="6" fillId="3" borderId="6" xfId="0" applyNumberFormat="1" applyFont="1" applyFill="1" applyBorder="1" applyAlignment="1">
      <alignment horizontal="center" vertical="center"/>
    </xf>
    <xf numFmtId="0" fontId="8" fillId="2" borderId="0" xfId="0" applyFont="1" applyFill="1"/>
    <xf numFmtId="0" fontId="8" fillId="0" borderId="0" xfId="0" applyFont="1"/>
    <xf numFmtId="0" fontId="4" fillId="0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10" fillId="0" borderId="0" xfId="0" applyFont="1"/>
    <xf numFmtId="0" fontId="12" fillId="0" borderId="10" xfId="5" applyFont="1" applyFill="1" applyBorder="1" applyAlignment="1">
      <alignment horizontal="center" vertical="top" wrapText="1"/>
    </xf>
    <xf numFmtId="0" fontId="12" fillId="0" borderId="11" xfId="5" applyFont="1" applyFill="1" applyBorder="1" applyAlignment="1">
      <alignment horizontal="center" vertical="top" wrapText="1"/>
    </xf>
    <xf numFmtId="0" fontId="12" fillId="0" borderId="12" xfId="5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</cellXfs>
  <cellStyles count="7">
    <cellStyle name="Hipervínculo" xfId="5" builtinId="8"/>
    <cellStyle name="Hipervínculo 2" xfId="6" xr:uid="{00000000-0005-0000-0000-000035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1" xr:uid="{00000000-0005-0000-0000-000004000000}"/>
    <cellStyle name="Normal 5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2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/>
              <a:t>ASISTENCIA </a:t>
            </a:r>
          </a:p>
          <a:p>
            <a:pPr algn="r">
              <a:defRPr/>
            </a:pPr>
            <a:r>
              <a:rPr lang="es-MX" sz="1000"/>
              <a:t>COMISIÓN MUNICIPAL DE REGULARIZACIÓN</a:t>
            </a:r>
          </a:p>
        </c:rich>
      </c:tx>
      <c:layout>
        <c:manualLayout>
          <c:xMode val="edge"/>
          <c:yMode val="edge"/>
          <c:x val="0.56408927329377312"/>
          <c:y val="3.49137946231376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2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7855022220583081"/>
          <c:y val="0.15235982885906454"/>
          <c:w val="0.6818905013922435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'COMUR 2023'!$A$6:$A$22</c:f>
              <c:strCache>
                <c:ptCount val="17"/>
                <c:pt idx="0">
                  <c:v>Juan José Frangie Saade</c:v>
                </c:pt>
                <c:pt idx="1">
                  <c:v>Carlos Romero Sánchez</c:v>
                </c:pt>
                <c:pt idx="2">
                  <c:v>Dulce Sarahí Cortés Vite</c:v>
                </c:pt>
                <c:pt idx="3">
                  <c:v>Omar Antonio Borboa Becerra</c:v>
                </c:pt>
                <c:pt idx="4">
                  <c:v>Iván Ricardo Chávez Gómez</c:v>
                </c:pt>
                <c:pt idx="5">
                  <c:v>Alberto Uribe Camacho</c:v>
                </c:pt>
                <c:pt idx="6">
                  <c:v>José Pedro Kumamoto Aguilar</c:v>
                </c:pt>
                <c:pt idx="7">
                  <c:v>Manuel Rodrigo Escoto Leal</c:v>
                </c:pt>
                <c:pt idx="8">
                  <c:v>Graciela de Obaldía Escalante</c:v>
                </c:pt>
                <c:pt idx="9">
                  <c:v>Gabriel Alberto Lara Castro</c:v>
                </c:pt>
                <c:pt idx="10">
                  <c:v>Juan Pablo Etchegaray Rodríguez</c:v>
                </c:pt>
                <c:pt idx="11">
                  <c:v>Joel Arturo González Méndez </c:v>
                </c:pt>
                <c:pt idx="12">
                  <c:v>Adriana Romo López</c:v>
                </c:pt>
                <c:pt idx="13">
                  <c:v>David Rodríguez Pérez</c:v>
                </c:pt>
                <c:pt idx="14">
                  <c:v>Alejandra Elizabeth Dominguez López</c:v>
                </c:pt>
                <c:pt idx="15">
                  <c:v>Vladimir Gerardo Rico Tostado </c:v>
                </c:pt>
                <c:pt idx="16">
                  <c:v>Ernesto Padilla Aceves </c:v>
                </c:pt>
              </c:strCache>
            </c:strRef>
          </c:cat>
          <c:val>
            <c:numRef>
              <c:f>'COMUR 2023'!$N$6:$N$22</c:f>
              <c:numCache>
                <c:formatCode>0</c:formatCode>
                <c:ptCount val="17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4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BA0-49B6-A484-9788FCD79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741488"/>
        <c:axId val="235742664"/>
      </c:barChart>
      <c:catAx>
        <c:axId val="235741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5742664"/>
        <c:crosses val="autoZero"/>
        <c:auto val="1"/>
        <c:lblAlgn val="ctr"/>
        <c:lblOffset val="100"/>
        <c:tickLblSkip val="1"/>
        <c:noMultiLvlLbl val="0"/>
      </c:catAx>
      <c:valAx>
        <c:axId val="235742664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5741488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Century Gothic" pitchFamily="34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E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INTEGRANTE</a:t>
            </a:r>
            <a:endParaRPr lang="es-MX" sz="1000" baseline="0">
              <a:latin typeface="Century Gothic" pitchFamily="34" charset="0"/>
            </a:endParaRPr>
          </a:p>
          <a:p>
            <a:pPr algn="r">
              <a:defRPr lang="es-E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COMISIÓN</a:t>
            </a:r>
            <a:r>
              <a:rPr lang="es-MX" sz="1000" baseline="0">
                <a:latin typeface="Century Gothic" pitchFamily="34" charset="0"/>
              </a:rPr>
              <a:t> MUNICIPAL DE REGULARIZACIÓN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8269672072695226E-2"/>
          <c:y val="2.14350956130483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3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40-46AB-BE59-266B4AF95DB3}"/>
              </c:ext>
            </c:extLst>
          </c:dPt>
          <c:dPt>
            <c:idx val="1"/>
            <c:bubble3D val="0"/>
            <c:spPr>
              <a:solidFill>
                <a:schemeClr val="accent5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40-46AB-BE59-266B4AF95DB3}"/>
              </c:ext>
            </c:extLst>
          </c:dPt>
          <c:dPt>
            <c:idx val="2"/>
            <c:bubble3D val="0"/>
            <c:spPr>
              <a:solidFill>
                <a:schemeClr val="accent5">
                  <a:shade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40-46AB-BE59-266B4AF95DB3}"/>
              </c:ext>
            </c:extLst>
          </c:dPt>
          <c:dPt>
            <c:idx val="3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40-46AB-BE59-266B4AF95DB3}"/>
              </c:ext>
            </c:extLst>
          </c:dPt>
          <c:dPt>
            <c:idx val="4"/>
            <c:bubble3D val="0"/>
            <c:spPr>
              <a:solidFill>
                <a:schemeClr val="accent5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40-46AB-BE59-266B4AF95DB3}"/>
              </c:ext>
            </c:extLst>
          </c:dPt>
          <c:dPt>
            <c:idx val="5"/>
            <c:bubble3D val="0"/>
            <c:spPr>
              <a:solidFill>
                <a:schemeClr val="accent5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40-46AB-BE59-266B4AF95DB3}"/>
              </c:ext>
            </c:extLst>
          </c:dPt>
          <c:dPt>
            <c:idx val="6"/>
            <c:bubble3D val="0"/>
            <c:spPr>
              <a:solidFill>
                <a:schemeClr val="accent5">
                  <a:shade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40-46AB-BE59-266B4AF95DB3}"/>
              </c:ext>
            </c:extLst>
          </c:dPt>
          <c:dPt>
            <c:idx val="7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40-46AB-BE59-266B4AF95DB3}"/>
              </c:ext>
            </c:extLst>
          </c:dPt>
          <c:dPt>
            <c:idx val="8"/>
            <c:bubble3D val="0"/>
            <c:spPr>
              <a:solidFill>
                <a:schemeClr val="accent5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40-46AB-BE59-266B4AF95DB3}"/>
              </c:ext>
            </c:extLst>
          </c:dPt>
          <c:dPt>
            <c:idx val="9"/>
            <c:bubble3D val="0"/>
            <c:spPr>
              <a:solidFill>
                <a:schemeClr val="accent5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40-46AB-BE59-266B4AF95DB3}"/>
              </c:ext>
            </c:extLst>
          </c:dPt>
          <c:dPt>
            <c:idx val="10"/>
            <c:bubble3D val="0"/>
            <c:spPr>
              <a:solidFill>
                <a:schemeClr val="accent5">
                  <a:tint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E40-46AB-BE59-266B4AF95DB3}"/>
              </c:ext>
            </c:extLst>
          </c:dPt>
          <c:dPt>
            <c:idx val="11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40-46AB-BE59-266B4AF95DB3}"/>
              </c:ext>
            </c:extLst>
          </c:dPt>
          <c:dPt>
            <c:idx val="12"/>
            <c:bubble3D val="0"/>
            <c:spPr>
              <a:solidFill>
                <a:schemeClr val="accent5">
                  <a:tint val="5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E40-46AB-BE59-266B4AF95DB3}"/>
              </c:ext>
            </c:extLst>
          </c:dPt>
          <c:dPt>
            <c:idx val="13"/>
            <c:bubble3D val="0"/>
            <c:spPr>
              <a:solidFill>
                <a:schemeClr val="accent5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E40-46AB-BE59-266B4AF95DB3}"/>
              </c:ext>
            </c:extLst>
          </c:dPt>
          <c:dPt>
            <c:idx val="14"/>
            <c:bubble3D val="0"/>
            <c:spPr>
              <a:solidFill>
                <a:schemeClr val="accent5">
                  <a:tint val="3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E40-46AB-BE59-266B4AF95DB3}"/>
              </c:ext>
            </c:extLst>
          </c:dPt>
          <c:cat>
            <c:strRef>
              <c:f>'COMUR 2023'!$A$6:$A$22</c:f>
              <c:strCache>
                <c:ptCount val="17"/>
                <c:pt idx="0">
                  <c:v>Juan José Frangie Saade</c:v>
                </c:pt>
                <c:pt idx="1">
                  <c:v>Carlos Romero Sánchez</c:v>
                </c:pt>
                <c:pt idx="2">
                  <c:v>Dulce Sarahí Cortés Vite</c:v>
                </c:pt>
                <c:pt idx="3">
                  <c:v>Omar Antonio Borboa Becerra</c:v>
                </c:pt>
                <c:pt idx="4">
                  <c:v>Iván Ricardo Chávez Gómez</c:v>
                </c:pt>
                <c:pt idx="5">
                  <c:v>Alberto Uribe Camacho</c:v>
                </c:pt>
                <c:pt idx="6">
                  <c:v>José Pedro Kumamoto Aguilar</c:v>
                </c:pt>
                <c:pt idx="7">
                  <c:v>Manuel Rodrigo Escoto Leal</c:v>
                </c:pt>
                <c:pt idx="8">
                  <c:v>Graciela de Obaldía Escalante</c:v>
                </c:pt>
                <c:pt idx="9">
                  <c:v>Gabriel Alberto Lara Castro</c:v>
                </c:pt>
                <c:pt idx="10">
                  <c:v>Juan Pablo Etchegaray Rodríguez</c:v>
                </c:pt>
                <c:pt idx="11">
                  <c:v>Joel Arturo González Méndez </c:v>
                </c:pt>
                <c:pt idx="12">
                  <c:v>Adriana Romo López</c:v>
                </c:pt>
                <c:pt idx="13">
                  <c:v>David Rodríguez Pérez</c:v>
                </c:pt>
                <c:pt idx="14">
                  <c:v>Alejandra Elizabeth Dominguez López</c:v>
                </c:pt>
                <c:pt idx="15">
                  <c:v>Vladimir Gerardo Rico Tostado </c:v>
                </c:pt>
                <c:pt idx="16">
                  <c:v>Ernesto Padilla Aceves </c:v>
                </c:pt>
              </c:strCache>
            </c:strRef>
          </c:cat>
          <c:val>
            <c:numRef>
              <c:f>'COMUR 2023'!$O$6:$O$22</c:f>
              <c:numCache>
                <c:formatCode>0</c:formatCode>
                <c:ptCount val="17"/>
                <c:pt idx="0">
                  <c:v>100</c:v>
                </c:pt>
                <c:pt idx="1">
                  <c:v>50</c:v>
                </c:pt>
                <c:pt idx="2">
                  <c:v>66.666666666666671</c:v>
                </c:pt>
                <c:pt idx="3">
                  <c:v>83.333333333333329</c:v>
                </c:pt>
                <c:pt idx="4">
                  <c:v>100</c:v>
                </c:pt>
                <c:pt idx="5">
                  <c:v>100</c:v>
                </c:pt>
                <c:pt idx="6">
                  <c:v>83.333333333333329</c:v>
                </c:pt>
                <c:pt idx="7">
                  <c:v>83.333333333333329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66.666666666666671</c:v>
                </c:pt>
                <c:pt idx="14">
                  <c:v>100</c:v>
                </c:pt>
                <c:pt idx="15">
                  <c:v>83.333333333333329</c:v>
                </c:pt>
                <c:pt idx="16">
                  <c:v>83.333333333333329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FA-4858-B5AB-84DC34317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6686082785"/>
          <c:y val="4.0699212598425204E-2"/>
          <c:w val="0.42367151660390284"/>
          <c:h val="0.959300787401574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ES"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MUNICIPAL DE REGULARIZACIÓN</a:t>
            </a:r>
          </a:p>
        </c:rich>
      </c:tx>
      <c:layout>
        <c:manualLayout>
          <c:xMode val="edge"/>
          <c:yMode val="edge"/>
          <c:x val="0.58684671046828274"/>
          <c:y val="4.2381269383114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lang="es-ES"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'COMUR 2023'!$B$5:$M$5</c:f>
              <c:strCache>
                <c:ptCount val="12"/>
                <c:pt idx="0">
                  <c:v>20/01/2023</c:v>
                </c:pt>
                <c:pt idx="1">
                  <c:v>FEBRERO</c:v>
                </c:pt>
                <c:pt idx="2">
                  <c:v>24/03/2023</c:v>
                </c:pt>
                <c:pt idx="3">
                  <c:v>ABRIL</c:v>
                </c:pt>
                <c:pt idx="4">
                  <c:v>19/05/2023</c:v>
                </c:pt>
                <c:pt idx="5">
                  <c:v>JUNIO</c:v>
                </c:pt>
                <c:pt idx="6">
                  <c:v>JULIO</c:v>
                </c:pt>
                <c:pt idx="7">
                  <c:v>11/08/2023</c:v>
                </c:pt>
                <c:pt idx="8">
                  <c:v>SEPTIEMBRE</c:v>
                </c:pt>
                <c:pt idx="9">
                  <c:v>OCTUBRE</c:v>
                </c:pt>
                <c:pt idx="10">
                  <c:v>06/11/2023</c:v>
                </c:pt>
                <c:pt idx="11">
                  <c:v>20/12/2023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'COMUR 2023'!$B$5:$M$5</c:f>
              <c:strCache>
                <c:ptCount val="12"/>
                <c:pt idx="0">
                  <c:v>20/01/2023</c:v>
                </c:pt>
                <c:pt idx="1">
                  <c:v>FEBRERO</c:v>
                </c:pt>
                <c:pt idx="2">
                  <c:v>24/03/2023</c:v>
                </c:pt>
                <c:pt idx="3">
                  <c:v>ABRIL</c:v>
                </c:pt>
                <c:pt idx="4">
                  <c:v>19/05/2023</c:v>
                </c:pt>
                <c:pt idx="5">
                  <c:v>JUNIO</c:v>
                </c:pt>
                <c:pt idx="6">
                  <c:v>JULIO</c:v>
                </c:pt>
                <c:pt idx="7">
                  <c:v>11/08/2023</c:v>
                </c:pt>
                <c:pt idx="8">
                  <c:v>SEPTIEMBRE</c:v>
                </c:pt>
                <c:pt idx="9">
                  <c:v>OCTUBRE</c:v>
                </c:pt>
                <c:pt idx="10">
                  <c:v>06/11/2023</c:v>
                </c:pt>
                <c:pt idx="11">
                  <c:v>20/12/2023</c:v>
                </c:pt>
              </c:strCache>
            </c:strRef>
          </c:cat>
          <c:val>
            <c:numRef>
              <c:f>'COMUR 2023'!$B$23:$M$23</c:f>
              <c:numCache>
                <c:formatCode>0</c:formatCode>
                <c:ptCount val="12"/>
                <c:pt idx="0">
                  <c:v>94.117647058823522</c:v>
                </c:pt>
                <c:pt idx="1">
                  <c:v>0</c:v>
                </c:pt>
                <c:pt idx="2">
                  <c:v>82.35294117647058</c:v>
                </c:pt>
                <c:pt idx="3">
                  <c:v>0</c:v>
                </c:pt>
                <c:pt idx="4">
                  <c:v>87.5</c:v>
                </c:pt>
                <c:pt idx="5">
                  <c:v>0</c:v>
                </c:pt>
                <c:pt idx="6">
                  <c:v>0</c:v>
                </c:pt>
                <c:pt idx="7">
                  <c:v>93.75</c:v>
                </c:pt>
                <c:pt idx="8">
                  <c:v>0</c:v>
                </c:pt>
                <c:pt idx="9">
                  <c:v>0</c:v>
                </c:pt>
                <c:pt idx="10">
                  <c:v>75</c:v>
                </c:pt>
                <c:pt idx="11">
                  <c:v>94.117647058823522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3-4BB2-B0C1-E4CA8F9F9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2"/>
        <c:gapDepth val="202"/>
        <c:shape val="cylinder"/>
        <c:axId val="235741096"/>
        <c:axId val="235739920"/>
        <c:axId val="0"/>
      </c:bar3DChart>
      <c:catAx>
        <c:axId val="235741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5739920"/>
        <c:crosses val="autoZero"/>
        <c:auto val="1"/>
        <c:lblAlgn val="ctr"/>
        <c:lblOffset val="100"/>
        <c:noMultiLvlLbl val="0"/>
      </c:catAx>
      <c:valAx>
        <c:axId val="235739920"/>
        <c:scaling>
          <c:orientation val="minMax"/>
          <c:max val="100"/>
          <c:min val="3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4127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574109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4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15874</xdr:colOff>
      <xdr:row>23</xdr:row>
      <xdr:rowOff>142875</xdr:rowOff>
    </xdr:from>
    <xdr:to>
      <xdr:col>15</xdr:col>
      <xdr:colOff>15875</xdr:colOff>
      <xdr:row>45</xdr:row>
      <xdr:rowOff>158750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125411</xdr:colOff>
      <xdr:row>23</xdr:row>
      <xdr:rowOff>142875</xdr:rowOff>
    </xdr:from>
    <xdr:to>
      <xdr:col>7</xdr:col>
      <xdr:colOff>47625</xdr:colOff>
      <xdr:row>47</xdr:row>
      <xdr:rowOff>15875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1021291</xdr:colOff>
      <xdr:row>48</xdr:row>
      <xdr:rowOff>78316</xdr:rowOff>
    </xdr:from>
    <xdr:to>
      <xdr:col>13</xdr:col>
      <xdr:colOff>714375</xdr:colOff>
      <xdr:row>71</xdr:row>
      <xdr:rowOff>95250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742950</xdr:colOff>
      <xdr:row>0</xdr:row>
      <xdr:rowOff>47625</xdr:rowOff>
    </xdr:from>
    <xdr:to>
      <xdr:col>0</xdr:col>
      <xdr:colOff>1495425</xdr:colOff>
      <xdr:row>2</xdr:row>
      <xdr:rowOff>235410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47625"/>
          <a:ext cx="752475" cy="816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390525</xdr:colOff>
      <xdr:row>0</xdr:row>
      <xdr:rowOff>66675</xdr:rowOff>
    </xdr:from>
    <xdr:to>
      <xdr:col>14</xdr:col>
      <xdr:colOff>1143000</xdr:colOff>
      <xdr:row>2</xdr:row>
      <xdr:rowOff>254460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2350" y="66675"/>
          <a:ext cx="752475" cy="816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3/07/COMUR_Junio_2023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3/05/COMUR_Abril_2023.pdf" TargetMode="External"/><Relationship Id="rId1" Type="http://schemas.openxmlformats.org/officeDocument/2006/relationships/hyperlink" Target="https://www.zapopan.gob.mx/wp-content/uploads/2023/03/COMUR_Febrero_2023.pdf" TargetMode="External"/><Relationship Id="rId6" Type="http://schemas.openxmlformats.org/officeDocument/2006/relationships/hyperlink" Target="https://www.zapopan.gob.mx/wp-content/uploads/2023/11/COMUR_Octubre_2023.pdf" TargetMode="External"/><Relationship Id="rId5" Type="http://schemas.openxmlformats.org/officeDocument/2006/relationships/hyperlink" Target="https://www.zapopan.gob.mx/wp-content/uploads/2023/10/COMUR_Septiembre_2023.pdf" TargetMode="External"/><Relationship Id="rId4" Type="http://schemas.openxmlformats.org/officeDocument/2006/relationships/hyperlink" Target="https://www.zapopan.gob.mx/wp-content/uploads/2023/08/COMUR_Julio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X73"/>
  <sheetViews>
    <sheetView tabSelected="1" zoomScaleNormal="100" zoomScaleSheetLayoutView="100" workbookViewId="0">
      <selection activeCell="A4" sqref="A4:A5"/>
    </sheetView>
  </sheetViews>
  <sheetFormatPr baseColWidth="10" defaultColWidth="11.42578125" defaultRowHeight="15" x14ac:dyDescent="0.25"/>
  <cols>
    <col min="1" max="1" width="33.7109375" style="3" customWidth="1"/>
    <col min="2" max="13" width="13.7109375" style="3" customWidth="1"/>
    <col min="14" max="14" width="20.7109375" style="3" customWidth="1"/>
    <col min="15" max="15" width="22.7109375" style="3" customWidth="1"/>
    <col min="16" max="16384" width="11.42578125" style="3"/>
  </cols>
  <sheetData>
    <row r="1" spans="1:24" customFormat="1" ht="24.95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20"/>
      <c r="P1" s="3"/>
      <c r="Q1" s="3"/>
      <c r="R1" s="3"/>
      <c r="S1" s="3"/>
      <c r="T1" s="3"/>
      <c r="U1" s="3"/>
      <c r="V1" s="3"/>
      <c r="W1" s="3"/>
      <c r="X1" s="3"/>
    </row>
    <row r="2" spans="1:24" customFormat="1" ht="24.95" customHeight="1" x14ac:dyDescent="0.25">
      <c r="A2" s="21" t="s">
        <v>23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3"/>
      <c r="P2" s="3"/>
      <c r="Q2" s="3"/>
      <c r="R2" s="3"/>
      <c r="S2" s="3"/>
      <c r="T2" s="3"/>
      <c r="U2" s="3"/>
      <c r="V2" s="3"/>
      <c r="W2" s="3"/>
      <c r="X2" s="3"/>
    </row>
    <row r="3" spans="1:24" customFormat="1" ht="24.95" customHeight="1" x14ac:dyDescent="0.25">
      <c r="A3" s="21" t="s">
        <v>19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3"/>
      <c r="P3" s="3"/>
      <c r="Q3" s="3"/>
      <c r="R3" s="3"/>
      <c r="S3" s="3"/>
      <c r="T3" s="3"/>
      <c r="U3" s="3"/>
      <c r="V3" s="3"/>
      <c r="W3" s="3"/>
      <c r="X3" s="3"/>
    </row>
    <row r="4" spans="1:24" s="14" customFormat="1" ht="30" customHeight="1" x14ac:dyDescent="0.2">
      <c r="A4" s="24" t="s">
        <v>22</v>
      </c>
      <c r="B4" s="25" t="s">
        <v>18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7"/>
      <c r="P4" s="13"/>
      <c r="Q4" s="13"/>
      <c r="R4" s="13"/>
      <c r="S4" s="13"/>
      <c r="T4" s="13"/>
      <c r="U4" s="13"/>
      <c r="V4" s="13"/>
      <c r="W4" s="13"/>
      <c r="X4" s="13"/>
    </row>
    <row r="5" spans="1:24" s="14" customFormat="1" ht="30" customHeight="1" x14ac:dyDescent="0.2">
      <c r="A5" s="24"/>
      <c r="B5" s="6">
        <v>44946</v>
      </c>
      <c r="C5" s="6" t="s">
        <v>24</v>
      </c>
      <c r="D5" s="6">
        <v>45009</v>
      </c>
      <c r="E5" s="6" t="s">
        <v>25</v>
      </c>
      <c r="F5" s="6">
        <v>45065</v>
      </c>
      <c r="G5" s="12" t="s">
        <v>26</v>
      </c>
      <c r="H5" s="6" t="s">
        <v>27</v>
      </c>
      <c r="I5" s="6">
        <v>45149</v>
      </c>
      <c r="J5" s="6" t="s">
        <v>28</v>
      </c>
      <c r="K5" s="6" t="s">
        <v>29</v>
      </c>
      <c r="L5" s="6">
        <v>45236</v>
      </c>
      <c r="M5" s="6">
        <v>45280</v>
      </c>
      <c r="N5" s="12" t="s">
        <v>1</v>
      </c>
      <c r="O5" s="12" t="s">
        <v>7</v>
      </c>
      <c r="P5" s="13"/>
      <c r="Q5" s="13"/>
      <c r="S5" s="13"/>
      <c r="T5" s="13"/>
      <c r="U5" s="13"/>
      <c r="V5" s="13"/>
      <c r="W5" s="13"/>
      <c r="X5" s="13"/>
    </row>
    <row r="6" spans="1:24" customFormat="1" ht="30" customHeight="1" x14ac:dyDescent="0.25">
      <c r="A6" s="5" t="s">
        <v>6</v>
      </c>
      <c r="B6" s="11">
        <v>1</v>
      </c>
      <c r="C6" s="15" t="s">
        <v>30</v>
      </c>
      <c r="D6" s="11">
        <v>1</v>
      </c>
      <c r="E6" s="15" t="s">
        <v>30</v>
      </c>
      <c r="F6" s="11">
        <v>1</v>
      </c>
      <c r="G6" s="15" t="s">
        <v>30</v>
      </c>
      <c r="H6" s="15" t="s">
        <v>30</v>
      </c>
      <c r="I6" s="11">
        <v>1</v>
      </c>
      <c r="J6" s="15" t="s">
        <v>30</v>
      </c>
      <c r="K6" s="15" t="s">
        <v>30</v>
      </c>
      <c r="L6" s="11">
        <v>1</v>
      </c>
      <c r="M6" s="11">
        <v>1</v>
      </c>
      <c r="N6" s="2">
        <f>SUM(B6:M6)</f>
        <v>6</v>
      </c>
      <c r="O6" s="1">
        <f>(N6*100)/($N$6)</f>
        <v>100</v>
      </c>
      <c r="P6" s="3"/>
      <c r="Q6" s="3"/>
      <c r="R6" s="3"/>
      <c r="S6" s="3"/>
      <c r="T6" s="3"/>
      <c r="U6" s="3"/>
      <c r="V6" s="3"/>
      <c r="W6" s="3"/>
      <c r="X6" s="3"/>
    </row>
    <row r="7" spans="1:24" customFormat="1" ht="30" customHeight="1" x14ac:dyDescent="0.25">
      <c r="A7" s="5" t="s">
        <v>4</v>
      </c>
      <c r="B7" s="11">
        <v>0</v>
      </c>
      <c r="C7" s="16"/>
      <c r="D7" s="11">
        <v>1</v>
      </c>
      <c r="E7" s="16"/>
      <c r="F7" s="11">
        <v>1</v>
      </c>
      <c r="G7" s="16"/>
      <c r="H7" s="16"/>
      <c r="I7" s="11">
        <v>0</v>
      </c>
      <c r="J7" s="16"/>
      <c r="K7" s="16"/>
      <c r="L7" s="11">
        <v>0</v>
      </c>
      <c r="M7" s="11">
        <v>1</v>
      </c>
      <c r="N7" s="2">
        <f t="shared" ref="N7:N21" si="0">SUM(B7:M7)</f>
        <v>3</v>
      </c>
      <c r="O7" s="1">
        <f>(N7*100)/($N$6)</f>
        <v>50</v>
      </c>
      <c r="P7" s="3"/>
      <c r="Q7" s="3"/>
      <c r="R7" s="3"/>
      <c r="S7" s="3"/>
      <c r="T7" s="3"/>
      <c r="U7" s="3"/>
      <c r="V7" s="3"/>
      <c r="W7" s="3"/>
      <c r="X7" s="3"/>
    </row>
    <row r="8" spans="1:24" customFormat="1" ht="30" customHeight="1" x14ac:dyDescent="0.25">
      <c r="A8" s="5" t="s">
        <v>8</v>
      </c>
      <c r="B8" s="11">
        <v>1</v>
      </c>
      <c r="C8" s="16"/>
      <c r="D8" s="11">
        <v>1</v>
      </c>
      <c r="E8" s="16"/>
      <c r="F8" s="11">
        <v>0</v>
      </c>
      <c r="G8" s="16"/>
      <c r="H8" s="16"/>
      <c r="I8" s="11">
        <v>1</v>
      </c>
      <c r="J8" s="16"/>
      <c r="K8" s="16"/>
      <c r="L8" s="11">
        <v>1</v>
      </c>
      <c r="M8" s="11">
        <v>0</v>
      </c>
      <c r="N8" s="2">
        <f t="shared" si="0"/>
        <v>4</v>
      </c>
      <c r="O8" s="1">
        <f t="shared" ref="O8:O22" si="1">(N8*100)/($N$6)</f>
        <v>66.666666666666671</v>
      </c>
      <c r="P8" s="3"/>
      <c r="Q8" s="3"/>
      <c r="R8" s="3"/>
      <c r="S8" s="3"/>
      <c r="T8" s="3"/>
      <c r="U8" s="3"/>
      <c r="V8" s="3"/>
      <c r="W8" s="3"/>
      <c r="X8" s="3"/>
    </row>
    <row r="9" spans="1:24" customFormat="1" ht="30" customHeight="1" x14ac:dyDescent="0.25">
      <c r="A9" s="5" t="s">
        <v>10</v>
      </c>
      <c r="B9" s="11">
        <v>1</v>
      </c>
      <c r="C9" s="16"/>
      <c r="D9" s="11">
        <v>0</v>
      </c>
      <c r="E9" s="16"/>
      <c r="F9" s="11">
        <v>1</v>
      </c>
      <c r="G9" s="16"/>
      <c r="H9" s="16"/>
      <c r="I9" s="11">
        <v>1</v>
      </c>
      <c r="J9" s="16"/>
      <c r="K9" s="16"/>
      <c r="L9" s="11">
        <v>1</v>
      </c>
      <c r="M9" s="11">
        <v>1</v>
      </c>
      <c r="N9" s="2">
        <f t="shared" si="0"/>
        <v>5</v>
      </c>
      <c r="O9" s="1">
        <f>(N9*100)/($N$6)</f>
        <v>83.333333333333329</v>
      </c>
      <c r="P9" s="3"/>
      <c r="Q9" s="3"/>
      <c r="R9" s="3"/>
      <c r="S9" s="3"/>
      <c r="T9" s="3"/>
      <c r="U9" s="3"/>
      <c r="V9" s="3"/>
      <c r="W9" s="3"/>
      <c r="X9" s="3"/>
    </row>
    <row r="10" spans="1:24" customFormat="1" ht="30" customHeight="1" x14ac:dyDescent="0.25">
      <c r="A10" s="5" t="s">
        <v>5</v>
      </c>
      <c r="B10" s="11">
        <v>1</v>
      </c>
      <c r="C10" s="16"/>
      <c r="D10" s="11">
        <v>1</v>
      </c>
      <c r="E10" s="16"/>
      <c r="F10" s="11">
        <v>1</v>
      </c>
      <c r="G10" s="16"/>
      <c r="H10" s="16"/>
      <c r="I10" s="11">
        <v>1</v>
      </c>
      <c r="J10" s="16"/>
      <c r="K10" s="16"/>
      <c r="L10" s="11">
        <v>1</v>
      </c>
      <c r="M10" s="11">
        <v>1</v>
      </c>
      <c r="N10" s="2">
        <f t="shared" si="0"/>
        <v>6</v>
      </c>
      <c r="O10" s="1">
        <f t="shared" si="1"/>
        <v>100</v>
      </c>
      <c r="P10" s="3"/>
      <c r="Q10" s="3"/>
      <c r="R10" s="3"/>
      <c r="S10" s="3"/>
      <c r="T10" s="3"/>
      <c r="U10" s="3"/>
      <c r="V10" s="3"/>
      <c r="W10" s="3"/>
      <c r="X10" s="3"/>
    </row>
    <row r="11" spans="1:24" customFormat="1" ht="30" customHeight="1" x14ac:dyDescent="0.25">
      <c r="A11" s="5" t="s">
        <v>11</v>
      </c>
      <c r="B11" s="11">
        <v>1</v>
      </c>
      <c r="C11" s="16"/>
      <c r="D11" s="11">
        <v>1</v>
      </c>
      <c r="E11" s="16"/>
      <c r="F11" s="11">
        <v>1</v>
      </c>
      <c r="G11" s="16"/>
      <c r="H11" s="16"/>
      <c r="I11" s="11">
        <v>1</v>
      </c>
      <c r="J11" s="16"/>
      <c r="K11" s="16"/>
      <c r="L11" s="11">
        <v>1</v>
      </c>
      <c r="M11" s="11">
        <v>1</v>
      </c>
      <c r="N11" s="2">
        <f t="shared" si="0"/>
        <v>6</v>
      </c>
      <c r="O11" s="1">
        <f t="shared" si="1"/>
        <v>100</v>
      </c>
      <c r="P11" s="3"/>
      <c r="Q11" s="3"/>
      <c r="R11" s="3"/>
      <c r="S11" s="3"/>
      <c r="T11" s="3"/>
      <c r="U11" s="3"/>
      <c r="V11" s="3"/>
      <c r="W11" s="3"/>
      <c r="X11" s="3"/>
    </row>
    <row r="12" spans="1:24" customFormat="1" ht="30" customHeight="1" x14ac:dyDescent="0.25">
      <c r="A12" s="5" t="s">
        <v>9</v>
      </c>
      <c r="B12" s="11">
        <v>1</v>
      </c>
      <c r="C12" s="16"/>
      <c r="D12" s="11">
        <v>1</v>
      </c>
      <c r="E12" s="16"/>
      <c r="F12" s="11">
        <v>1</v>
      </c>
      <c r="G12" s="16"/>
      <c r="H12" s="16"/>
      <c r="I12" s="11">
        <v>1</v>
      </c>
      <c r="J12" s="16"/>
      <c r="K12" s="16"/>
      <c r="L12" s="11">
        <v>0</v>
      </c>
      <c r="M12" s="11">
        <v>1</v>
      </c>
      <c r="N12" s="2">
        <f t="shared" si="0"/>
        <v>5</v>
      </c>
      <c r="O12" s="1">
        <f t="shared" si="1"/>
        <v>83.333333333333329</v>
      </c>
      <c r="P12" s="3"/>
      <c r="Q12" s="3"/>
      <c r="R12" s="3"/>
      <c r="S12" s="3"/>
      <c r="T12" s="3"/>
      <c r="U12" s="3"/>
      <c r="V12" s="3"/>
      <c r="W12" s="3"/>
      <c r="X12" s="3"/>
    </row>
    <row r="13" spans="1:24" customFormat="1" ht="30" customHeight="1" x14ac:dyDescent="0.25">
      <c r="A13" s="5" t="s">
        <v>12</v>
      </c>
      <c r="B13" s="11">
        <v>1</v>
      </c>
      <c r="C13" s="16"/>
      <c r="D13" s="11">
        <v>1</v>
      </c>
      <c r="E13" s="16"/>
      <c r="F13" s="11">
        <v>0</v>
      </c>
      <c r="G13" s="16"/>
      <c r="H13" s="16"/>
      <c r="I13" s="11">
        <v>1</v>
      </c>
      <c r="J13" s="16"/>
      <c r="K13" s="16"/>
      <c r="L13" s="11">
        <v>1</v>
      </c>
      <c r="M13" s="11">
        <v>1</v>
      </c>
      <c r="N13" s="2">
        <f t="shared" si="0"/>
        <v>5</v>
      </c>
      <c r="O13" s="1">
        <f t="shared" si="1"/>
        <v>83.333333333333329</v>
      </c>
      <c r="P13" s="3"/>
      <c r="Q13" s="3"/>
      <c r="R13" s="3"/>
      <c r="S13" s="3"/>
      <c r="T13" s="3"/>
      <c r="U13" s="3"/>
      <c r="V13" s="3"/>
      <c r="W13" s="3"/>
      <c r="X13" s="3"/>
    </row>
    <row r="14" spans="1:24" customFormat="1" ht="30" customHeight="1" x14ac:dyDescent="0.25">
      <c r="A14" s="5" t="s">
        <v>13</v>
      </c>
      <c r="B14" s="11">
        <v>1</v>
      </c>
      <c r="C14" s="16"/>
      <c r="D14" s="11">
        <v>1</v>
      </c>
      <c r="E14" s="16"/>
      <c r="F14" s="11">
        <v>1</v>
      </c>
      <c r="G14" s="16"/>
      <c r="H14" s="16"/>
      <c r="I14" s="11">
        <v>1</v>
      </c>
      <c r="J14" s="16"/>
      <c r="K14" s="16"/>
      <c r="L14" s="11">
        <v>1</v>
      </c>
      <c r="M14" s="11">
        <v>1</v>
      </c>
      <c r="N14" s="2">
        <f t="shared" si="0"/>
        <v>6</v>
      </c>
      <c r="O14" s="1">
        <f t="shared" si="1"/>
        <v>100</v>
      </c>
      <c r="P14" s="3"/>
      <c r="Q14" s="3"/>
      <c r="R14" s="3"/>
      <c r="S14" s="3"/>
      <c r="T14" s="3"/>
      <c r="U14" s="3"/>
      <c r="V14" s="3"/>
      <c r="W14" s="3"/>
      <c r="X14" s="3"/>
    </row>
    <row r="15" spans="1:24" customFormat="1" ht="30" customHeight="1" x14ac:dyDescent="0.25">
      <c r="A15" s="5" t="s">
        <v>14</v>
      </c>
      <c r="B15" s="11">
        <v>1</v>
      </c>
      <c r="C15" s="16"/>
      <c r="D15" s="11">
        <v>1</v>
      </c>
      <c r="E15" s="16"/>
      <c r="F15" s="11">
        <v>1</v>
      </c>
      <c r="G15" s="16"/>
      <c r="H15" s="16"/>
      <c r="I15" s="11">
        <v>1</v>
      </c>
      <c r="J15" s="16"/>
      <c r="K15" s="16"/>
      <c r="L15" s="11">
        <v>1</v>
      </c>
      <c r="M15" s="11">
        <v>1</v>
      </c>
      <c r="N15" s="2">
        <f t="shared" si="0"/>
        <v>6</v>
      </c>
      <c r="O15" s="1">
        <f t="shared" si="1"/>
        <v>100</v>
      </c>
      <c r="P15" s="3"/>
      <c r="Q15" s="3"/>
      <c r="R15" s="3"/>
      <c r="S15" s="3"/>
      <c r="T15" s="3"/>
      <c r="U15" s="3"/>
      <c r="V15" s="3"/>
      <c r="W15" s="3"/>
      <c r="X15" s="3"/>
    </row>
    <row r="16" spans="1:24" customFormat="1" ht="30" customHeight="1" x14ac:dyDescent="0.25">
      <c r="A16" s="5" t="s">
        <v>15</v>
      </c>
      <c r="B16" s="11">
        <v>1</v>
      </c>
      <c r="C16" s="16"/>
      <c r="D16" s="11">
        <v>1</v>
      </c>
      <c r="E16" s="16"/>
      <c r="F16" s="11">
        <v>1</v>
      </c>
      <c r="G16" s="16"/>
      <c r="H16" s="16"/>
      <c r="I16" s="11">
        <v>1</v>
      </c>
      <c r="J16" s="16"/>
      <c r="K16" s="16"/>
      <c r="L16" s="11">
        <v>1</v>
      </c>
      <c r="M16" s="11">
        <v>1</v>
      </c>
      <c r="N16" s="2">
        <f t="shared" si="0"/>
        <v>6</v>
      </c>
      <c r="O16" s="1">
        <f t="shared" si="1"/>
        <v>100</v>
      </c>
      <c r="P16" s="3"/>
      <c r="Q16" s="3"/>
      <c r="R16" s="3"/>
      <c r="S16" s="3"/>
      <c r="T16" s="3"/>
      <c r="U16" s="3"/>
      <c r="V16" s="3"/>
      <c r="W16" s="3"/>
      <c r="X16" s="3"/>
    </row>
    <row r="17" spans="1:24" customFormat="1" ht="30" customHeight="1" x14ac:dyDescent="0.25">
      <c r="A17" s="5" t="s">
        <v>20</v>
      </c>
      <c r="B17" s="11">
        <v>1</v>
      </c>
      <c r="C17" s="16"/>
      <c r="D17" s="11">
        <v>1</v>
      </c>
      <c r="E17" s="16"/>
      <c r="F17" s="11">
        <v>1</v>
      </c>
      <c r="G17" s="16"/>
      <c r="H17" s="16"/>
      <c r="I17" s="11">
        <v>1</v>
      </c>
      <c r="J17" s="16"/>
      <c r="K17" s="16"/>
      <c r="L17" s="11">
        <v>1</v>
      </c>
      <c r="M17" s="11">
        <v>1</v>
      </c>
      <c r="N17" s="2">
        <f t="shared" si="0"/>
        <v>6</v>
      </c>
      <c r="O17" s="1">
        <f t="shared" si="1"/>
        <v>100</v>
      </c>
      <c r="P17" s="3"/>
      <c r="Q17" s="3"/>
      <c r="R17" s="3"/>
      <c r="S17" s="3"/>
      <c r="T17" s="3"/>
      <c r="U17" s="3"/>
      <c r="V17" s="3"/>
      <c r="W17" s="3"/>
      <c r="X17" s="3"/>
    </row>
    <row r="18" spans="1:24" customFormat="1" ht="30" customHeight="1" x14ac:dyDescent="0.25">
      <c r="A18" s="5" t="s">
        <v>3</v>
      </c>
      <c r="B18" s="11">
        <v>1</v>
      </c>
      <c r="C18" s="16"/>
      <c r="D18" s="11">
        <v>1</v>
      </c>
      <c r="E18" s="16"/>
      <c r="F18" s="11">
        <v>1</v>
      </c>
      <c r="G18" s="16"/>
      <c r="H18" s="16"/>
      <c r="I18" s="11">
        <v>1</v>
      </c>
      <c r="J18" s="16"/>
      <c r="K18" s="16"/>
      <c r="L18" s="11">
        <v>1</v>
      </c>
      <c r="M18" s="11">
        <v>1</v>
      </c>
      <c r="N18" s="2">
        <f t="shared" si="0"/>
        <v>6</v>
      </c>
      <c r="O18" s="1">
        <f t="shared" si="1"/>
        <v>100</v>
      </c>
      <c r="P18" s="3"/>
      <c r="Q18" s="3"/>
      <c r="R18" s="3"/>
      <c r="S18" s="3"/>
      <c r="T18" s="3"/>
      <c r="U18" s="3"/>
      <c r="V18" s="3"/>
      <c r="W18" s="3"/>
      <c r="X18" s="3"/>
    </row>
    <row r="19" spans="1:24" customFormat="1" ht="30" customHeight="1" x14ac:dyDescent="0.25">
      <c r="A19" s="5" t="s">
        <v>16</v>
      </c>
      <c r="B19" s="11">
        <v>1</v>
      </c>
      <c r="C19" s="16"/>
      <c r="D19" s="11">
        <v>0</v>
      </c>
      <c r="E19" s="16"/>
      <c r="F19" s="11">
        <v>1</v>
      </c>
      <c r="G19" s="16"/>
      <c r="H19" s="16"/>
      <c r="I19" s="11">
        <v>1</v>
      </c>
      <c r="J19" s="16"/>
      <c r="K19" s="16"/>
      <c r="L19" s="11">
        <v>0</v>
      </c>
      <c r="M19" s="11">
        <v>1</v>
      </c>
      <c r="N19" s="2">
        <f t="shared" si="0"/>
        <v>4</v>
      </c>
      <c r="O19" s="1">
        <f t="shared" si="1"/>
        <v>66.666666666666671</v>
      </c>
      <c r="P19" s="3"/>
      <c r="Q19" s="3"/>
      <c r="R19" s="3"/>
      <c r="S19" s="3"/>
      <c r="T19" s="3"/>
      <c r="U19" s="3"/>
      <c r="V19" s="3"/>
      <c r="W19" s="3"/>
      <c r="X19" s="3"/>
    </row>
    <row r="20" spans="1:24" customFormat="1" ht="30" customHeight="1" x14ac:dyDescent="0.25">
      <c r="A20" s="5" t="s">
        <v>17</v>
      </c>
      <c r="B20" s="11">
        <v>1</v>
      </c>
      <c r="C20" s="16"/>
      <c r="D20" s="11">
        <v>1</v>
      </c>
      <c r="E20" s="16"/>
      <c r="F20" s="11">
        <v>1</v>
      </c>
      <c r="G20" s="16"/>
      <c r="H20" s="16"/>
      <c r="I20" s="11">
        <v>1</v>
      </c>
      <c r="J20" s="16"/>
      <c r="K20" s="16"/>
      <c r="L20" s="11">
        <v>1</v>
      </c>
      <c r="M20" s="11">
        <v>1</v>
      </c>
      <c r="N20" s="2">
        <f t="shared" si="0"/>
        <v>6</v>
      </c>
      <c r="O20" s="1">
        <f t="shared" si="1"/>
        <v>100</v>
      </c>
      <c r="P20" s="3"/>
      <c r="Q20" s="3"/>
      <c r="R20" s="3"/>
      <c r="S20" s="3"/>
      <c r="T20" s="3"/>
      <c r="U20" s="3"/>
      <c r="V20" s="3"/>
      <c r="W20" s="3"/>
      <c r="X20" s="3"/>
    </row>
    <row r="21" spans="1:24" customFormat="1" ht="30" customHeight="1" x14ac:dyDescent="0.25">
      <c r="A21" s="5" t="s">
        <v>31</v>
      </c>
      <c r="B21" s="11">
        <v>1</v>
      </c>
      <c r="C21" s="16"/>
      <c r="D21" s="11">
        <v>1</v>
      </c>
      <c r="E21" s="16"/>
      <c r="F21" s="11">
        <v>1</v>
      </c>
      <c r="G21" s="16"/>
      <c r="H21" s="16"/>
      <c r="I21" s="11">
        <v>1</v>
      </c>
      <c r="J21" s="16"/>
      <c r="K21" s="16"/>
      <c r="L21" s="11">
        <v>0</v>
      </c>
      <c r="M21" s="11">
        <v>1</v>
      </c>
      <c r="N21" s="2">
        <f t="shared" si="0"/>
        <v>5</v>
      </c>
      <c r="O21" s="1">
        <f t="shared" si="1"/>
        <v>83.333333333333329</v>
      </c>
      <c r="P21" s="3"/>
      <c r="Q21" s="3"/>
      <c r="R21" s="3"/>
      <c r="S21" s="3"/>
      <c r="T21" s="3"/>
      <c r="U21" s="3"/>
      <c r="V21" s="3"/>
      <c r="W21" s="3"/>
      <c r="X21" s="3"/>
    </row>
    <row r="22" spans="1:24" customFormat="1" ht="30" customHeight="1" x14ac:dyDescent="0.25">
      <c r="A22" s="5" t="s">
        <v>21</v>
      </c>
      <c r="B22" s="11">
        <v>1</v>
      </c>
      <c r="C22" s="17"/>
      <c r="D22" s="11">
        <v>0</v>
      </c>
      <c r="E22" s="17"/>
      <c r="F22" s="11">
        <v>1</v>
      </c>
      <c r="G22" s="17"/>
      <c r="H22" s="17"/>
      <c r="I22" s="11">
        <v>1</v>
      </c>
      <c r="J22" s="17"/>
      <c r="K22" s="17"/>
      <c r="L22" s="11">
        <v>1</v>
      </c>
      <c r="M22" s="11">
        <v>1</v>
      </c>
      <c r="N22" s="2">
        <f>SUM(B22:M22)</f>
        <v>5</v>
      </c>
      <c r="O22" s="1">
        <f t="shared" si="1"/>
        <v>83.333333333333329</v>
      </c>
      <c r="P22" s="3"/>
      <c r="Q22" s="3"/>
      <c r="R22" s="3"/>
      <c r="S22" s="3"/>
      <c r="T22" s="3"/>
      <c r="U22" s="3"/>
      <c r="V22" s="3"/>
      <c r="W22" s="3"/>
      <c r="X22" s="3"/>
    </row>
    <row r="23" spans="1:24" s="10" customFormat="1" ht="30" customHeight="1" x14ac:dyDescent="0.25">
      <c r="A23" s="4" t="s">
        <v>2</v>
      </c>
      <c r="B23" s="7">
        <f>AVERAGE(B6:B22)*100</f>
        <v>94.117647058823522</v>
      </c>
      <c r="C23" s="7" t="e">
        <f>AVERAGE(C6:C22)*100</f>
        <v>#DIV/0!</v>
      </c>
      <c r="D23" s="7">
        <f>AVERAGE(D6:D22)*100</f>
        <v>82.35294117647058</v>
      </c>
      <c r="E23" s="7" t="e">
        <f>AVERAGE(E6:E22)*100</f>
        <v>#DIV/0!</v>
      </c>
      <c r="F23" s="7">
        <f t="shared" ref="F23:K23" si="2">AVERAGE(F6:F21)*100</f>
        <v>87.5</v>
      </c>
      <c r="G23" s="7" t="e">
        <f t="shared" si="2"/>
        <v>#DIV/0!</v>
      </c>
      <c r="H23" s="7" t="e">
        <f>AVERAGE(H6:H22)*100</f>
        <v>#DIV/0!</v>
      </c>
      <c r="I23" s="7">
        <f t="shared" si="2"/>
        <v>93.75</v>
      </c>
      <c r="J23" s="7" t="e">
        <f>AVERAGE(J6:J22)*100</f>
        <v>#DIV/0!</v>
      </c>
      <c r="K23" s="7" t="e">
        <f t="shared" si="2"/>
        <v>#DIV/0!</v>
      </c>
      <c r="L23" s="7">
        <f>AVERAGE(L6:L21)*100</f>
        <v>75</v>
      </c>
      <c r="M23" s="7">
        <f>AVERAGE(M6:M22)*100</f>
        <v>94.117647058823522</v>
      </c>
      <c r="N23" s="7"/>
      <c r="O23" s="8"/>
      <c r="P23" s="9"/>
      <c r="Q23" s="9"/>
      <c r="R23" s="9"/>
      <c r="S23" s="9"/>
      <c r="T23" s="9"/>
      <c r="U23" s="9"/>
      <c r="V23" s="9"/>
      <c r="W23" s="9"/>
      <c r="X23" s="9"/>
    </row>
    <row r="24" spans="1:24" customForma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customForma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customForma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customForma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customForma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customForma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customForma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customForma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customForma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customForma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customForma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customForma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customForma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customForma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customForma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customForma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customForma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customForma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customForma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customForma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customForma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customForma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customForma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customForma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customForma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customForma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customForma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customForma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customForma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customForma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customForma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customForma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</sheetData>
  <mergeCells count="11">
    <mergeCell ref="C6:C22"/>
    <mergeCell ref="A1:O1"/>
    <mergeCell ref="A2:O2"/>
    <mergeCell ref="A3:O3"/>
    <mergeCell ref="A4:A5"/>
    <mergeCell ref="B4:O4"/>
    <mergeCell ref="E6:E22"/>
    <mergeCell ref="G6:G22"/>
    <mergeCell ref="H6:H22"/>
    <mergeCell ref="J6:J22"/>
    <mergeCell ref="K6:K22"/>
  </mergeCells>
  <hyperlinks>
    <hyperlink ref="C6:C22" r:id="rId1" display="Se informa que durante el mes no sesionó" xr:uid="{5F7DF83E-F809-4869-973F-74D0191002CF}"/>
    <hyperlink ref="E6:E22" r:id="rId2" display="Se informa que durante el mes no sesionó" xr:uid="{55013EC7-3594-4F7E-90A6-1C7D1B2F44AF}"/>
    <hyperlink ref="G6:G22" r:id="rId3" display="Se informa que durante el mes no sesionó" xr:uid="{E258394B-4B5E-45BB-B3F4-B23FA5B264DC}"/>
    <hyperlink ref="H6:H22" r:id="rId4" display="Se informa que durante el mes no sesionó" xr:uid="{80DB4860-039B-49CE-A696-EB11269E8E2E}"/>
    <hyperlink ref="J6:J22" r:id="rId5" display="Se informa que durante el mes no sesionó" xr:uid="{C268142D-4478-4451-9253-6C94017FE573}"/>
    <hyperlink ref="K6:K22" r:id="rId6" display="Se informa que durante el mes no sesionó" xr:uid="{AD08C22C-68E5-431A-B650-4C1CB831CF91}"/>
  </hyperlinks>
  <printOptions horizontalCentered="1"/>
  <pageMargins left="0" right="0" top="0" bottom="0" header="0.31496062992125984" footer="0.31496062992125984"/>
  <pageSetup paperSize="5" scale="50" orientation="landscape" r:id="rId7"/>
  <ignoredErrors>
    <ignoredError sqref="G23 K23 C23 E23" evalError="1"/>
    <ignoredError sqref="L23:M23 D23 B23 I23" formulaRange="1"/>
    <ignoredError sqref="F23" evalError="1" formulaRange="1"/>
  </ignoredError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COMUR 2023</vt:lpstr>
      <vt:lpstr>'COMUR 2023'!Área_de_impresión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2016-03-04T19:58:06Z</dcterms:created>
  <dcterms:modified xsi:type="dcterms:W3CDTF">2024-02-23T15:25:50Z</dcterms:modified>
</cp:coreProperties>
</file>