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V. Promoción Cultural\2023\"/>
    </mc:Choice>
  </mc:AlternateContent>
  <xr:revisionPtr revIDLastSave="0" documentId="13_ncr:1_{C718E15C-78FE-4233-B0B8-F18636A7D2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romoción Cultural" sheetId="1" r:id="rId1"/>
  </sheets>
  <calcPr calcId="191029"/>
</workbook>
</file>

<file path=xl/calcChain.xml><?xml version="1.0" encoding="utf-8"?>
<calcChain xmlns="http://schemas.openxmlformats.org/spreadsheetml/2006/main">
  <c r="M13" i="1" l="1"/>
  <c r="J13" i="1" l="1"/>
  <c r="I13" i="1" l="1"/>
  <c r="Q6" i="1" l="1"/>
  <c r="R6" i="1" s="1"/>
  <c r="E13" i="1"/>
  <c r="F13" i="1"/>
  <c r="G13" i="1"/>
  <c r="H13" i="1"/>
  <c r="K13" i="1"/>
  <c r="L13" i="1"/>
  <c r="N13" i="1"/>
  <c r="O13" i="1"/>
  <c r="P13" i="1"/>
  <c r="D13" i="1"/>
  <c r="Q11" i="1"/>
  <c r="Q10" i="1"/>
  <c r="Q9" i="1"/>
  <c r="Q8" i="1"/>
  <c r="Q7" i="1"/>
  <c r="Q12" i="1"/>
  <c r="R7" i="1" l="1"/>
  <c r="R10" i="1"/>
  <c r="R9" i="1"/>
  <c r="R12" i="1"/>
  <c r="R8" i="1"/>
  <c r="R11" i="1"/>
</calcChain>
</file>

<file path=xl/sharedStrings.xml><?xml version="1.0" encoding="utf-8"?>
<sst xmlns="http://schemas.openxmlformats.org/spreadsheetml/2006/main" count="31" uniqueCount="22">
  <si>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</si>
  <si>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</si>
  <si>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</si>
  <si>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</si>
  <si>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</si>
  <si>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</si>
  <si>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</si>
  <si>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</si>
  <si>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</si>
  <si>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</si>
  <si>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</si>
  <si>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</si>
  <si>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</si>
  <si>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</si>
  <si>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</si>
  <si>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</si>
  <si>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</si>
  <si>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</si>
  <si>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</si>
  <si>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Porcentaje de asistencia por Regidor</t>
  </si>
  <si>
    <t>COMISIÓN COLEGIADA Y PERMANENTE DE PROMOCIÓN CULTURAL</t>
  </si>
  <si>
    <t>ESTADÍSTICA DE ASISTENCIA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</si>
</sst>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4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5" fillId="2" borderId="1" xfId="0" applyFont="1" applyFill="1" applyBorder="1" applyAlignment="1"/>
    <xf numFmtId="14" fontId="7" fillId="3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Cultural'!$Q$6:$Q$12</c:f>
              <c:numCache>
                <c:formatCode>0</c:formatCode>
                <c:ptCount val="7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"/>
        <c:axId val="293517184"/>
        <c:axId val="293516400"/>
      </c:barChart>
      <c:catAx>
        <c:axId val="29351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93516400"/>
        <c:crosses val="autoZero"/>
        <c:auto val="1"/>
        <c:lblAlgn val="ctr"/>
        <c:lblOffset val="100"/>
        <c:tickLblSkip val="1"/>
        <c:noMultiLvlLbl val="0"/>
      </c:catAx>
      <c:valAx>
        <c:axId val="293516400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517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Cultural'!$R$6:$R$12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84.615384615384613</c:v>
                </c:pt>
                <c:pt idx="3">
                  <c:v>100</c:v>
                </c:pt>
                <c:pt idx="4">
                  <c:v>100</c:v>
                </c:pt>
                <c:pt idx="5">
                  <c:v>92.307692307692307</c:v>
                </c:pt>
                <c:pt idx="6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Promoción Cultural'!$D$5:$P$5</c:f>
              <c:numCache>
                <c:formatCode>m/d/yyyy</c:formatCode>
                <c:ptCount val="13"/>
                <c:pt idx="0">
                  <c:v>44951</c:v>
                </c:pt>
                <c:pt idx="1">
                  <c:v>44972</c:v>
                </c:pt>
                <c:pt idx="2">
                  <c:v>45007</c:v>
                </c:pt>
                <c:pt idx="3">
                  <c:v>45041</c:v>
                </c:pt>
                <c:pt idx="4">
                  <c:v>45062</c:v>
                </c:pt>
                <c:pt idx="5">
                  <c:v>45092</c:v>
                </c:pt>
                <c:pt idx="6">
                  <c:v>45117</c:v>
                </c:pt>
                <c:pt idx="7">
                  <c:v>45132</c:v>
                </c:pt>
                <c:pt idx="8">
                  <c:v>45152</c:v>
                </c:pt>
                <c:pt idx="9">
                  <c:v>45188</c:v>
                </c:pt>
                <c:pt idx="10">
                  <c:v>45225</c:v>
                </c:pt>
                <c:pt idx="11">
                  <c:v>45213</c:v>
                </c:pt>
                <c:pt idx="12">
                  <c:v>45268</c:v>
                </c:pt>
              </c:numCache>
            </c:numRef>
          </c:cat>
          <c:val>
            <c:numRef>
              <c:f>'Estadística Promoción Cultural'!$D$13:$P$13</c:f>
              <c:numCache>
                <c:formatCode>0</c:formatCode>
                <c:ptCount val="13"/>
                <c:pt idx="0">
                  <c:v>71.428571428571431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57.142857142857139</c:v>
                </c:pt>
                <c:pt idx="4">
                  <c:v>100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499056"/>
        <c:axId val="294238384"/>
        <c:axId val="0"/>
      </c:bar3DChart>
      <c:catAx>
        <c:axId val="178499056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94238384"/>
        <c:crosses val="autoZero"/>
        <c:auto val="0"/>
        <c:lblAlgn val="ctr"/>
        <c:lblOffset val="100"/>
        <c:noMultiLvlLbl val="0"/>
      </c:catAx>
      <c:valAx>
        <c:axId val="2942383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849905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914251</xdr:colOff>
      <xdr:row>14</xdr:row>
      <xdr:rowOff>37380</xdr:rowOff>
    </xdr:from>
    <xdr:to>
      <xdr:col>17</xdr:col>
      <xdr:colOff>1200150</xdr:colOff>
      <xdr:row>33</xdr:row>
      <xdr:rowOff>30238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1850570</xdr:colOff>
      <xdr:row>14</xdr:row>
      <xdr:rowOff>84025</xdr:rowOff>
    </xdr:from>
    <xdr:to>
      <xdr:col>8</xdr:col>
      <xdr:colOff>40821</xdr:colOff>
      <xdr:row>33</xdr:row>
      <xdr:rowOff>81643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204107</xdr:colOff>
      <xdr:row>35</xdr:row>
      <xdr:rowOff>10583</xdr:rowOff>
    </xdr:from>
    <xdr:to>
      <xdr:col>14</xdr:col>
      <xdr:colOff>898072</xdr:colOff>
      <xdr:row>60</xdr:row>
      <xdr:rowOff>176893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77264</xdr:colOff>
      <xdr:row>0</xdr:row>
      <xdr:rowOff>80434</xdr:rowOff>
    </xdr:from>
    <xdr:to>
      <xdr:col>1</xdr:col>
      <xdr:colOff>847725</xdr:colOff>
      <xdr:row>2</xdr:row>
      <xdr:rowOff>206281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089" y="80434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239189</xdr:colOff>
      <xdr:row>0</xdr:row>
      <xdr:rowOff>109009</xdr:rowOff>
    </xdr:from>
    <xdr:to>
      <xdr:col>16</xdr:col>
      <xdr:colOff>1009650</xdr:colOff>
      <xdr:row>2</xdr:row>
      <xdr:rowOff>234856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9614" y="109009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7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16" width="13.7109375" customWidth="1"/>
    <col min="17" max="18" width="18.7109375" customWidth="1"/>
  </cols>
  <sheetData>
    <row r="1" spans="1:44" ht="27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27.95" customHeight="1" x14ac:dyDescent="0.25">
      <c r="A2" s="30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7.95" customHeight="1" x14ac:dyDescent="0.25">
      <c r="A3" s="33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21" customFormat="1" ht="32.1" customHeight="1" x14ac:dyDescent="0.3">
      <c r="A4" s="36" t="s">
        <v>1</v>
      </c>
      <c r="B4" s="36" t="s">
        <v>2</v>
      </c>
      <c r="C4" s="36" t="s">
        <v>3</v>
      </c>
      <c r="D4" s="38" t="s">
        <v>9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18"/>
      <c r="T4" s="19"/>
      <c r="U4" s="19"/>
      <c r="V4" s="19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21" customFormat="1" ht="39.950000000000003" customHeight="1" x14ac:dyDescent="0.3">
      <c r="A5" s="37"/>
      <c r="B5" s="36"/>
      <c r="C5" s="36"/>
      <c r="D5" s="13">
        <v>44951</v>
      </c>
      <c r="E5" s="13">
        <v>44972</v>
      </c>
      <c r="F5" s="13">
        <v>45007</v>
      </c>
      <c r="G5" s="13">
        <v>45041</v>
      </c>
      <c r="H5" s="13">
        <v>45062</v>
      </c>
      <c r="I5" s="13">
        <v>45092</v>
      </c>
      <c r="J5" s="24">
        <v>45117</v>
      </c>
      <c r="K5" s="24">
        <v>45132</v>
      </c>
      <c r="L5" s="24">
        <v>45152</v>
      </c>
      <c r="M5" s="13">
        <v>45188</v>
      </c>
      <c r="N5" s="13">
        <v>45225</v>
      </c>
      <c r="O5" s="13">
        <v>45213</v>
      </c>
      <c r="P5" s="13">
        <v>45268</v>
      </c>
      <c r="Q5" s="14" t="s">
        <v>4</v>
      </c>
      <c r="R5" s="14" t="s">
        <v>19</v>
      </c>
      <c r="S5" s="18"/>
      <c r="T5" s="19"/>
      <c r="U5" s="19"/>
      <c r="V5" s="1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22" customFormat="1" ht="30" customHeight="1" x14ac:dyDescent="0.3">
      <c r="A6" s="5" t="s">
        <v>10</v>
      </c>
      <c r="B6" s="6" t="s">
        <v>15</v>
      </c>
      <c r="C6" s="7" t="s">
        <v>11</v>
      </c>
      <c r="D6" s="8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25">
        <v>1</v>
      </c>
      <c r="K6" s="25">
        <v>1</v>
      </c>
      <c r="L6" s="25">
        <v>1</v>
      </c>
      <c r="M6" s="7">
        <v>1</v>
      </c>
      <c r="N6" s="7">
        <v>1</v>
      </c>
      <c r="O6" s="7">
        <v>1</v>
      </c>
      <c r="P6" s="8">
        <v>1</v>
      </c>
      <c r="Q6" s="9">
        <f t="shared" ref="Q6:Q12" si="0">SUM(D6:P6)</f>
        <v>13</v>
      </c>
      <c r="R6" s="10">
        <f>(Q6*100)/($Q$6)</f>
        <v>100</v>
      </c>
      <c r="S6" s="18"/>
      <c r="T6" s="19"/>
      <c r="U6" s="19"/>
      <c r="V6" s="19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22" customFormat="1" ht="30" customHeight="1" x14ac:dyDescent="0.3">
      <c r="A7" s="11" t="s">
        <v>18</v>
      </c>
      <c r="B7" s="6" t="s">
        <v>6</v>
      </c>
      <c r="C7" s="7" t="s">
        <v>11</v>
      </c>
      <c r="D7" s="8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25">
        <v>1</v>
      </c>
      <c r="K7" s="25">
        <v>1</v>
      </c>
      <c r="L7" s="25">
        <v>1</v>
      </c>
      <c r="M7" s="7">
        <v>1</v>
      </c>
      <c r="N7" s="7">
        <v>1</v>
      </c>
      <c r="O7" s="7">
        <v>1</v>
      </c>
      <c r="P7" s="8">
        <v>1</v>
      </c>
      <c r="Q7" s="9">
        <f t="shared" si="0"/>
        <v>13</v>
      </c>
      <c r="R7" s="10">
        <f t="shared" ref="R7:R12" si="1">(Q7*100)/($Q$6)</f>
        <v>100</v>
      </c>
      <c r="S7" s="18"/>
      <c r="T7" s="19"/>
      <c r="U7" s="19"/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s="22" customFormat="1" ht="30" customHeight="1" x14ac:dyDescent="0.3">
      <c r="A8" s="11" t="s">
        <v>16</v>
      </c>
      <c r="B8" s="6" t="s">
        <v>6</v>
      </c>
      <c r="C8" s="7" t="s">
        <v>5</v>
      </c>
      <c r="D8" s="8">
        <v>0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25">
        <v>1</v>
      </c>
      <c r="K8" s="25">
        <v>1</v>
      </c>
      <c r="L8" s="25">
        <v>1</v>
      </c>
      <c r="M8" s="7">
        <v>1</v>
      </c>
      <c r="N8" s="7">
        <v>1</v>
      </c>
      <c r="O8" s="7">
        <v>1</v>
      </c>
      <c r="P8" s="8">
        <v>1</v>
      </c>
      <c r="Q8" s="9">
        <f t="shared" si="0"/>
        <v>11</v>
      </c>
      <c r="R8" s="10">
        <f t="shared" si="1"/>
        <v>84.615384615384613</v>
      </c>
      <c r="S8" s="18"/>
      <c r="T8" s="19"/>
      <c r="U8" s="19"/>
      <c r="V8" s="19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s="22" customFormat="1" ht="30" customHeight="1" x14ac:dyDescent="0.3">
      <c r="A9" s="11" t="s">
        <v>13</v>
      </c>
      <c r="B9" s="6" t="s">
        <v>6</v>
      </c>
      <c r="C9" s="7" t="s">
        <v>5</v>
      </c>
      <c r="D9" s="8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25">
        <v>1</v>
      </c>
      <c r="K9" s="25">
        <v>1</v>
      </c>
      <c r="L9" s="25">
        <v>1</v>
      </c>
      <c r="M9" s="7">
        <v>1</v>
      </c>
      <c r="N9" s="7">
        <v>1</v>
      </c>
      <c r="O9" s="7">
        <v>1</v>
      </c>
      <c r="P9" s="8">
        <v>1</v>
      </c>
      <c r="Q9" s="9">
        <f t="shared" si="0"/>
        <v>13</v>
      </c>
      <c r="R9" s="10">
        <f t="shared" si="1"/>
        <v>100</v>
      </c>
      <c r="S9" s="18"/>
      <c r="T9" s="19"/>
      <c r="U9" s="19"/>
      <c r="V9" s="19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s="22" customFormat="1" ht="30" customHeight="1" x14ac:dyDescent="0.3">
      <c r="A10" s="11" t="s">
        <v>12</v>
      </c>
      <c r="B10" s="6" t="s">
        <v>6</v>
      </c>
      <c r="C10" s="7" t="s">
        <v>5</v>
      </c>
      <c r="D10" s="8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25">
        <v>1</v>
      </c>
      <c r="K10" s="25">
        <v>1</v>
      </c>
      <c r="L10" s="25">
        <v>1</v>
      </c>
      <c r="M10" s="7">
        <v>1</v>
      </c>
      <c r="N10" s="7">
        <v>1</v>
      </c>
      <c r="O10" s="7">
        <v>1</v>
      </c>
      <c r="P10" s="8">
        <v>1</v>
      </c>
      <c r="Q10" s="9">
        <f t="shared" si="0"/>
        <v>13</v>
      </c>
      <c r="R10" s="10">
        <f t="shared" si="1"/>
        <v>100</v>
      </c>
      <c r="S10" s="18"/>
      <c r="T10" s="19"/>
      <c r="U10" s="19"/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s="22" customFormat="1" ht="30" customHeight="1" x14ac:dyDescent="0.3">
      <c r="A11" s="11" t="s">
        <v>14</v>
      </c>
      <c r="B11" s="6" t="s">
        <v>6</v>
      </c>
      <c r="C11" s="7" t="s">
        <v>5</v>
      </c>
      <c r="D11" s="8">
        <v>1</v>
      </c>
      <c r="E11" s="7">
        <v>1</v>
      </c>
      <c r="F11" s="7">
        <v>1</v>
      </c>
      <c r="G11" s="7">
        <v>0</v>
      </c>
      <c r="H11" s="7">
        <v>1</v>
      </c>
      <c r="I11" s="7">
        <v>1</v>
      </c>
      <c r="J11" s="25">
        <v>1</v>
      </c>
      <c r="K11" s="25">
        <v>1</v>
      </c>
      <c r="L11" s="25">
        <v>1</v>
      </c>
      <c r="M11" s="7">
        <v>1</v>
      </c>
      <c r="N11" s="7">
        <v>1</v>
      </c>
      <c r="O11" s="7">
        <v>1</v>
      </c>
      <c r="P11" s="8">
        <v>1</v>
      </c>
      <c r="Q11" s="9">
        <f t="shared" si="0"/>
        <v>12</v>
      </c>
      <c r="R11" s="10">
        <f t="shared" si="1"/>
        <v>92.307692307692307</v>
      </c>
      <c r="S11" s="18"/>
      <c r="T11" s="19"/>
      <c r="U11" s="19"/>
      <c r="V11" s="19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s="22" customFormat="1" ht="30" customHeight="1" x14ac:dyDescent="0.3">
      <c r="A12" s="11" t="s">
        <v>17</v>
      </c>
      <c r="B12" s="6" t="s">
        <v>6</v>
      </c>
      <c r="C12" s="12" t="s">
        <v>8</v>
      </c>
      <c r="D12" s="8">
        <v>0</v>
      </c>
      <c r="E12" s="12">
        <v>0</v>
      </c>
      <c r="F12" s="7">
        <v>0</v>
      </c>
      <c r="G12" s="12">
        <v>0</v>
      </c>
      <c r="H12" s="12">
        <v>1</v>
      </c>
      <c r="I12" s="12">
        <v>0</v>
      </c>
      <c r="J12" s="25">
        <v>0</v>
      </c>
      <c r="K12" s="25">
        <v>0</v>
      </c>
      <c r="L12" s="25">
        <v>1</v>
      </c>
      <c r="M12" s="12">
        <v>1</v>
      </c>
      <c r="N12" s="7">
        <v>1</v>
      </c>
      <c r="O12" s="7">
        <v>1</v>
      </c>
      <c r="P12" s="8">
        <v>1</v>
      </c>
      <c r="Q12" s="9">
        <f t="shared" si="0"/>
        <v>6</v>
      </c>
      <c r="R12" s="10">
        <f t="shared" si="1"/>
        <v>46.153846153846153</v>
      </c>
      <c r="S12" s="23"/>
      <c r="T12" s="19"/>
      <c r="U12" s="19"/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s="21" customFormat="1" ht="32.1" customHeight="1" x14ac:dyDescent="0.3">
      <c r="A13" s="26" t="s">
        <v>7</v>
      </c>
      <c r="B13" s="26"/>
      <c r="C13" s="26"/>
      <c r="D13" s="15">
        <f>SUM(D6:D12)/7*100</f>
        <v>71.428571428571431</v>
      </c>
      <c r="E13" s="15">
        <f t="shared" ref="E13:P13" si="2">SUM(E6:E12)/7*100</f>
        <v>85.714285714285708</v>
      </c>
      <c r="F13" s="15">
        <f t="shared" si="2"/>
        <v>85.714285714285708</v>
      </c>
      <c r="G13" s="15">
        <f t="shared" si="2"/>
        <v>57.142857142857139</v>
      </c>
      <c r="H13" s="15">
        <f t="shared" si="2"/>
        <v>100</v>
      </c>
      <c r="I13" s="15">
        <f>SUM(I6:I12)/7*100</f>
        <v>85.714285714285708</v>
      </c>
      <c r="J13" s="15">
        <f>SUM(J6:J12)/7*100</f>
        <v>85.714285714285708</v>
      </c>
      <c r="K13" s="15">
        <f t="shared" si="2"/>
        <v>85.714285714285708</v>
      </c>
      <c r="L13" s="15">
        <f t="shared" si="2"/>
        <v>100</v>
      </c>
      <c r="M13" s="15">
        <f t="shared" si="2"/>
        <v>100</v>
      </c>
      <c r="N13" s="15">
        <f t="shared" si="2"/>
        <v>100</v>
      </c>
      <c r="O13" s="15">
        <f t="shared" si="2"/>
        <v>100</v>
      </c>
      <c r="P13" s="15">
        <f t="shared" si="2"/>
        <v>100</v>
      </c>
      <c r="Q13" s="16"/>
      <c r="R13" s="15"/>
      <c r="S13" s="23"/>
      <c r="T13" s="19"/>
      <c r="U13" s="19"/>
      <c r="V13" s="19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20.100000000000001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"/>
      <c r="T14" s="1"/>
      <c r="U14" s="1"/>
      <c r="V14" s="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</sheetData>
  <mergeCells count="8">
    <mergeCell ref="A13:C13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J13 P13 K13:M13 N13:O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2024-02-14T16:42:30Z</dcterms:modified>
</cp:coreProperties>
</file>