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eguridad Pública\"/>
    </mc:Choice>
  </mc:AlternateContent>
  <xr:revisionPtr revIDLastSave="0" documentId="13_ncr:1_{056CEC49-F4B2-430C-A9D6-52907EBD93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1" r:id="rId1"/>
  </sheets>
  <definedNames>
    <definedName name="_xlnm._FilterDatabase" localSheetId="0" hidden="1">'Estadística de Asistencia'!$A$5:$P$27</definedName>
  </definedNames>
  <calcPr calcId="191029"/>
</workbook>
</file>

<file path=xl/calcChain.xml><?xml version="1.0" encoding="utf-8"?>
<calcChain xmlns="http://schemas.openxmlformats.org/spreadsheetml/2006/main">
  <c r="O6" i="1" l="1"/>
  <c r="J27" i="1" l="1"/>
  <c r="C27" i="1" l="1"/>
  <c r="N27" i="1"/>
  <c r="D27" i="1"/>
  <c r="E27" i="1"/>
  <c r="F27" i="1"/>
  <c r="G27" i="1"/>
  <c r="H27" i="1"/>
  <c r="I27" i="1"/>
  <c r="K27" i="1"/>
  <c r="L27" i="1"/>
  <c r="M27" i="1"/>
  <c r="O8" i="1"/>
  <c r="O16" i="1"/>
  <c r="O14" i="1"/>
  <c r="O15" i="1"/>
  <c r="O7" i="1"/>
  <c r="O9" i="1"/>
  <c r="O10" i="1"/>
  <c r="O11" i="1"/>
  <c r="O12" i="1"/>
  <c r="O13" i="1"/>
  <c r="O17" i="1"/>
  <c r="O18" i="1"/>
  <c r="O19" i="1"/>
  <c r="O20" i="1"/>
  <c r="O21" i="1"/>
  <c r="O22" i="1"/>
  <c r="O23" i="1"/>
  <c r="O24" i="1"/>
  <c r="O25" i="1"/>
  <c r="O26" i="1"/>
  <c r="P11" i="1" l="1"/>
  <c r="P26" i="1"/>
  <c r="P22" i="1"/>
  <c r="P18" i="1"/>
  <c r="P21" i="1"/>
  <c r="P17" i="1"/>
  <c r="P6" i="1"/>
  <c r="P9" i="1"/>
  <c r="P19" i="1"/>
  <c r="P25" i="1"/>
  <c r="P15" i="1"/>
  <c r="P16" i="1"/>
  <c r="P20" i="1"/>
  <c r="P7" i="1"/>
  <c r="P8" i="1"/>
  <c r="P14" i="1"/>
  <c r="P23" i="1"/>
  <c r="P24" i="1"/>
  <c r="P12" i="1"/>
  <c r="P10" i="1"/>
  <c r="P13" i="1"/>
</calcChain>
</file>

<file path=xl/sharedStrings.xml><?xml version="1.0" encoding="utf-8"?>
<sst xmlns="http://schemas.openxmlformats.org/spreadsheetml/2006/main" count="73" uniqueCount="63">
  <si>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</si>
  <si>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</si>
  <si>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</si>
  <si>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</si>
  <si>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</si>
  <si>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</si>
  <si>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ESTADÍSTICA DE ASISTENCIA DEL CONSEJO CIUDADANO DE SEGURIDAD PÚBLICA</t>
  </si>
  <si>
    <t>Titular del Centro de Prevención Social</t>
  </si>
  <si>
    <t>MARZO</t>
  </si>
  <si>
    <t>JUNIO</t>
  </si>
  <si>
    <t>ABRIL</t>
  </si>
  <si>
    <t>MAYO</t>
  </si>
  <si>
    <t>AGOSTO</t>
  </si>
  <si>
    <t>OCTUBRE</t>
  </si>
  <si>
    <t>NOVIEMBRE</t>
  </si>
  <si>
    <t>ENERO</t>
  </si>
  <si>
    <t>Se informa que durante esté mes no sesionó</t>
  </si>
  <si>
    <t>REGISTRO DE ASISTENCIA</t>
  </si>
  <si>
    <t>Juan José Frangie Saade</t>
  </si>
  <si>
    <t>Jorge Alberto Arizpe García</t>
  </si>
  <si>
    <t>María del Socorro Madrigal Gallegos</t>
  </si>
  <si>
    <t>Ana Isaura Amador Nieto</t>
  </si>
  <si>
    <t>ESTADÍSTICA DE ASISTENCIA 2023</t>
  </si>
  <si>
    <t>FEBRERO</t>
  </si>
  <si>
    <t>Total</t>
  </si>
  <si>
    <t>Ricardo Alfredo Mendoza Pérez</t>
  </si>
  <si>
    <t>Presidente del Consejo Consultivo Ciudadano de Seguridad Pública de Zapopan</t>
  </si>
  <si>
    <t>Pablo Salcedo González</t>
  </si>
  <si>
    <t>COPARMEX / Coordinador del Consultivo Ciudadano de Seguridad Pública de Zapopan</t>
  </si>
  <si>
    <t>Presidente Municipal de Zapopan / Regidor Presidente de la Comisión Colegiada y Permanente de Seguridad Pública</t>
  </si>
  <si>
    <t>Coordinadora General de Cercanía Ciudadana</t>
  </si>
  <si>
    <t>Melina Alatorre Núñez</t>
  </si>
  <si>
    <t>Regidora Presidente de la Comisión Colegiada y Permanente de Derechos Humanos y Genero</t>
  </si>
  <si>
    <t>Comisario General de Zapopan</t>
  </si>
  <si>
    <t>Adrián Jacob Martínez Rubio</t>
  </si>
  <si>
    <t>Directora General del Instituto de la Mujer Zapopana</t>
  </si>
  <si>
    <t>Juan Martin Ruvalcaba Barajas</t>
  </si>
  <si>
    <t>Universidad Autónoma de Guadalajara</t>
  </si>
  <si>
    <t>Emmanuel Mateos Escobedo</t>
  </si>
  <si>
    <t>Universidad del Valle de Atemajac (UNIVA)</t>
  </si>
  <si>
    <t>Edgar Sotomayor Fonseca</t>
  </si>
  <si>
    <t>Escuela primaria "José María Morelos y Pavón"</t>
  </si>
  <si>
    <t>Julio Alberto Mora Ulloa</t>
  </si>
  <si>
    <t>Consejo de Cámaras Industriales de Jalisco</t>
  </si>
  <si>
    <t>Antonio Rodríguez Blochlinger</t>
  </si>
  <si>
    <t>Cámara de Comercio</t>
  </si>
  <si>
    <t>Enrique Pereda Gómez</t>
  </si>
  <si>
    <t>Cámara de la Industria de Radio y Televisión</t>
  </si>
  <si>
    <t>Ángel Cervantes Fuentes</t>
  </si>
  <si>
    <t>Consejero Ciudadano</t>
  </si>
  <si>
    <t>Francisco José Gutiérrez Rodríguez</t>
  </si>
  <si>
    <t>Alejandro Franco Galindo</t>
  </si>
  <si>
    <t>Irasema Consuelo Sauceda Martínez</t>
  </si>
  <si>
    <t>Back Home</t>
  </si>
  <si>
    <t>Francisco Marciano Acevedo Olea</t>
  </si>
  <si>
    <t>Consejo Integral para el Desarrollo de los Pueblos y Comunidades Indígenas</t>
  </si>
  <si>
    <t>Asociación de Geriatría y Gerontología</t>
  </si>
  <si>
    <t>Mario Avalos González</t>
  </si>
  <si>
    <t>CANIRAC</t>
  </si>
  <si>
    <t>19/07/2023</t>
  </si>
  <si>
    <t>Pilar Rodríguez Becerra</t>
  </si>
  <si>
    <t>27/09/2023</t>
  </si>
  <si>
    <t>05/12/2023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</si>
</sst>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9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6" fillId="3" borderId="9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0" fontId="9" fillId="2" borderId="0" xfId="0" applyFont="1" applyFill="1"/>
    <xf numFmtId="0" fontId="9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top" wrapText="1"/>
    </xf>
    <xf numFmtId="1" fontId="4" fillId="0" borderId="13" xfId="2" applyNumberFormat="1" applyFont="1" applyBorder="1" applyAlignment="1" applyProtection="1">
      <alignment horizontal="center" vertical="top" wrapText="1"/>
    </xf>
    <xf numFmtId="1" fontId="4" fillId="0" borderId="12" xfId="2" applyNumberFormat="1" applyFont="1" applyBorder="1" applyAlignment="1" applyProtection="1">
      <alignment horizontal="center" vertical="top" wrapText="1"/>
    </xf>
    <xf numFmtId="1" fontId="4" fillId="0" borderId="14" xfId="2" applyNumberFormat="1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PORCENTAJE DE ASISTENCIA POR INTEGRANTE</a:t>
            </a:r>
          </a:p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2.0355097665712821E-2"/>
          <c:y val="2.18408784045878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1-49EC-B933-0DEC04297478}"/>
              </c:ext>
            </c:extLst>
          </c:dPt>
          <c:dPt>
            <c:idx val="1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1-49EC-B933-0DEC04297478}"/>
              </c:ext>
            </c:extLst>
          </c:dPt>
          <c:dPt>
            <c:idx val="2"/>
            <c:bubble3D val="0"/>
            <c:spPr>
              <a:solidFill>
                <a:schemeClr val="accent1">
                  <a:shade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1-49EC-B933-0DEC04297478}"/>
              </c:ext>
            </c:extLst>
          </c:dPt>
          <c:dPt>
            <c:idx val="3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1-49EC-B933-0DEC04297478}"/>
              </c:ext>
            </c:extLst>
          </c:dPt>
          <c:dPt>
            <c:idx val="4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51-49EC-B933-0DEC04297478}"/>
              </c:ext>
            </c:extLst>
          </c:dPt>
          <c:dPt>
            <c:idx val="5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51-49EC-B933-0DEC04297478}"/>
              </c:ext>
            </c:extLst>
          </c:dPt>
          <c:dPt>
            <c:idx val="6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51-49EC-B933-0DEC04297478}"/>
              </c:ext>
            </c:extLst>
          </c:dPt>
          <c:dPt>
            <c:idx val="7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51-49EC-B933-0DEC04297478}"/>
              </c:ext>
            </c:extLst>
          </c:dPt>
          <c:dPt>
            <c:idx val="8"/>
            <c:bubble3D val="0"/>
            <c:spPr>
              <a:solidFill>
                <a:schemeClr val="accent1">
                  <a:shade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51-49EC-B933-0DEC04297478}"/>
              </c:ext>
            </c:extLst>
          </c:dPt>
          <c:dPt>
            <c:idx val="9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51-49EC-B933-0DEC04297478}"/>
              </c:ext>
            </c:extLst>
          </c:dPt>
          <c:dPt>
            <c:idx val="1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51-49EC-B933-0DEC04297478}"/>
              </c:ext>
            </c:extLst>
          </c:dPt>
          <c:dPt>
            <c:idx val="11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51-49EC-B933-0DEC04297478}"/>
              </c:ext>
            </c:extLst>
          </c:dPt>
          <c:dPt>
            <c:idx val="12"/>
            <c:bubble3D val="0"/>
            <c:spPr>
              <a:solidFill>
                <a:schemeClr val="accent1">
                  <a:tint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A51-49EC-B933-0DEC04297478}"/>
              </c:ext>
            </c:extLst>
          </c:dPt>
          <c:dPt>
            <c:idx val="13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A51-49EC-B933-0DEC04297478}"/>
              </c:ext>
            </c:extLst>
          </c:dPt>
          <c:dPt>
            <c:idx val="14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A51-49EC-B933-0DEC04297478}"/>
              </c:ext>
            </c:extLst>
          </c:dPt>
          <c:dPt>
            <c:idx val="15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A51-49EC-B933-0DEC04297478}"/>
              </c:ext>
            </c:extLst>
          </c:dPt>
          <c:dPt>
            <c:idx val="1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A51-49EC-B933-0DEC04297478}"/>
              </c:ext>
            </c:extLst>
          </c:dPt>
          <c:dPt>
            <c:idx val="17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A51-49EC-B933-0DEC04297478}"/>
              </c:ext>
            </c:extLst>
          </c:dPt>
          <c:dPt>
            <c:idx val="18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A51-49EC-B933-0DEC04297478}"/>
              </c:ext>
            </c:extLst>
          </c:dPt>
          <c:dPt>
            <c:idx val="1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A51-49EC-B933-0DEC04297478}"/>
              </c:ext>
            </c:extLst>
          </c:dPt>
          <c:dPt>
            <c:idx val="20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A51-49EC-B933-0DEC04297478}"/>
              </c:ext>
            </c:extLst>
          </c:dPt>
          <c:dPt>
            <c:idx val="21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A51-49EC-B933-0DEC04297478}"/>
              </c:ext>
            </c:extLst>
          </c:dPt>
          <c:dPt>
            <c:idx val="22"/>
            <c:bubble3D val="0"/>
            <c:spPr>
              <a:solidFill>
                <a:schemeClr val="accent1">
                  <a:tint val="2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A51-49EC-B933-0DEC04297478}"/>
              </c:ext>
            </c:extLst>
          </c:dPt>
          <c:dPt>
            <c:idx val="23"/>
            <c:bubble3D val="0"/>
            <c:spPr>
              <a:solidFill>
                <a:schemeClr val="accent1">
                  <a:tint val="1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A51-49EC-B933-0DEC04297478}"/>
              </c:ext>
            </c:extLst>
          </c:dPt>
          <c:dPt>
            <c:idx val="24"/>
            <c:bubble3D val="0"/>
            <c:spPr>
              <a:solidFill>
                <a:schemeClr val="accent1">
                  <a:tint val="1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A51-49EC-B933-0DEC04297478}"/>
              </c:ext>
            </c:extLst>
          </c:dPt>
          <c:dPt>
            <c:idx val="25"/>
            <c:bubble3D val="0"/>
            <c:spPr>
              <a:solidFill>
                <a:schemeClr val="accent1">
                  <a:tint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A51-49EC-B933-0DEC04297478}"/>
              </c:ext>
            </c:extLst>
          </c:dPt>
          <c:dPt>
            <c:idx val="26"/>
            <c:bubble3D val="0"/>
            <c:spPr>
              <a:solidFill>
                <a:schemeClr val="accent1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8A51-49EC-B933-0DEC04297478}"/>
              </c:ext>
            </c:extLst>
          </c:dPt>
          <c:dPt>
            <c:idx val="27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8A51-49EC-B933-0DEC04297478}"/>
              </c:ext>
            </c:extLst>
          </c:dPt>
          <c:dPt>
            <c:idx val="2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8A51-49EC-B933-0DEC04297478}"/>
              </c:ext>
            </c:extLst>
          </c:dPt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Juan José Frangie Saade</c:v>
                </c:pt>
                <c:pt idx="3">
                  <c:v>Ana Isaura Amador Nieto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3</c:v>
                </c:pt>
                <c:pt idx="1">
                  <c:v>2</c:v>
                </c:pt>
                <c:pt idx="2" formatCode="0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0.72153518408647177"/>
          <c:y val="2.3635774650061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81148441279366"/>
          <c:y val="0.10772074048520405"/>
          <c:w val="0.72599238706473457"/>
          <c:h val="0.7796592932887791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Juan José Frangie Saade</c:v>
                </c:pt>
                <c:pt idx="3">
                  <c:v>Ana Isaura Amador Nieto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3</c:v>
                </c:pt>
                <c:pt idx="1">
                  <c:v>2</c:v>
                </c:pt>
                <c:pt idx="2" formatCode="0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873928"/>
        <c:axId val="248874320"/>
        <c:axId val="0"/>
      </c:bar3DChart>
      <c:catAx>
        <c:axId val="248873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4320"/>
        <c:crosses val="autoZero"/>
        <c:auto val="1"/>
        <c:lblAlgn val="ctr"/>
        <c:lblOffset val="100"/>
        <c:noMultiLvlLbl val="0"/>
      </c:catAx>
      <c:valAx>
        <c:axId val="248874320"/>
        <c:scaling>
          <c:orientation val="minMax"/>
          <c:max val="11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392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398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98284557433798"/>
          <c:y val="0.16756642464497246"/>
          <c:w val="0.8316838210923293"/>
          <c:h val="0.72581382658595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19/07/2023</c:v>
                </c:pt>
                <c:pt idx="7">
                  <c:v>AGOSTO</c:v>
                </c:pt>
                <c:pt idx="8">
                  <c:v>27/09/2023</c:v>
                </c:pt>
                <c:pt idx="9">
                  <c:v>OCTUBRE</c:v>
                </c:pt>
                <c:pt idx="10">
                  <c:v>NOVIEMBRE</c:v>
                </c:pt>
                <c:pt idx="11">
                  <c:v>05/12/2023</c:v>
                </c:pt>
              </c:strCache>
            </c:strRef>
          </c:cat>
          <c:val>
            <c:numRef>
              <c:f>'Estadística de Asistencia'!$C$27:$N$27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76.19047619047619</c:v>
                </c:pt>
                <c:pt idx="9">
                  <c:v>0</c:v>
                </c:pt>
                <c:pt idx="10">
                  <c:v>0</c:v>
                </c:pt>
                <c:pt idx="11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75104"/>
        <c:axId val="248875496"/>
      </c:barChart>
      <c:catAx>
        <c:axId val="2488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496"/>
        <c:crosses val="autoZero"/>
        <c:auto val="0"/>
        <c:lblAlgn val="ctr"/>
        <c:lblOffset val="100"/>
        <c:noMultiLvlLbl val="0"/>
      </c:catAx>
      <c:valAx>
        <c:axId val="2488754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1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28</xdr:row>
      <xdr:rowOff>19051</xdr:rowOff>
    </xdr:from>
    <xdr:to>
      <xdr:col>8</xdr:col>
      <xdr:colOff>27214</xdr:colOff>
      <xdr:row>55</xdr:row>
      <xdr:rowOff>108857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28</xdr:row>
      <xdr:rowOff>25475</xdr:rowOff>
    </xdr:from>
    <xdr:to>
      <xdr:col>18</xdr:col>
      <xdr:colOff>0</xdr:colOff>
      <xdr:row>56</xdr:row>
      <xdr:rowOff>13607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404811</xdr:colOff>
      <xdr:row>57</xdr:row>
      <xdr:rowOff>183357</xdr:rowOff>
    </xdr:from>
    <xdr:to>
      <xdr:col>11</xdr:col>
      <xdr:colOff>407192</xdr:colOff>
      <xdr:row>83</xdr:row>
      <xdr:rowOff>2381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847725</xdr:colOff>
      <xdr:row>0</xdr:row>
      <xdr:rowOff>57151</xdr:rowOff>
    </xdr:from>
    <xdr:to>
      <xdr:col>0</xdr:col>
      <xdr:colOff>1552575</xdr:colOff>
      <xdr:row>2</xdr:row>
      <xdr:rowOff>193263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7151"/>
          <a:ext cx="704850" cy="76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47626</xdr:rowOff>
    </xdr:from>
    <xdr:to>
      <xdr:col>14</xdr:col>
      <xdr:colOff>981075</xdr:colOff>
      <xdr:row>2</xdr:row>
      <xdr:rowOff>183738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1550" y="47626"/>
          <a:ext cx="704850" cy="76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nsejo_Ciudadano_Seguridad_Publica_Octubre_2023.pdf" TargetMode="External"/><Relationship Id="rId3" Type="http://schemas.openxmlformats.org/officeDocument/2006/relationships/hyperlink" Target="https://www.zapopan.gob.mx/wp-content/uploads/2023/04/Consejo_Ciudadano_Seguridad_Publica_Marzo_2023.pdf" TargetMode="External"/><Relationship Id="rId7" Type="http://schemas.openxmlformats.org/officeDocument/2006/relationships/hyperlink" Target="https://www.zapopan.gob.mx/wp-content/uploads/2023/09/Consejo_Ciudadano_Seguridad_Publica_Agosto_2023.pdf" TargetMode="External"/><Relationship Id="rId2" Type="http://schemas.openxmlformats.org/officeDocument/2006/relationships/hyperlink" Target="https://www.zapopan.gob.mx/wp-content/uploads/2023/03/Consejo_Ciudadano_Seguridad_Publica_Febrero_2023.pdf" TargetMode="External"/><Relationship Id="rId1" Type="http://schemas.openxmlformats.org/officeDocument/2006/relationships/hyperlink" Target="https://www.zapopan.gob.mx/wp-content/uploads/2023/02/Consejo_Ciudadano_Seguridad_Publica_Enero_2023.pdf" TargetMode="External"/><Relationship Id="rId6" Type="http://schemas.openxmlformats.org/officeDocument/2006/relationships/hyperlink" Target="https://www.zapopan.gob.mx/wp-content/uploads/2023/07/Consejo_Ciudadano_Seguridad_Publica_Junio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6/Consejo_Ciudadano_Seguridad_Publica_Mayo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5/Consejo_Ciudadano_Seguridad_Publica_Abril_2023.pdf" TargetMode="External"/><Relationship Id="rId9" Type="http://schemas.openxmlformats.org/officeDocument/2006/relationships/hyperlink" Target="https://www.zapopan.gob.mx/wp-content/uploads/2024/02/Consejo_Ciudadano_Seguridad_Publica_Nov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8.7109375" customWidth="1"/>
    <col min="3" max="14" width="13.7109375" customWidth="1"/>
    <col min="15" max="15" width="15.7109375" customWidth="1"/>
    <col min="16" max="16" width="19.7109375" customWidth="1"/>
    <col min="17" max="26" width="11.42578125" style="2"/>
  </cols>
  <sheetData>
    <row r="1" spans="1:2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26" ht="24.95" customHeight="1" x14ac:dyDescent="0.25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26" ht="24.95" customHeight="1" x14ac:dyDescent="0.25">
      <c r="A3" s="26" t="s">
        <v>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26" s="4" customFormat="1" ht="30" customHeight="1" x14ac:dyDescent="0.2">
      <c r="A4" s="29" t="s">
        <v>1</v>
      </c>
      <c r="B4" s="29"/>
      <c r="C4" s="30" t="s">
        <v>17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30" customHeight="1" x14ac:dyDescent="0.2">
      <c r="A5" s="5" t="s">
        <v>2</v>
      </c>
      <c r="B5" s="5" t="s">
        <v>3</v>
      </c>
      <c r="C5" s="6" t="s">
        <v>15</v>
      </c>
      <c r="D5" s="6" t="s">
        <v>23</v>
      </c>
      <c r="E5" s="6" t="s">
        <v>8</v>
      </c>
      <c r="F5" s="6" t="s">
        <v>10</v>
      </c>
      <c r="G5" s="6" t="s">
        <v>11</v>
      </c>
      <c r="H5" s="6" t="s">
        <v>9</v>
      </c>
      <c r="I5" s="6" t="s">
        <v>59</v>
      </c>
      <c r="J5" s="6" t="s">
        <v>12</v>
      </c>
      <c r="K5" s="6" t="s">
        <v>61</v>
      </c>
      <c r="L5" s="6" t="s">
        <v>13</v>
      </c>
      <c r="M5" s="6" t="s">
        <v>14</v>
      </c>
      <c r="N5" s="6" t="s">
        <v>62</v>
      </c>
      <c r="O5" s="7" t="s">
        <v>4</v>
      </c>
      <c r="P5" s="7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4" customFormat="1" ht="35.1" customHeight="1" x14ac:dyDescent="0.3">
      <c r="A6" s="8" t="s">
        <v>25</v>
      </c>
      <c r="B6" s="8" t="s">
        <v>26</v>
      </c>
      <c r="C6" s="31" t="s">
        <v>16</v>
      </c>
      <c r="D6" s="31" t="s">
        <v>16</v>
      </c>
      <c r="E6" s="31" t="s">
        <v>16</v>
      </c>
      <c r="F6" s="31" t="s">
        <v>16</v>
      </c>
      <c r="G6" s="31" t="s">
        <v>16</v>
      </c>
      <c r="H6" s="31" t="s">
        <v>16</v>
      </c>
      <c r="I6" s="10">
        <v>1</v>
      </c>
      <c r="J6" s="31" t="s">
        <v>16</v>
      </c>
      <c r="K6" s="10">
        <v>1</v>
      </c>
      <c r="L6" s="31" t="s">
        <v>16</v>
      </c>
      <c r="M6" s="32" t="s">
        <v>16</v>
      </c>
      <c r="N6" s="10">
        <v>1</v>
      </c>
      <c r="O6" s="10">
        <f>SUM(C6:N6)</f>
        <v>3</v>
      </c>
      <c r="P6" s="11">
        <f>(O6*100)/$O$6</f>
        <v>100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14" customFormat="1" ht="35.1" customHeight="1" x14ac:dyDescent="0.3">
      <c r="A7" s="8" t="s">
        <v>27</v>
      </c>
      <c r="B7" s="8" t="s">
        <v>28</v>
      </c>
      <c r="C7" s="31"/>
      <c r="D7" s="31"/>
      <c r="E7" s="31"/>
      <c r="F7" s="31"/>
      <c r="G7" s="31"/>
      <c r="H7" s="31"/>
      <c r="I7" s="10">
        <v>1</v>
      </c>
      <c r="J7" s="31"/>
      <c r="K7" s="10">
        <v>1</v>
      </c>
      <c r="L7" s="31"/>
      <c r="M7" s="33"/>
      <c r="N7" s="10">
        <v>0</v>
      </c>
      <c r="O7" s="10">
        <f t="shared" ref="O7:O26" si="0">SUM(C7:N7)</f>
        <v>2</v>
      </c>
      <c r="P7" s="11">
        <f t="shared" ref="P7:P26" si="1">(O7*100)/$O$6</f>
        <v>66.666666666666671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15" customFormat="1" ht="38.1" customHeight="1" x14ac:dyDescent="0.3">
      <c r="A8" s="8" t="s">
        <v>18</v>
      </c>
      <c r="B8" s="8" t="s">
        <v>29</v>
      </c>
      <c r="C8" s="31"/>
      <c r="D8" s="31"/>
      <c r="E8" s="31"/>
      <c r="F8" s="31"/>
      <c r="G8" s="31"/>
      <c r="H8" s="31"/>
      <c r="I8" s="10">
        <v>1</v>
      </c>
      <c r="J8" s="31"/>
      <c r="K8" s="10">
        <v>1</v>
      </c>
      <c r="L8" s="31"/>
      <c r="M8" s="33"/>
      <c r="N8" s="10">
        <v>0</v>
      </c>
      <c r="O8" s="11">
        <f t="shared" si="0"/>
        <v>2</v>
      </c>
      <c r="P8" s="11">
        <f t="shared" si="1"/>
        <v>66.666666666666671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5" customFormat="1" ht="38.1" customHeight="1" x14ac:dyDescent="0.3">
      <c r="A9" s="8" t="s">
        <v>21</v>
      </c>
      <c r="B9" s="8" t="s">
        <v>30</v>
      </c>
      <c r="C9" s="31"/>
      <c r="D9" s="31"/>
      <c r="E9" s="31"/>
      <c r="F9" s="31"/>
      <c r="G9" s="31"/>
      <c r="H9" s="31"/>
      <c r="I9" s="10">
        <v>1</v>
      </c>
      <c r="J9" s="31"/>
      <c r="K9" s="10">
        <v>1</v>
      </c>
      <c r="L9" s="31"/>
      <c r="M9" s="33"/>
      <c r="N9" s="10">
        <v>0</v>
      </c>
      <c r="O9" s="9">
        <f t="shared" si="0"/>
        <v>2</v>
      </c>
      <c r="P9" s="11">
        <f t="shared" si="1"/>
        <v>66.666666666666671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5" customFormat="1" ht="35.1" customHeight="1" x14ac:dyDescent="0.3">
      <c r="A10" s="8" t="s">
        <v>31</v>
      </c>
      <c r="B10" s="8" t="s">
        <v>32</v>
      </c>
      <c r="C10" s="31"/>
      <c r="D10" s="31"/>
      <c r="E10" s="31"/>
      <c r="F10" s="31"/>
      <c r="G10" s="31"/>
      <c r="H10" s="31"/>
      <c r="I10" s="10">
        <v>1</v>
      </c>
      <c r="J10" s="31"/>
      <c r="K10" s="10">
        <v>1</v>
      </c>
      <c r="L10" s="31"/>
      <c r="M10" s="33"/>
      <c r="N10" s="10">
        <v>1</v>
      </c>
      <c r="O10" s="9">
        <f t="shared" si="0"/>
        <v>3</v>
      </c>
      <c r="P10" s="11">
        <f t="shared" si="1"/>
        <v>100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35.1" customHeight="1" x14ac:dyDescent="0.3">
      <c r="A11" s="1" t="s">
        <v>19</v>
      </c>
      <c r="B11" s="1" t="s">
        <v>33</v>
      </c>
      <c r="C11" s="31"/>
      <c r="D11" s="31"/>
      <c r="E11" s="31"/>
      <c r="F11" s="31"/>
      <c r="G11" s="31"/>
      <c r="H11" s="31"/>
      <c r="I11" s="10">
        <v>1</v>
      </c>
      <c r="J11" s="31"/>
      <c r="K11" s="10">
        <v>1</v>
      </c>
      <c r="L11" s="31"/>
      <c r="M11" s="33"/>
      <c r="N11" s="10">
        <v>1</v>
      </c>
      <c r="O11" s="10">
        <f t="shared" si="0"/>
        <v>3</v>
      </c>
      <c r="P11" s="11">
        <f t="shared" si="1"/>
        <v>100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5" customFormat="1" ht="35.1" customHeight="1" x14ac:dyDescent="0.3">
      <c r="A12" s="8" t="s">
        <v>34</v>
      </c>
      <c r="B12" s="8" t="s">
        <v>7</v>
      </c>
      <c r="C12" s="31"/>
      <c r="D12" s="31"/>
      <c r="E12" s="31"/>
      <c r="F12" s="31"/>
      <c r="G12" s="31"/>
      <c r="H12" s="31"/>
      <c r="I12" s="10">
        <v>1</v>
      </c>
      <c r="J12" s="31"/>
      <c r="K12" s="10">
        <v>1</v>
      </c>
      <c r="L12" s="31"/>
      <c r="M12" s="33"/>
      <c r="N12" s="10">
        <v>1</v>
      </c>
      <c r="O12" s="9">
        <f t="shared" si="0"/>
        <v>3</v>
      </c>
      <c r="P12" s="11">
        <f t="shared" si="1"/>
        <v>100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35.1" customHeight="1" x14ac:dyDescent="0.3">
      <c r="A13" s="8" t="s">
        <v>20</v>
      </c>
      <c r="B13" s="8" t="s">
        <v>35</v>
      </c>
      <c r="C13" s="31"/>
      <c r="D13" s="31"/>
      <c r="E13" s="31"/>
      <c r="F13" s="31"/>
      <c r="G13" s="31"/>
      <c r="H13" s="31"/>
      <c r="I13" s="10">
        <v>1</v>
      </c>
      <c r="J13" s="31"/>
      <c r="K13" s="10">
        <v>0</v>
      </c>
      <c r="L13" s="31"/>
      <c r="M13" s="33"/>
      <c r="N13" s="10">
        <v>0</v>
      </c>
      <c r="O13" s="10">
        <f t="shared" si="0"/>
        <v>1</v>
      </c>
      <c r="P13" s="11">
        <f t="shared" si="1"/>
        <v>33.333333333333336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5" customFormat="1" ht="35.1" customHeight="1" x14ac:dyDescent="0.3">
      <c r="A14" s="8" t="s">
        <v>36</v>
      </c>
      <c r="B14" s="8" t="s">
        <v>37</v>
      </c>
      <c r="C14" s="31"/>
      <c r="D14" s="31"/>
      <c r="E14" s="31"/>
      <c r="F14" s="31"/>
      <c r="G14" s="31"/>
      <c r="H14" s="31"/>
      <c r="I14" s="10">
        <v>1</v>
      </c>
      <c r="J14" s="31"/>
      <c r="K14" s="10">
        <v>0</v>
      </c>
      <c r="L14" s="31"/>
      <c r="M14" s="33"/>
      <c r="N14" s="10">
        <v>1</v>
      </c>
      <c r="O14" s="10">
        <f t="shared" si="0"/>
        <v>2</v>
      </c>
      <c r="P14" s="11">
        <f t="shared" si="1"/>
        <v>66.666666666666671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5" customFormat="1" ht="35.1" customHeight="1" x14ac:dyDescent="0.3">
      <c r="A15" s="8" t="s">
        <v>38</v>
      </c>
      <c r="B15" s="8" t="s">
        <v>39</v>
      </c>
      <c r="C15" s="31"/>
      <c r="D15" s="31"/>
      <c r="E15" s="31"/>
      <c r="F15" s="31"/>
      <c r="G15" s="31"/>
      <c r="H15" s="31"/>
      <c r="I15" s="10">
        <v>1</v>
      </c>
      <c r="J15" s="31"/>
      <c r="K15" s="10">
        <v>1</v>
      </c>
      <c r="L15" s="31"/>
      <c r="M15" s="33"/>
      <c r="N15" s="10">
        <v>1</v>
      </c>
      <c r="O15" s="10">
        <f t="shared" si="0"/>
        <v>3</v>
      </c>
      <c r="P15" s="11">
        <f t="shared" si="1"/>
        <v>100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5" customFormat="1" ht="35.1" customHeight="1" x14ac:dyDescent="0.3">
      <c r="A16" s="8" t="s">
        <v>40</v>
      </c>
      <c r="B16" s="8" t="s">
        <v>41</v>
      </c>
      <c r="C16" s="31"/>
      <c r="D16" s="31"/>
      <c r="E16" s="31"/>
      <c r="F16" s="31"/>
      <c r="G16" s="31"/>
      <c r="H16" s="31"/>
      <c r="I16" s="10">
        <v>1</v>
      </c>
      <c r="J16" s="31"/>
      <c r="K16" s="10">
        <v>1</v>
      </c>
      <c r="L16" s="31"/>
      <c r="M16" s="33"/>
      <c r="N16" s="10">
        <v>1</v>
      </c>
      <c r="O16" s="10">
        <f t="shared" si="0"/>
        <v>3</v>
      </c>
      <c r="P16" s="11">
        <f t="shared" si="1"/>
        <v>100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35.1" customHeight="1" x14ac:dyDescent="0.3">
      <c r="A17" s="8" t="s">
        <v>42</v>
      </c>
      <c r="B17" s="8" t="s">
        <v>43</v>
      </c>
      <c r="C17" s="31"/>
      <c r="D17" s="31"/>
      <c r="E17" s="31"/>
      <c r="F17" s="31"/>
      <c r="G17" s="31"/>
      <c r="H17" s="31"/>
      <c r="I17" s="10">
        <v>1</v>
      </c>
      <c r="J17" s="31"/>
      <c r="K17" s="10">
        <v>1</v>
      </c>
      <c r="L17" s="31"/>
      <c r="M17" s="33"/>
      <c r="N17" s="10">
        <v>1</v>
      </c>
      <c r="O17" s="10">
        <f t="shared" si="0"/>
        <v>3</v>
      </c>
      <c r="P17" s="11">
        <f t="shared" si="1"/>
        <v>100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35.1" customHeight="1" x14ac:dyDescent="0.3">
      <c r="A18" s="8" t="s">
        <v>44</v>
      </c>
      <c r="B18" s="8" t="s">
        <v>45</v>
      </c>
      <c r="C18" s="31"/>
      <c r="D18" s="31"/>
      <c r="E18" s="31"/>
      <c r="F18" s="31"/>
      <c r="G18" s="31"/>
      <c r="H18" s="31"/>
      <c r="I18" s="10">
        <v>1</v>
      </c>
      <c r="J18" s="31"/>
      <c r="K18" s="10">
        <v>1</v>
      </c>
      <c r="L18" s="31"/>
      <c r="M18" s="33"/>
      <c r="N18" s="10">
        <v>1</v>
      </c>
      <c r="O18" s="10">
        <f t="shared" si="0"/>
        <v>3</v>
      </c>
      <c r="P18" s="11">
        <f t="shared" si="1"/>
        <v>100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4" customFormat="1" ht="35.1" customHeight="1" x14ac:dyDescent="0.3">
      <c r="A19" s="8" t="s">
        <v>46</v>
      </c>
      <c r="B19" s="8" t="s">
        <v>47</v>
      </c>
      <c r="C19" s="31"/>
      <c r="D19" s="31"/>
      <c r="E19" s="31"/>
      <c r="F19" s="31"/>
      <c r="G19" s="31"/>
      <c r="H19" s="31"/>
      <c r="I19" s="10">
        <v>1</v>
      </c>
      <c r="J19" s="31"/>
      <c r="K19" s="10">
        <v>0</v>
      </c>
      <c r="L19" s="31"/>
      <c r="M19" s="33"/>
      <c r="N19" s="10">
        <v>0</v>
      </c>
      <c r="O19" s="10">
        <f t="shared" si="0"/>
        <v>1</v>
      </c>
      <c r="P19" s="11">
        <f t="shared" si="1"/>
        <v>33.333333333333336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14" customFormat="1" ht="35.1" customHeight="1" x14ac:dyDescent="0.3">
      <c r="A20" s="8" t="s">
        <v>48</v>
      </c>
      <c r="B20" s="8" t="s">
        <v>49</v>
      </c>
      <c r="C20" s="31"/>
      <c r="D20" s="31"/>
      <c r="E20" s="31"/>
      <c r="F20" s="31"/>
      <c r="G20" s="31"/>
      <c r="H20" s="31"/>
      <c r="I20" s="10">
        <v>1</v>
      </c>
      <c r="J20" s="31"/>
      <c r="K20" s="10">
        <v>1</v>
      </c>
      <c r="L20" s="31"/>
      <c r="M20" s="33"/>
      <c r="N20" s="10">
        <v>1</v>
      </c>
      <c r="O20" s="10">
        <f t="shared" si="0"/>
        <v>3</v>
      </c>
      <c r="P20" s="11">
        <f t="shared" si="1"/>
        <v>100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14" customFormat="1" ht="35.1" customHeight="1" x14ac:dyDescent="0.3">
      <c r="A21" s="8" t="s">
        <v>50</v>
      </c>
      <c r="B21" s="8" t="s">
        <v>49</v>
      </c>
      <c r="C21" s="31"/>
      <c r="D21" s="31"/>
      <c r="E21" s="31"/>
      <c r="F21" s="31"/>
      <c r="G21" s="31"/>
      <c r="H21" s="31"/>
      <c r="I21" s="10">
        <v>1</v>
      </c>
      <c r="J21" s="31"/>
      <c r="K21" s="10">
        <v>0</v>
      </c>
      <c r="L21" s="31"/>
      <c r="M21" s="33"/>
      <c r="N21" s="10">
        <v>1</v>
      </c>
      <c r="O21" s="10">
        <f t="shared" si="0"/>
        <v>2</v>
      </c>
      <c r="P21" s="11">
        <f t="shared" si="1"/>
        <v>66.666666666666671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4" customFormat="1" ht="35.1" customHeight="1" x14ac:dyDescent="0.3">
      <c r="A22" s="8" t="s">
        <v>51</v>
      </c>
      <c r="B22" s="8" t="s">
        <v>49</v>
      </c>
      <c r="C22" s="31"/>
      <c r="D22" s="31"/>
      <c r="E22" s="31"/>
      <c r="F22" s="31"/>
      <c r="G22" s="31"/>
      <c r="H22" s="31"/>
      <c r="I22" s="10">
        <v>1</v>
      </c>
      <c r="J22" s="31"/>
      <c r="K22" s="10">
        <v>0</v>
      </c>
      <c r="L22" s="31"/>
      <c r="M22" s="33"/>
      <c r="N22" s="10">
        <v>1</v>
      </c>
      <c r="O22" s="10">
        <f t="shared" si="0"/>
        <v>2</v>
      </c>
      <c r="P22" s="11">
        <f t="shared" si="1"/>
        <v>66.666666666666671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4" customFormat="1" ht="35.1" customHeight="1" x14ac:dyDescent="0.3">
      <c r="A23" s="8" t="s">
        <v>52</v>
      </c>
      <c r="B23" s="8" t="s">
        <v>53</v>
      </c>
      <c r="C23" s="31"/>
      <c r="D23" s="31"/>
      <c r="E23" s="31"/>
      <c r="F23" s="31"/>
      <c r="G23" s="31"/>
      <c r="H23" s="31"/>
      <c r="I23" s="10">
        <v>1</v>
      </c>
      <c r="J23" s="31"/>
      <c r="K23" s="10">
        <v>1</v>
      </c>
      <c r="L23" s="31"/>
      <c r="M23" s="33"/>
      <c r="N23" s="10">
        <v>1</v>
      </c>
      <c r="O23" s="10">
        <f t="shared" si="0"/>
        <v>3</v>
      </c>
      <c r="P23" s="11">
        <f t="shared" si="1"/>
        <v>100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4" customFormat="1" ht="35.1" customHeight="1" x14ac:dyDescent="0.3">
      <c r="A24" s="8" t="s">
        <v>54</v>
      </c>
      <c r="B24" s="8" t="s">
        <v>55</v>
      </c>
      <c r="C24" s="31"/>
      <c r="D24" s="31"/>
      <c r="E24" s="31"/>
      <c r="F24" s="31"/>
      <c r="G24" s="31"/>
      <c r="H24" s="31"/>
      <c r="I24" s="10">
        <v>1</v>
      </c>
      <c r="J24" s="31"/>
      <c r="K24" s="10">
        <v>1</v>
      </c>
      <c r="L24" s="31"/>
      <c r="M24" s="33"/>
      <c r="N24" s="10">
        <v>1</v>
      </c>
      <c r="O24" s="10">
        <f t="shared" si="0"/>
        <v>3</v>
      </c>
      <c r="P24" s="11">
        <f t="shared" si="1"/>
        <v>100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4" customFormat="1" ht="35.1" customHeight="1" x14ac:dyDescent="0.3">
      <c r="A25" s="8" t="s">
        <v>60</v>
      </c>
      <c r="B25" s="8" t="s">
        <v>56</v>
      </c>
      <c r="C25" s="31"/>
      <c r="D25" s="31"/>
      <c r="E25" s="31"/>
      <c r="F25" s="31"/>
      <c r="G25" s="31"/>
      <c r="H25" s="31"/>
      <c r="I25" s="10">
        <v>1</v>
      </c>
      <c r="J25" s="31"/>
      <c r="K25" s="10">
        <v>1</v>
      </c>
      <c r="L25" s="31"/>
      <c r="M25" s="33"/>
      <c r="N25" s="10">
        <v>0</v>
      </c>
      <c r="O25" s="10">
        <f t="shared" si="0"/>
        <v>2</v>
      </c>
      <c r="P25" s="11">
        <f t="shared" si="1"/>
        <v>66.666666666666671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4" customFormat="1" ht="35.1" customHeight="1" x14ac:dyDescent="0.3">
      <c r="A26" s="8" t="s">
        <v>57</v>
      </c>
      <c r="B26" s="8" t="s">
        <v>58</v>
      </c>
      <c r="C26" s="31"/>
      <c r="D26" s="31"/>
      <c r="E26" s="31"/>
      <c r="F26" s="31"/>
      <c r="G26" s="31"/>
      <c r="H26" s="31"/>
      <c r="I26" s="10">
        <v>1</v>
      </c>
      <c r="J26" s="31"/>
      <c r="K26" s="10">
        <v>1</v>
      </c>
      <c r="L26" s="31"/>
      <c r="M26" s="34"/>
      <c r="N26" s="10">
        <v>0</v>
      </c>
      <c r="O26" s="10">
        <f t="shared" si="0"/>
        <v>2</v>
      </c>
      <c r="P26" s="11">
        <f t="shared" si="1"/>
        <v>66.666666666666671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7" customFormat="1" ht="24.95" customHeight="1" x14ac:dyDescent="0.25">
      <c r="A27" s="18" t="s">
        <v>24</v>
      </c>
      <c r="B27" s="19"/>
      <c r="C27" s="12" t="e">
        <f t="shared" ref="C27:N27" si="2">AVERAGE(C6:C26)*100</f>
        <v>#DIV/0!</v>
      </c>
      <c r="D27" s="12" t="e">
        <f t="shared" si="2"/>
        <v>#DIV/0!</v>
      </c>
      <c r="E27" s="12" t="e">
        <f t="shared" si="2"/>
        <v>#DIV/0!</v>
      </c>
      <c r="F27" s="12" t="e">
        <f t="shared" si="2"/>
        <v>#DIV/0!</v>
      </c>
      <c r="G27" s="12" t="e">
        <f t="shared" si="2"/>
        <v>#DIV/0!</v>
      </c>
      <c r="H27" s="12" t="e">
        <f t="shared" si="2"/>
        <v>#DIV/0!</v>
      </c>
      <c r="I27" s="12">
        <f t="shared" si="2"/>
        <v>100</v>
      </c>
      <c r="J27" s="12" t="e">
        <f t="shared" si="2"/>
        <v>#DIV/0!</v>
      </c>
      <c r="K27" s="12">
        <f t="shared" si="2"/>
        <v>76.19047619047619</v>
      </c>
      <c r="L27" s="12" t="e">
        <f t="shared" si="2"/>
        <v>#DIV/0!</v>
      </c>
      <c r="M27" s="12" t="e">
        <f t="shared" si="2"/>
        <v>#DIV/0!</v>
      </c>
      <c r="N27" s="12">
        <f t="shared" si="2"/>
        <v>66.666666666666657</v>
      </c>
      <c r="O27" s="12"/>
      <c r="P27" s="12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</sheetData>
  <mergeCells count="15">
    <mergeCell ref="A27:B27"/>
    <mergeCell ref="A1:P1"/>
    <mergeCell ref="A2:P2"/>
    <mergeCell ref="A3:P3"/>
    <mergeCell ref="A4:B4"/>
    <mergeCell ref="C4:P4"/>
    <mergeCell ref="C6:C26"/>
    <mergeCell ref="D6:D26"/>
    <mergeCell ref="E6:E26"/>
    <mergeCell ref="F6:F26"/>
    <mergeCell ref="G6:G26"/>
    <mergeCell ref="H6:H26"/>
    <mergeCell ref="J6:J26"/>
    <mergeCell ref="L6:L26"/>
    <mergeCell ref="M6:M26"/>
  </mergeCells>
  <hyperlinks>
    <hyperlink ref="C6:C26" r:id="rId1" display="Se informa que durante esté mes no sesionó" xr:uid="{BB9F2457-4414-46D7-83B9-55515D40110C}"/>
    <hyperlink ref="D6:D26" r:id="rId2" display="Se informa que durante esté mes no sesionó" xr:uid="{048E4D29-41EE-4A06-8237-BF92A05B076E}"/>
    <hyperlink ref="E6:E26" r:id="rId3" display="Se informa que durante esté mes no sesionó" xr:uid="{457F39A7-20D8-4EEC-A8C2-EA6EB0DD634B}"/>
    <hyperlink ref="F6:F26" r:id="rId4" display="Se informa que durante esté mes no sesionó" xr:uid="{67E5B641-8284-425F-8A01-9A9673F34C64}"/>
    <hyperlink ref="G6:G26" r:id="rId5" display="Se informa que durante esté mes no sesionó" xr:uid="{2907B352-1BF1-4B5C-BF5D-F2773F807F7E}"/>
    <hyperlink ref="H6:H26" r:id="rId6" display="Se informa que durante esté mes no sesionó" xr:uid="{5DBDAB59-F9C8-4136-8047-E7B267EF8578}"/>
    <hyperlink ref="J6:J26" r:id="rId7" display="Se informa que durante esté mes no sesionoó" xr:uid="{B64EEFE6-72D3-418D-A0F1-8D62180F6077}"/>
    <hyperlink ref="L6:L26" r:id="rId8" display="Se informa que durante esté mes no sesionó" xr:uid="{A91C93E7-1649-4E9C-89E8-749EC765E527}"/>
    <hyperlink ref="M6:M26" r:id="rId9" display="Se informa que durante esté mes no sesionó" xr:uid="{31F7D944-B3D3-4D34-91CC-3BA222A6EAC1}"/>
  </hyperlinks>
  <pageMargins left="0.7" right="0.7" top="0.75" bottom="0.75" header="0.3" footer="0.3"/>
  <pageSetup orientation="portrait" r:id="rId10"/>
  <ignoredErrors>
    <ignoredError sqref="C27:H27 J27 L27:M27" evalError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2024-02-07T17:14:44Z</dcterms:modified>
</cp:coreProperties>
</file>