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7E0E84C6-5995-4502-9F0F-31C7579434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3" sheetId="3" r:id="rId1"/>
  </sheets>
  <definedNames>
    <definedName name="_xlnm._FilterDatabase" localSheetId="0" hidden="1">'Estadística Asistencia 2023'!$A$5:$AI$64</definedName>
  </definedNames>
  <calcPr calcId="191029"/>
</workbook>
</file>

<file path=xl/calcChain.xml><?xml version="1.0" encoding="utf-8"?>
<calcChain xmlns="http://schemas.openxmlformats.org/spreadsheetml/2006/main">
  <c r="O63" i="3" l="1"/>
  <c r="G64" i="3" l="1"/>
  <c r="O59" i="3"/>
  <c r="O60" i="3"/>
  <c r="O61" i="3"/>
  <c r="O62" i="3"/>
  <c r="N64" i="3" l="1"/>
  <c r="M64" i="3"/>
  <c r="K64" i="3"/>
  <c r="J64" i="3"/>
  <c r="I64" i="3"/>
  <c r="H64" i="3"/>
  <c r="F64" i="3"/>
  <c r="E64" i="3"/>
  <c r="D64" i="3"/>
  <c r="C64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6" i="3"/>
  <c r="P63" i="3" s="1"/>
  <c r="L64" i="3"/>
  <c r="P59" i="3" l="1"/>
  <c r="P60" i="3"/>
  <c r="P61" i="3"/>
  <c r="P62" i="3"/>
  <c r="P57" i="3"/>
  <c r="P53" i="3"/>
  <c r="P49" i="3"/>
  <c r="P45" i="3"/>
  <c r="P41" i="3"/>
  <c r="P37" i="3"/>
  <c r="P36" i="3"/>
  <c r="P33" i="3"/>
  <c r="P32" i="3"/>
  <c r="P29" i="3"/>
  <c r="P28" i="3"/>
  <c r="P25" i="3"/>
  <c r="P24" i="3"/>
  <c r="P21" i="3"/>
  <c r="P20" i="3"/>
  <c r="P17" i="3"/>
  <c r="P16" i="3"/>
  <c r="P13" i="3"/>
  <c r="P12" i="3"/>
  <c r="P9" i="3"/>
  <c r="P8" i="3"/>
  <c r="P6" i="3"/>
  <c r="P40" i="3" l="1"/>
  <c r="P44" i="3"/>
  <c r="P18" i="3"/>
  <c r="P46" i="3"/>
  <c r="P10" i="3"/>
  <c r="P14" i="3"/>
  <c r="P22" i="3"/>
  <c r="P26" i="3"/>
  <c r="P30" i="3"/>
  <c r="P34" i="3"/>
  <c r="P38" i="3"/>
  <c r="P42" i="3"/>
  <c r="P50" i="3"/>
  <c r="P54" i="3"/>
  <c r="P58" i="3"/>
  <c r="P7" i="3"/>
  <c r="P11" i="3"/>
  <c r="P15" i="3"/>
  <c r="P19" i="3"/>
  <c r="P23" i="3"/>
  <c r="P27" i="3"/>
  <c r="P31" i="3"/>
  <c r="P35" i="3"/>
  <c r="P39" i="3"/>
  <c r="P43" i="3"/>
  <c r="P47" i="3"/>
  <c r="P51" i="3"/>
  <c r="P55" i="3"/>
  <c r="P48" i="3"/>
  <c r="P52" i="3"/>
  <c r="P56" i="3"/>
</calcChain>
</file>

<file path=xl/sharedStrings.xml><?xml version="1.0" encoding="utf-8"?>
<sst xmlns="http://schemas.openxmlformats.org/spreadsheetml/2006/main" count="145" uniqueCount="82">
  <si>
    <t>AYUNTAMIENTO DE ZAPOPAN, JALISCO</t>
  </si>
  <si>
    <t>Cargo o de carácter ciudadano</t>
  </si>
  <si>
    <t>Total de asistencias</t>
  </si>
  <si>
    <t>Consejero</t>
  </si>
  <si>
    <t>Presidente del CMPC</t>
  </si>
  <si>
    <t>Secretario Ejecutivo del CMPC</t>
  </si>
  <si>
    <t>Secretario Técnico del CMPC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</si>
  <si>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</si>
  <si>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</si>
  <si>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</si>
  <si>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</si>
  <si>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</si>
  <si>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</si>
  <si>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</si>
  <si>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</si>
  <si>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</si>
  <si>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Efren Martínez Beas</t>
  </si>
  <si>
    <t>Edmundo Antonio Amutio Villa</t>
  </si>
  <si>
    <t>Miguel Ángel Ortiz Mendoza</t>
  </si>
  <si>
    <t>Nayeli Gómez</t>
  </si>
  <si>
    <t>Patricia Fregoso Cruz</t>
  </si>
  <si>
    <t>Porcentaje de asistencia por Consejero</t>
  </si>
  <si>
    <t xml:space="preserve">NOMBRE DE LOS INTEGRANTES DEL CONSEJO </t>
  </si>
  <si>
    <t>TOTAL</t>
  </si>
  <si>
    <t>Juan José Frangie Saade</t>
  </si>
  <si>
    <t>Graciela de Obaldía Escalante</t>
  </si>
  <si>
    <t>Miguel Ricardo Ochoa Plascencia</t>
  </si>
  <si>
    <t>Omar Antonio Borboa Becerra</t>
  </si>
  <si>
    <t>Gabriela Alejandra Magaña Enriquez</t>
  </si>
  <si>
    <t>Salvador Villaseñor Aldama</t>
  </si>
  <si>
    <t>María Gómez Rueda</t>
  </si>
  <si>
    <t xml:space="preserve">Jorge Alberto Arizpe García </t>
  </si>
  <si>
    <t>Primer Sub Inspector GN Capitán Primero Policia Militar Cesár Augusto Martínez Domínguez</t>
  </si>
  <si>
    <t>Paulina del Camen Torres Padilla</t>
  </si>
  <si>
    <t>Iván Ricardo Chávez Gómez</t>
  </si>
  <si>
    <t>Fernando Petersen Aranguren/
Marisol Aguirre Martínez.</t>
  </si>
  <si>
    <t>Ricardo Villanueva Lomelí/
José Luis Velázquez González.</t>
  </si>
  <si>
    <t>Claudia Margarita Félix Sandoval/
Alfredo Guzmán Vargas.</t>
  </si>
  <si>
    <t>Roberto MartÍnez Cruz</t>
  </si>
  <si>
    <t>Adriana Romo López/
Oscar Salazar Navarro.</t>
  </si>
  <si>
    <t>Joel Hernández Gómez/
Oscar Coyt Nuño.</t>
  </si>
  <si>
    <t>Alan Ulises Solano Magaña</t>
  </si>
  <si>
    <t>REGISTRO DE ASISTENCIA</t>
  </si>
  <si>
    <t>Consejo Municipal de Protección Civil y Bomberos de Zapopan</t>
  </si>
  <si>
    <t>Se informa que durante esté mes no sesionó</t>
  </si>
  <si>
    <t>Martha Patricia Huerta Almaraz</t>
  </si>
  <si>
    <t>Ruth Irais Ruiz Velasco Campos.</t>
  </si>
  <si>
    <t>Carlos Enrique Torres Lugo/
Maria Elena Acosta Parral.</t>
  </si>
  <si>
    <t>Karla Guillermina Segura Juárez.</t>
  </si>
  <si>
    <t>Juan Carlos Flores Miramontes/
Juan Pablo Márquez Rodríguez.</t>
  </si>
  <si>
    <t>María Blanca Minerva Magaña Arias.</t>
  </si>
  <si>
    <t>Sergio Humberto Graf Montero.</t>
  </si>
  <si>
    <t>Miguel Ángel Domínguez Morales.</t>
  </si>
  <si>
    <t>Raul Armando Uranga Lamadrid.</t>
  </si>
  <si>
    <t>Antonio Leaño Reyes.</t>
  </si>
  <si>
    <t>Alexander Paul Zatyrka Pacheco.</t>
  </si>
  <si>
    <t>Francisco Ramírez Yáñez.</t>
  </si>
  <si>
    <t>José Antonio Esquivias Romero.</t>
  </si>
  <si>
    <t>Luis Joaquín Méndez Ruiz</t>
  </si>
  <si>
    <t>José de Jesús Borrayo Sánchez.</t>
  </si>
  <si>
    <t>Ernesto Rubio Ávalos.</t>
  </si>
  <si>
    <t>Carlos Alejandro Vázquez Ortiz.</t>
  </si>
  <si>
    <t xml:space="preserve">General de Brigada Cristóbal Lozano Mosqueda/
Rafael Arreola Barrera. </t>
  </si>
  <si>
    <t>Erick Manuel Alvarado Nava/
Diana Laura Alvarado Nájera.</t>
  </si>
  <si>
    <t>César Castro Rodríguez.</t>
  </si>
  <si>
    <t>Víctor Espínola/
Ricardo Ortiz Flores.</t>
  </si>
  <si>
    <t>José Oswaldo Romero Hernández.</t>
  </si>
  <si>
    <t>Mariano T. Katase Ruíz/Lizeth Llamas Escamilla.</t>
  </si>
  <si>
    <t>Maria Luisa Vargas Partida.</t>
  </si>
  <si>
    <t>Sergio Pantoja Sánchez.</t>
  </si>
  <si>
    <t>Suny Lomelí Quintero.</t>
  </si>
  <si>
    <t>Ismael Jáuregui Castañeda.</t>
  </si>
  <si>
    <t>Sergio Ramírez López.</t>
  </si>
  <si>
    <t>María Rocío Nava Saavedra/
Omar Ramírez Arriaga.</t>
  </si>
  <si>
    <t>Manuel Rodrigo Escoto Leal/
Jorge Alberto Álvarez Hernández.</t>
  </si>
  <si>
    <t>Karla Guadalupe López López/ 
Sergio González Sánchez.</t>
  </si>
  <si>
    <t>Carlos del Río Madrigal/
José Federico Luna González.</t>
  </si>
  <si>
    <t>Noviembre</t>
  </si>
  <si>
    <t>Víctor Hugo Roldán Guerrero</t>
  </si>
  <si>
    <t>Estadística de Asistencia 2023</t>
  </si>
  <si>
    <t>Mario Alberto Espinosa Ceballos</t>
  </si>
  <si>
    <t>Bernardo Sáenz Barba/Adolfo Raygada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</si>
</sst>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252525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1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4" borderId="13" xfId="0" applyFont="1" applyFill="1" applyBorder="1" applyAlignment="1">
      <alignment wrapText="1"/>
    </xf>
    <xf numFmtId="0" fontId="10" fillId="4" borderId="13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 2023'!$C$5:$N$5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12/05/2023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05/12/2023</c:v>
                </c:pt>
              </c:strCache>
            </c:strRef>
          </c:cat>
          <c:val>
            <c:numRef>
              <c:f>'Estadística Asistencia 2023'!$C$64:$N$64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68.965517241379317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47.169811320754718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645064"/>
        <c:axId val="179452632"/>
      </c:barChart>
      <c:catAx>
        <c:axId val="7464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52632"/>
        <c:crossesAt val="0"/>
        <c:auto val="1"/>
        <c:lblAlgn val="ctr"/>
        <c:lblOffset val="100"/>
        <c:noMultiLvlLbl val="1"/>
      </c:catAx>
      <c:valAx>
        <c:axId val="1794526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645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 2023'!$A$6:$A$58</c:f>
              <c:strCache>
                <c:ptCount val="53"/>
                <c:pt idx="0">
                  <c:v>Juan José Frangie Saade</c:v>
                </c:pt>
                <c:pt idx="1">
                  <c:v>Graciela de Obaldía Escalante</c:v>
                </c:pt>
                <c:pt idx="2">
                  <c:v>Mario Alberto Espinosa Ceballos</c:v>
                </c:pt>
                <c:pt idx="3">
                  <c:v>Miguel Ricardo Ochoa Plascencia</c:v>
                </c:pt>
                <c:pt idx="4">
                  <c:v>Víctor Hugo Roldán Guerrero</c:v>
                </c:pt>
                <c:pt idx="5">
                  <c:v>Carlos Enrique Torres Lugo/
Maria Elena Acosta Parral.</c:v>
                </c:pt>
                <c:pt idx="6">
                  <c:v>Karla Guillermina Segura Juárez.</c:v>
                </c:pt>
                <c:pt idx="7">
                  <c:v>Martha Patricia Huerta Almaraz</c:v>
                </c:pt>
                <c:pt idx="8">
                  <c:v>Fernando Petersen Aranguren/
Marisol Aguirre Martínez.</c:v>
                </c:pt>
                <c:pt idx="9">
                  <c:v>Juan Carlos Flores Miramontes/
Juan Pablo Márquez Rodríguez.</c:v>
                </c:pt>
                <c:pt idx="10">
                  <c:v>María Blanca Minerva Magaña Arias.</c:v>
                </c:pt>
                <c:pt idx="11">
                  <c:v>Sergio Humberto Graf Montero.</c:v>
                </c:pt>
                <c:pt idx="12">
                  <c:v>Ruth Irais Ruiz Velasco Campos.</c:v>
                </c:pt>
                <c:pt idx="13">
                  <c:v>Miguel Ángel Domínguez Morales.</c:v>
                </c:pt>
                <c:pt idx="14">
                  <c:v>Raul Armando Uranga Lamadrid.</c:v>
                </c:pt>
                <c:pt idx="15">
                  <c:v>Bernardo Sáenz Barba/Adolfo Raygada</c:v>
                </c:pt>
                <c:pt idx="16">
                  <c:v>María Rocío Nava Saavedra/
Omar Ramírez Arriaga.</c:v>
                </c:pt>
                <c:pt idx="17">
                  <c:v>Ricardo Villanueva Lomelí/
José Luis Velázquez González.</c:v>
                </c:pt>
                <c:pt idx="18">
                  <c:v>Antonio Leaño Reyes.</c:v>
                </c:pt>
                <c:pt idx="19">
                  <c:v>Alexander Paul Zatyrka Pacheco.</c:v>
                </c:pt>
                <c:pt idx="20">
                  <c:v>Francisco Ramírez Yáñez.</c:v>
                </c:pt>
                <c:pt idx="21">
                  <c:v>Claudia Margarita Félix Sandoval/
Alfredo Guzmán Vargas.</c:v>
                </c:pt>
                <c:pt idx="22">
                  <c:v>José Antonio Esquivias Romero.</c:v>
                </c:pt>
                <c:pt idx="23">
                  <c:v>Roberto MartÍnez Cruz</c:v>
                </c:pt>
                <c:pt idx="24">
                  <c:v>Luis Joaquín Méndez Ruiz</c:v>
                </c:pt>
                <c:pt idx="25">
                  <c:v>José de Jesús Borrayo Sánchez.</c:v>
                </c:pt>
                <c:pt idx="26">
                  <c:v>Ernesto Rubio Ávalos.</c:v>
                </c:pt>
                <c:pt idx="27">
                  <c:v>Carlos Alejandro Vázquez Ortiz.</c:v>
                </c:pt>
                <c:pt idx="28">
                  <c:v>Omar Antonio Borboa Becerra</c:v>
                </c:pt>
                <c:pt idx="29">
                  <c:v>Gabriela Alejandra Magaña Enriquez</c:v>
                </c:pt>
                <c:pt idx="30">
                  <c:v>Edmundo Antonio Amutio Villa</c:v>
                </c:pt>
                <c:pt idx="31">
                  <c:v>Salvador Villaseñor Aldama</c:v>
                </c:pt>
                <c:pt idx="32">
                  <c:v>Patricia Fregoso Cruz</c:v>
                </c:pt>
                <c:pt idx="33">
                  <c:v>María Gómez Rueda</c:v>
                </c:pt>
                <c:pt idx="34">
                  <c:v>Jorge Alberto Arizpe García </c:v>
                </c:pt>
                <c:pt idx="35">
                  <c:v>Manuel Rodrigo Escoto Leal/
Jorge Alberto Álvarez Hernández.</c:v>
                </c:pt>
                <c:pt idx="36">
                  <c:v>Adriana Romo López/
Oscar Salazar Navarro.</c:v>
                </c:pt>
                <c:pt idx="37">
                  <c:v>Joel Hernández Gómez/
Oscar Coyt Nuño.</c:v>
                </c:pt>
                <c:pt idx="38">
                  <c:v>General de Brigada Cristóbal Lozano Mosqueda/
Rafael Arreola Barrera. </c:v>
                </c:pt>
                <c:pt idx="39">
                  <c:v>Erick Manuel Alvarado Nava/
Diana Laura Alvarado Nájera.</c:v>
                </c:pt>
                <c:pt idx="40">
                  <c:v>Efren Martínez Beas</c:v>
                </c:pt>
                <c:pt idx="41">
                  <c:v>Karla Guadalupe López López/ 
Sergio González Sánchez.</c:v>
                </c:pt>
                <c:pt idx="42">
                  <c:v>Alan Ulises Solano Magaña</c:v>
                </c:pt>
                <c:pt idx="43">
                  <c:v>César Castro Rodríguez.</c:v>
                </c:pt>
                <c:pt idx="44">
                  <c:v>Carlos del Río Madrigal/
José Federico Luna González.</c:v>
                </c:pt>
                <c:pt idx="45">
                  <c:v>Nayeli Gómez</c:v>
                </c:pt>
                <c:pt idx="46">
                  <c:v>Víctor Espínola/
Ricardo Ortiz Flores.</c:v>
                </c:pt>
                <c:pt idx="47">
                  <c:v>Miguel Ángel Ortiz Mendoza</c:v>
                </c:pt>
                <c:pt idx="48">
                  <c:v>Primer Sub Inspector GN Capitán Primero Policia Militar Cesár Augusto Martínez Domínguez</c:v>
                </c:pt>
                <c:pt idx="49">
                  <c:v>José Oswaldo Romero Hernández.</c:v>
                </c:pt>
                <c:pt idx="50">
                  <c:v>Paulina del Camen Torres Padilla</c:v>
                </c:pt>
                <c:pt idx="51">
                  <c:v>Iván Ricardo Chávez Gómez</c:v>
                </c:pt>
                <c:pt idx="52">
                  <c:v>Mariano T. Katase Ruíz/Lizeth Llamas Escamilla.</c:v>
                </c:pt>
              </c:strCache>
            </c:strRef>
          </c:cat>
          <c:val>
            <c:numRef>
              <c:f>'Estadística Asistencia 2023'!$O$6:$O$58</c:f>
              <c:numCache>
                <c:formatCode>General</c:formatCode>
                <c:ptCount val="5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65264"/>
        <c:axId val="181242536"/>
      </c:barChart>
      <c:catAx>
        <c:axId val="17946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242536"/>
        <c:crosses val="autoZero"/>
        <c:auto val="1"/>
        <c:lblAlgn val="ctr"/>
        <c:lblOffset val="100"/>
        <c:noMultiLvlLbl val="0"/>
      </c:catAx>
      <c:valAx>
        <c:axId val="18124253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6526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65</xdr:row>
      <xdr:rowOff>1362</xdr:rowOff>
    </xdr:from>
    <xdr:to>
      <xdr:col>7</xdr:col>
      <xdr:colOff>38100</xdr:colOff>
      <xdr:row>77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990600</xdr:colOff>
      <xdr:row>64</xdr:row>
      <xdr:rowOff>341539</xdr:rowOff>
    </xdr:from>
    <xdr:to>
      <xdr:col>15</xdr:col>
      <xdr:colOff>1447800</xdr:colOff>
      <xdr:row>99</xdr:row>
      <xdr:rowOff>123825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928007</xdr:colOff>
      <xdr:row>0</xdr:row>
      <xdr:rowOff>51707</xdr:rowOff>
    </xdr:from>
    <xdr:to>
      <xdr:col>0</xdr:col>
      <xdr:colOff>1703518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" y="517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366032</xdr:colOff>
      <xdr:row>0</xdr:row>
      <xdr:rowOff>89807</xdr:rowOff>
    </xdr:from>
    <xdr:to>
      <xdr:col>15</xdr:col>
      <xdr:colOff>1141543</xdr:colOff>
      <xdr:row>2</xdr:row>
      <xdr:rowOff>304800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207" y="898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0/Consejo_Proteccion_Civil_Septiembre_2023.pdf" TargetMode="External"/><Relationship Id="rId3" Type="http://schemas.openxmlformats.org/officeDocument/2006/relationships/hyperlink" Target="https://www.zapopan.gob.mx/wp-content/uploads/2023/04/Consejo_Proteccion_Civil_y_Bomberos_Marzo_2023.pdf" TargetMode="External"/><Relationship Id="rId7" Type="http://schemas.openxmlformats.org/officeDocument/2006/relationships/hyperlink" Target="https://www.zapopan.gob.mx/wp-content/uploads/2023/09/Consejo_Proteccion_Civil_Agosto_2023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3/Consejo_Proteccion_Civil_y_Bomberos_Febrero_2023.pdf" TargetMode="External"/><Relationship Id="rId1" Type="http://schemas.openxmlformats.org/officeDocument/2006/relationships/hyperlink" Target="https://www.zapopan.gob.mx/wp-content/uploads/2023/02/Consejo_Proteccion_Civil_y_Bomberos_Enero_2023.pdf" TargetMode="External"/><Relationship Id="rId6" Type="http://schemas.openxmlformats.org/officeDocument/2006/relationships/hyperlink" Target="https://www.zapopan.gob.mx/wp-content/uploads/2023/08/Consejo_Proteccion_Civil_Julio_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7/Consejo_Proteccion_Civil_Junio_2023.pdf" TargetMode="External"/><Relationship Id="rId10" Type="http://schemas.openxmlformats.org/officeDocument/2006/relationships/hyperlink" Target="https://www.zapopan.gob.mx/wp-content/uploads/2023/12/Consejo_Proteccion_Civil_Noviembre_2023.pdf" TargetMode="External"/><Relationship Id="rId4" Type="http://schemas.openxmlformats.org/officeDocument/2006/relationships/hyperlink" Target="https://www.zapopan.gob.mx/wp-content/uploads/2023/05/Consejo_Proteccion_Civil_y_Bomberos_Abril_2023.pdf" TargetMode="External"/><Relationship Id="rId9" Type="http://schemas.openxmlformats.org/officeDocument/2006/relationships/hyperlink" Target="https://www.zapopan.gob.mx/wp-content/uploads/2023/11/Consejo_Proteccion_Civil_Octu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9.85546875" style="1" customWidth="1"/>
    <col min="2" max="2" width="18.7109375" customWidth="1"/>
    <col min="3" max="14" width="13.7109375" customWidth="1"/>
    <col min="15" max="15" width="20.7109375" customWidth="1"/>
    <col min="16" max="16" width="22.7109375" customWidth="1"/>
  </cols>
  <sheetData>
    <row r="1" spans="1:35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24.95" customHeight="1" x14ac:dyDescent="0.25">
      <c r="A2" s="34" t="s">
        <v>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4.95" customHeight="1" x14ac:dyDescent="0.25">
      <c r="A3" s="30" t="s">
        <v>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30" customHeight="1" x14ac:dyDescent="0.25">
      <c r="A4" s="33" t="s">
        <v>22</v>
      </c>
      <c r="B4" s="33" t="s">
        <v>1</v>
      </c>
      <c r="C4" s="37" t="s">
        <v>42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30" customHeight="1" x14ac:dyDescent="0.25">
      <c r="A5" s="33"/>
      <c r="B5" s="33"/>
      <c r="C5" s="15" t="s">
        <v>12</v>
      </c>
      <c r="D5" s="15" t="s">
        <v>13</v>
      </c>
      <c r="E5" s="15" t="s">
        <v>14</v>
      </c>
      <c r="F5" s="15" t="s">
        <v>15</v>
      </c>
      <c r="G5" s="16">
        <v>45058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77</v>
      </c>
      <c r="N5" s="17">
        <v>45265</v>
      </c>
      <c r="O5" s="18" t="s">
        <v>2</v>
      </c>
      <c r="P5" s="18" t="s">
        <v>21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s="2" customFormat="1" ht="30" customHeight="1" x14ac:dyDescent="0.3">
      <c r="A6" s="9" t="s">
        <v>24</v>
      </c>
      <c r="B6" s="22" t="s">
        <v>4</v>
      </c>
      <c r="C6" s="25" t="s">
        <v>44</v>
      </c>
      <c r="D6" s="25" t="s">
        <v>44</v>
      </c>
      <c r="E6" s="25" t="s">
        <v>44</v>
      </c>
      <c r="F6" s="25" t="s">
        <v>44</v>
      </c>
      <c r="G6" s="24">
        <v>1</v>
      </c>
      <c r="H6" s="25" t="s">
        <v>44</v>
      </c>
      <c r="I6" s="25" t="s">
        <v>44</v>
      </c>
      <c r="J6" s="25" t="s">
        <v>44</v>
      </c>
      <c r="K6" s="25" t="s">
        <v>44</v>
      </c>
      <c r="L6" s="25" t="s">
        <v>44</v>
      </c>
      <c r="M6" s="25" t="s">
        <v>44</v>
      </c>
      <c r="N6" s="24">
        <v>1</v>
      </c>
      <c r="O6" s="4">
        <f>SUM(C6:N6)</f>
        <v>2</v>
      </c>
      <c r="P6" s="3">
        <f>(O6*100)/$O$6</f>
        <v>100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2" customFormat="1" ht="30" customHeight="1" x14ac:dyDescent="0.3">
      <c r="A7" s="10" t="s">
        <v>25</v>
      </c>
      <c r="B7" s="22" t="s">
        <v>5</v>
      </c>
      <c r="C7" s="25"/>
      <c r="D7" s="25"/>
      <c r="E7" s="25"/>
      <c r="F7" s="25"/>
      <c r="G7" s="24">
        <v>1</v>
      </c>
      <c r="H7" s="25"/>
      <c r="I7" s="25"/>
      <c r="J7" s="25"/>
      <c r="K7" s="25"/>
      <c r="L7" s="25"/>
      <c r="M7" s="25"/>
      <c r="N7" s="24">
        <v>1</v>
      </c>
      <c r="O7" s="4">
        <f t="shared" ref="O7:O62" si="0">SUM(C7:N7)</f>
        <v>2</v>
      </c>
      <c r="P7" s="3">
        <f t="shared" ref="P7:P63" si="1">(O7*100)/$O$6</f>
        <v>100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2" customFormat="1" ht="30" customHeight="1" x14ac:dyDescent="0.3">
      <c r="A8" s="10" t="s">
        <v>80</v>
      </c>
      <c r="B8" s="22" t="s">
        <v>6</v>
      </c>
      <c r="C8" s="25"/>
      <c r="D8" s="25"/>
      <c r="E8" s="25"/>
      <c r="F8" s="25"/>
      <c r="G8" s="24">
        <v>1</v>
      </c>
      <c r="H8" s="25"/>
      <c r="I8" s="25"/>
      <c r="J8" s="25"/>
      <c r="K8" s="25"/>
      <c r="L8" s="25"/>
      <c r="M8" s="25"/>
      <c r="N8" s="24">
        <v>1</v>
      </c>
      <c r="O8" s="4">
        <f t="shared" si="0"/>
        <v>2</v>
      </c>
      <c r="P8" s="3">
        <f t="shared" si="1"/>
        <v>100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2" customFormat="1" ht="30" customHeight="1" x14ac:dyDescent="0.3">
      <c r="A9" s="8" t="s">
        <v>26</v>
      </c>
      <c r="B9" s="23" t="s">
        <v>3</v>
      </c>
      <c r="C9" s="25"/>
      <c r="D9" s="25"/>
      <c r="E9" s="25"/>
      <c r="F9" s="25"/>
      <c r="G9" s="24">
        <v>1</v>
      </c>
      <c r="H9" s="25"/>
      <c r="I9" s="25"/>
      <c r="J9" s="25"/>
      <c r="K9" s="25"/>
      <c r="L9" s="25"/>
      <c r="M9" s="25"/>
      <c r="N9" s="24">
        <v>1</v>
      </c>
      <c r="O9" s="4">
        <f t="shared" si="0"/>
        <v>2</v>
      </c>
      <c r="P9" s="3">
        <f t="shared" si="1"/>
        <v>100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2" customFormat="1" ht="30" customHeight="1" x14ac:dyDescent="0.3">
      <c r="A10" s="8" t="s">
        <v>78</v>
      </c>
      <c r="B10" s="23" t="s">
        <v>3</v>
      </c>
      <c r="C10" s="25"/>
      <c r="D10" s="25"/>
      <c r="E10" s="25"/>
      <c r="F10" s="25"/>
      <c r="G10" s="24">
        <v>1</v>
      </c>
      <c r="H10" s="25"/>
      <c r="I10" s="25"/>
      <c r="J10" s="25"/>
      <c r="K10" s="25"/>
      <c r="L10" s="25"/>
      <c r="M10" s="25"/>
      <c r="N10" s="24">
        <v>1</v>
      </c>
      <c r="O10" s="4">
        <f t="shared" si="0"/>
        <v>2</v>
      </c>
      <c r="P10" s="3">
        <f t="shared" si="1"/>
        <v>100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2" customFormat="1" ht="30" customHeight="1" x14ac:dyDescent="0.3">
      <c r="A11" s="8" t="s">
        <v>47</v>
      </c>
      <c r="B11" s="23" t="s">
        <v>3</v>
      </c>
      <c r="C11" s="25"/>
      <c r="D11" s="25"/>
      <c r="E11" s="25"/>
      <c r="F11" s="25"/>
      <c r="G11" s="24">
        <v>1</v>
      </c>
      <c r="H11" s="25"/>
      <c r="I11" s="25"/>
      <c r="J11" s="25"/>
      <c r="K11" s="25"/>
      <c r="L11" s="25"/>
      <c r="M11" s="25"/>
      <c r="N11" s="24">
        <v>0</v>
      </c>
      <c r="O11" s="4">
        <f t="shared" si="0"/>
        <v>1</v>
      </c>
      <c r="P11" s="3">
        <f t="shared" si="1"/>
        <v>50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2" customFormat="1" ht="30" customHeight="1" x14ac:dyDescent="0.3">
      <c r="A12" s="8" t="s">
        <v>48</v>
      </c>
      <c r="B12" s="23" t="s">
        <v>3</v>
      </c>
      <c r="C12" s="25"/>
      <c r="D12" s="25"/>
      <c r="E12" s="25"/>
      <c r="F12" s="25"/>
      <c r="G12" s="24">
        <v>1</v>
      </c>
      <c r="H12" s="25"/>
      <c r="I12" s="25"/>
      <c r="J12" s="25"/>
      <c r="K12" s="25"/>
      <c r="L12" s="25"/>
      <c r="M12" s="25"/>
      <c r="N12" s="24">
        <v>1</v>
      </c>
      <c r="O12" s="4">
        <f t="shared" si="0"/>
        <v>2</v>
      </c>
      <c r="P12" s="3">
        <f t="shared" si="1"/>
        <v>100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2" customFormat="1" ht="30" customHeight="1" x14ac:dyDescent="0.3">
      <c r="A13" s="8" t="s">
        <v>45</v>
      </c>
      <c r="B13" s="23" t="s">
        <v>3</v>
      </c>
      <c r="C13" s="25"/>
      <c r="D13" s="25"/>
      <c r="E13" s="25"/>
      <c r="F13" s="25"/>
      <c r="G13" s="24">
        <v>1</v>
      </c>
      <c r="H13" s="25"/>
      <c r="I13" s="25"/>
      <c r="J13" s="25"/>
      <c r="K13" s="25"/>
      <c r="L13" s="25"/>
      <c r="M13" s="25"/>
      <c r="N13" s="24">
        <v>1</v>
      </c>
      <c r="O13" s="4">
        <f t="shared" si="0"/>
        <v>2</v>
      </c>
      <c r="P13" s="3">
        <f t="shared" si="1"/>
        <v>100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2" customFormat="1" ht="30" customHeight="1" x14ac:dyDescent="0.3">
      <c r="A14" s="11" t="s">
        <v>35</v>
      </c>
      <c r="B14" s="23" t="s">
        <v>3</v>
      </c>
      <c r="C14" s="25"/>
      <c r="D14" s="25"/>
      <c r="E14" s="25"/>
      <c r="F14" s="25"/>
      <c r="G14" s="24">
        <v>1</v>
      </c>
      <c r="H14" s="25"/>
      <c r="I14" s="25"/>
      <c r="J14" s="25"/>
      <c r="K14" s="25"/>
      <c r="L14" s="25"/>
      <c r="M14" s="25"/>
      <c r="N14" s="24">
        <v>1</v>
      </c>
      <c r="O14" s="4">
        <f t="shared" si="0"/>
        <v>2</v>
      </c>
      <c r="P14" s="3">
        <f t="shared" si="1"/>
        <v>100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2" customFormat="1" ht="30" customHeight="1" x14ac:dyDescent="0.3">
      <c r="A15" s="8" t="s">
        <v>49</v>
      </c>
      <c r="B15" s="23" t="s">
        <v>3</v>
      </c>
      <c r="C15" s="25"/>
      <c r="D15" s="25"/>
      <c r="E15" s="25"/>
      <c r="F15" s="25"/>
      <c r="G15" s="24">
        <v>1</v>
      </c>
      <c r="H15" s="25"/>
      <c r="I15" s="25"/>
      <c r="J15" s="25"/>
      <c r="K15" s="25"/>
      <c r="L15" s="25"/>
      <c r="M15" s="25"/>
      <c r="N15" s="24">
        <v>1</v>
      </c>
      <c r="O15" s="4">
        <f t="shared" si="0"/>
        <v>2</v>
      </c>
      <c r="P15" s="3">
        <f t="shared" si="1"/>
        <v>100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2" customFormat="1" ht="30" customHeight="1" x14ac:dyDescent="0.3">
      <c r="A16" s="13" t="s">
        <v>50</v>
      </c>
      <c r="B16" s="23" t="s">
        <v>3</v>
      </c>
      <c r="C16" s="25"/>
      <c r="D16" s="25"/>
      <c r="E16" s="25"/>
      <c r="F16" s="25"/>
      <c r="G16" s="24">
        <v>0</v>
      </c>
      <c r="H16" s="25"/>
      <c r="I16" s="25"/>
      <c r="J16" s="25"/>
      <c r="K16" s="25"/>
      <c r="L16" s="25"/>
      <c r="M16" s="25"/>
      <c r="N16" s="24">
        <v>1</v>
      </c>
      <c r="O16" s="4">
        <f t="shared" si="0"/>
        <v>1</v>
      </c>
      <c r="P16" s="3">
        <f t="shared" si="1"/>
        <v>50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2" customFormat="1" ht="30" customHeight="1" x14ac:dyDescent="0.3">
      <c r="A17" s="8" t="s">
        <v>51</v>
      </c>
      <c r="B17" s="23" t="s">
        <v>3</v>
      </c>
      <c r="C17" s="25"/>
      <c r="D17" s="25"/>
      <c r="E17" s="25"/>
      <c r="F17" s="25"/>
      <c r="G17" s="24">
        <v>0</v>
      </c>
      <c r="H17" s="25"/>
      <c r="I17" s="25"/>
      <c r="J17" s="25"/>
      <c r="K17" s="25"/>
      <c r="L17" s="25"/>
      <c r="M17" s="25"/>
      <c r="N17" s="24">
        <v>1</v>
      </c>
      <c r="O17" s="4">
        <f t="shared" si="0"/>
        <v>1</v>
      </c>
      <c r="P17" s="3">
        <f t="shared" si="1"/>
        <v>50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2" customFormat="1" ht="30" customHeight="1" x14ac:dyDescent="0.3">
      <c r="A18" s="8" t="s">
        <v>46</v>
      </c>
      <c r="B18" s="23" t="s">
        <v>3</v>
      </c>
      <c r="C18" s="25"/>
      <c r="D18" s="25"/>
      <c r="E18" s="25"/>
      <c r="F18" s="25"/>
      <c r="G18" s="24">
        <v>1</v>
      </c>
      <c r="H18" s="25"/>
      <c r="I18" s="25"/>
      <c r="J18" s="25"/>
      <c r="K18" s="25"/>
      <c r="L18" s="25"/>
      <c r="M18" s="25"/>
      <c r="N18" s="24">
        <v>1</v>
      </c>
      <c r="O18" s="4">
        <f t="shared" si="0"/>
        <v>2</v>
      </c>
      <c r="P18" s="3">
        <f t="shared" si="1"/>
        <v>100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2" customFormat="1" ht="30" customHeight="1" x14ac:dyDescent="0.3">
      <c r="A19" s="8" t="s">
        <v>52</v>
      </c>
      <c r="B19" s="23" t="s">
        <v>3</v>
      </c>
      <c r="C19" s="25"/>
      <c r="D19" s="25"/>
      <c r="E19" s="25"/>
      <c r="F19" s="25"/>
      <c r="G19" s="24">
        <v>1</v>
      </c>
      <c r="H19" s="25"/>
      <c r="I19" s="25"/>
      <c r="J19" s="25"/>
      <c r="K19" s="25"/>
      <c r="L19" s="25"/>
      <c r="M19" s="25"/>
      <c r="N19" s="24">
        <v>0</v>
      </c>
      <c r="O19" s="4">
        <f t="shared" si="0"/>
        <v>1</v>
      </c>
      <c r="P19" s="3">
        <f t="shared" si="1"/>
        <v>50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2" customFormat="1" ht="30" customHeight="1" x14ac:dyDescent="0.3">
      <c r="A20" s="8" t="s">
        <v>53</v>
      </c>
      <c r="B20" s="23" t="s">
        <v>3</v>
      </c>
      <c r="C20" s="25"/>
      <c r="D20" s="25"/>
      <c r="E20" s="25"/>
      <c r="F20" s="25"/>
      <c r="G20" s="24">
        <v>0</v>
      </c>
      <c r="H20" s="25"/>
      <c r="I20" s="25"/>
      <c r="J20" s="25"/>
      <c r="K20" s="25"/>
      <c r="L20" s="25"/>
      <c r="M20" s="25"/>
      <c r="N20" s="24">
        <v>1</v>
      </c>
      <c r="O20" s="4">
        <f t="shared" si="0"/>
        <v>1</v>
      </c>
      <c r="P20" s="3">
        <f t="shared" si="1"/>
        <v>50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2" customFormat="1" ht="30" customHeight="1" x14ac:dyDescent="0.3">
      <c r="A21" s="12" t="s">
        <v>81</v>
      </c>
      <c r="B21" s="23" t="s">
        <v>3</v>
      </c>
      <c r="C21" s="25"/>
      <c r="D21" s="25"/>
      <c r="E21" s="25"/>
      <c r="F21" s="25"/>
      <c r="G21" s="24">
        <v>0</v>
      </c>
      <c r="H21" s="25"/>
      <c r="I21" s="25"/>
      <c r="J21" s="25"/>
      <c r="K21" s="25"/>
      <c r="L21" s="25"/>
      <c r="M21" s="25"/>
      <c r="N21" s="24">
        <v>1</v>
      </c>
      <c r="O21" s="4">
        <f t="shared" si="0"/>
        <v>1</v>
      </c>
      <c r="P21" s="3">
        <f t="shared" si="1"/>
        <v>50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30" customHeight="1" x14ac:dyDescent="0.3">
      <c r="A22" s="8" t="s">
        <v>73</v>
      </c>
      <c r="B22" s="23" t="s">
        <v>3</v>
      </c>
      <c r="C22" s="25"/>
      <c r="D22" s="25"/>
      <c r="E22" s="25"/>
      <c r="F22" s="25"/>
      <c r="G22" s="24">
        <v>1</v>
      </c>
      <c r="H22" s="25"/>
      <c r="I22" s="25"/>
      <c r="J22" s="25"/>
      <c r="K22" s="25"/>
      <c r="L22" s="25"/>
      <c r="M22" s="25"/>
      <c r="N22" s="24">
        <v>0</v>
      </c>
      <c r="O22" s="4">
        <f t="shared" si="0"/>
        <v>1</v>
      </c>
      <c r="P22" s="3">
        <f t="shared" si="1"/>
        <v>50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2" customFormat="1" ht="30" customHeight="1" x14ac:dyDescent="0.3">
      <c r="A23" s="8" t="s">
        <v>36</v>
      </c>
      <c r="B23" s="23" t="s">
        <v>3</v>
      </c>
      <c r="C23" s="25"/>
      <c r="D23" s="25"/>
      <c r="E23" s="25"/>
      <c r="F23" s="25"/>
      <c r="G23" s="24">
        <v>1</v>
      </c>
      <c r="H23" s="25"/>
      <c r="I23" s="25"/>
      <c r="J23" s="25"/>
      <c r="K23" s="25"/>
      <c r="L23" s="25"/>
      <c r="M23" s="25"/>
      <c r="N23" s="24">
        <v>1</v>
      </c>
      <c r="O23" s="4">
        <f t="shared" si="0"/>
        <v>2</v>
      </c>
      <c r="P23" s="3">
        <f t="shared" si="1"/>
        <v>100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2" customFormat="1" ht="30" customHeight="1" x14ac:dyDescent="0.3">
      <c r="A24" s="8" t="s">
        <v>54</v>
      </c>
      <c r="B24" s="23" t="s">
        <v>3</v>
      </c>
      <c r="C24" s="25"/>
      <c r="D24" s="25"/>
      <c r="E24" s="25"/>
      <c r="F24" s="25"/>
      <c r="G24" s="24">
        <v>1</v>
      </c>
      <c r="H24" s="25"/>
      <c r="I24" s="25"/>
      <c r="J24" s="25"/>
      <c r="K24" s="25"/>
      <c r="L24" s="25"/>
      <c r="M24" s="25"/>
      <c r="N24" s="24">
        <v>0</v>
      </c>
      <c r="O24" s="4">
        <f t="shared" si="0"/>
        <v>1</v>
      </c>
      <c r="P24" s="3">
        <f t="shared" si="1"/>
        <v>50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2" customFormat="1" ht="30" customHeight="1" x14ac:dyDescent="0.3">
      <c r="A25" s="8" t="s">
        <v>55</v>
      </c>
      <c r="B25" s="23" t="s">
        <v>3</v>
      </c>
      <c r="C25" s="25"/>
      <c r="D25" s="25"/>
      <c r="E25" s="25"/>
      <c r="F25" s="25"/>
      <c r="G25" s="24">
        <v>0</v>
      </c>
      <c r="H25" s="25"/>
      <c r="I25" s="25"/>
      <c r="J25" s="25"/>
      <c r="K25" s="25"/>
      <c r="L25" s="25"/>
      <c r="M25" s="25"/>
      <c r="N25" s="24">
        <v>0</v>
      </c>
      <c r="O25" s="4">
        <f t="shared" si="0"/>
        <v>0</v>
      </c>
      <c r="P25" s="3">
        <f t="shared" si="1"/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2" customFormat="1" ht="30" customHeight="1" x14ac:dyDescent="0.3">
      <c r="A26" s="8" t="s">
        <v>56</v>
      </c>
      <c r="B26" s="23" t="s">
        <v>3</v>
      </c>
      <c r="C26" s="25"/>
      <c r="D26" s="25"/>
      <c r="E26" s="25"/>
      <c r="F26" s="25"/>
      <c r="G26" s="24">
        <v>1</v>
      </c>
      <c r="H26" s="25"/>
      <c r="I26" s="25"/>
      <c r="J26" s="25"/>
      <c r="K26" s="25"/>
      <c r="L26" s="25"/>
      <c r="M26" s="25"/>
      <c r="N26" s="24">
        <v>1</v>
      </c>
      <c r="O26" s="4">
        <f t="shared" si="0"/>
        <v>2</v>
      </c>
      <c r="P26" s="3">
        <f t="shared" si="1"/>
        <v>100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2" customFormat="1" ht="30" customHeight="1" x14ac:dyDescent="0.3">
      <c r="A27" s="13" t="s">
        <v>37</v>
      </c>
      <c r="B27" s="23" t="s">
        <v>3</v>
      </c>
      <c r="C27" s="25"/>
      <c r="D27" s="25"/>
      <c r="E27" s="25"/>
      <c r="F27" s="25"/>
      <c r="G27" s="24">
        <v>1</v>
      </c>
      <c r="H27" s="25"/>
      <c r="I27" s="25"/>
      <c r="J27" s="25"/>
      <c r="K27" s="25"/>
      <c r="L27" s="25"/>
      <c r="M27" s="25"/>
      <c r="N27" s="24">
        <v>0</v>
      </c>
      <c r="O27" s="4">
        <f t="shared" si="0"/>
        <v>1</v>
      </c>
      <c r="P27" s="3">
        <f t="shared" si="1"/>
        <v>50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2" customFormat="1" ht="30" customHeight="1" x14ac:dyDescent="0.3">
      <c r="A28" s="8" t="s">
        <v>57</v>
      </c>
      <c r="B28" s="23" t="s">
        <v>3</v>
      </c>
      <c r="C28" s="25"/>
      <c r="D28" s="25"/>
      <c r="E28" s="25"/>
      <c r="F28" s="25"/>
      <c r="G28" s="24">
        <v>1</v>
      </c>
      <c r="H28" s="25"/>
      <c r="I28" s="25"/>
      <c r="J28" s="25"/>
      <c r="K28" s="25"/>
      <c r="L28" s="25"/>
      <c r="M28" s="25"/>
      <c r="N28" s="24">
        <v>0</v>
      </c>
      <c r="O28" s="4">
        <f t="shared" si="0"/>
        <v>1</v>
      </c>
      <c r="P28" s="3">
        <f t="shared" si="1"/>
        <v>50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2" customFormat="1" ht="30" customHeight="1" x14ac:dyDescent="0.3">
      <c r="A29" s="8" t="s">
        <v>38</v>
      </c>
      <c r="B29" s="23" t="s">
        <v>3</v>
      </c>
      <c r="C29" s="25"/>
      <c r="D29" s="25"/>
      <c r="E29" s="25"/>
      <c r="F29" s="25"/>
      <c r="G29" s="24">
        <v>0</v>
      </c>
      <c r="H29" s="25"/>
      <c r="I29" s="25"/>
      <c r="J29" s="25"/>
      <c r="K29" s="25"/>
      <c r="L29" s="25"/>
      <c r="M29" s="25"/>
      <c r="N29" s="24">
        <v>0</v>
      </c>
      <c r="O29" s="4">
        <f t="shared" si="0"/>
        <v>0</v>
      </c>
      <c r="P29" s="3">
        <f t="shared" si="1"/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2" customFormat="1" ht="30" customHeight="1" x14ac:dyDescent="0.3">
      <c r="A30" s="13" t="s">
        <v>58</v>
      </c>
      <c r="B30" s="23" t="s">
        <v>3</v>
      </c>
      <c r="C30" s="25"/>
      <c r="D30" s="25"/>
      <c r="E30" s="25"/>
      <c r="F30" s="25"/>
      <c r="G30" s="24">
        <v>1</v>
      </c>
      <c r="H30" s="25"/>
      <c r="I30" s="25"/>
      <c r="J30" s="25"/>
      <c r="K30" s="25"/>
      <c r="L30" s="25"/>
      <c r="M30" s="25"/>
      <c r="N30" s="24">
        <v>0</v>
      </c>
      <c r="O30" s="4">
        <f t="shared" si="0"/>
        <v>1</v>
      </c>
      <c r="P30" s="3">
        <f t="shared" si="1"/>
        <v>50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2" customFormat="1" ht="30" customHeight="1" x14ac:dyDescent="0.3">
      <c r="A31" s="8" t="s">
        <v>59</v>
      </c>
      <c r="B31" s="23" t="s">
        <v>3</v>
      </c>
      <c r="C31" s="25"/>
      <c r="D31" s="25"/>
      <c r="E31" s="25"/>
      <c r="F31" s="25"/>
      <c r="G31" s="24">
        <v>1</v>
      </c>
      <c r="H31" s="25"/>
      <c r="I31" s="25"/>
      <c r="J31" s="25"/>
      <c r="K31" s="25"/>
      <c r="L31" s="25"/>
      <c r="M31" s="25"/>
      <c r="N31" s="24">
        <v>0</v>
      </c>
      <c r="O31" s="4">
        <f t="shared" si="0"/>
        <v>1</v>
      </c>
      <c r="P31" s="3">
        <f t="shared" si="1"/>
        <v>50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2" customFormat="1" ht="30" customHeight="1" x14ac:dyDescent="0.3">
      <c r="A32" s="8" t="s">
        <v>60</v>
      </c>
      <c r="B32" s="23" t="s">
        <v>3</v>
      </c>
      <c r="C32" s="25"/>
      <c r="D32" s="25"/>
      <c r="E32" s="25"/>
      <c r="F32" s="25"/>
      <c r="G32" s="24">
        <v>1</v>
      </c>
      <c r="H32" s="25"/>
      <c r="I32" s="25"/>
      <c r="J32" s="25"/>
      <c r="K32" s="25"/>
      <c r="L32" s="25"/>
      <c r="M32" s="25"/>
      <c r="N32" s="24">
        <v>0</v>
      </c>
      <c r="O32" s="4">
        <f t="shared" si="0"/>
        <v>1</v>
      </c>
      <c r="P32" s="3">
        <f t="shared" si="1"/>
        <v>50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2" customFormat="1" ht="30" customHeight="1" x14ac:dyDescent="0.3">
      <c r="A33" s="8" t="s">
        <v>61</v>
      </c>
      <c r="B33" s="23" t="s">
        <v>3</v>
      </c>
      <c r="C33" s="25"/>
      <c r="D33" s="25"/>
      <c r="E33" s="25"/>
      <c r="F33" s="25"/>
      <c r="G33" s="24">
        <v>1</v>
      </c>
      <c r="H33" s="25"/>
      <c r="I33" s="25"/>
      <c r="J33" s="25"/>
      <c r="K33" s="25"/>
      <c r="L33" s="25"/>
      <c r="M33" s="25"/>
      <c r="N33" s="24">
        <v>1</v>
      </c>
      <c r="O33" s="4">
        <f t="shared" si="0"/>
        <v>2</v>
      </c>
      <c r="P33" s="3">
        <f t="shared" si="1"/>
        <v>100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2" customFormat="1" ht="30" customHeight="1" x14ac:dyDescent="0.3">
      <c r="A34" s="8" t="s">
        <v>27</v>
      </c>
      <c r="B34" s="23" t="s">
        <v>3</v>
      </c>
      <c r="C34" s="25"/>
      <c r="D34" s="25"/>
      <c r="E34" s="25"/>
      <c r="F34" s="25"/>
      <c r="G34" s="24">
        <v>0</v>
      </c>
      <c r="H34" s="25"/>
      <c r="I34" s="25"/>
      <c r="J34" s="25"/>
      <c r="K34" s="25"/>
      <c r="L34" s="25"/>
      <c r="M34" s="25"/>
      <c r="N34" s="24">
        <v>0</v>
      </c>
      <c r="O34" s="4">
        <f t="shared" si="0"/>
        <v>0</v>
      </c>
      <c r="P34" s="3">
        <f t="shared" si="1"/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2" customFormat="1" ht="30" customHeight="1" x14ac:dyDescent="0.3">
      <c r="A35" s="8" t="s">
        <v>28</v>
      </c>
      <c r="B35" s="23" t="s">
        <v>3</v>
      </c>
      <c r="C35" s="25"/>
      <c r="D35" s="25"/>
      <c r="E35" s="25"/>
      <c r="F35" s="25"/>
      <c r="G35" s="24">
        <v>0</v>
      </c>
      <c r="H35" s="25"/>
      <c r="I35" s="25"/>
      <c r="J35" s="25"/>
      <c r="K35" s="25"/>
      <c r="L35" s="25"/>
      <c r="M35" s="25"/>
      <c r="N35" s="24">
        <v>0</v>
      </c>
      <c r="O35" s="4">
        <f t="shared" si="0"/>
        <v>0</v>
      </c>
      <c r="P35" s="3">
        <f t="shared" si="1"/>
        <v>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s="2" customFormat="1" ht="30" customHeight="1" x14ac:dyDescent="0.3">
      <c r="A36" s="8" t="s">
        <v>17</v>
      </c>
      <c r="B36" s="23" t="s">
        <v>3</v>
      </c>
      <c r="C36" s="25"/>
      <c r="D36" s="25"/>
      <c r="E36" s="25"/>
      <c r="F36" s="25"/>
      <c r="G36" s="24">
        <v>1</v>
      </c>
      <c r="H36" s="25"/>
      <c r="I36" s="25"/>
      <c r="J36" s="25"/>
      <c r="K36" s="25"/>
      <c r="L36" s="25"/>
      <c r="M36" s="25"/>
      <c r="N36" s="24">
        <v>1</v>
      </c>
      <c r="O36" s="4">
        <f t="shared" si="0"/>
        <v>2</v>
      </c>
      <c r="P36" s="3">
        <f t="shared" si="1"/>
        <v>100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2" customFormat="1" ht="30" customHeight="1" x14ac:dyDescent="0.3">
      <c r="A37" s="8" t="s">
        <v>29</v>
      </c>
      <c r="B37" s="23" t="s">
        <v>3</v>
      </c>
      <c r="C37" s="25"/>
      <c r="D37" s="25"/>
      <c r="E37" s="25"/>
      <c r="F37" s="25"/>
      <c r="G37" s="24">
        <v>1</v>
      </c>
      <c r="H37" s="25"/>
      <c r="I37" s="25"/>
      <c r="J37" s="25"/>
      <c r="K37" s="25"/>
      <c r="L37" s="25"/>
      <c r="M37" s="25"/>
      <c r="N37" s="24">
        <v>0</v>
      </c>
      <c r="O37" s="4">
        <f t="shared" si="0"/>
        <v>1</v>
      </c>
      <c r="P37" s="3">
        <f t="shared" si="1"/>
        <v>50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s="2" customFormat="1" ht="30" customHeight="1" x14ac:dyDescent="0.3">
      <c r="A38" s="8" t="s">
        <v>20</v>
      </c>
      <c r="B38" s="23" t="s">
        <v>3</v>
      </c>
      <c r="C38" s="25"/>
      <c r="D38" s="25"/>
      <c r="E38" s="25"/>
      <c r="F38" s="25"/>
      <c r="G38" s="24">
        <v>1</v>
      </c>
      <c r="H38" s="25"/>
      <c r="I38" s="25"/>
      <c r="J38" s="25"/>
      <c r="K38" s="25"/>
      <c r="L38" s="25"/>
      <c r="M38" s="25"/>
      <c r="N38" s="24">
        <v>1</v>
      </c>
      <c r="O38" s="4">
        <f t="shared" si="0"/>
        <v>2</v>
      </c>
      <c r="P38" s="3">
        <f t="shared" si="1"/>
        <v>100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s="2" customFormat="1" ht="30" customHeight="1" x14ac:dyDescent="0.3">
      <c r="A39" s="8" t="s">
        <v>30</v>
      </c>
      <c r="B39" s="23" t="s">
        <v>3</v>
      </c>
      <c r="C39" s="25"/>
      <c r="D39" s="25"/>
      <c r="E39" s="25"/>
      <c r="F39" s="25"/>
      <c r="G39" s="24">
        <v>1</v>
      </c>
      <c r="H39" s="25"/>
      <c r="I39" s="25"/>
      <c r="J39" s="25"/>
      <c r="K39" s="25"/>
      <c r="L39" s="25"/>
      <c r="M39" s="25"/>
      <c r="N39" s="24">
        <v>1</v>
      </c>
      <c r="O39" s="4">
        <f t="shared" si="0"/>
        <v>2</v>
      </c>
      <c r="P39" s="3">
        <f t="shared" si="1"/>
        <v>100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s="2" customFormat="1" ht="30" customHeight="1" x14ac:dyDescent="0.3">
      <c r="A40" s="8" t="s">
        <v>31</v>
      </c>
      <c r="B40" s="23" t="s">
        <v>3</v>
      </c>
      <c r="C40" s="25"/>
      <c r="D40" s="25"/>
      <c r="E40" s="25"/>
      <c r="F40" s="25"/>
      <c r="G40" s="24">
        <v>1</v>
      </c>
      <c r="H40" s="25"/>
      <c r="I40" s="25"/>
      <c r="J40" s="25"/>
      <c r="K40" s="25"/>
      <c r="L40" s="25"/>
      <c r="M40" s="25"/>
      <c r="N40" s="24">
        <v>1</v>
      </c>
      <c r="O40" s="4">
        <f t="shared" si="0"/>
        <v>2</v>
      </c>
      <c r="P40" s="3">
        <f t="shared" si="1"/>
        <v>100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s="2" customFormat="1" ht="30" customHeight="1" x14ac:dyDescent="0.3">
      <c r="A41" s="13" t="s">
        <v>74</v>
      </c>
      <c r="B41" s="23" t="s">
        <v>3</v>
      </c>
      <c r="C41" s="25"/>
      <c r="D41" s="25"/>
      <c r="E41" s="25"/>
      <c r="F41" s="25"/>
      <c r="G41" s="24">
        <v>1</v>
      </c>
      <c r="H41" s="25"/>
      <c r="I41" s="25"/>
      <c r="J41" s="25"/>
      <c r="K41" s="25"/>
      <c r="L41" s="25"/>
      <c r="M41" s="25"/>
      <c r="N41" s="24">
        <v>0</v>
      </c>
      <c r="O41" s="4">
        <f t="shared" si="0"/>
        <v>1</v>
      </c>
      <c r="P41" s="3">
        <f t="shared" si="1"/>
        <v>50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s="2" customFormat="1" ht="30" customHeight="1" x14ac:dyDescent="0.3">
      <c r="A42" s="8" t="s">
        <v>39</v>
      </c>
      <c r="B42" s="23" t="s">
        <v>3</v>
      </c>
      <c r="C42" s="25"/>
      <c r="D42" s="25"/>
      <c r="E42" s="25"/>
      <c r="F42" s="25"/>
      <c r="G42" s="24">
        <v>1</v>
      </c>
      <c r="H42" s="25"/>
      <c r="I42" s="25"/>
      <c r="J42" s="25"/>
      <c r="K42" s="25"/>
      <c r="L42" s="25"/>
      <c r="M42" s="25"/>
      <c r="N42" s="24">
        <v>1</v>
      </c>
      <c r="O42" s="4">
        <f t="shared" si="0"/>
        <v>2</v>
      </c>
      <c r="P42" s="3">
        <f t="shared" si="1"/>
        <v>100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s="2" customFormat="1" ht="30" customHeight="1" x14ac:dyDescent="0.3">
      <c r="A43" s="8" t="s">
        <v>40</v>
      </c>
      <c r="B43" s="23" t="s">
        <v>3</v>
      </c>
      <c r="C43" s="25"/>
      <c r="D43" s="25"/>
      <c r="E43" s="25"/>
      <c r="F43" s="25"/>
      <c r="G43" s="24">
        <v>0</v>
      </c>
      <c r="H43" s="25"/>
      <c r="I43" s="25"/>
      <c r="J43" s="25"/>
      <c r="K43" s="25"/>
      <c r="L43" s="25"/>
      <c r="M43" s="25"/>
      <c r="N43" s="24">
        <v>0</v>
      </c>
      <c r="O43" s="4">
        <f t="shared" si="0"/>
        <v>0</v>
      </c>
      <c r="P43" s="3">
        <f t="shared" si="1"/>
        <v>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2" customFormat="1" ht="30" customHeight="1" x14ac:dyDescent="0.3">
      <c r="A44" s="8" t="s">
        <v>62</v>
      </c>
      <c r="B44" s="23" t="s">
        <v>3</v>
      </c>
      <c r="C44" s="25"/>
      <c r="D44" s="25"/>
      <c r="E44" s="25"/>
      <c r="F44" s="25"/>
      <c r="G44" s="24">
        <v>1</v>
      </c>
      <c r="H44" s="25"/>
      <c r="I44" s="25"/>
      <c r="J44" s="25"/>
      <c r="K44" s="25"/>
      <c r="L44" s="25"/>
      <c r="M44" s="25"/>
      <c r="N44" s="24">
        <v>0</v>
      </c>
      <c r="O44" s="4">
        <f t="shared" si="0"/>
        <v>1</v>
      </c>
      <c r="P44" s="3">
        <f t="shared" si="1"/>
        <v>50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s="2" customFormat="1" ht="30" customHeight="1" x14ac:dyDescent="0.3">
      <c r="A45" s="8" t="s">
        <v>63</v>
      </c>
      <c r="B45" s="23" t="s">
        <v>3</v>
      </c>
      <c r="C45" s="25"/>
      <c r="D45" s="25"/>
      <c r="E45" s="25"/>
      <c r="F45" s="25"/>
      <c r="G45" s="24">
        <v>1</v>
      </c>
      <c r="H45" s="25"/>
      <c r="I45" s="25"/>
      <c r="J45" s="25"/>
      <c r="K45" s="25"/>
      <c r="L45" s="25"/>
      <c r="M45" s="25"/>
      <c r="N45" s="24">
        <v>0</v>
      </c>
      <c r="O45" s="4">
        <f t="shared" si="0"/>
        <v>1</v>
      </c>
      <c r="P45" s="3">
        <f t="shared" si="1"/>
        <v>50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s="2" customFormat="1" ht="30" customHeight="1" x14ac:dyDescent="0.3">
      <c r="A46" s="8" t="s">
        <v>16</v>
      </c>
      <c r="B46" s="23" t="s">
        <v>3</v>
      </c>
      <c r="C46" s="25"/>
      <c r="D46" s="25"/>
      <c r="E46" s="25"/>
      <c r="F46" s="25"/>
      <c r="G46" s="24">
        <v>1</v>
      </c>
      <c r="H46" s="25"/>
      <c r="I46" s="25"/>
      <c r="J46" s="25"/>
      <c r="K46" s="25"/>
      <c r="L46" s="25"/>
      <c r="M46" s="25"/>
      <c r="N46" s="24">
        <v>0</v>
      </c>
      <c r="O46" s="4">
        <f t="shared" si="0"/>
        <v>1</v>
      </c>
      <c r="P46" s="3">
        <f t="shared" si="1"/>
        <v>50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s="2" customFormat="1" ht="30" customHeight="1" x14ac:dyDescent="0.3">
      <c r="A47" s="8" t="s">
        <v>75</v>
      </c>
      <c r="B47" s="23" t="s">
        <v>3</v>
      </c>
      <c r="C47" s="25"/>
      <c r="D47" s="25"/>
      <c r="E47" s="25"/>
      <c r="F47" s="25"/>
      <c r="G47" s="24">
        <v>1</v>
      </c>
      <c r="H47" s="25"/>
      <c r="I47" s="25"/>
      <c r="J47" s="25"/>
      <c r="K47" s="25"/>
      <c r="L47" s="25"/>
      <c r="M47" s="25"/>
      <c r="N47" s="24">
        <v>0</v>
      </c>
      <c r="O47" s="4">
        <f t="shared" si="0"/>
        <v>1</v>
      </c>
      <c r="P47" s="3">
        <f t="shared" si="1"/>
        <v>50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s="2" customFormat="1" ht="30" customHeight="1" x14ac:dyDescent="0.3">
      <c r="A48" s="8" t="s">
        <v>41</v>
      </c>
      <c r="B48" s="23" t="s">
        <v>3</v>
      </c>
      <c r="C48" s="25"/>
      <c r="D48" s="25"/>
      <c r="E48" s="25"/>
      <c r="F48" s="25"/>
      <c r="G48" s="24">
        <v>0</v>
      </c>
      <c r="H48" s="25"/>
      <c r="I48" s="25"/>
      <c r="J48" s="25"/>
      <c r="K48" s="25"/>
      <c r="L48" s="25"/>
      <c r="M48" s="25"/>
      <c r="N48" s="24">
        <v>0</v>
      </c>
      <c r="O48" s="4">
        <f t="shared" si="0"/>
        <v>0</v>
      </c>
      <c r="P48" s="3">
        <f t="shared" si="1"/>
        <v>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2" customFormat="1" ht="30" customHeight="1" x14ac:dyDescent="0.3">
      <c r="A49" s="8" t="s">
        <v>64</v>
      </c>
      <c r="B49" s="23" t="s">
        <v>3</v>
      </c>
      <c r="C49" s="25"/>
      <c r="D49" s="25"/>
      <c r="E49" s="25"/>
      <c r="F49" s="25"/>
      <c r="G49" s="24">
        <v>0</v>
      </c>
      <c r="H49" s="25"/>
      <c r="I49" s="25"/>
      <c r="J49" s="25"/>
      <c r="K49" s="25"/>
      <c r="L49" s="25"/>
      <c r="M49" s="25"/>
      <c r="N49" s="24">
        <v>0</v>
      </c>
      <c r="O49" s="4">
        <f t="shared" si="0"/>
        <v>0</v>
      </c>
      <c r="P49" s="3">
        <f t="shared" si="1"/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s="2" customFormat="1" ht="30" customHeight="1" x14ac:dyDescent="0.3">
      <c r="A50" s="8" t="s">
        <v>76</v>
      </c>
      <c r="B50" s="23" t="s">
        <v>3</v>
      </c>
      <c r="C50" s="25"/>
      <c r="D50" s="25"/>
      <c r="E50" s="25"/>
      <c r="F50" s="25"/>
      <c r="G50" s="24">
        <v>0</v>
      </c>
      <c r="H50" s="25"/>
      <c r="I50" s="25"/>
      <c r="J50" s="25"/>
      <c r="K50" s="25"/>
      <c r="L50" s="25"/>
      <c r="M50" s="25"/>
      <c r="N50" s="24">
        <v>0</v>
      </c>
      <c r="O50" s="4">
        <f t="shared" si="0"/>
        <v>0</v>
      </c>
      <c r="P50" s="3">
        <f t="shared" si="1"/>
        <v>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s="2" customFormat="1" ht="30" customHeight="1" x14ac:dyDescent="0.3">
      <c r="A51" s="8" t="s">
        <v>19</v>
      </c>
      <c r="B51" s="23" t="s">
        <v>3</v>
      </c>
      <c r="C51" s="25"/>
      <c r="D51" s="25"/>
      <c r="E51" s="25"/>
      <c r="F51" s="25"/>
      <c r="G51" s="24">
        <v>0</v>
      </c>
      <c r="H51" s="25"/>
      <c r="I51" s="25"/>
      <c r="J51" s="25"/>
      <c r="K51" s="25"/>
      <c r="L51" s="25"/>
      <c r="M51" s="25"/>
      <c r="N51" s="24">
        <v>1</v>
      </c>
      <c r="O51" s="4">
        <f t="shared" si="0"/>
        <v>1</v>
      </c>
      <c r="P51" s="3">
        <f t="shared" si="1"/>
        <v>50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s="2" customFormat="1" ht="30" customHeight="1" x14ac:dyDescent="0.3">
      <c r="A52" s="8" t="s">
        <v>65</v>
      </c>
      <c r="B52" s="23" t="s">
        <v>3</v>
      </c>
      <c r="C52" s="25"/>
      <c r="D52" s="25"/>
      <c r="E52" s="25"/>
      <c r="F52" s="25"/>
      <c r="G52" s="24">
        <v>0</v>
      </c>
      <c r="H52" s="25"/>
      <c r="I52" s="25"/>
      <c r="J52" s="25"/>
      <c r="K52" s="25"/>
      <c r="L52" s="25"/>
      <c r="M52" s="25"/>
      <c r="N52" s="24">
        <v>0</v>
      </c>
      <c r="O52" s="4">
        <f t="shared" si="0"/>
        <v>0</v>
      </c>
      <c r="P52" s="3">
        <f t="shared" si="1"/>
        <v>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s="2" customFormat="1" ht="30" customHeight="1" x14ac:dyDescent="0.3">
      <c r="A53" s="8" t="s">
        <v>18</v>
      </c>
      <c r="B53" s="23" t="s">
        <v>3</v>
      </c>
      <c r="C53" s="25"/>
      <c r="D53" s="25"/>
      <c r="E53" s="25"/>
      <c r="F53" s="25"/>
      <c r="G53" s="24">
        <v>0</v>
      </c>
      <c r="H53" s="25"/>
      <c r="I53" s="25"/>
      <c r="J53" s="25"/>
      <c r="K53" s="25"/>
      <c r="L53" s="25"/>
      <c r="M53" s="25"/>
      <c r="N53" s="24">
        <v>0</v>
      </c>
      <c r="O53" s="4">
        <f t="shared" si="0"/>
        <v>0</v>
      </c>
      <c r="P53" s="3">
        <f t="shared" si="1"/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s="2" customFormat="1" ht="30" customHeight="1" x14ac:dyDescent="0.3">
      <c r="A54" s="8" t="s">
        <v>32</v>
      </c>
      <c r="B54" s="23" t="s">
        <v>3</v>
      </c>
      <c r="C54" s="25"/>
      <c r="D54" s="25"/>
      <c r="E54" s="25"/>
      <c r="F54" s="25"/>
      <c r="G54" s="24">
        <v>0</v>
      </c>
      <c r="H54" s="25"/>
      <c r="I54" s="25"/>
      <c r="J54" s="25"/>
      <c r="K54" s="25"/>
      <c r="L54" s="25"/>
      <c r="M54" s="25"/>
      <c r="N54" s="24">
        <v>0</v>
      </c>
      <c r="O54" s="4">
        <f t="shared" si="0"/>
        <v>0</v>
      </c>
      <c r="P54" s="3">
        <f t="shared" si="1"/>
        <v>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2" customFormat="1" ht="30" customHeight="1" x14ac:dyDescent="0.3">
      <c r="A55" s="8" t="s">
        <v>66</v>
      </c>
      <c r="B55" s="23" t="s">
        <v>3</v>
      </c>
      <c r="C55" s="25"/>
      <c r="D55" s="25"/>
      <c r="E55" s="25"/>
      <c r="F55" s="25"/>
      <c r="G55" s="24">
        <v>0</v>
      </c>
      <c r="H55" s="25"/>
      <c r="I55" s="25"/>
      <c r="J55" s="25"/>
      <c r="K55" s="25"/>
      <c r="L55" s="25"/>
      <c r="M55" s="25"/>
      <c r="N55" s="24">
        <v>1</v>
      </c>
      <c r="O55" s="4">
        <f t="shared" si="0"/>
        <v>1</v>
      </c>
      <c r="P55" s="3">
        <f t="shared" si="1"/>
        <v>50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" customFormat="1" ht="30" customHeight="1" x14ac:dyDescent="0.3">
      <c r="A56" s="8" t="s">
        <v>33</v>
      </c>
      <c r="B56" s="23" t="s">
        <v>3</v>
      </c>
      <c r="C56" s="25"/>
      <c r="D56" s="25"/>
      <c r="E56" s="25"/>
      <c r="F56" s="25"/>
      <c r="G56" s="24">
        <v>1</v>
      </c>
      <c r="H56" s="25"/>
      <c r="I56" s="25"/>
      <c r="J56" s="25"/>
      <c r="K56" s="25"/>
      <c r="L56" s="25"/>
      <c r="M56" s="25"/>
      <c r="N56" s="24">
        <v>1</v>
      </c>
      <c r="O56" s="4">
        <f t="shared" si="0"/>
        <v>2</v>
      </c>
      <c r="P56" s="3">
        <f t="shared" si="1"/>
        <v>100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" customFormat="1" ht="30" customHeight="1" x14ac:dyDescent="0.3">
      <c r="A57" s="14" t="s">
        <v>34</v>
      </c>
      <c r="B57" s="23" t="s">
        <v>3</v>
      </c>
      <c r="C57" s="25"/>
      <c r="D57" s="25"/>
      <c r="E57" s="25"/>
      <c r="F57" s="25"/>
      <c r="G57" s="24">
        <v>1</v>
      </c>
      <c r="H57" s="25"/>
      <c r="I57" s="25"/>
      <c r="J57" s="25"/>
      <c r="K57" s="25"/>
      <c r="L57" s="25"/>
      <c r="M57" s="25"/>
      <c r="N57" s="24">
        <v>0</v>
      </c>
      <c r="O57" s="4">
        <f t="shared" si="0"/>
        <v>1</v>
      </c>
      <c r="P57" s="3">
        <f t="shared" si="1"/>
        <v>50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" customFormat="1" ht="30" customHeight="1" x14ac:dyDescent="0.3">
      <c r="A58" s="14" t="s">
        <v>67</v>
      </c>
      <c r="B58" s="23" t="s">
        <v>3</v>
      </c>
      <c r="C58" s="25"/>
      <c r="D58" s="25"/>
      <c r="E58" s="25"/>
      <c r="F58" s="25"/>
      <c r="G58" s="24">
        <v>1</v>
      </c>
      <c r="H58" s="25"/>
      <c r="I58" s="25"/>
      <c r="J58" s="25"/>
      <c r="K58" s="25"/>
      <c r="L58" s="25"/>
      <c r="M58" s="25"/>
      <c r="N58" s="24">
        <v>0</v>
      </c>
      <c r="O58" s="4">
        <f t="shared" si="0"/>
        <v>1</v>
      </c>
      <c r="P58" s="3">
        <f t="shared" si="1"/>
        <v>50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" customFormat="1" ht="30" customHeight="1" x14ac:dyDescent="0.3">
      <c r="A59" s="14" t="s">
        <v>68</v>
      </c>
      <c r="B59" s="23" t="s">
        <v>3</v>
      </c>
      <c r="C59" s="25"/>
      <c r="D59" s="25"/>
      <c r="E59" s="25"/>
      <c r="F59" s="25"/>
      <c r="G59" s="24">
        <v>1</v>
      </c>
      <c r="H59" s="25"/>
      <c r="I59" s="25"/>
      <c r="J59" s="25"/>
      <c r="K59" s="25"/>
      <c r="L59" s="25"/>
      <c r="M59" s="25"/>
      <c r="N59" s="24">
        <v>1</v>
      </c>
      <c r="O59" s="4">
        <f t="shared" si="0"/>
        <v>2</v>
      </c>
      <c r="P59" s="3">
        <f t="shared" si="1"/>
        <v>100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" customFormat="1" ht="30" customHeight="1" x14ac:dyDescent="0.3">
      <c r="A60" s="14" t="s">
        <v>69</v>
      </c>
      <c r="B60" s="23" t="s">
        <v>3</v>
      </c>
      <c r="C60" s="25"/>
      <c r="D60" s="25"/>
      <c r="E60" s="25"/>
      <c r="F60" s="25"/>
      <c r="G60" s="24">
        <v>1</v>
      </c>
      <c r="H60" s="25"/>
      <c r="I60" s="25"/>
      <c r="J60" s="25"/>
      <c r="K60" s="25"/>
      <c r="L60" s="25"/>
      <c r="M60" s="25"/>
      <c r="N60" s="24">
        <v>0</v>
      </c>
      <c r="O60" s="4">
        <f t="shared" si="0"/>
        <v>1</v>
      </c>
      <c r="P60" s="3">
        <f t="shared" si="1"/>
        <v>50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" customFormat="1" ht="30" customHeight="1" x14ac:dyDescent="0.3">
      <c r="A61" s="14" t="s">
        <v>70</v>
      </c>
      <c r="B61" s="23" t="s">
        <v>3</v>
      </c>
      <c r="C61" s="25"/>
      <c r="D61" s="25"/>
      <c r="E61" s="25"/>
      <c r="F61" s="25"/>
      <c r="G61" s="24">
        <v>0</v>
      </c>
      <c r="H61" s="25"/>
      <c r="I61" s="25"/>
      <c r="J61" s="25"/>
      <c r="K61" s="25"/>
      <c r="L61" s="25"/>
      <c r="M61" s="25"/>
      <c r="N61" s="24">
        <v>0</v>
      </c>
      <c r="O61" s="4">
        <f t="shared" si="0"/>
        <v>0</v>
      </c>
      <c r="P61" s="3">
        <f t="shared" si="1"/>
        <v>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" customFormat="1" ht="30" customHeight="1" x14ac:dyDescent="0.3">
      <c r="A62" s="14" t="s">
        <v>71</v>
      </c>
      <c r="B62" s="23" t="s">
        <v>3</v>
      </c>
      <c r="C62" s="25"/>
      <c r="D62" s="25"/>
      <c r="E62" s="25"/>
      <c r="F62" s="25"/>
      <c r="G62" s="24">
        <v>1</v>
      </c>
      <c r="H62" s="25"/>
      <c r="I62" s="25"/>
      <c r="J62" s="25"/>
      <c r="K62" s="25"/>
      <c r="L62" s="25"/>
      <c r="M62" s="25"/>
      <c r="N62" s="24">
        <v>1</v>
      </c>
      <c r="O62" s="4">
        <f t="shared" si="0"/>
        <v>2</v>
      </c>
      <c r="P62" s="3">
        <f t="shared" si="1"/>
        <v>100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" customFormat="1" ht="30" customHeight="1" x14ac:dyDescent="0.3">
      <c r="A63" s="8" t="s">
        <v>72</v>
      </c>
      <c r="B63" s="23" t="s">
        <v>3</v>
      </c>
      <c r="C63" s="25"/>
      <c r="D63" s="25"/>
      <c r="E63" s="25"/>
      <c r="F63" s="25"/>
      <c r="G63" s="24">
        <v>1</v>
      </c>
      <c r="H63" s="25"/>
      <c r="I63" s="25"/>
      <c r="J63" s="25"/>
      <c r="K63" s="25"/>
      <c r="L63" s="25"/>
      <c r="M63" s="25"/>
      <c r="N63" s="24">
        <v>1</v>
      </c>
      <c r="O63" s="4">
        <f>SUM(C63:N63)</f>
        <v>2</v>
      </c>
      <c r="P63" s="3">
        <f t="shared" si="1"/>
        <v>100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" customFormat="1" ht="30" customHeight="1" x14ac:dyDescent="0.3">
      <c r="A64" s="26" t="s">
        <v>23</v>
      </c>
      <c r="B64" s="26"/>
      <c r="C64" s="19" t="e">
        <f t="shared" ref="C64" si="2">AVERAGE(C6:C58)*100</f>
        <v>#DIV/0!</v>
      </c>
      <c r="D64" s="19" t="e">
        <f t="shared" ref="D64" si="3">AVERAGE(D6:D58)*100</f>
        <v>#DIV/0!</v>
      </c>
      <c r="E64" s="19" t="e">
        <f t="shared" ref="E64" si="4">AVERAGE(E6:E58)*100</f>
        <v>#DIV/0!</v>
      </c>
      <c r="F64" s="19" t="e">
        <f t="shared" ref="F64" si="5">AVERAGE(F6:F58)*100</f>
        <v>#DIV/0!</v>
      </c>
      <c r="G64" s="19">
        <f>AVERAGE(G6:G63)*100</f>
        <v>68.965517241379317</v>
      </c>
      <c r="H64" s="19" t="e">
        <f t="shared" ref="H64" si="6">AVERAGE(H6:H58)*100</f>
        <v>#DIV/0!</v>
      </c>
      <c r="I64" s="19" t="e">
        <f t="shared" ref="I64" si="7">AVERAGE(I6:I58)*100</f>
        <v>#DIV/0!</v>
      </c>
      <c r="J64" s="19" t="e">
        <f t="shared" ref="J64" si="8">AVERAGE(J6:J58)*100</f>
        <v>#DIV/0!</v>
      </c>
      <c r="K64" s="19" t="e">
        <f t="shared" ref="K64" si="9">AVERAGE(K6:K58)*100</f>
        <v>#DIV/0!</v>
      </c>
      <c r="L64" s="19" t="e">
        <f t="shared" ref="L64" si="10">AVERAGE(L6:L58)*100</f>
        <v>#DIV/0!</v>
      </c>
      <c r="M64" s="19" t="e">
        <f t="shared" ref="M64" si="11">AVERAGE(M6:M58)*100</f>
        <v>#DIV/0!</v>
      </c>
      <c r="N64" s="19">
        <f t="shared" ref="N64" si="12">AVERAGE(N6:N58)*100</f>
        <v>47.169811320754718</v>
      </c>
      <c r="O64" s="20"/>
      <c r="P64" s="21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" customFormat="1" ht="30" customHeight="1" x14ac:dyDescent="0.3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" customFormat="1" ht="30" customHeight="1" x14ac:dyDescent="0.3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" customFormat="1" ht="30" customHeight="1" x14ac:dyDescent="0.3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" customFormat="1" ht="30" customHeight="1" x14ac:dyDescent="0.3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" customFormat="1" ht="30" customHeight="1" x14ac:dyDescent="0.3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" customFormat="1" ht="30" customHeight="1" x14ac:dyDescent="0.3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" customFormat="1" ht="30" customHeight="1" x14ac:dyDescent="0.3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" customFormat="1" ht="30" customHeight="1" x14ac:dyDescent="0.3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" customFormat="1" ht="30" customHeight="1" x14ac:dyDescent="0.3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" customFormat="1" ht="30" customHeight="1" x14ac:dyDescent="0.3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" customFormat="1" ht="30" customHeight="1" x14ac:dyDescent="0.3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" customFormat="1" ht="30" customHeight="1" x14ac:dyDescent="0.3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" customFormat="1" ht="30" customHeight="1" x14ac:dyDescent="0.3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" customFormat="1" ht="30" customHeight="1" x14ac:dyDescent="0.3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" customFormat="1" ht="30" customHeight="1" x14ac:dyDescent="0.3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" customFormat="1" ht="30" customHeight="1" x14ac:dyDescent="0.3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" customFormat="1" ht="30" customHeight="1" x14ac:dyDescent="0.3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" customFormat="1" ht="30" customHeight="1" x14ac:dyDescent="0.3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" customFormat="1" ht="30" customHeight="1" x14ac:dyDescent="0.3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" customFormat="1" ht="30" customHeight="1" x14ac:dyDescent="0.3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" customFormat="1" ht="30" customHeight="1" x14ac:dyDescent="0.3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" customFormat="1" ht="30" customHeight="1" x14ac:dyDescent="0.3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" customFormat="1" ht="30" customHeight="1" x14ac:dyDescent="0.3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" customFormat="1" ht="30" customHeight="1" x14ac:dyDescent="0.3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" customFormat="1" ht="30" customHeight="1" x14ac:dyDescent="0.3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45" customHeight="1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35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35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35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35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35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35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35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35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35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35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35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x14ac:dyDescent="0.25">
      <c r="A468" s="7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x14ac:dyDescent="0.25">
      <c r="A469" s="7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5">
      <c r="A470" s="7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x14ac:dyDescent="0.25">
      <c r="A471" s="7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x14ac:dyDescent="0.25">
      <c r="A472" s="7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x14ac:dyDescent="0.25">
      <c r="A473" s="7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x14ac:dyDescent="0.25">
      <c r="A474" s="7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x14ac:dyDescent="0.25">
      <c r="A475" s="7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5">
      <c r="A476" s="7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x14ac:dyDescent="0.25">
      <c r="A477" s="7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x14ac:dyDescent="0.25">
      <c r="A478" s="7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x14ac:dyDescent="0.25">
      <c r="A479" s="7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x14ac:dyDescent="0.25">
      <c r="A480" s="7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x14ac:dyDescent="0.25">
      <c r="A481" s="7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5">
      <c r="A482" s="7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x14ac:dyDescent="0.25">
      <c r="A483" s="7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x14ac:dyDescent="0.25">
      <c r="A484" s="7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x14ac:dyDescent="0.25">
      <c r="A485" s="7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x14ac:dyDescent="0.25">
      <c r="A486" s="7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x14ac:dyDescent="0.25">
      <c r="A487" s="7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5">
      <c r="A488" s="7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x14ac:dyDescent="0.25">
      <c r="A489" s="7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x14ac:dyDescent="0.25">
      <c r="A490" s="7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x14ac:dyDescent="0.25">
      <c r="A491" s="7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x14ac:dyDescent="0.25">
      <c r="A492" s="7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x14ac:dyDescent="0.25">
      <c r="A493" s="7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5">
      <c r="A494" s="7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x14ac:dyDescent="0.25">
      <c r="A495" s="7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x14ac:dyDescent="0.25">
      <c r="A496" s="7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x14ac:dyDescent="0.25">
      <c r="A497" s="7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x14ac:dyDescent="0.25">
      <c r="A498" s="7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x14ac:dyDescent="0.25">
      <c r="A499" s="7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5">
      <c r="A500" s="7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x14ac:dyDescent="0.25">
      <c r="A501" s="7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x14ac:dyDescent="0.25">
      <c r="A502" s="7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x14ac:dyDescent="0.25">
      <c r="A503" s="7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x14ac:dyDescent="0.25">
      <c r="A504" s="7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x14ac:dyDescent="0.25">
      <c r="A505" s="7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5">
      <c r="A506" s="7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x14ac:dyDescent="0.25">
      <c r="A507" s="7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x14ac:dyDescent="0.25">
      <c r="A508" s="7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</sheetData>
  <mergeCells count="17">
    <mergeCell ref="J6:J63"/>
    <mergeCell ref="K6:K63"/>
    <mergeCell ref="L6:L63"/>
    <mergeCell ref="M6:M63"/>
    <mergeCell ref="A64:B64"/>
    <mergeCell ref="A1:P1"/>
    <mergeCell ref="A3:P3"/>
    <mergeCell ref="A4:A5"/>
    <mergeCell ref="B4:B5"/>
    <mergeCell ref="A2:P2"/>
    <mergeCell ref="C4:P4"/>
    <mergeCell ref="C6:C63"/>
    <mergeCell ref="D6:D63"/>
    <mergeCell ref="E6:E63"/>
    <mergeCell ref="F6:F63"/>
    <mergeCell ref="H6:H63"/>
    <mergeCell ref="I6:I63"/>
  </mergeCells>
  <hyperlinks>
    <hyperlink ref="C6:C63" r:id="rId1" display="Se informa que durante esté mes no sesionó" xr:uid="{8AA57EC3-345B-43EE-ADC0-DD4C1C33AFAD}"/>
    <hyperlink ref="D6:D63" r:id="rId2" display="Se informa que durante esté mes no sesionó" xr:uid="{01CD9F35-A753-4C34-BCA5-1C33AC3BB21E}"/>
    <hyperlink ref="E6:E63" r:id="rId3" display="Se informa que durante esté mes no sesionó" xr:uid="{73F4489A-0F0A-4F52-97A1-575846464E0C}"/>
    <hyperlink ref="F6:F63" r:id="rId4" display="Se informa que durante esté mes no sesionó" xr:uid="{510368CD-6AAA-4E35-840C-A4C342943B15}"/>
    <hyperlink ref="H6:H63" r:id="rId5" display="Se informa que durante esté mes no sesionó" xr:uid="{999A0E5A-296C-4FD3-A17D-118368AEB223}"/>
    <hyperlink ref="I6:I63" r:id="rId6" display="Se informa que durante estés mes no sesionó" xr:uid="{7C32C221-0D66-4304-8546-7EB476FE04C7}"/>
    <hyperlink ref="J6:J63" r:id="rId7" display="Se informa que durante esté mes no sesionó" xr:uid="{3FF6F497-0740-42EF-95DA-BEDA80E4C5AE}"/>
    <hyperlink ref="K6:K63" r:id="rId8" display="Se informa que durante esté mes no sesionó" xr:uid="{C6D4BFB3-7969-4564-975E-7451ED229245}"/>
    <hyperlink ref="L6:L63" r:id="rId9" display="Se informa que durante esté mes no sesionó" xr:uid="{E610ECE6-80C0-4D1E-BC83-2EB3377372C3}"/>
    <hyperlink ref="M6:M63" r:id="rId10" display="Se informa que durante esté mes no sesionó" xr:uid="{2D726060-44A1-4BFC-A682-ED418EBDDE7E}"/>
  </hyperlinks>
  <pageMargins left="0.7" right="0.7" top="0.75" bottom="0.75" header="0.3" footer="0.3"/>
  <pageSetup orientation="portrait" verticalDpi="200" r:id="rId11"/>
  <ignoredErrors>
    <ignoredError sqref="H64:M64 C64:F64" evalError="1"/>
    <ignoredError sqref="G64" formula="1"/>
    <ignoredError sqref="N64" evalError="1" formulaRange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2024-02-07T20:20:45Z</dcterms:modified>
</cp:coreProperties>
</file>