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ADC26CF3-1426-4A08-B97F-C51B5B428EC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<sst xmlns="http://schemas.openxmlformats.org/spreadsheetml/2006/main" count="611" uniqueCount="137">
  <si>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</si>
  <si>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</si>
  <si>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</si>
  <si>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</si>
  <si>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</si>
  <si>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</si>
  <si>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</si>
  <si>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</si>
  <si>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</si>
  <si>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</si>
  <si>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</si>
  <si>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</si>
  <si>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</si>
  <si>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</si>
  <si>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</si>
  <si>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</si>
  <si>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</si>
  <si>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</si>
  <si>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</si>
  <si>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</si>
  <si>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</si>
  <si>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</si>
  <si>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</si>
  <si>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</si>
  <si>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</si>
  <si>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</si>
  <si>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</si>
  <si>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</si>
  <si>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</si>
  <si>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</si>
  <si>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</si>
  <si>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</si>
  <si>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</si>
  <si>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</si>
  <si>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</si>
  <si>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</si>
  <si>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</si>
  <si>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</si>
  <si>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</si>
  <si>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</si>
  <si>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</si>
  <si>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</si>
  <si>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</si>
  <si>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</si>
  <si>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</si>
  <si>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</si>
  <si>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</si>
  <si>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</si>
  <si>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</si>
  <si>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</si>
  <si>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</si>
  <si>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</si>
  <si>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</si>
  <si>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</si>
  <si>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</si>
  <si>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</si>
  <si>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</si>
  <si>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</si>
  <si>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</si>
  <si>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</si>
  <si>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</si>
  <si>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</si>
  <si>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</si>
  <si>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</si>
  <si>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</si>
  <si>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</si>
  <si>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</si>
  <si>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</si>
  <si>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</si>
  <si>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</si>
  <si>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</si>
  <si>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</si>
  <si>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</si>
  <si>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</si>
  <si>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</si>
  <si>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</si>
  <si>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</si>
  <si>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</si>
  <si>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</si>
  <si>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</si>
  <si>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</si>
  <si>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</si>
  <si>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</si>
  <si>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</si>
  <si>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</si>
  <si>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</si>
  <si>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</si>
  <si>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</si>
  <si>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</si>
  <si>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</si>
  <si>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</si>
  <si>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</si>
  <si>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</si>
  <si>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</si>
  <si>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</si>
  <si>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</si>
  <si>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</si>
  <si>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</si>
  <si>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</si>
  <si>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</si>
  <si>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</si>
  <si>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</si>
  <si>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</si>
  <si>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</si>
  <si>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</si>
  <si>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</si>
  <si>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</si>
  <si>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</si>
  <si>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</si>
  <si>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</si>
  <si>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</si>
  <si>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</si>
  <si>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</si>
  <si>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</si>
  <si>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</si>
  <si>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</si>
  <si>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</si>
  <si>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</si>
  <si>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</si>
  <si>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</si>
  <si>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</si>
  <si>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</si>
  <si>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</si>
  <si>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</si>
  <si>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</si>
  <si>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</si>
  <si>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</si>
  <si>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</si>
  <si>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</si>
  <si>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</si>
  <si>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</si>
  <si>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</si>
  <si>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</si>
  <si>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</si>
  <si>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</si>
  <si>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</si>
  <si>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31 de Diciembre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</si>
</sst>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B1" zoomScale="85" zoomScaleNormal="85" workbookViewId="0">
      <selection activeCell="E16" sqref="E16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4184250523.5500002</v>
      </c>
      <c r="D10" s="41">
        <f>+D11+D16</f>
        <v>-20655580.550000072</v>
      </c>
      <c r="E10" s="39">
        <f t="shared" ref="E10" si="0">+E11+E16</f>
        <v>4163594943.0000005</v>
      </c>
      <c r="F10" s="41">
        <f>+F11+F16</f>
        <v>4112082538.3699999</v>
      </c>
      <c r="G10" s="39">
        <f>+G11+G16</f>
        <v>4112052836.29</v>
      </c>
      <c r="H10" s="41">
        <f>+H11+H16</f>
        <v>51512404.630000234</v>
      </c>
    </row>
    <row r="11" spans="2:8" ht="25.5" x14ac:dyDescent="0.2">
      <c r="B11" s="37" t="s">
        <v>116</v>
      </c>
      <c r="C11" s="40">
        <v>4184250523.5500002</v>
      </c>
      <c r="D11" s="42">
        <v>-1073691291.45</v>
      </c>
      <c r="E11" s="40">
        <f>C11+D11</f>
        <v>3110559232.1000004</v>
      </c>
      <c r="F11" s="42">
        <v>3061649914.6500001</v>
      </c>
      <c r="G11" s="40">
        <v>3061620212.5700002</v>
      </c>
      <c r="H11" s="42">
        <f>E11-F11</f>
        <v>48909317.450000286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0</v>
      </c>
      <c r="D16" s="42">
        <v>1053035710.9</v>
      </c>
      <c r="E16" s="40">
        <f t="shared" si="1"/>
        <v>1053035710.9</v>
      </c>
      <c r="F16" s="42">
        <v>1050432623.72</v>
      </c>
      <c r="G16" s="40">
        <v>1050432623.72</v>
      </c>
      <c r="H16" s="42">
        <f t="shared" si="2"/>
        <v>2603087.1799999475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18655580.550000001</v>
      </c>
      <c r="E22" s="39">
        <f t="shared" si="3"/>
        <v>18655580.550000001</v>
      </c>
      <c r="F22" s="43">
        <f t="shared" si="3"/>
        <v>18655580.550000001</v>
      </c>
      <c r="G22" s="39">
        <f t="shared" si="3"/>
        <v>18655580.550000001</v>
      </c>
      <c r="H22" s="43">
        <f>+H28</f>
        <v>0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18655580.550000001</v>
      </c>
      <c r="E28" s="40">
        <f>C28+D28</f>
        <v>18655580.550000001</v>
      </c>
      <c r="F28" s="42">
        <v>18655580.550000001</v>
      </c>
      <c r="G28" s="40">
        <v>18655580.550000001</v>
      </c>
      <c r="H28" s="42">
        <f>E28-F28</f>
        <v>0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4184250523.5500002</v>
      </c>
      <c r="D33" s="46">
        <f t="shared" ref="D33:H33" si="8">+D10+D22</f>
        <v>-2000000.0000000708</v>
      </c>
      <c r="E33" s="45">
        <f t="shared" si="8"/>
        <v>4182250523.5500007</v>
      </c>
      <c r="F33" s="46">
        <f t="shared" si="8"/>
        <v>4130738118.9200001</v>
      </c>
      <c r="G33" s="45">
        <f t="shared" si="8"/>
        <v>4130708416.8400002</v>
      </c>
      <c r="H33" s="46">
        <f t="shared" si="8"/>
        <v>51512404.630000234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2022-08-17T21:13:11Z</cp:lastPrinted>
  <dcterms:created xsi:type="dcterms:W3CDTF">2022-05-26T18:47:27Z</dcterms:created>
  <dcterms:modified xsi:type="dcterms:W3CDTF">2024-02-20T22:43:11Z</dcterms:modified>
</cp:coreProperties>
</file>