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2023\ENVIADOPORTAL000000000\15 de febrero\tesoreria enero 24 1\"/>
    </mc:Choice>
  </mc:AlternateContent>
  <xr:revisionPtr revIDLastSave="0" documentId="13_ncr:1_{9CB0CA56-1540-4407-9EB2-385BD3C222AF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articipaciones, Aportaciones " sheetId="1" r:id="rId1"/>
  </sheets>
  <definedNames>
    <definedName name="_xlnm._FilterDatabase" localSheetId="0" hidden="1">'Participaciones, Aportaciones '!$A$7:$H$42</definedName>
    <definedName name="_xlnm.Print_Area" localSheetId="0">'Participaciones, Aportaciones '!$A$1:$Q$43</definedName>
    <definedName name="_xlnm.Print_Titles" localSheetId="0">'Participaciones, Aportaciones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4" i="1" l="1"/>
  <c r="Q41" i="1" l="1"/>
  <c r="Q40" i="1"/>
  <c r="Q39" i="1"/>
  <c r="Q35" i="1"/>
  <c r="Q28" i="1"/>
  <c r="Q22" i="1"/>
  <c r="Q21" i="1"/>
  <c r="Q18" i="1"/>
  <c r="Q17" i="1"/>
  <c r="Q13" i="1"/>
  <c r="M34" i="1"/>
  <c r="M27" i="1"/>
  <c r="M20" i="1"/>
  <c r="M16" i="1"/>
  <c r="M12" i="1"/>
  <c r="M10" i="1"/>
  <c r="K34" i="1" l="1"/>
  <c r="K27" i="1"/>
  <c r="K20" i="1"/>
  <c r="K16" i="1"/>
  <c r="K12" i="1"/>
  <c r="K10" i="1" s="1"/>
  <c r="I16" i="1"/>
  <c r="I12" i="1"/>
  <c r="O16" i="1" l="1"/>
  <c r="Q16" i="1" s="1"/>
  <c r="I34" i="1"/>
  <c r="I27" i="1"/>
  <c r="I20" i="1"/>
  <c r="I10" i="1" s="1"/>
  <c r="C12" i="1" l="1"/>
  <c r="E12" i="1"/>
  <c r="G12" i="1"/>
  <c r="C16" i="1"/>
  <c r="E16" i="1"/>
  <c r="G16" i="1"/>
  <c r="C20" i="1"/>
  <c r="E20" i="1"/>
  <c r="G20" i="1"/>
  <c r="E23" i="1"/>
  <c r="G23" i="1"/>
  <c r="I23" i="1" s="1"/>
  <c r="C27" i="1"/>
  <c r="E27" i="1"/>
  <c r="G27" i="1"/>
  <c r="C31" i="1"/>
  <c r="E31" i="1" s="1"/>
  <c r="G31" i="1" s="1"/>
  <c r="I31" i="1" s="1"/>
  <c r="E32" i="1"/>
  <c r="G32" i="1" s="1"/>
  <c r="I32" i="1" s="1"/>
  <c r="E34" i="1"/>
  <c r="G34" i="1"/>
  <c r="K31" i="1" l="1"/>
  <c r="K25" i="1" s="1"/>
  <c r="M31" i="1"/>
  <c r="M25" i="1" s="1"/>
  <c r="M8" i="1" s="1"/>
  <c r="K32" i="1"/>
  <c r="M32" i="1"/>
  <c r="K23" i="1"/>
  <c r="M23" i="1"/>
  <c r="E10" i="1"/>
  <c r="K8" i="1"/>
  <c r="I25" i="1"/>
  <c r="I8" i="1" s="1"/>
  <c r="E25" i="1"/>
  <c r="C25" i="1"/>
  <c r="E8" i="1"/>
  <c r="G10" i="1"/>
  <c r="C10" i="1"/>
  <c r="C8" i="1" s="1"/>
  <c r="G25" i="1"/>
  <c r="G8" i="1" l="1"/>
  <c r="O34" i="1"/>
  <c r="Q34" i="1" s="1"/>
  <c r="O27" i="1"/>
  <c r="Q27" i="1" s="1"/>
  <c r="O20" i="1"/>
  <c r="Q20" i="1" s="1"/>
  <c r="O12" i="1"/>
  <c r="Q12" i="1" s="1"/>
  <c r="O10" i="1" l="1"/>
  <c r="Q10" i="1" s="1"/>
  <c r="O32" i="1" l="1"/>
  <c r="Q32" i="1" s="1"/>
  <c r="O23" i="1"/>
  <c r="Q23" i="1" s="1"/>
  <c r="O31" i="1"/>
  <c r="Q31" i="1" s="1"/>
  <c r="O25" i="1" l="1"/>
  <c r="Q25" i="1" s="1"/>
  <c r="O8" i="1" l="1"/>
  <c r="Q8" i="1" s="1"/>
</calcChain>
</file>

<file path=xl/sharedStrings.xml><?xml version="1.0" encoding="utf-8"?>
<sst xmlns="http://schemas.openxmlformats.org/spreadsheetml/2006/main" count="39" uniqueCount="38">
  <si>
    <t>GOBIERNO DE ZAPOPAN</t>
  </si>
  <si>
    <t>TESORERÍA MUNICIPAL</t>
  </si>
  <si>
    <t>DIRECCIÓN DE INGRESOS</t>
  </si>
  <si>
    <t>CONCEPTO</t>
  </si>
  <si>
    <t>PRESUPUESTO                    LEY 2016</t>
  </si>
  <si>
    <t>PRESUPUESTO                   LEY 2017</t>
  </si>
  <si>
    <t>A</t>
  </si>
  <si>
    <t>B</t>
  </si>
  <si>
    <t>PARTICIPACIONES, APORTACIONES, TRANSFERENCIAS, ASIGNACIONES, SUBSIDIOS Y OTRAS AYUDAS</t>
  </si>
  <si>
    <t>PARTICIPACIONES Y APORTACIONES</t>
  </si>
  <si>
    <t xml:space="preserve">Participaciones </t>
  </si>
  <si>
    <t>Federales</t>
  </si>
  <si>
    <t>Estatales</t>
  </si>
  <si>
    <t>Aportaciones</t>
  </si>
  <si>
    <t>Fondo de Aportaciones para Infraestructura Social Municipal</t>
  </si>
  <si>
    <t>Fondo de Aportaciones para el Fortalecimiento de los municipios</t>
  </si>
  <si>
    <t>Convenios</t>
  </si>
  <si>
    <t>Ingresos del programa SUBSEMUN</t>
  </si>
  <si>
    <t>Ingresos del programa FORTASEG</t>
  </si>
  <si>
    <t>Ingresos del programa HABITAT</t>
  </si>
  <si>
    <t>TRANSFERENCIAS, ASIGNACIONES, SUBSIDIOS Y OTRAS AYUDAS</t>
  </si>
  <si>
    <t>Transferencias al Resto del Sector Público</t>
  </si>
  <si>
    <t>Aportaciones del Fondo Metropolitano</t>
  </si>
  <si>
    <t>Subsidios y subvenciones</t>
  </si>
  <si>
    <t xml:space="preserve">Subsidios  </t>
  </si>
  <si>
    <t>Ayudas Sociales</t>
  </si>
  <si>
    <t>Donativos en especie</t>
  </si>
  <si>
    <t xml:space="preserve">Donativos, herencias y legados </t>
  </si>
  <si>
    <t>INGRESOS DERIVADOS DE FINANCIAMIENTOS</t>
  </si>
  <si>
    <t>Endeudamiento Interno</t>
  </si>
  <si>
    <t>PRESUPUESTO                   LEY 2018</t>
  </si>
  <si>
    <t>PRESUPUESTO                   LEY 2021</t>
  </si>
  <si>
    <t>Financiamiento Interno</t>
  </si>
  <si>
    <t>PRESUPUESTO                   LEY 2022</t>
  </si>
  <si>
    <t>PRESUPUESTO                   LEY 2023</t>
  </si>
  <si>
    <t>DIFERENCIA 2024 / 2023</t>
  </si>
  <si>
    <t>PRESUPUESTO                   LEY 2024</t>
  </si>
  <si>
    <t>PRESUPUESTO DE INICIATIVA LEY DE INGRESOS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</si>
</sst>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0_-;\-* #,##0.0000_-;_-* &quot;-&quot;??_-;_-@_-"/>
    <numFmt numFmtId="165" formatCode="#,##0.00;[Black]\(#,##0.0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7030A0"/>
      <name val="ARIAL"/>
      <family val="2"/>
    </font>
    <font>
      <b/>
      <sz val="14"/>
      <color theme="1"/>
      <name val="Century Gothic"/>
      <family val="2"/>
    </font>
    <font>
      <b/>
      <i/>
      <sz val="14"/>
      <color rgb="FF7030A0"/>
      <name val="Century Gothic"/>
      <family val="2"/>
    </font>
    <font>
      <b/>
      <sz val="8"/>
      <color theme="0"/>
      <name val="Century Gothic"/>
      <family val="2"/>
    </font>
    <font>
      <sz val="8"/>
      <color theme="0"/>
      <name val="Century Gothic"/>
      <family val="2"/>
    </font>
    <font>
      <sz val="8"/>
      <color rgb="FF7030A0"/>
      <name val="Century Gothic"/>
      <family val="2"/>
    </font>
    <font>
      <b/>
      <sz val="8"/>
      <color rgb="FF000000"/>
      <name val="Century Gothic"/>
      <family val="2"/>
    </font>
    <font>
      <b/>
      <sz val="8"/>
      <color theme="1"/>
      <name val="Century Gothic"/>
      <family val="2"/>
    </font>
    <font>
      <b/>
      <u/>
      <sz val="8"/>
      <color theme="1"/>
      <name val="Century Gothic"/>
      <family val="2"/>
    </font>
    <font>
      <b/>
      <u/>
      <sz val="8"/>
      <color theme="0"/>
      <name val="Century Gothic"/>
      <family val="2"/>
    </font>
    <font>
      <b/>
      <i/>
      <sz val="8"/>
      <color theme="1"/>
      <name val="Century Gothic"/>
      <family val="2"/>
    </font>
    <font>
      <b/>
      <i/>
      <sz val="8"/>
      <color theme="0"/>
      <name val="Century Gothic"/>
      <family val="2"/>
    </font>
    <font>
      <sz val="8"/>
      <color theme="1"/>
      <name val="Century Gothic"/>
      <family val="2"/>
    </font>
    <font>
      <b/>
      <sz val="8"/>
      <color rgb="FF7030A0"/>
      <name val="Century Gothic"/>
      <family val="2"/>
    </font>
    <font>
      <sz val="8"/>
      <color rgb="FF000000"/>
      <name val="Century Gothic"/>
      <family val="2"/>
    </font>
    <font>
      <sz val="8"/>
      <color rgb="FFFF0000"/>
      <name val="Century Gothic"/>
      <family val="2"/>
    </font>
    <font>
      <b/>
      <i/>
      <sz val="8"/>
      <color rgb="FF000000"/>
      <name val="Century Gothic"/>
      <family val="2"/>
    </font>
    <font>
      <b/>
      <u/>
      <sz val="8"/>
      <color rgb="FF000000"/>
      <name val="Century Gothic"/>
      <family val="2"/>
    </font>
    <font>
      <sz val="8"/>
      <name val="Century Gothic"/>
      <family val="2"/>
    </font>
    <font>
      <i/>
      <sz val="8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Fill="1"/>
    <xf numFmtId="0" fontId="3" fillId="0" borderId="0" xfId="0" applyFont="1"/>
    <xf numFmtId="164" fontId="2" fillId="0" borderId="0" xfId="1" applyNumberFormat="1" applyFont="1"/>
    <xf numFmtId="0" fontId="4" fillId="0" borderId="0" xfId="0" applyFont="1"/>
    <xf numFmtId="0" fontId="3" fillId="0" borderId="0" xfId="0" applyFont="1" applyAlignment="1">
      <alignment vertical="center"/>
    </xf>
    <xf numFmtId="0" fontId="16" fillId="4" borderId="1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justify" vertical="center" wrapText="1"/>
    </xf>
    <xf numFmtId="164" fontId="8" fillId="4" borderId="0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3" fillId="4" borderId="1" xfId="0" applyFont="1" applyFill="1" applyBorder="1"/>
    <xf numFmtId="0" fontId="2" fillId="4" borderId="0" xfId="0" applyFont="1" applyFill="1" applyBorder="1"/>
    <xf numFmtId="0" fontId="3" fillId="4" borderId="0" xfId="0" applyFont="1" applyFill="1" applyBorder="1"/>
    <xf numFmtId="164" fontId="2" fillId="4" borderId="0" xfId="1" applyNumberFormat="1" applyFont="1" applyFill="1" applyBorder="1"/>
    <xf numFmtId="0" fontId="4" fillId="4" borderId="0" xfId="0" applyFont="1" applyFill="1" applyBorder="1"/>
    <xf numFmtId="0" fontId="17" fillId="4" borderId="0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right"/>
    </xf>
    <xf numFmtId="0" fontId="7" fillId="4" borderId="0" xfId="0" applyFont="1" applyFill="1" applyBorder="1" applyAlignment="1">
      <alignment horizontal="center" vertical="center" wrapText="1"/>
    </xf>
    <xf numFmtId="44" fontId="10" fillId="4" borderId="0" xfId="2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44" fontId="7" fillId="2" borderId="0" xfId="2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4" fontId="10" fillId="0" borderId="0" xfId="2" applyFont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5" fillId="4" borderId="0" xfId="0" applyFont="1" applyFill="1" applyBorder="1" applyAlignment="1">
      <alignment horizontal="justify" vertical="center" wrapText="1"/>
    </xf>
    <xf numFmtId="0" fontId="8" fillId="4" borderId="0" xfId="0" applyFont="1" applyFill="1" applyBorder="1" applyAlignment="1">
      <alignment vertical="center" wrapText="1"/>
    </xf>
    <xf numFmtId="44" fontId="18" fillId="4" borderId="0" xfId="2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 wrapText="1"/>
    </xf>
    <xf numFmtId="44" fontId="19" fillId="4" borderId="0" xfId="2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44" fontId="13" fillId="2" borderId="0" xfId="2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44" fontId="10" fillId="3" borderId="0" xfId="2" applyFont="1" applyFill="1" applyBorder="1" applyAlignment="1">
      <alignment horizontal="center" vertical="center" wrapText="1"/>
    </xf>
    <xf numFmtId="44" fontId="20" fillId="4" borderId="0" xfId="2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vertical="center" wrapText="1"/>
    </xf>
    <xf numFmtId="0" fontId="20" fillId="4" borderId="1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justify" vertical="center" wrapText="1"/>
    </xf>
    <xf numFmtId="0" fontId="19" fillId="2" borderId="2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vertical="center" wrapText="1"/>
    </xf>
    <xf numFmtId="164" fontId="8" fillId="4" borderId="3" xfId="1" applyNumberFormat="1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44" fontId="4" fillId="0" borderId="0" xfId="2" applyFont="1"/>
    <xf numFmtId="44" fontId="4" fillId="0" borderId="0" xfId="0" applyNumberFormat="1" applyFont="1"/>
    <xf numFmtId="44" fontId="22" fillId="4" borderId="0" xfId="2" applyFont="1" applyFill="1" applyBorder="1" applyAlignment="1">
      <alignment horizontal="center" vertical="center" wrapText="1"/>
    </xf>
    <xf numFmtId="0" fontId="3" fillId="4" borderId="0" xfId="0" applyFont="1" applyFill="1"/>
    <xf numFmtId="0" fontId="3" fillId="4" borderId="0" xfId="0" applyFont="1" applyFill="1" applyAlignment="1">
      <alignment vertical="center"/>
    </xf>
    <xf numFmtId="0" fontId="12" fillId="4" borderId="0" xfId="0" applyFont="1" applyFill="1" applyAlignment="1">
      <alignment horizontal="left" vertical="top"/>
    </xf>
    <xf numFmtId="0" fontId="13" fillId="4" borderId="0" xfId="0" applyFont="1" applyFill="1" applyAlignment="1">
      <alignment horizontal="justify" vertical="justify" wrapText="1"/>
    </xf>
    <xf numFmtId="44" fontId="21" fillId="4" borderId="0" xfId="2" applyFont="1" applyFill="1" applyAlignment="1">
      <alignment horizontal="center" vertical="justify" wrapText="1"/>
    </xf>
    <xf numFmtId="164" fontId="8" fillId="4" borderId="0" xfId="1" applyNumberFormat="1" applyFont="1" applyFill="1"/>
    <xf numFmtId="0" fontId="9" fillId="4" borderId="0" xfId="0" applyFont="1" applyFill="1"/>
    <xf numFmtId="165" fontId="21" fillId="4" borderId="0" xfId="2" applyNumberFormat="1" applyFont="1" applyFill="1" applyAlignment="1">
      <alignment horizontal="right" vertical="justify" wrapText="1"/>
    </xf>
    <xf numFmtId="44" fontId="23" fillId="4" borderId="0" xfId="2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 vertical="center" wrapText="1"/>
    </xf>
    <xf numFmtId="165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1066801</xdr:colOff>
      <xdr:row>0</xdr:row>
      <xdr:rowOff>76200</xdr:rowOff>
    </xdr:from>
    <xdr:to>
      <xdr:col>0</xdr:col>
      <xdr:colOff>2095753</xdr:colOff>
      <xdr:row>3</xdr:row>
      <xdr:rowOff>223520</xdr:rowOff>
    </xdr:to>
    <xdr:pic>
      <xdr:nvPicPr>
        <xdr:cNvPr id="4" name="Imagen 3" descr="Bienvenido al portal oficial Gobierno de Zapopan">
          <a:extLst>
            <a:ext uri="{FF2B5EF4-FFF2-40B4-BE49-F238E27FC236}">
              <a16:creationId xmlns:a16="http://schemas.microsoft.com/office/drawing/2014/main" id="{55C1A7E6-EF85-4582-9AD6-2CA515975C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427"/>
        <a:stretch/>
      </xdr:blipFill>
      <xdr:spPr bwMode="auto">
        <a:xfrm>
          <a:off x="1066801" y="76200"/>
          <a:ext cx="1028952" cy="10712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828675</xdr:colOff>
      <xdr:row>0</xdr:row>
      <xdr:rowOff>66675</xdr:rowOff>
    </xdr:from>
    <xdr:to>
      <xdr:col>16</xdr:col>
      <xdr:colOff>352677</xdr:colOff>
      <xdr:row>3</xdr:row>
      <xdr:rowOff>213995</xdr:rowOff>
    </xdr:to>
    <xdr:pic>
      <xdr:nvPicPr>
        <xdr:cNvPr id="5" name="Imagen 4" descr="Bienvenido al portal oficial Gobierno de Zapopan">
          <a:extLst>
            <a:ext uri="{FF2B5EF4-FFF2-40B4-BE49-F238E27FC236}">
              <a16:creationId xmlns:a16="http://schemas.microsoft.com/office/drawing/2014/main" id="{16EDF77A-BE71-448A-A11E-5F98BC3C2D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427"/>
        <a:stretch/>
      </xdr:blipFill>
      <xdr:spPr bwMode="auto">
        <a:xfrm>
          <a:off x="7667625" y="66675"/>
          <a:ext cx="1028952" cy="10712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17"/>
  <sheetViews>
    <sheetView tabSelected="1" zoomScaleNormal="100" workbookViewId="0">
      <selection activeCell="A7" sqref="A7"/>
    </sheetView>
  </sheetViews>
  <sheetFormatPr baseColWidth="10" defaultColWidth="0" defaultRowHeight="12.75" zeroHeight="1" x14ac:dyDescent="0.2"/>
  <cols>
    <col min="1" max="1" width="55.28515625" style="2" customWidth="1"/>
    <col min="2" max="2" width="2.28515625" style="1" hidden="1" customWidth="1"/>
    <col min="3" max="3" width="21.140625" style="2" hidden="1" customWidth="1"/>
    <col min="4" max="4" width="2.28515625" style="3" hidden="1" customWidth="1"/>
    <col min="5" max="5" width="20.7109375" style="2" hidden="1" customWidth="1"/>
    <col min="6" max="6" width="2.28515625" style="4" hidden="1" customWidth="1"/>
    <col min="7" max="7" width="19.140625" style="4" hidden="1" customWidth="1"/>
    <col min="8" max="8" width="2.28515625" style="4" customWidth="1"/>
    <col min="9" max="9" width="19.42578125" style="2" customWidth="1"/>
    <col min="10" max="10" width="2.28515625" style="2" customWidth="1"/>
    <col min="11" max="11" width="21" style="2" customWidth="1"/>
    <col min="12" max="12" width="2.28515625" style="2" customWidth="1"/>
    <col min="13" max="13" width="21" style="2" customWidth="1"/>
    <col min="14" max="14" width="2.28515625" style="2" customWidth="1"/>
    <col min="15" max="15" width="20.28515625" style="2" customWidth="1"/>
    <col min="16" max="16" width="2.28515625" style="2" customWidth="1"/>
    <col min="17" max="17" width="28.140625" style="16" customWidth="1"/>
    <col min="18" max="18" width="11.42578125" style="53" customWidth="1"/>
    <col min="19" max="19" width="12.28515625" style="2" hidden="1" customWidth="1"/>
    <col min="20" max="16384" width="11.42578125" style="2" hidden="1"/>
  </cols>
  <sheetData>
    <row r="1" spans="1:18" ht="26.25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8" ht="21.75" customHeight="1" x14ac:dyDescent="0.2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8" ht="24.75" customHeight="1" x14ac:dyDescent="0.2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8" ht="24.75" customHeight="1" x14ac:dyDescent="0.2">
      <c r="A4" s="69" t="s">
        <v>37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</row>
    <row r="5" spans="1:18" hidden="1" x14ac:dyDescent="0.2">
      <c r="A5" s="66"/>
      <c r="B5" s="67"/>
      <c r="C5" s="67"/>
      <c r="D5" s="67"/>
      <c r="E5" s="67"/>
      <c r="F5" s="67"/>
      <c r="G5" s="67"/>
      <c r="H5" s="67"/>
    </row>
    <row r="6" spans="1:18" hidden="1" x14ac:dyDescent="0.2">
      <c r="A6" s="10"/>
      <c r="B6" s="11"/>
      <c r="C6" s="12"/>
      <c r="D6" s="13"/>
      <c r="E6" s="12"/>
      <c r="F6" s="14"/>
      <c r="G6" s="14"/>
      <c r="H6" s="14"/>
    </row>
    <row r="7" spans="1:18" s="5" customFormat="1" ht="25.5" x14ac:dyDescent="0.25">
      <c r="A7" s="62" t="s">
        <v>3</v>
      </c>
      <c r="B7" s="63"/>
      <c r="C7" s="62" t="s">
        <v>4</v>
      </c>
      <c r="D7" s="26"/>
      <c r="E7" s="62" t="s">
        <v>5</v>
      </c>
      <c r="F7" s="27"/>
      <c r="G7" s="62" t="s">
        <v>30</v>
      </c>
      <c r="H7" s="27"/>
      <c r="I7" s="62" t="s">
        <v>31</v>
      </c>
      <c r="J7" s="27"/>
      <c r="K7" s="62" t="s">
        <v>33</v>
      </c>
      <c r="L7" s="27"/>
      <c r="M7" s="62" t="s">
        <v>34</v>
      </c>
      <c r="N7" s="27"/>
      <c r="O7" s="62" t="s">
        <v>36</v>
      </c>
      <c r="P7" s="27"/>
      <c r="Q7" s="64" t="s">
        <v>35</v>
      </c>
      <c r="R7" s="54"/>
    </row>
    <row r="8" spans="1:18" s="5" customFormat="1" ht="25.5" x14ac:dyDescent="0.25">
      <c r="A8" s="65" t="s">
        <v>8</v>
      </c>
      <c r="B8" s="17" t="s">
        <v>6</v>
      </c>
      <c r="C8" s="35">
        <f>+C10+C25</f>
        <v>2713537841.6199999</v>
      </c>
      <c r="D8" s="8">
        <v>1.03</v>
      </c>
      <c r="E8" s="35">
        <f>+E10+E25</f>
        <v>2855425483</v>
      </c>
      <c r="F8" s="9"/>
      <c r="G8" s="35">
        <f>+G10+G25</f>
        <v>3835130190.9968405</v>
      </c>
      <c r="H8" s="9"/>
      <c r="I8" s="35">
        <f>+I10+I25</f>
        <v>4110495751</v>
      </c>
      <c r="J8" s="9"/>
      <c r="K8" s="35">
        <f>+K10+K25</f>
        <v>4320539601</v>
      </c>
      <c r="L8" s="9"/>
      <c r="M8" s="35">
        <f>+M10+M25</f>
        <v>5080437829</v>
      </c>
      <c r="N8" s="9"/>
      <c r="O8" s="35">
        <f>+O10+O25</f>
        <v>6109955367</v>
      </c>
      <c r="P8" s="9"/>
      <c r="Q8" s="35">
        <f>O8-M8</f>
        <v>1029517538</v>
      </c>
      <c r="R8" s="54"/>
    </row>
    <row r="9" spans="1:18" s="5" customFormat="1" ht="13.5" x14ac:dyDescent="0.25">
      <c r="A9" s="23"/>
      <c r="B9" s="20"/>
      <c r="C9" s="24"/>
      <c r="D9" s="8"/>
      <c r="E9" s="24"/>
      <c r="F9" s="9"/>
      <c r="G9" s="24"/>
      <c r="H9" s="9"/>
      <c r="I9" s="24"/>
      <c r="J9" s="9"/>
      <c r="K9" s="24"/>
      <c r="L9" s="9"/>
      <c r="M9" s="24"/>
      <c r="N9" s="9"/>
      <c r="O9" s="24"/>
      <c r="P9" s="9"/>
      <c r="Q9" s="24"/>
      <c r="R9" s="54"/>
    </row>
    <row r="10" spans="1:18" s="5" customFormat="1" ht="13.5" x14ac:dyDescent="0.25">
      <c r="A10" s="36" t="s">
        <v>9</v>
      </c>
      <c r="B10" s="25" t="s">
        <v>7</v>
      </c>
      <c r="C10" s="37">
        <f>+C12+C16+C20</f>
        <v>2590310714.02</v>
      </c>
      <c r="D10" s="8">
        <v>1.03</v>
      </c>
      <c r="E10" s="37">
        <f>+E12+E16+E20</f>
        <v>2728524963</v>
      </c>
      <c r="F10" s="9"/>
      <c r="G10" s="37">
        <f>+G12+G16+G20</f>
        <v>3835062331.9968405</v>
      </c>
      <c r="H10" s="9"/>
      <c r="I10" s="37">
        <f>+I12+I16+I20</f>
        <v>4110495751</v>
      </c>
      <c r="J10" s="9"/>
      <c r="K10" s="37">
        <f>+K12+K16+K20</f>
        <v>4320539601</v>
      </c>
      <c r="L10" s="9"/>
      <c r="M10" s="37">
        <f>+M12+M16+M20</f>
        <v>5080437829</v>
      </c>
      <c r="N10" s="9"/>
      <c r="O10" s="37">
        <f>+O12+O16+O20</f>
        <v>6109955367</v>
      </c>
      <c r="P10" s="9"/>
      <c r="Q10" s="37">
        <f>O10-M10</f>
        <v>1029517538</v>
      </c>
      <c r="R10" s="54"/>
    </row>
    <row r="11" spans="1:18" s="5" customFormat="1" ht="13.5" x14ac:dyDescent="0.25">
      <c r="A11" s="19"/>
      <c r="B11" s="20"/>
      <c r="C11" s="18"/>
      <c r="D11" s="8"/>
      <c r="E11" s="18"/>
      <c r="F11" s="9"/>
      <c r="G11" s="18"/>
      <c r="H11" s="9"/>
      <c r="I11" s="18"/>
      <c r="J11" s="9"/>
      <c r="K11" s="18"/>
      <c r="L11" s="9"/>
      <c r="M11" s="18"/>
      <c r="N11" s="9"/>
      <c r="O11" s="18"/>
      <c r="P11" s="9"/>
      <c r="Q11" s="18"/>
      <c r="R11" s="54"/>
    </row>
    <row r="12" spans="1:18" s="5" customFormat="1" ht="13.5" x14ac:dyDescent="0.25">
      <c r="A12" s="34" t="s">
        <v>10</v>
      </c>
      <c r="B12" s="28"/>
      <c r="C12" s="38">
        <f>SUM(C13:C14)</f>
        <v>1753254440.4300001</v>
      </c>
      <c r="D12" s="8">
        <v>1.03</v>
      </c>
      <c r="E12" s="38">
        <f>+E13+E14</f>
        <v>1856618536</v>
      </c>
      <c r="F12" s="9"/>
      <c r="G12" s="38">
        <f>+G13+G14</f>
        <v>2969315416.9968405</v>
      </c>
      <c r="H12" s="9"/>
      <c r="I12" s="38">
        <f>+I13+I14</f>
        <v>3147058003</v>
      </c>
      <c r="J12" s="9"/>
      <c r="K12" s="38">
        <f>+K13+K14</f>
        <v>3243270743</v>
      </c>
      <c r="L12" s="9"/>
      <c r="M12" s="38">
        <f>+M13+M14</f>
        <v>3760427090</v>
      </c>
      <c r="N12" s="9"/>
      <c r="O12" s="38">
        <f>+O13+O14</f>
        <v>4509624436</v>
      </c>
      <c r="P12" s="9"/>
      <c r="Q12" s="38">
        <f>O12-M12</f>
        <v>749197346</v>
      </c>
      <c r="R12" s="54"/>
    </row>
    <row r="13" spans="1:18" s="5" customFormat="1" ht="13.5" x14ac:dyDescent="0.25">
      <c r="A13" s="6" t="s">
        <v>11</v>
      </c>
      <c r="B13" s="7"/>
      <c r="C13" s="30">
        <v>1480221534.9300001</v>
      </c>
      <c r="D13" s="8">
        <v>1.03</v>
      </c>
      <c r="E13" s="30">
        <v>1557753623</v>
      </c>
      <c r="F13" s="9"/>
      <c r="G13" s="30">
        <v>2358182946.1404438</v>
      </c>
      <c r="H13" s="9"/>
      <c r="I13" s="30">
        <v>2627271747</v>
      </c>
      <c r="J13" s="9"/>
      <c r="K13" s="30">
        <v>2715117787</v>
      </c>
      <c r="L13" s="9"/>
      <c r="M13" s="30">
        <v>3056895103</v>
      </c>
      <c r="N13" s="9"/>
      <c r="O13" s="30">
        <v>3656688952</v>
      </c>
      <c r="P13" s="9"/>
      <c r="Q13" s="61">
        <f>O13-M13</f>
        <v>599793849</v>
      </c>
      <c r="R13" s="54"/>
    </row>
    <row r="14" spans="1:18" s="5" customFormat="1" ht="13.5" x14ac:dyDescent="0.25">
      <c r="A14" s="6" t="s">
        <v>12</v>
      </c>
      <c r="B14" s="7"/>
      <c r="C14" s="30">
        <v>273032905.5</v>
      </c>
      <c r="D14" s="8">
        <v>1.03</v>
      </c>
      <c r="E14" s="30">
        <v>298864913</v>
      </c>
      <c r="F14" s="9"/>
      <c r="G14" s="30">
        <v>611132470.85639656</v>
      </c>
      <c r="H14" s="9"/>
      <c r="I14" s="30">
        <v>519786256</v>
      </c>
      <c r="J14" s="9"/>
      <c r="K14" s="30">
        <v>528152956</v>
      </c>
      <c r="L14" s="9"/>
      <c r="M14" s="30">
        <v>703531987</v>
      </c>
      <c r="N14" s="9"/>
      <c r="O14" s="30">
        <v>852935484</v>
      </c>
      <c r="P14" s="9"/>
      <c r="Q14" s="61">
        <f>O14-M14</f>
        <v>149403497</v>
      </c>
      <c r="R14" s="54"/>
    </row>
    <row r="15" spans="1:18" s="5" customFormat="1" ht="13.5" x14ac:dyDescent="0.25">
      <c r="A15" s="39"/>
      <c r="B15" s="32"/>
      <c r="C15" s="40"/>
      <c r="D15" s="8"/>
      <c r="E15" s="40"/>
      <c r="F15" s="9"/>
      <c r="G15" s="40"/>
      <c r="H15" s="9"/>
      <c r="I15" s="40"/>
      <c r="J15" s="9"/>
      <c r="K15" s="40"/>
      <c r="L15" s="9"/>
      <c r="M15" s="40"/>
      <c r="N15" s="9"/>
      <c r="O15" s="40"/>
      <c r="P15" s="9"/>
      <c r="Q15" s="38"/>
      <c r="R15" s="54"/>
    </row>
    <row r="16" spans="1:18" s="5" customFormat="1" ht="13.5" x14ac:dyDescent="0.25">
      <c r="A16" s="34" t="s">
        <v>13</v>
      </c>
      <c r="B16" s="28"/>
      <c r="C16" s="38">
        <f>+C17+C18</f>
        <v>737817959.84000003</v>
      </c>
      <c r="D16" s="8">
        <v>1.03</v>
      </c>
      <c r="E16" s="38">
        <f>+E17+E18</f>
        <v>769690964</v>
      </c>
      <c r="F16" s="9"/>
      <c r="G16" s="38">
        <f>+G17+G18</f>
        <v>865746915</v>
      </c>
      <c r="H16" s="9"/>
      <c r="I16" s="38">
        <f>+I17+I18</f>
        <v>963437748</v>
      </c>
      <c r="J16" s="9"/>
      <c r="K16" s="38">
        <f>+K17+K18</f>
        <v>1077268858</v>
      </c>
      <c r="L16" s="9"/>
      <c r="M16" s="38">
        <f>+M17+M18</f>
        <v>1320010739</v>
      </c>
      <c r="N16" s="9"/>
      <c r="O16" s="38">
        <f>+O17+O18</f>
        <v>1600330931</v>
      </c>
      <c r="P16" s="9"/>
      <c r="Q16" s="38">
        <f>O16-M16</f>
        <v>280320192</v>
      </c>
      <c r="R16" s="54"/>
    </row>
    <row r="17" spans="1:18" s="5" customFormat="1" ht="13.5" x14ac:dyDescent="0.25">
      <c r="A17" s="6" t="s">
        <v>14</v>
      </c>
      <c r="B17" s="7"/>
      <c r="C17" s="30">
        <v>61438863.200000003</v>
      </c>
      <c r="D17" s="8">
        <v>1.03</v>
      </c>
      <c r="E17" s="30">
        <v>63658546</v>
      </c>
      <c r="F17" s="9"/>
      <c r="G17" s="30">
        <v>73861861</v>
      </c>
      <c r="H17" s="9"/>
      <c r="I17" s="30">
        <v>98765053</v>
      </c>
      <c r="J17" s="9"/>
      <c r="K17" s="30">
        <v>105363472</v>
      </c>
      <c r="L17" s="9"/>
      <c r="M17" s="30">
        <v>172457959</v>
      </c>
      <c r="N17" s="9"/>
      <c r="O17" s="30">
        <v>209081486</v>
      </c>
      <c r="P17" s="9"/>
      <c r="Q17" s="61">
        <f>O17-M17</f>
        <v>36623527</v>
      </c>
      <c r="R17" s="54"/>
    </row>
    <row r="18" spans="1:18" s="5" customFormat="1" ht="13.5" x14ac:dyDescent="0.25">
      <c r="A18" s="6" t="s">
        <v>15</v>
      </c>
      <c r="B18" s="7"/>
      <c r="C18" s="30">
        <v>676379096.63999999</v>
      </c>
      <c r="D18" s="8">
        <v>1.03</v>
      </c>
      <c r="E18" s="30">
        <v>706032418</v>
      </c>
      <c r="F18" s="9"/>
      <c r="G18" s="30">
        <v>791885054</v>
      </c>
      <c r="H18" s="9"/>
      <c r="I18" s="30">
        <v>864672695</v>
      </c>
      <c r="J18" s="9"/>
      <c r="K18" s="30">
        <v>971905386</v>
      </c>
      <c r="L18" s="9"/>
      <c r="M18" s="30">
        <v>1147552780</v>
      </c>
      <c r="N18" s="9"/>
      <c r="O18" s="30">
        <v>1391249445</v>
      </c>
      <c r="P18" s="9"/>
      <c r="Q18" s="61">
        <f>O18-M18</f>
        <v>243696665</v>
      </c>
      <c r="R18" s="54"/>
    </row>
    <row r="19" spans="1:18" s="5" customFormat="1" ht="13.5" x14ac:dyDescent="0.25">
      <c r="A19" s="6"/>
      <c r="B19" s="7"/>
      <c r="C19" s="33"/>
      <c r="D19" s="8"/>
      <c r="E19" s="33"/>
      <c r="F19" s="9"/>
      <c r="G19" s="33"/>
      <c r="H19" s="9"/>
      <c r="I19" s="33"/>
      <c r="J19" s="9"/>
      <c r="K19" s="33"/>
      <c r="L19" s="9"/>
      <c r="M19" s="33"/>
      <c r="N19" s="9"/>
      <c r="O19" s="33"/>
      <c r="P19" s="9"/>
      <c r="Q19" s="38"/>
      <c r="R19" s="54"/>
    </row>
    <row r="20" spans="1:18" s="5" customFormat="1" ht="13.5" x14ac:dyDescent="0.25">
      <c r="A20" s="34" t="s">
        <v>16</v>
      </c>
      <c r="B20" s="28"/>
      <c r="C20" s="18">
        <f>SUM(C21:C23)</f>
        <v>99238313.75</v>
      </c>
      <c r="D20" s="8">
        <v>1.03</v>
      </c>
      <c r="E20" s="18">
        <f>+E22</f>
        <v>102215463</v>
      </c>
      <c r="F20" s="9"/>
      <c r="G20" s="18">
        <f>+G22</f>
        <v>0</v>
      </c>
      <c r="H20" s="9"/>
      <c r="I20" s="18">
        <f>+I22</f>
        <v>0</v>
      </c>
      <c r="J20" s="9"/>
      <c r="K20" s="18">
        <f>+K22</f>
        <v>0</v>
      </c>
      <c r="L20" s="9"/>
      <c r="M20" s="18">
        <f>+M22</f>
        <v>0</v>
      </c>
      <c r="N20" s="9"/>
      <c r="O20" s="18">
        <f>+O22</f>
        <v>0</v>
      </c>
      <c r="P20" s="9"/>
      <c r="Q20" s="38">
        <f>O20-M20</f>
        <v>0</v>
      </c>
      <c r="R20" s="54"/>
    </row>
    <row r="21" spans="1:18" s="5" customFormat="1" ht="13.5" x14ac:dyDescent="0.25">
      <c r="A21" s="6" t="s">
        <v>17</v>
      </c>
      <c r="B21" s="7"/>
      <c r="C21" s="30">
        <v>99238313.75</v>
      </c>
      <c r="D21" s="8">
        <v>1.03</v>
      </c>
      <c r="E21" s="30">
        <v>0</v>
      </c>
      <c r="F21" s="9"/>
      <c r="G21" s="30"/>
      <c r="H21" s="9"/>
      <c r="I21" s="30">
        <v>0</v>
      </c>
      <c r="J21" s="9"/>
      <c r="K21" s="30">
        <v>0</v>
      </c>
      <c r="L21" s="9"/>
      <c r="M21" s="30">
        <v>0</v>
      </c>
      <c r="N21" s="9"/>
      <c r="O21" s="30">
        <v>0</v>
      </c>
      <c r="P21" s="9"/>
      <c r="Q21" s="38">
        <f>O21-M21</f>
        <v>0</v>
      </c>
      <c r="R21" s="54"/>
    </row>
    <row r="22" spans="1:18" s="5" customFormat="1" ht="13.5" x14ac:dyDescent="0.25">
      <c r="A22" s="6" t="s">
        <v>18</v>
      </c>
      <c r="B22" s="7"/>
      <c r="C22" s="30">
        <v>0</v>
      </c>
      <c r="D22" s="8"/>
      <c r="E22" s="30">
        <v>102215463</v>
      </c>
      <c r="F22" s="9"/>
      <c r="G22" s="30"/>
      <c r="H22" s="9"/>
      <c r="I22" s="30">
        <v>0</v>
      </c>
      <c r="J22" s="9"/>
      <c r="K22" s="30">
        <v>0</v>
      </c>
      <c r="L22" s="9"/>
      <c r="M22" s="30">
        <v>0</v>
      </c>
      <c r="N22" s="9"/>
      <c r="O22" s="30">
        <v>0</v>
      </c>
      <c r="P22" s="9"/>
      <c r="Q22" s="38">
        <f>O22-M22</f>
        <v>0</v>
      </c>
      <c r="R22" s="54"/>
    </row>
    <row r="23" spans="1:18" s="5" customFormat="1" ht="13.5" x14ac:dyDescent="0.25">
      <c r="A23" s="6" t="s">
        <v>19</v>
      </c>
      <c r="B23" s="31"/>
      <c r="C23" s="30">
        <v>0</v>
      </c>
      <c r="D23" s="8">
        <v>1.03</v>
      </c>
      <c r="E23" s="30">
        <f t="shared" ref="E23:E32" si="0">+C23*D23</f>
        <v>0</v>
      </c>
      <c r="F23" s="9"/>
      <c r="G23" s="30">
        <f>+E23*F23</f>
        <v>0</v>
      </c>
      <c r="H23" s="9"/>
      <c r="I23" s="30">
        <f>+G23*H23</f>
        <v>0</v>
      </c>
      <c r="J23" s="9"/>
      <c r="K23" s="30">
        <f>+I23*J23</f>
        <v>0</v>
      </c>
      <c r="L23" s="9"/>
      <c r="M23" s="30">
        <f>+I23*J23</f>
        <v>0</v>
      </c>
      <c r="N23" s="9"/>
      <c r="O23" s="30">
        <f>+K23*L23</f>
        <v>0</v>
      </c>
      <c r="P23" s="9"/>
      <c r="Q23" s="38">
        <f>O23-M23</f>
        <v>0</v>
      </c>
      <c r="R23" s="54"/>
    </row>
    <row r="24" spans="1:18" s="5" customFormat="1" ht="13.5" x14ac:dyDescent="0.25">
      <c r="A24" s="41"/>
      <c r="B24" s="29"/>
      <c r="C24" s="42"/>
      <c r="D24" s="8"/>
      <c r="E24" s="42"/>
      <c r="F24" s="9"/>
      <c r="G24" s="42"/>
      <c r="H24" s="9"/>
      <c r="I24" s="42"/>
      <c r="J24" s="9"/>
      <c r="K24" s="42"/>
      <c r="L24" s="9"/>
      <c r="M24" s="42"/>
      <c r="N24" s="9"/>
      <c r="O24" s="42"/>
      <c r="P24" s="9"/>
      <c r="Q24" s="42"/>
      <c r="R24" s="54"/>
    </row>
    <row r="25" spans="1:18" s="5" customFormat="1" ht="13.5" x14ac:dyDescent="0.25">
      <c r="A25" s="36" t="s">
        <v>20</v>
      </c>
      <c r="B25" s="25" t="s">
        <v>7</v>
      </c>
      <c r="C25" s="37">
        <f>+C27+C31+C34</f>
        <v>123227127.59999999</v>
      </c>
      <c r="D25" s="8">
        <v>1.03</v>
      </c>
      <c r="E25" s="37">
        <f>+E27+E31+E34</f>
        <v>126900520</v>
      </c>
      <c r="F25" s="9"/>
      <c r="G25" s="37">
        <f>+G27+G31+G34</f>
        <v>67859</v>
      </c>
      <c r="H25" s="9"/>
      <c r="I25" s="37">
        <f>+I27+I31+I34</f>
        <v>0</v>
      </c>
      <c r="J25" s="9"/>
      <c r="K25" s="37">
        <f>+K27+K31+K34</f>
        <v>0</v>
      </c>
      <c r="L25" s="9"/>
      <c r="M25" s="37">
        <f>+M27+M31+M34</f>
        <v>0</v>
      </c>
      <c r="N25" s="9"/>
      <c r="O25" s="37">
        <f>+O27+O31+O34</f>
        <v>0</v>
      </c>
      <c r="P25" s="9"/>
      <c r="Q25" s="37">
        <f>O25-M25</f>
        <v>0</v>
      </c>
      <c r="R25" s="54"/>
    </row>
    <row r="26" spans="1:18" s="5" customFormat="1" ht="13.5" x14ac:dyDescent="0.25">
      <c r="A26" s="19"/>
      <c r="B26" s="20"/>
      <c r="C26" s="30"/>
      <c r="D26" s="8"/>
      <c r="E26" s="30"/>
      <c r="F26" s="9"/>
      <c r="G26" s="30"/>
      <c r="H26" s="9"/>
      <c r="I26" s="30"/>
      <c r="J26" s="9"/>
      <c r="K26" s="30"/>
      <c r="L26" s="9"/>
      <c r="M26" s="30"/>
      <c r="N26" s="9"/>
      <c r="O26" s="30"/>
      <c r="P26" s="9"/>
      <c r="Q26" s="30"/>
      <c r="R26" s="54"/>
    </row>
    <row r="27" spans="1:18" s="5" customFormat="1" ht="13.5" x14ac:dyDescent="0.25">
      <c r="A27" s="43" t="s">
        <v>21</v>
      </c>
      <c r="B27" s="28"/>
      <c r="C27" s="38">
        <f>+C28</f>
        <v>123141040</v>
      </c>
      <c r="D27" s="8">
        <v>1.03</v>
      </c>
      <c r="E27" s="38">
        <f>+E28</f>
        <v>126835271</v>
      </c>
      <c r="F27" s="9"/>
      <c r="G27" s="38">
        <f>+G28</f>
        <v>0</v>
      </c>
      <c r="H27" s="9"/>
      <c r="I27" s="38">
        <f>+I28</f>
        <v>0</v>
      </c>
      <c r="J27" s="9"/>
      <c r="K27" s="38">
        <f>+K28</f>
        <v>0</v>
      </c>
      <c r="L27" s="9"/>
      <c r="M27" s="38">
        <f>+M28</f>
        <v>0</v>
      </c>
      <c r="N27" s="9"/>
      <c r="O27" s="38">
        <f>+O28</f>
        <v>0</v>
      </c>
      <c r="P27" s="9"/>
      <c r="Q27" s="38">
        <f>O27-M27</f>
        <v>0</v>
      </c>
      <c r="R27" s="54"/>
    </row>
    <row r="28" spans="1:18" s="5" customFormat="1" ht="13.5" x14ac:dyDescent="0.25">
      <c r="A28" s="6" t="s">
        <v>22</v>
      </c>
      <c r="B28" s="7"/>
      <c r="C28" s="30">
        <v>123141040</v>
      </c>
      <c r="D28" s="8">
        <v>1.03</v>
      </c>
      <c r="E28" s="30">
        <v>126835271</v>
      </c>
      <c r="F28" s="9"/>
      <c r="G28" s="30"/>
      <c r="H28" s="9"/>
      <c r="I28" s="30"/>
      <c r="J28" s="9"/>
      <c r="K28" s="30"/>
      <c r="L28" s="9"/>
      <c r="M28" s="30"/>
      <c r="N28" s="9"/>
      <c r="O28" s="30"/>
      <c r="P28" s="9"/>
      <c r="Q28" s="30">
        <f>O28-M28</f>
        <v>0</v>
      </c>
      <c r="R28" s="54"/>
    </row>
    <row r="29" spans="1:18" s="5" customFormat="1" ht="13.5" x14ac:dyDescent="0.25">
      <c r="A29" s="6"/>
      <c r="B29" s="7"/>
      <c r="C29" s="30"/>
      <c r="D29" s="8"/>
      <c r="E29" s="30"/>
      <c r="F29" s="9"/>
      <c r="G29" s="30"/>
      <c r="H29" s="9"/>
      <c r="I29" s="30"/>
      <c r="J29" s="9"/>
      <c r="K29" s="30"/>
      <c r="L29" s="9"/>
      <c r="M29" s="30"/>
      <c r="N29" s="9"/>
      <c r="O29" s="30"/>
      <c r="P29" s="9"/>
      <c r="Q29" s="30"/>
      <c r="R29" s="54"/>
    </row>
    <row r="30" spans="1:18" s="5" customFormat="1" ht="13.5" x14ac:dyDescent="0.25">
      <c r="A30" s="6"/>
      <c r="B30" s="7"/>
      <c r="C30" s="30"/>
      <c r="D30" s="8"/>
      <c r="E30" s="30"/>
      <c r="F30" s="9"/>
      <c r="G30" s="30"/>
      <c r="H30" s="9"/>
      <c r="I30" s="30"/>
      <c r="J30" s="9"/>
      <c r="K30" s="30"/>
      <c r="L30" s="9"/>
      <c r="M30" s="30"/>
      <c r="N30" s="9"/>
      <c r="O30" s="30"/>
      <c r="P30" s="9"/>
      <c r="Q30" s="30"/>
      <c r="R30" s="54"/>
    </row>
    <row r="31" spans="1:18" s="5" customFormat="1" ht="13.5" x14ac:dyDescent="0.25">
      <c r="A31" s="43" t="s">
        <v>23</v>
      </c>
      <c r="B31" s="28"/>
      <c r="C31" s="38">
        <f>+C32</f>
        <v>0</v>
      </c>
      <c r="D31" s="8">
        <v>1.03</v>
      </c>
      <c r="E31" s="38">
        <f t="shared" si="0"/>
        <v>0</v>
      </c>
      <c r="F31" s="9"/>
      <c r="G31" s="38">
        <f>+E31*F31</f>
        <v>0</v>
      </c>
      <c r="H31" s="9"/>
      <c r="I31" s="38">
        <f>+G31*H31</f>
        <v>0</v>
      </c>
      <c r="J31" s="9"/>
      <c r="K31" s="38">
        <f>+I31*J31</f>
        <v>0</v>
      </c>
      <c r="L31" s="9"/>
      <c r="M31" s="38">
        <f>+I31*J31</f>
        <v>0</v>
      </c>
      <c r="N31" s="9"/>
      <c r="O31" s="38">
        <f>+K31*L31</f>
        <v>0</v>
      </c>
      <c r="P31" s="9"/>
      <c r="Q31" s="38">
        <f>O31-M31</f>
        <v>0</v>
      </c>
      <c r="R31" s="54"/>
    </row>
    <row r="32" spans="1:18" s="5" customFormat="1" ht="13.5" x14ac:dyDescent="0.25">
      <c r="A32" s="43" t="s">
        <v>24</v>
      </c>
      <c r="B32" s="28"/>
      <c r="C32" s="38">
        <v>0</v>
      </c>
      <c r="D32" s="8">
        <v>1.03</v>
      </c>
      <c r="E32" s="38">
        <f t="shared" si="0"/>
        <v>0</v>
      </c>
      <c r="F32" s="9"/>
      <c r="G32" s="38">
        <f>+E32*F32</f>
        <v>0</v>
      </c>
      <c r="H32" s="9"/>
      <c r="I32" s="38">
        <f>+G32*H32</f>
        <v>0</v>
      </c>
      <c r="J32" s="9"/>
      <c r="K32" s="38">
        <f>+I32*J32</f>
        <v>0</v>
      </c>
      <c r="L32" s="9"/>
      <c r="M32" s="38">
        <f>+I32*J32</f>
        <v>0</v>
      </c>
      <c r="N32" s="9"/>
      <c r="O32" s="38">
        <f>+K32*L32</f>
        <v>0</v>
      </c>
      <c r="P32" s="9"/>
      <c r="Q32" s="38">
        <f>O32-M32</f>
        <v>0</v>
      </c>
      <c r="R32" s="54"/>
    </row>
    <row r="33" spans="1:18" s="5" customFormat="1" ht="13.5" x14ac:dyDescent="0.25">
      <c r="A33" s="39"/>
      <c r="B33" s="32"/>
      <c r="C33" s="40"/>
      <c r="D33" s="8"/>
      <c r="E33" s="40"/>
      <c r="F33" s="9"/>
      <c r="G33" s="40"/>
      <c r="H33" s="9"/>
      <c r="I33" s="40"/>
      <c r="J33" s="9"/>
      <c r="K33" s="40"/>
      <c r="L33" s="9"/>
      <c r="M33" s="40"/>
      <c r="N33" s="9"/>
      <c r="O33" s="40"/>
      <c r="P33" s="9"/>
      <c r="Q33" s="38"/>
      <c r="R33" s="54"/>
    </row>
    <row r="34" spans="1:18" s="5" customFormat="1" ht="13.5" x14ac:dyDescent="0.25">
      <c r="A34" s="34" t="s">
        <v>25</v>
      </c>
      <c r="B34" s="28"/>
      <c r="C34" s="38">
        <v>86087.6</v>
      </c>
      <c r="D34" s="8">
        <v>1.03</v>
      </c>
      <c r="E34" s="38">
        <f>+E35+E36</f>
        <v>65249</v>
      </c>
      <c r="F34" s="9"/>
      <c r="G34" s="38">
        <f>+G35+G36</f>
        <v>67859</v>
      </c>
      <c r="H34" s="9"/>
      <c r="I34" s="38">
        <f>+I35+I36</f>
        <v>0</v>
      </c>
      <c r="J34" s="9"/>
      <c r="K34" s="38">
        <f>+K35+K36</f>
        <v>0</v>
      </c>
      <c r="L34" s="9"/>
      <c r="M34" s="38">
        <f>+M35+M36</f>
        <v>0</v>
      </c>
      <c r="N34" s="9"/>
      <c r="O34" s="38">
        <f>+O35+O36</f>
        <v>0</v>
      </c>
      <c r="P34" s="9"/>
      <c r="Q34" s="38">
        <f>O34-M34</f>
        <v>0</v>
      </c>
      <c r="R34" s="54"/>
    </row>
    <row r="35" spans="1:18" s="5" customFormat="1" ht="13.5" x14ac:dyDescent="0.25">
      <c r="A35" s="6" t="s">
        <v>26</v>
      </c>
      <c r="B35" s="7"/>
      <c r="C35" s="30">
        <v>9001.6299999999992</v>
      </c>
      <c r="D35" s="8">
        <v>1.03</v>
      </c>
      <c r="E35" s="30">
        <v>0</v>
      </c>
      <c r="F35" s="15"/>
      <c r="G35" s="30">
        <v>67859</v>
      </c>
      <c r="H35" s="15"/>
      <c r="I35" s="30">
        <v>0</v>
      </c>
      <c r="J35" s="15"/>
      <c r="K35" s="30">
        <v>0</v>
      </c>
      <c r="L35" s="15"/>
      <c r="M35" s="30">
        <v>0</v>
      </c>
      <c r="N35" s="15"/>
      <c r="O35" s="30">
        <v>0</v>
      </c>
      <c r="P35" s="15"/>
      <c r="Q35" s="38">
        <f>O35-M35</f>
        <v>0</v>
      </c>
      <c r="R35" s="54"/>
    </row>
    <row r="36" spans="1:18" s="5" customFormat="1" ht="13.5" x14ac:dyDescent="0.25">
      <c r="A36" s="6" t="s">
        <v>27</v>
      </c>
      <c r="B36" s="7"/>
      <c r="C36" s="30">
        <v>77085.97</v>
      </c>
      <c r="D36" s="8">
        <v>1.03</v>
      </c>
      <c r="E36" s="30">
        <v>65249</v>
      </c>
      <c r="F36" s="9"/>
      <c r="G36" s="30"/>
      <c r="H36" s="9"/>
      <c r="I36" s="30"/>
      <c r="J36" s="9"/>
      <c r="K36" s="30"/>
      <c r="L36" s="9"/>
      <c r="M36" s="30"/>
      <c r="N36" s="9"/>
      <c r="O36" s="30"/>
      <c r="P36" s="9"/>
      <c r="Q36" s="38"/>
      <c r="R36" s="54"/>
    </row>
    <row r="37" spans="1:18" s="5" customFormat="1" ht="13.5" x14ac:dyDescent="0.25">
      <c r="A37" s="6"/>
      <c r="B37" s="7"/>
      <c r="C37" s="30"/>
      <c r="D37" s="8"/>
      <c r="E37" s="30"/>
      <c r="F37" s="9"/>
      <c r="G37" s="30"/>
      <c r="H37" s="9"/>
      <c r="I37" s="30"/>
      <c r="J37" s="9"/>
      <c r="K37" s="30"/>
      <c r="L37" s="9"/>
      <c r="M37" s="30"/>
      <c r="N37" s="9"/>
      <c r="O37" s="30"/>
      <c r="P37" s="9"/>
      <c r="Q37" s="30"/>
      <c r="R37" s="54"/>
    </row>
    <row r="38" spans="1:18" s="5" customFormat="1" ht="13.5" x14ac:dyDescent="0.25">
      <c r="A38" s="6"/>
      <c r="B38" s="7"/>
      <c r="C38" s="30"/>
      <c r="D38" s="8"/>
      <c r="E38" s="30"/>
      <c r="F38" s="9"/>
      <c r="G38" s="30"/>
      <c r="H38" s="9"/>
      <c r="I38" s="30"/>
      <c r="J38" s="9"/>
      <c r="K38" s="30"/>
      <c r="L38" s="9"/>
      <c r="M38" s="30"/>
      <c r="N38" s="9"/>
      <c r="O38" s="30"/>
      <c r="P38" s="9"/>
      <c r="Q38" s="30"/>
      <c r="R38" s="54"/>
    </row>
    <row r="39" spans="1:18" s="5" customFormat="1" ht="13.5" x14ac:dyDescent="0.25">
      <c r="A39" s="21" t="s">
        <v>28</v>
      </c>
      <c r="B39" s="44"/>
      <c r="C39" s="22">
        <v>0</v>
      </c>
      <c r="D39" s="8"/>
      <c r="E39" s="22">
        <v>0</v>
      </c>
      <c r="F39" s="9"/>
      <c r="G39" s="22">
        <v>0</v>
      </c>
      <c r="H39" s="9"/>
      <c r="I39" s="22">
        <v>150000000</v>
      </c>
      <c r="J39" s="9"/>
      <c r="K39" s="22">
        <v>0</v>
      </c>
      <c r="L39" s="9"/>
      <c r="M39" s="22">
        <v>0</v>
      </c>
      <c r="N39" s="9"/>
      <c r="O39" s="22">
        <v>0</v>
      </c>
      <c r="P39" s="9"/>
      <c r="Q39" s="22">
        <f>O39-M39</f>
        <v>0</v>
      </c>
      <c r="R39" s="54"/>
    </row>
    <row r="40" spans="1:18" s="5" customFormat="1" ht="13.5" x14ac:dyDescent="0.25">
      <c r="A40" s="34" t="s">
        <v>29</v>
      </c>
      <c r="B40" s="28"/>
      <c r="C40" s="38">
        <v>0</v>
      </c>
      <c r="D40" s="8"/>
      <c r="E40" s="38"/>
      <c r="F40" s="9"/>
      <c r="G40" s="38"/>
      <c r="H40" s="9"/>
      <c r="I40" s="38"/>
      <c r="J40" s="9"/>
      <c r="K40" s="38"/>
      <c r="L40" s="9"/>
      <c r="M40" s="38"/>
      <c r="N40" s="9"/>
      <c r="O40" s="38"/>
      <c r="P40" s="9"/>
      <c r="Q40" s="38">
        <f>O40-M40</f>
        <v>0</v>
      </c>
      <c r="R40" s="54"/>
    </row>
    <row r="41" spans="1:18" s="5" customFormat="1" ht="13.5" x14ac:dyDescent="0.25">
      <c r="A41" s="34" t="s">
        <v>32</v>
      </c>
      <c r="B41" s="7"/>
      <c r="C41" s="33"/>
      <c r="D41" s="8"/>
      <c r="E41" s="33"/>
      <c r="F41" s="9"/>
      <c r="G41" s="33"/>
      <c r="H41" s="9"/>
      <c r="I41" s="52">
        <v>150000000</v>
      </c>
      <c r="J41" s="9"/>
      <c r="K41" s="52">
        <v>0</v>
      </c>
      <c r="L41" s="9"/>
      <c r="M41" s="52">
        <v>0</v>
      </c>
      <c r="N41" s="9"/>
      <c r="O41" s="52">
        <v>0</v>
      </c>
      <c r="P41" s="9"/>
      <c r="Q41" s="38">
        <f>O41-M41</f>
        <v>0</v>
      </c>
      <c r="R41" s="54"/>
    </row>
    <row r="42" spans="1:18" s="5" customFormat="1" ht="13.5" x14ac:dyDescent="0.25">
      <c r="A42" s="45"/>
      <c r="B42" s="46"/>
      <c r="C42" s="47"/>
      <c r="D42" s="48"/>
      <c r="E42" s="47"/>
      <c r="F42" s="49"/>
      <c r="G42" s="47"/>
      <c r="H42" s="49"/>
      <c r="I42" s="47"/>
      <c r="J42" s="49"/>
      <c r="K42" s="47"/>
      <c r="L42" s="49"/>
      <c r="M42" s="47"/>
      <c r="N42" s="49"/>
      <c r="O42" s="47"/>
      <c r="P42" s="49"/>
      <c r="Q42" s="47"/>
      <c r="R42" s="54"/>
    </row>
    <row r="43" spans="1:18" s="53" customFormat="1" ht="14.25" x14ac:dyDescent="0.3">
      <c r="A43" s="55"/>
      <c r="B43" s="56"/>
      <c r="C43" s="57"/>
      <c r="D43" s="58"/>
      <c r="E43" s="57"/>
      <c r="F43" s="59"/>
      <c r="G43" s="57"/>
      <c r="H43" s="59"/>
      <c r="I43" s="59"/>
      <c r="J43" s="59"/>
      <c r="K43" s="59"/>
      <c r="L43" s="59"/>
      <c r="M43" s="59"/>
      <c r="N43" s="59"/>
      <c r="O43" s="59"/>
      <c r="P43" s="59"/>
      <c r="Q43" s="60"/>
    </row>
    <row r="44" spans="1:18" hidden="1" x14ac:dyDescent="0.2">
      <c r="G44" s="2"/>
      <c r="J44" s="4"/>
      <c r="K44" s="4"/>
      <c r="L44" s="4"/>
      <c r="M44" s="4"/>
      <c r="N44" s="4"/>
      <c r="O44" s="4"/>
      <c r="P44" s="4"/>
    </row>
    <row r="45" spans="1:18" hidden="1" x14ac:dyDescent="0.2">
      <c r="G45" s="2"/>
      <c r="J45" s="4"/>
      <c r="K45" s="4"/>
      <c r="L45" s="4"/>
      <c r="M45" s="50"/>
      <c r="N45" s="4"/>
      <c r="O45" s="50"/>
      <c r="P45" s="4"/>
    </row>
    <row r="46" spans="1:18" hidden="1" x14ac:dyDescent="0.2">
      <c r="G46" s="2"/>
      <c r="J46" s="4"/>
      <c r="K46" s="4"/>
      <c r="L46" s="4"/>
      <c r="M46" s="51"/>
      <c r="N46" s="4"/>
      <c r="O46" s="51"/>
      <c r="P46" s="4"/>
    </row>
    <row r="47" spans="1:18" hidden="1" x14ac:dyDescent="0.2">
      <c r="G47" s="2"/>
      <c r="J47" s="4"/>
      <c r="K47" s="4"/>
      <c r="L47" s="4"/>
      <c r="M47" s="51"/>
      <c r="N47" s="4"/>
      <c r="O47" s="51"/>
      <c r="P47" s="4"/>
    </row>
    <row r="48" spans="1:18" hidden="1" x14ac:dyDescent="0.2">
      <c r="G48" s="2"/>
      <c r="J48" s="4"/>
      <c r="K48" s="4"/>
      <c r="L48" s="4"/>
      <c r="M48" s="4"/>
      <c r="N48" s="4"/>
      <c r="O48" s="4"/>
      <c r="P48" s="4"/>
    </row>
    <row r="49" spans="7:16" hidden="1" x14ac:dyDescent="0.2">
      <c r="G49" s="2"/>
      <c r="J49" s="4"/>
      <c r="K49" s="4"/>
      <c r="L49" s="4"/>
      <c r="M49" s="50"/>
      <c r="N49" s="4"/>
      <c r="O49" s="50"/>
      <c r="P49" s="4"/>
    </row>
    <row r="50" spans="7:16" hidden="1" x14ac:dyDescent="0.2">
      <c r="G50" s="2"/>
      <c r="J50" s="4"/>
      <c r="K50" s="4"/>
      <c r="L50" s="4"/>
      <c r="M50" s="50"/>
      <c r="N50" s="4"/>
      <c r="O50" s="50"/>
      <c r="P50" s="4"/>
    </row>
    <row r="51" spans="7:16" hidden="1" x14ac:dyDescent="0.2">
      <c r="G51" s="2"/>
      <c r="J51" s="4"/>
      <c r="K51" s="4"/>
      <c r="L51" s="4"/>
      <c r="M51" s="51"/>
      <c r="N51" s="4"/>
      <c r="O51" s="51"/>
      <c r="P51" s="4"/>
    </row>
    <row r="52" spans="7:16" hidden="1" x14ac:dyDescent="0.2">
      <c r="G52" s="2"/>
      <c r="J52" s="4"/>
      <c r="K52" s="4"/>
      <c r="L52" s="4"/>
      <c r="M52" s="4"/>
      <c r="N52" s="4"/>
      <c r="O52" s="4"/>
      <c r="P52" s="4"/>
    </row>
    <row r="53" spans="7:16" hidden="1" x14ac:dyDescent="0.2">
      <c r="G53" s="2"/>
      <c r="J53" s="4"/>
      <c r="K53" s="4"/>
      <c r="L53" s="4"/>
      <c r="M53" s="4"/>
      <c r="N53" s="4"/>
      <c r="O53" s="4"/>
      <c r="P53" s="4"/>
    </row>
    <row r="54" spans="7:16" hidden="1" x14ac:dyDescent="0.2">
      <c r="G54" s="2"/>
      <c r="J54" s="4"/>
      <c r="K54" s="4"/>
      <c r="L54" s="4"/>
      <c r="M54" s="4"/>
      <c r="N54" s="4"/>
      <c r="O54" s="4"/>
      <c r="P54" s="4"/>
    </row>
    <row r="55" spans="7:16" hidden="1" x14ac:dyDescent="0.2">
      <c r="G55" s="2"/>
      <c r="J55" s="4"/>
      <c r="K55" s="4"/>
      <c r="L55" s="4"/>
      <c r="M55" s="51"/>
      <c r="N55" s="4"/>
      <c r="O55" s="51"/>
      <c r="P55" s="4"/>
    </row>
    <row r="56" spans="7:16" hidden="1" x14ac:dyDescent="0.2">
      <c r="G56" s="2"/>
      <c r="J56" s="4"/>
      <c r="K56" s="4"/>
      <c r="L56" s="4"/>
      <c r="M56" s="4"/>
      <c r="N56" s="4"/>
      <c r="O56" s="4"/>
      <c r="P56" s="4"/>
    </row>
    <row r="57" spans="7:16" hidden="1" x14ac:dyDescent="0.2">
      <c r="G57" s="2"/>
      <c r="J57" s="4"/>
      <c r="K57" s="4"/>
      <c r="L57" s="4"/>
      <c r="M57" s="4"/>
      <c r="N57" s="4"/>
      <c r="O57" s="4"/>
      <c r="P57" s="4"/>
    </row>
    <row r="58" spans="7:16" hidden="1" x14ac:dyDescent="0.2">
      <c r="G58" s="2"/>
      <c r="J58" s="4"/>
      <c r="K58" s="4"/>
      <c r="L58" s="4"/>
      <c r="M58" s="4"/>
      <c r="N58" s="4"/>
      <c r="O58" s="4"/>
      <c r="P58" s="4"/>
    </row>
    <row r="59" spans="7:16" hidden="1" x14ac:dyDescent="0.2">
      <c r="G59" s="2"/>
      <c r="J59" s="4"/>
      <c r="K59" s="4"/>
      <c r="L59" s="4"/>
      <c r="M59" s="4"/>
      <c r="N59" s="4"/>
      <c r="O59" s="4"/>
      <c r="P59" s="4"/>
    </row>
    <row r="60" spans="7:16" hidden="1" x14ac:dyDescent="0.2">
      <c r="G60" s="2"/>
      <c r="J60" s="4"/>
      <c r="K60" s="4"/>
      <c r="L60" s="4"/>
      <c r="M60" s="4"/>
      <c r="N60" s="4"/>
      <c r="O60" s="4"/>
      <c r="P60" s="4"/>
    </row>
    <row r="61" spans="7:16" hidden="1" x14ac:dyDescent="0.2">
      <c r="G61" s="2"/>
      <c r="J61" s="4"/>
      <c r="K61" s="4"/>
      <c r="L61" s="4"/>
      <c r="M61" s="4"/>
      <c r="N61" s="4"/>
      <c r="O61" s="4"/>
      <c r="P61" s="4"/>
    </row>
    <row r="62" spans="7:16" hidden="1" x14ac:dyDescent="0.2">
      <c r="G62" s="2"/>
      <c r="J62" s="4"/>
      <c r="K62" s="4"/>
      <c r="L62" s="4"/>
      <c r="M62" s="4"/>
      <c r="N62" s="4"/>
      <c r="O62" s="4"/>
      <c r="P62" s="4"/>
    </row>
    <row r="63" spans="7:16" hidden="1" x14ac:dyDescent="0.2">
      <c r="G63" s="2"/>
      <c r="J63" s="4"/>
      <c r="K63" s="4"/>
      <c r="L63" s="4"/>
      <c r="M63" s="4"/>
      <c r="N63" s="4"/>
      <c r="O63" s="4"/>
      <c r="P63" s="4"/>
    </row>
    <row r="64" spans="7:16" hidden="1" x14ac:dyDescent="0.2">
      <c r="G64" s="2"/>
      <c r="J64" s="4"/>
      <c r="K64" s="4"/>
      <c r="L64" s="4"/>
      <c r="M64" s="4"/>
      <c r="N64" s="4"/>
      <c r="O64" s="4"/>
      <c r="P64" s="4"/>
    </row>
    <row r="65" spans="7:16" hidden="1" x14ac:dyDescent="0.2">
      <c r="G65" s="2"/>
      <c r="J65" s="4"/>
      <c r="K65" s="4"/>
      <c r="L65" s="4"/>
      <c r="M65" s="4"/>
      <c r="N65" s="4"/>
      <c r="O65" s="4"/>
      <c r="P65" s="4"/>
    </row>
    <row r="66" spans="7:16" hidden="1" x14ac:dyDescent="0.2">
      <c r="G66" s="2"/>
      <c r="J66" s="4"/>
      <c r="K66" s="4"/>
      <c r="L66" s="4"/>
      <c r="M66" s="4"/>
      <c r="N66" s="4"/>
      <c r="O66" s="4"/>
      <c r="P66" s="4"/>
    </row>
    <row r="67" spans="7:16" hidden="1" x14ac:dyDescent="0.2">
      <c r="G67" s="2"/>
      <c r="J67" s="4"/>
      <c r="K67" s="4"/>
      <c r="L67" s="4"/>
      <c r="M67" s="4"/>
      <c r="N67" s="4"/>
      <c r="O67" s="4"/>
      <c r="P67" s="4"/>
    </row>
    <row r="68" spans="7:16" hidden="1" x14ac:dyDescent="0.2">
      <c r="G68" s="2"/>
      <c r="J68" s="4"/>
      <c r="K68" s="4"/>
      <c r="L68" s="4"/>
      <c r="M68" s="4"/>
      <c r="N68" s="4"/>
      <c r="O68" s="4"/>
      <c r="P68" s="4"/>
    </row>
    <row r="69" spans="7:16" hidden="1" x14ac:dyDescent="0.2">
      <c r="G69" s="2"/>
      <c r="J69" s="4"/>
      <c r="K69" s="4"/>
      <c r="L69" s="4"/>
      <c r="M69" s="4"/>
      <c r="N69" s="4"/>
      <c r="O69" s="4"/>
      <c r="P69" s="4"/>
    </row>
    <row r="70" spans="7:16" hidden="1" x14ac:dyDescent="0.2">
      <c r="G70" s="2"/>
      <c r="J70" s="4"/>
      <c r="K70" s="4"/>
      <c r="L70" s="4"/>
      <c r="M70" s="4"/>
      <c r="N70" s="4"/>
      <c r="O70" s="4"/>
      <c r="P70" s="4"/>
    </row>
    <row r="71" spans="7:16" hidden="1" x14ac:dyDescent="0.2">
      <c r="G71" s="2"/>
      <c r="J71" s="4"/>
      <c r="K71" s="4"/>
      <c r="L71" s="4"/>
      <c r="M71" s="4"/>
      <c r="N71" s="4"/>
      <c r="O71" s="4"/>
      <c r="P71" s="4"/>
    </row>
    <row r="72" spans="7:16" hidden="1" x14ac:dyDescent="0.2">
      <c r="G72" s="2"/>
      <c r="J72" s="4"/>
      <c r="K72" s="4"/>
      <c r="L72" s="4"/>
      <c r="M72" s="4"/>
      <c r="N72" s="4"/>
      <c r="O72" s="4"/>
      <c r="P72" s="4"/>
    </row>
    <row r="73" spans="7:16" hidden="1" x14ac:dyDescent="0.2">
      <c r="G73" s="2"/>
      <c r="J73" s="4"/>
      <c r="K73" s="4"/>
      <c r="L73" s="4"/>
      <c r="M73" s="4"/>
      <c r="N73" s="4"/>
      <c r="O73" s="4"/>
      <c r="P73" s="4"/>
    </row>
    <row r="74" spans="7:16" hidden="1" x14ac:dyDescent="0.2">
      <c r="G74" s="2"/>
      <c r="J74" s="4"/>
      <c r="K74" s="4"/>
      <c r="L74" s="4"/>
      <c r="M74" s="4"/>
      <c r="N74" s="4"/>
      <c r="O74" s="4"/>
      <c r="P74" s="4"/>
    </row>
    <row r="75" spans="7:16" hidden="1" x14ac:dyDescent="0.2">
      <c r="G75" s="2"/>
      <c r="J75" s="4"/>
      <c r="K75" s="4"/>
      <c r="L75" s="4"/>
      <c r="M75" s="4"/>
      <c r="N75" s="4"/>
      <c r="O75" s="4"/>
      <c r="P75" s="4"/>
    </row>
    <row r="76" spans="7:16" hidden="1" x14ac:dyDescent="0.2">
      <c r="G76" s="2"/>
      <c r="J76" s="4"/>
      <c r="K76" s="4"/>
      <c r="L76" s="4"/>
      <c r="M76" s="4"/>
      <c r="N76" s="4"/>
      <c r="O76" s="4"/>
      <c r="P76" s="4"/>
    </row>
    <row r="77" spans="7:16" hidden="1" x14ac:dyDescent="0.2">
      <c r="G77" s="2"/>
      <c r="J77" s="4"/>
      <c r="K77" s="4"/>
      <c r="L77" s="4"/>
      <c r="M77" s="4"/>
      <c r="N77" s="4"/>
      <c r="O77" s="4"/>
      <c r="P77" s="4"/>
    </row>
    <row r="78" spans="7:16" hidden="1" x14ac:dyDescent="0.2">
      <c r="G78" s="2"/>
      <c r="J78" s="4"/>
      <c r="K78" s="4"/>
      <c r="L78" s="4"/>
      <c r="M78" s="4"/>
      <c r="N78" s="4"/>
      <c r="O78" s="4"/>
      <c r="P78" s="4"/>
    </row>
    <row r="79" spans="7:16" hidden="1" x14ac:dyDescent="0.2">
      <c r="G79" s="2"/>
      <c r="J79" s="4"/>
      <c r="K79" s="4"/>
      <c r="L79" s="4"/>
      <c r="M79" s="4"/>
      <c r="N79" s="4"/>
      <c r="O79" s="4"/>
      <c r="P79" s="4"/>
    </row>
    <row r="80" spans="7:16" hidden="1" x14ac:dyDescent="0.2">
      <c r="G80" s="2"/>
      <c r="J80" s="4"/>
      <c r="K80" s="4"/>
      <c r="L80" s="4"/>
      <c r="M80" s="4"/>
      <c r="N80" s="4"/>
      <c r="O80" s="4"/>
      <c r="P80" s="4"/>
    </row>
    <row r="81" spans="7:16" hidden="1" x14ac:dyDescent="0.2">
      <c r="G81" s="2"/>
      <c r="J81" s="4"/>
      <c r="K81" s="4"/>
      <c r="L81" s="4"/>
      <c r="M81" s="4"/>
      <c r="N81" s="4"/>
      <c r="O81" s="4"/>
      <c r="P81" s="4"/>
    </row>
    <row r="82" spans="7:16" hidden="1" x14ac:dyDescent="0.2">
      <c r="G82" s="2"/>
      <c r="J82" s="4"/>
      <c r="K82" s="4"/>
      <c r="L82" s="4"/>
      <c r="M82" s="4"/>
      <c r="N82" s="4"/>
      <c r="O82" s="4"/>
      <c r="P82" s="4"/>
    </row>
    <row r="83" spans="7:16" hidden="1" x14ac:dyDescent="0.2">
      <c r="G83" s="2"/>
      <c r="J83" s="4"/>
      <c r="K83" s="4"/>
      <c r="L83" s="4"/>
      <c r="M83" s="4"/>
      <c r="N83" s="4"/>
      <c r="O83" s="4"/>
      <c r="P83" s="4"/>
    </row>
    <row r="84" spans="7:16" hidden="1" x14ac:dyDescent="0.2">
      <c r="G84" s="2"/>
      <c r="J84" s="4"/>
      <c r="K84" s="4"/>
      <c r="L84" s="4"/>
      <c r="M84" s="4"/>
      <c r="N84" s="4"/>
      <c r="O84" s="4"/>
      <c r="P84" s="4"/>
    </row>
    <row r="85" spans="7:16" hidden="1" x14ac:dyDescent="0.2">
      <c r="G85" s="2"/>
      <c r="J85" s="4"/>
      <c r="K85" s="4"/>
      <c r="L85" s="4"/>
      <c r="M85" s="4"/>
      <c r="N85" s="4"/>
      <c r="O85" s="4"/>
      <c r="P85" s="4"/>
    </row>
    <row r="86" spans="7:16" hidden="1" x14ac:dyDescent="0.2">
      <c r="G86" s="2"/>
      <c r="J86" s="4"/>
      <c r="K86" s="4"/>
      <c r="L86" s="4"/>
      <c r="M86" s="4"/>
      <c r="N86" s="4"/>
      <c r="O86" s="4"/>
      <c r="P86" s="4"/>
    </row>
    <row r="87" spans="7:16" hidden="1" x14ac:dyDescent="0.2">
      <c r="G87" s="2"/>
      <c r="J87" s="4"/>
      <c r="K87" s="4"/>
      <c r="L87" s="4"/>
      <c r="M87" s="4"/>
      <c r="N87" s="4"/>
      <c r="O87" s="4"/>
      <c r="P87" s="4"/>
    </row>
    <row r="88" spans="7:16" hidden="1" x14ac:dyDescent="0.2">
      <c r="G88" s="2"/>
      <c r="J88" s="4"/>
      <c r="K88" s="4"/>
      <c r="L88" s="4"/>
      <c r="M88" s="4"/>
      <c r="N88" s="4"/>
      <c r="O88" s="4"/>
      <c r="P88" s="4"/>
    </row>
    <row r="89" spans="7:16" hidden="1" x14ac:dyDescent="0.2">
      <c r="G89" s="2"/>
      <c r="J89" s="4"/>
      <c r="K89" s="4"/>
      <c r="L89" s="4"/>
      <c r="M89" s="4"/>
      <c r="N89" s="4"/>
      <c r="O89" s="4"/>
      <c r="P89" s="4"/>
    </row>
    <row r="90" spans="7:16" hidden="1" x14ac:dyDescent="0.2">
      <c r="G90" s="2"/>
      <c r="J90" s="4"/>
      <c r="K90" s="4"/>
      <c r="L90" s="4"/>
      <c r="M90" s="4"/>
      <c r="N90" s="4"/>
      <c r="O90" s="4"/>
      <c r="P90" s="4"/>
    </row>
    <row r="91" spans="7:16" hidden="1" x14ac:dyDescent="0.2">
      <c r="G91" s="2"/>
      <c r="J91" s="4"/>
      <c r="K91" s="4"/>
      <c r="L91" s="4"/>
      <c r="M91" s="4"/>
      <c r="N91" s="4"/>
      <c r="O91" s="4"/>
      <c r="P91" s="4"/>
    </row>
    <row r="92" spans="7:16" hidden="1" x14ac:dyDescent="0.2">
      <c r="G92" s="2"/>
      <c r="J92" s="4"/>
      <c r="K92" s="4"/>
      <c r="L92" s="4"/>
      <c r="M92" s="4"/>
      <c r="N92" s="4"/>
      <c r="O92" s="4"/>
      <c r="P92" s="4"/>
    </row>
    <row r="93" spans="7:16" hidden="1" x14ac:dyDescent="0.2">
      <c r="G93" s="2"/>
      <c r="J93" s="4"/>
      <c r="K93" s="4"/>
      <c r="L93" s="4"/>
      <c r="M93" s="4"/>
      <c r="N93" s="4"/>
      <c r="O93" s="4"/>
      <c r="P93" s="4"/>
    </row>
    <row r="94" spans="7:16" hidden="1" x14ac:dyDescent="0.2">
      <c r="G94" s="2"/>
      <c r="J94" s="4"/>
      <c r="K94" s="4"/>
      <c r="L94" s="4"/>
      <c r="M94" s="4"/>
      <c r="N94" s="4"/>
      <c r="O94" s="4"/>
      <c r="P94" s="4"/>
    </row>
    <row r="95" spans="7:16" hidden="1" x14ac:dyDescent="0.2">
      <c r="G95" s="2"/>
      <c r="J95" s="4"/>
      <c r="K95" s="4"/>
      <c r="L95" s="4"/>
      <c r="M95" s="4"/>
      <c r="N95" s="4"/>
      <c r="O95" s="4"/>
      <c r="P95" s="4"/>
    </row>
    <row r="96" spans="7:16" hidden="1" x14ac:dyDescent="0.2">
      <c r="G96" s="2"/>
      <c r="J96" s="4"/>
      <c r="K96" s="4"/>
      <c r="L96" s="4"/>
      <c r="M96" s="4"/>
      <c r="N96" s="4"/>
      <c r="O96" s="4"/>
      <c r="P96" s="4"/>
    </row>
    <row r="97" spans="7:16" hidden="1" x14ac:dyDescent="0.2">
      <c r="G97" s="2"/>
      <c r="J97" s="4"/>
      <c r="K97" s="4"/>
      <c r="L97" s="4"/>
      <c r="M97" s="4"/>
      <c r="N97" s="4"/>
      <c r="O97" s="4"/>
      <c r="P97" s="4"/>
    </row>
    <row r="98" spans="7:16" hidden="1" x14ac:dyDescent="0.2">
      <c r="G98" s="2"/>
      <c r="J98" s="4"/>
      <c r="K98" s="4"/>
      <c r="L98" s="4"/>
      <c r="M98" s="4"/>
      <c r="N98" s="4"/>
      <c r="O98" s="4"/>
      <c r="P98" s="4"/>
    </row>
    <row r="99" spans="7:16" hidden="1" x14ac:dyDescent="0.2">
      <c r="G99" s="2"/>
      <c r="J99" s="4"/>
      <c r="K99" s="4"/>
      <c r="L99" s="4"/>
      <c r="M99" s="4"/>
      <c r="N99" s="4"/>
      <c r="O99" s="4"/>
      <c r="P99" s="4"/>
    </row>
    <row r="100" spans="7:16" hidden="1" x14ac:dyDescent="0.2">
      <c r="G100" s="2"/>
      <c r="J100" s="4"/>
      <c r="K100" s="4"/>
      <c r="L100" s="4"/>
      <c r="M100" s="4"/>
      <c r="N100" s="4"/>
      <c r="O100" s="4"/>
      <c r="P100" s="4"/>
    </row>
    <row r="101" spans="7:16" hidden="1" x14ac:dyDescent="0.2">
      <c r="G101" s="2"/>
      <c r="J101" s="4"/>
      <c r="K101" s="4"/>
      <c r="L101" s="4"/>
      <c r="M101" s="4"/>
      <c r="N101" s="4"/>
      <c r="O101" s="4"/>
      <c r="P101" s="4"/>
    </row>
    <row r="102" spans="7:16" hidden="1" x14ac:dyDescent="0.2">
      <c r="G102" s="2"/>
      <c r="J102" s="4"/>
      <c r="K102" s="4"/>
      <c r="L102" s="4"/>
      <c r="M102" s="4"/>
      <c r="N102" s="4"/>
      <c r="O102" s="4"/>
      <c r="P102" s="4"/>
    </row>
    <row r="103" spans="7:16" hidden="1" x14ac:dyDescent="0.2">
      <c r="G103" s="2"/>
      <c r="J103" s="4"/>
      <c r="K103" s="4"/>
      <c r="L103" s="4"/>
      <c r="M103" s="4"/>
      <c r="N103" s="4"/>
      <c r="O103" s="4"/>
      <c r="P103" s="4"/>
    </row>
    <row r="104" spans="7:16" hidden="1" x14ac:dyDescent="0.2">
      <c r="G104" s="2"/>
      <c r="J104" s="4"/>
      <c r="K104" s="4"/>
      <c r="L104" s="4"/>
      <c r="M104" s="4"/>
      <c r="N104" s="4"/>
      <c r="O104" s="4"/>
      <c r="P104" s="4"/>
    </row>
    <row r="105" spans="7:16" hidden="1" x14ac:dyDescent="0.2">
      <c r="G105" s="2"/>
      <c r="J105" s="4"/>
      <c r="K105" s="4"/>
      <c r="L105" s="4"/>
      <c r="M105" s="4"/>
      <c r="N105" s="4"/>
      <c r="O105" s="4"/>
      <c r="P105" s="4"/>
    </row>
    <row r="106" spans="7:16" hidden="1" x14ac:dyDescent="0.2">
      <c r="G106" s="2"/>
      <c r="J106" s="4"/>
      <c r="K106" s="4"/>
      <c r="L106" s="4"/>
      <c r="M106" s="4"/>
      <c r="N106" s="4"/>
      <c r="O106" s="4"/>
      <c r="P106" s="4"/>
    </row>
    <row r="107" spans="7:16" hidden="1" x14ac:dyDescent="0.2">
      <c r="G107" s="2"/>
      <c r="J107" s="4"/>
      <c r="K107" s="4"/>
      <c r="L107" s="4"/>
      <c r="M107" s="4"/>
      <c r="N107" s="4"/>
      <c r="O107" s="4"/>
      <c r="P107" s="4"/>
    </row>
    <row r="108" spans="7:16" hidden="1" x14ac:dyDescent="0.2">
      <c r="G108" s="2"/>
      <c r="J108" s="4"/>
      <c r="K108" s="4"/>
      <c r="L108" s="4"/>
      <c r="M108" s="4"/>
      <c r="N108" s="4"/>
      <c r="O108" s="4"/>
      <c r="P108" s="4"/>
    </row>
    <row r="109" spans="7:16" hidden="1" x14ac:dyDescent="0.2">
      <c r="G109" s="2"/>
      <c r="J109" s="4"/>
      <c r="K109" s="4"/>
      <c r="L109" s="4"/>
      <c r="M109" s="4"/>
      <c r="N109" s="4"/>
      <c r="O109" s="4"/>
      <c r="P109" s="4"/>
    </row>
    <row r="110" spans="7:16" hidden="1" x14ac:dyDescent="0.2">
      <c r="G110" s="2"/>
      <c r="J110" s="4"/>
      <c r="K110" s="4"/>
      <c r="L110" s="4"/>
      <c r="M110" s="4"/>
      <c r="N110" s="4"/>
      <c r="O110" s="4"/>
      <c r="P110" s="4"/>
    </row>
    <row r="111" spans="7:16" hidden="1" x14ac:dyDescent="0.2">
      <c r="G111" s="2"/>
      <c r="J111" s="4"/>
      <c r="K111" s="4"/>
      <c r="L111" s="4"/>
      <c r="M111" s="4"/>
      <c r="N111" s="4"/>
      <c r="O111" s="4"/>
      <c r="P111" s="4"/>
    </row>
    <row r="112" spans="7:16" hidden="1" x14ac:dyDescent="0.2">
      <c r="G112" s="2"/>
      <c r="J112" s="4"/>
      <c r="K112" s="4"/>
      <c r="L112" s="4"/>
      <c r="M112" s="4"/>
      <c r="N112" s="4"/>
      <c r="O112" s="4"/>
      <c r="P112" s="4"/>
    </row>
    <row r="113" spans="7:16" hidden="1" x14ac:dyDescent="0.2">
      <c r="G113" s="2"/>
      <c r="J113" s="4"/>
      <c r="K113" s="4"/>
      <c r="L113" s="4"/>
      <c r="M113" s="4"/>
      <c r="N113" s="4"/>
      <c r="O113" s="4"/>
      <c r="P113" s="4"/>
    </row>
    <row r="114" spans="7:16" hidden="1" x14ac:dyDescent="0.2">
      <c r="G114" s="2"/>
      <c r="J114" s="4"/>
      <c r="K114" s="4"/>
      <c r="L114" s="4"/>
      <c r="M114" s="4"/>
      <c r="N114" s="4"/>
      <c r="O114" s="4"/>
      <c r="P114" s="4"/>
    </row>
    <row r="115" spans="7:16" hidden="1" x14ac:dyDescent="0.2">
      <c r="G115" s="2"/>
      <c r="J115" s="4"/>
      <c r="K115" s="4"/>
      <c r="L115" s="4"/>
      <c r="M115" s="4"/>
      <c r="N115" s="4"/>
      <c r="O115" s="4"/>
      <c r="P115" s="4"/>
    </row>
    <row r="116" spans="7:16" hidden="1" x14ac:dyDescent="0.2">
      <c r="G116" s="2"/>
      <c r="J116" s="4"/>
      <c r="K116" s="4"/>
      <c r="L116" s="4"/>
      <c r="M116" s="4"/>
      <c r="N116" s="4"/>
      <c r="O116" s="4"/>
      <c r="P116" s="4"/>
    </row>
    <row r="117" spans="7:16" hidden="1" x14ac:dyDescent="0.2">
      <c r="G117" s="2"/>
      <c r="J117" s="4"/>
      <c r="K117" s="4"/>
      <c r="L117" s="4"/>
      <c r="M117" s="4"/>
      <c r="N117" s="4"/>
      <c r="O117" s="4"/>
      <c r="P117" s="4"/>
    </row>
    <row r="118" spans="7:16" hidden="1" x14ac:dyDescent="0.2">
      <c r="G118" s="2"/>
      <c r="J118" s="4"/>
      <c r="K118" s="4"/>
      <c r="L118" s="4"/>
      <c r="M118" s="4"/>
      <c r="N118" s="4"/>
      <c r="O118" s="4"/>
      <c r="P118" s="4"/>
    </row>
    <row r="119" spans="7:16" hidden="1" x14ac:dyDescent="0.2">
      <c r="G119" s="2"/>
      <c r="J119" s="4"/>
      <c r="K119" s="4"/>
      <c r="L119" s="4"/>
      <c r="M119" s="4"/>
      <c r="N119" s="4"/>
      <c r="O119" s="4"/>
      <c r="P119" s="4"/>
    </row>
    <row r="120" spans="7:16" hidden="1" x14ac:dyDescent="0.2">
      <c r="G120" s="2"/>
      <c r="J120" s="4"/>
      <c r="K120" s="4"/>
      <c r="L120" s="4"/>
      <c r="M120" s="4"/>
      <c r="N120" s="4"/>
      <c r="O120" s="4"/>
      <c r="P120" s="4"/>
    </row>
    <row r="121" spans="7:16" hidden="1" x14ac:dyDescent="0.2">
      <c r="G121" s="2"/>
      <c r="J121" s="4"/>
      <c r="K121" s="4"/>
      <c r="L121" s="4"/>
      <c r="M121" s="4"/>
      <c r="N121" s="4"/>
      <c r="O121" s="4"/>
      <c r="P121" s="4"/>
    </row>
    <row r="122" spans="7:16" hidden="1" x14ac:dyDescent="0.2">
      <c r="G122" s="2"/>
      <c r="J122" s="4"/>
      <c r="K122" s="4"/>
      <c r="L122" s="4"/>
      <c r="M122" s="4"/>
      <c r="N122" s="4"/>
      <c r="O122" s="4"/>
      <c r="P122" s="4"/>
    </row>
    <row r="123" spans="7:16" hidden="1" x14ac:dyDescent="0.2">
      <c r="G123" s="2"/>
      <c r="J123" s="4"/>
      <c r="K123" s="4"/>
      <c r="L123" s="4"/>
      <c r="M123" s="4"/>
      <c r="N123" s="4"/>
      <c r="O123" s="4"/>
      <c r="P123" s="4"/>
    </row>
    <row r="124" spans="7:16" hidden="1" x14ac:dyDescent="0.2">
      <c r="G124" s="2"/>
      <c r="J124" s="4"/>
      <c r="K124" s="4"/>
      <c r="L124" s="4"/>
      <c r="M124" s="4"/>
      <c r="N124" s="4"/>
      <c r="O124" s="4"/>
      <c r="P124" s="4"/>
    </row>
    <row r="125" spans="7:16" hidden="1" x14ac:dyDescent="0.2">
      <c r="G125" s="2"/>
      <c r="J125" s="4"/>
      <c r="K125" s="4"/>
      <c r="L125" s="4"/>
      <c r="M125" s="4"/>
      <c r="N125" s="4"/>
      <c r="O125" s="4"/>
      <c r="P125" s="4"/>
    </row>
    <row r="126" spans="7:16" hidden="1" x14ac:dyDescent="0.2">
      <c r="G126" s="2"/>
      <c r="J126" s="4"/>
      <c r="K126" s="4"/>
      <c r="L126" s="4"/>
      <c r="M126" s="4"/>
      <c r="N126" s="4"/>
      <c r="O126" s="4"/>
      <c r="P126" s="4"/>
    </row>
    <row r="127" spans="7:16" hidden="1" x14ac:dyDescent="0.2">
      <c r="G127" s="2"/>
      <c r="J127" s="4"/>
      <c r="K127" s="4"/>
      <c r="L127" s="4"/>
      <c r="M127" s="4"/>
      <c r="N127" s="4"/>
      <c r="O127" s="4"/>
      <c r="P127" s="4"/>
    </row>
    <row r="128" spans="7:16" hidden="1" x14ac:dyDescent="0.2">
      <c r="G128" s="2"/>
      <c r="J128" s="4"/>
      <c r="K128" s="4"/>
      <c r="L128" s="4"/>
      <c r="M128" s="4"/>
      <c r="N128" s="4"/>
      <c r="O128" s="4"/>
      <c r="P128" s="4"/>
    </row>
    <row r="129" spans="7:16" hidden="1" x14ac:dyDescent="0.2">
      <c r="G129" s="2"/>
      <c r="J129" s="4"/>
      <c r="K129" s="4"/>
      <c r="L129" s="4"/>
      <c r="M129" s="4"/>
      <c r="N129" s="4"/>
      <c r="O129" s="4"/>
      <c r="P129" s="4"/>
    </row>
    <row r="130" spans="7:16" hidden="1" x14ac:dyDescent="0.2">
      <c r="G130" s="2"/>
      <c r="J130" s="4"/>
      <c r="K130" s="4"/>
      <c r="L130" s="4"/>
      <c r="M130" s="4"/>
      <c r="N130" s="4"/>
      <c r="O130" s="4"/>
      <c r="P130" s="4"/>
    </row>
    <row r="131" spans="7:16" hidden="1" x14ac:dyDescent="0.2">
      <c r="G131" s="2"/>
      <c r="J131" s="4"/>
      <c r="K131" s="4"/>
      <c r="L131" s="4"/>
      <c r="M131" s="4"/>
      <c r="N131" s="4"/>
      <c r="O131" s="4"/>
      <c r="P131" s="4"/>
    </row>
    <row r="132" spans="7:16" hidden="1" x14ac:dyDescent="0.2">
      <c r="G132" s="2"/>
      <c r="J132" s="4"/>
      <c r="K132" s="4"/>
      <c r="L132" s="4"/>
      <c r="M132" s="4"/>
      <c r="N132" s="4"/>
      <c r="O132" s="4"/>
      <c r="P132" s="4"/>
    </row>
    <row r="133" spans="7:16" hidden="1" x14ac:dyDescent="0.2">
      <c r="G133" s="2"/>
      <c r="J133" s="4"/>
      <c r="K133" s="4"/>
      <c r="L133" s="4"/>
      <c r="M133" s="4"/>
      <c r="N133" s="4"/>
      <c r="O133" s="4"/>
      <c r="P133" s="4"/>
    </row>
    <row r="134" spans="7:16" hidden="1" x14ac:dyDescent="0.2">
      <c r="G134" s="2"/>
      <c r="J134" s="4"/>
      <c r="K134" s="4"/>
      <c r="L134" s="4"/>
      <c r="M134" s="4"/>
      <c r="N134" s="4"/>
      <c r="O134" s="4"/>
      <c r="P134" s="4"/>
    </row>
    <row r="135" spans="7:16" hidden="1" x14ac:dyDescent="0.2">
      <c r="G135" s="2"/>
      <c r="J135" s="4"/>
      <c r="K135" s="4"/>
      <c r="L135" s="4"/>
      <c r="M135" s="4"/>
      <c r="N135" s="4"/>
      <c r="O135" s="4"/>
      <c r="P135" s="4"/>
    </row>
    <row r="136" spans="7:16" hidden="1" x14ac:dyDescent="0.2">
      <c r="G136" s="2"/>
      <c r="J136" s="4"/>
      <c r="K136" s="4"/>
      <c r="L136" s="4"/>
      <c r="M136" s="4"/>
      <c r="N136" s="4"/>
      <c r="O136" s="4"/>
      <c r="P136" s="4"/>
    </row>
    <row r="137" spans="7:16" hidden="1" x14ac:dyDescent="0.2">
      <c r="G137" s="2"/>
      <c r="J137" s="4"/>
      <c r="K137" s="4"/>
      <c r="L137" s="4"/>
      <c r="M137" s="4"/>
      <c r="N137" s="4"/>
      <c r="O137" s="4"/>
      <c r="P137" s="4"/>
    </row>
    <row r="138" spans="7:16" hidden="1" x14ac:dyDescent="0.2">
      <c r="G138" s="2"/>
      <c r="J138" s="4"/>
      <c r="K138" s="4"/>
      <c r="L138" s="4"/>
      <c r="M138" s="4"/>
      <c r="N138" s="4"/>
      <c r="O138" s="4"/>
      <c r="P138" s="4"/>
    </row>
    <row r="139" spans="7:16" hidden="1" x14ac:dyDescent="0.2">
      <c r="G139" s="2"/>
      <c r="J139" s="4"/>
      <c r="K139" s="4"/>
      <c r="L139" s="4"/>
      <c r="M139" s="4"/>
      <c r="N139" s="4"/>
      <c r="O139" s="4"/>
      <c r="P139" s="4"/>
    </row>
    <row r="140" spans="7:16" hidden="1" x14ac:dyDescent="0.2">
      <c r="G140" s="2"/>
      <c r="J140" s="4"/>
      <c r="K140" s="4"/>
      <c r="L140" s="4"/>
      <c r="M140" s="4"/>
      <c r="N140" s="4"/>
      <c r="O140" s="4"/>
      <c r="P140" s="4"/>
    </row>
    <row r="141" spans="7:16" hidden="1" x14ac:dyDescent="0.2">
      <c r="G141" s="2"/>
      <c r="J141" s="4"/>
      <c r="K141" s="4"/>
      <c r="L141" s="4"/>
      <c r="M141" s="4"/>
      <c r="N141" s="4"/>
      <c r="O141" s="4"/>
      <c r="P141" s="4"/>
    </row>
    <row r="142" spans="7:16" hidden="1" x14ac:dyDescent="0.2">
      <c r="G142" s="2"/>
      <c r="J142" s="4"/>
      <c r="K142" s="4"/>
      <c r="L142" s="4"/>
      <c r="M142" s="4"/>
      <c r="N142" s="4"/>
      <c r="O142" s="4"/>
      <c r="P142" s="4"/>
    </row>
    <row r="143" spans="7:16" hidden="1" x14ac:dyDescent="0.2">
      <c r="G143" s="2"/>
      <c r="J143" s="4"/>
      <c r="K143" s="4"/>
      <c r="L143" s="4"/>
      <c r="M143" s="4"/>
      <c r="N143" s="4"/>
      <c r="O143" s="4"/>
      <c r="P143" s="4"/>
    </row>
    <row r="144" spans="7:16" hidden="1" x14ac:dyDescent="0.2">
      <c r="G144" s="2"/>
      <c r="J144" s="4"/>
      <c r="K144" s="4"/>
      <c r="L144" s="4"/>
      <c r="M144" s="4"/>
      <c r="N144" s="4"/>
      <c r="O144" s="4"/>
      <c r="P144" s="4"/>
    </row>
    <row r="145" spans="7:16" hidden="1" x14ac:dyDescent="0.2">
      <c r="G145" s="2"/>
      <c r="J145" s="4"/>
      <c r="K145" s="4"/>
      <c r="L145" s="4"/>
      <c r="M145" s="4"/>
      <c r="N145" s="4"/>
      <c r="O145" s="4"/>
      <c r="P145" s="4"/>
    </row>
    <row r="146" spans="7:16" hidden="1" x14ac:dyDescent="0.2">
      <c r="G146" s="2"/>
      <c r="J146" s="4"/>
      <c r="K146" s="4"/>
      <c r="L146" s="4"/>
      <c r="M146" s="4"/>
      <c r="N146" s="4"/>
      <c r="O146" s="4"/>
      <c r="P146" s="4"/>
    </row>
    <row r="147" spans="7:16" hidden="1" x14ac:dyDescent="0.2">
      <c r="G147" s="2"/>
      <c r="J147" s="4"/>
      <c r="K147" s="4"/>
      <c r="L147" s="4"/>
      <c r="M147" s="4"/>
      <c r="N147" s="4"/>
      <c r="O147" s="4"/>
      <c r="P147" s="4"/>
    </row>
    <row r="148" spans="7:16" hidden="1" x14ac:dyDescent="0.2">
      <c r="G148" s="2"/>
      <c r="J148" s="4"/>
      <c r="K148" s="4"/>
      <c r="L148" s="4"/>
      <c r="M148" s="4"/>
      <c r="N148" s="4"/>
      <c r="O148" s="4"/>
      <c r="P148" s="4"/>
    </row>
    <row r="149" spans="7:16" hidden="1" x14ac:dyDescent="0.2">
      <c r="G149" s="2"/>
      <c r="J149" s="4"/>
      <c r="K149" s="4"/>
      <c r="L149" s="4"/>
      <c r="M149" s="4"/>
      <c r="N149" s="4"/>
      <c r="O149" s="4"/>
      <c r="P149" s="4"/>
    </row>
    <row r="150" spans="7:16" hidden="1" x14ac:dyDescent="0.2">
      <c r="G150" s="2"/>
      <c r="J150" s="4"/>
      <c r="K150" s="4"/>
      <c r="L150" s="4"/>
      <c r="M150" s="4"/>
      <c r="N150" s="4"/>
      <c r="O150" s="4"/>
      <c r="P150" s="4"/>
    </row>
    <row r="151" spans="7:16" hidden="1" x14ac:dyDescent="0.2">
      <c r="G151" s="2"/>
      <c r="J151" s="4"/>
      <c r="K151" s="4"/>
      <c r="L151" s="4"/>
      <c r="M151" s="4"/>
      <c r="N151" s="4"/>
      <c r="O151" s="4"/>
      <c r="P151" s="4"/>
    </row>
    <row r="152" spans="7:16" hidden="1" x14ac:dyDescent="0.2">
      <c r="G152" s="2"/>
      <c r="J152" s="4"/>
      <c r="K152" s="4"/>
      <c r="L152" s="4"/>
      <c r="M152" s="4"/>
      <c r="N152" s="4"/>
      <c r="O152" s="4"/>
      <c r="P152" s="4"/>
    </row>
    <row r="153" spans="7:16" hidden="1" x14ac:dyDescent="0.2">
      <c r="G153" s="2"/>
      <c r="J153" s="4"/>
      <c r="K153" s="4"/>
      <c r="L153" s="4"/>
      <c r="M153" s="4"/>
      <c r="N153" s="4"/>
      <c r="O153" s="4"/>
      <c r="P153" s="4"/>
    </row>
    <row r="154" spans="7:16" hidden="1" x14ac:dyDescent="0.2">
      <c r="G154" s="2"/>
      <c r="J154" s="4"/>
      <c r="K154" s="4"/>
      <c r="L154" s="4"/>
      <c r="M154" s="4"/>
      <c r="N154" s="4"/>
      <c r="O154" s="4"/>
      <c r="P154" s="4"/>
    </row>
    <row r="155" spans="7:16" hidden="1" x14ac:dyDescent="0.2">
      <c r="G155" s="2"/>
      <c r="J155" s="4"/>
      <c r="K155" s="4"/>
      <c r="L155" s="4"/>
      <c r="M155" s="4"/>
      <c r="N155" s="4"/>
      <c r="O155" s="4"/>
      <c r="P155" s="4"/>
    </row>
    <row r="156" spans="7:16" hidden="1" x14ac:dyDescent="0.2">
      <c r="G156" s="2"/>
      <c r="J156" s="4"/>
      <c r="K156" s="4"/>
      <c r="L156" s="4"/>
      <c r="M156" s="4"/>
      <c r="N156" s="4"/>
      <c r="O156" s="4"/>
      <c r="P156" s="4"/>
    </row>
    <row r="157" spans="7:16" hidden="1" x14ac:dyDescent="0.2">
      <c r="G157" s="2"/>
      <c r="J157" s="4"/>
      <c r="K157" s="4"/>
      <c r="L157" s="4"/>
      <c r="M157" s="4"/>
      <c r="N157" s="4"/>
      <c r="O157" s="4"/>
      <c r="P157" s="4"/>
    </row>
    <row r="158" spans="7:16" hidden="1" x14ac:dyDescent="0.2">
      <c r="G158" s="2"/>
      <c r="J158" s="4"/>
      <c r="K158" s="4"/>
      <c r="L158" s="4"/>
      <c r="M158" s="4"/>
      <c r="N158" s="4"/>
      <c r="O158" s="4"/>
      <c r="P158" s="4"/>
    </row>
    <row r="159" spans="7:16" hidden="1" x14ac:dyDescent="0.2">
      <c r="G159" s="2"/>
      <c r="J159" s="4"/>
      <c r="K159" s="4"/>
      <c r="L159" s="4"/>
      <c r="M159" s="4"/>
      <c r="N159" s="4"/>
      <c r="O159" s="4"/>
      <c r="P159" s="4"/>
    </row>
    <row r="160" spans="7:16" hidden="1" x14ac:dyDescent="0.2">
      <c r="G160" s="2"/>
      <c r="J160" s="4"/>
      <c r="K160" s="4"/>
      <c r="L160" s="4"/>
      <c r="M160" s="4"/>
      <c r="N160" s="4"/>
      <c r="O160" s="4"/>
      <c r="P160" s="4"/>
    </row>
    <row r="161" spans="7:16" hidden="1" x14ac:dyDescent="0.2">
      <c r="G161" s="2"/>
      <c r="J161" s="4"/>
      <c r="K161" s="4"/>
      <c r="L161" s="4"/>
      <c r="M161" s="4"/>
      <c r="N161" s="4"/>
      <c r="O161" s="4"/>
      <c r="P161" s="4"/>
    </row>
    <row r="162" spans="7:16" hidden="1" x14ac:dyDescent="0.2">
      <c r="G162" s="2"/>
      <c r="J162" s="4"/>
      <c r="K162" s="4"/>
      <c r="L162" s="4"/>
      <c r="M162" s="4"/>
      <c r="N162" s="4"/>
      <c r="O162" s="4"/>
      <c r="P162" s="4"/>
    </row>
    <row r="163" spans="7:16" hidden="1" x14ac:dyDescent="0.2">
      <c r="G163" s="2"/>
      <c r="J163" s="4"/>
      <c r="K163" s="4"/>
      <c r="L163" s="4"/>
      <c r="M163" s="4"/>
      <c r="N163" s="4"/>
      <c r="O163" s="4"/>
      <c r="P163" s="4"/>
    </row>
    <row r="164" spans="7:16" hidden="1" x14ac:dyDescent="0.2">
      <c r="G164" s="2"/>
      <c r="J164" s="4"/>
      <c r="K164" s="4"/>
      <c r="L164" s="4"/>
      <c r="M164" s="4"/>
      <c r="N164" s="4"/>
      <c r="O164" s="4"/>
      <c r="P164" s="4"/>
    </row>
    <row r="165" spans="7:16" hidden="1" x14ac:dyDescent="0.2">
      <c r="G165" s="2"/>
      <c r="J165" s="4"/>
      <c r="K165" s="4"/>
      <c r="L165" s="4"/>
      <c r="M165" s="4"/>
      <c r="N165" s="4"/>
      <c r="O165" s="4"/>
      <c r="P165" s="4"/>
    </row>
    <row r="166" spans="7:16" hidden="1" x14ac:dyDescent="0.2">
      <c r="G166" s="2"/>
      <c r="J166" s="4"/>
      <c r="K166" s="4"/>
      <c r="L166" s="4"/>
      <c r="M166" s="4"/>
      <c r="N166" s="4"/>
      <c r="O166" s="4"/>
      <c r="P166" s="4"/>
    </row>
    <row r="167" spans="7:16" hidden="1" x14ac:dyDescent="0.2">
      <c r="G167" s="2"/>
      <c r="J167" s="4"/>
      <c r="K167" s="4"/>
      <c r="L167" s="4"/>
      <c r="M167" s="4"/>
      <c r="N167" s="4"/>
      <c r="O167" s="4"/>
      <c r="P167" s="4"/>
    </row>
    <row r="168" spans="7:16" hidden="1" x14ac:dyDescent="0.2">
      <c r="G168" s="2"/>
      <c r="J168" s="4"/>
      <c r="K168" s="4"/>
      <c r="L168" s="4"/>
      <c r="M168" s="4"/>
      <c r="N168" s="4"/>
      <c r="O168" s="4"/>
      <c r="P168" s="4"/>
    </row>
    <row r="169" spans="7:16" hidden="1" x14ac:dyDescent="0.2">
      <c r="G169" s="2"/>
      <c r="J169" s="4"/>
      <c r="K169" s="4"/>
      <c r="L169" s="4"/>
      <c r="M169" s="4"/>
      <c r="N169" s="4"/>
      <c r="O169" s="4"/>
      <c r="P169" s="4"/>
    </row>
    <row r="170" spans="7:16" hidden="1" x14ac:dyDescent="0.2">
      <c r="G170" s="2"/>
      <c r="J170" s="4"/>
      <c r="K170" s="4"/>
      <c r="L170" s="4"/>
      <c r="M170" s="4"/>
      <c r="N170" s="4"/>
      <c r="O170" s="4"/>
      <c r="P170" s="4"/>
    </row>
    <row r="171" spans="7:16" hidden="1" x14ac:dyDescent="0.2">
      <c r="G171" s="2"/>
      <c r="J171" s="4"/>
      <c r="K171" s="4"/>
      <c r="L171" s="4"/>
      <c r="M171" s="4"/>
      <c r="N171" s="4"/>
      <c r="O171" s="4"/>
      <c r="P171" s="4"/>
    </row>
    <row r="172" spans="7:16" hidden="1" x14ac:dyDescent="0.2">
      <c r="G172" s="2"/>
      <c r="J172" s="4"/>
      <c r="K172" s="4"/>
      <c r="L172" s="4"/>
      <c r="M172" s="4"/>
      <c r="N172" s="4"/>
      <c r="O172" s="4"/>
      <c r="P172" s="4"/>
    </row>
    <row r="173" spans="7:16" hidden="1" x14ac:dyDescent="0.2">
      <c r="G173" s="2"/>
      <c r="J173" s="4"/>
      <c r="K173" s="4"/>
      <c r="L173" s="4"/>
      <c r="M173" s="4"/>
      <c r="N173" s="4"/>
      <c r="O173" s="4"/>
      <c r="P173" s="4"/>
    </row>
    <row r="174" spans="7:16" hidden="1" x14ac:dyDescent="0.2">
      <c r="G174" s="2"/>
      <c r="J174" s="4"/>
      <c r="K174" s="4"/>
      <c r="L174" s="4"/>
      <c r="M174" s="4"/>
      <c r="N174" s="4"/>
      <c r="O174" s="4"/>
      <c r="P174" s="4"/>
    </row>
    <row r="175" spans="7:16" hidden="1" x14ac:dyDescent="0.2">
      <c r="G175" s="2"/>
      <c r="J175" s="4"/>
      <c r="K175" s="4"/>
      <c r="L175" s="4"/>
      <c r="M175" s="4"/>
      <c r="N175" s="4"/>
      <c r="O175" s="4"/>
      <c r="P175" s="4"/>
    </row>
    <row r="176" spans="7:16" hidden="1" x14ac:dyDescent="0.2">
      <c r="G176" s="2"/>
      <c r="J176" s="4"/>
      <c r="K176" s="4"/>
      <c r="L176" s="4"/>
      <c r="M176" s="4"/>
      <c r="N176" s="4"/>
      <c r="O176" s="4"/>
      <c r="P176" s="4"/>
    </row>
    <row r="177" spans="7:16" hidden="1" x14ac:dyDescent="0.2">
      <c r="G177" s="2"/>
      <c r="J177" s="4"/>
      <c r="K177" s="4"/>
      <c r="L177" s="4"/>
      <c r="M177" s="4"/>
      <c r="N177" s="4"/>
      <c r="O177" s="4"/>
      <c r="P177" s="4"/>
    </row>
    <row r="178" spans="7:16" hidden="1" x14ac:dyDescent="0.2">
      <c r="G178" s="2"/>
      <c r="J178" s="4"/>
      <c r="K178" s="4"/>
      <c r="L178" s="4"/>
      <c r="M178" s="4"/>
      <c r="N178" s="4"/>
      <c r="O178" s="4"/>
      <c r="P178" s="4"/>
    </row>
    <row r="179" spans="7:16" hidden="1" x14ac:dyDescent="0.2">
      <c r="G179" s="2"/>
      <c r="J179" s="4"/>
      <c r="K179" s="4"/>
      <c r="L179" s="4"/>
      <c r="M179" s="4"/>
      <c r="N179" s="4"/>
      <c r="O179" s="4"/>
      <c r="P179" s="4"/>
    </row>
    <row r="180" spans="7:16" hidden="1" x14ac:dyDescent="0.2">
      <c r="G180" s="2"/>
      <c r="J180" s="4"/>
      <c r="K180" s="4"/>
      <c r="L180" s="4"/>
      <c r="M180" s="4"/>
      <c r="N180" s="4"/>
      <c r="O180" s="4"/>
      <c r="P180" s="4"/>
    </row>
    <row r="181" spans="7:16" hidden="1" x14ac:dyDescent="0.2">
      <c r="G181" s="2"/>
      <c r="J181" s="4"/>
      <c r="K181" s="4"/>
      <c r="L181" s="4"/>
      <c r="M181" s="4"/>
      <c r="N181" s="4"/>
      <c r="O181" s="4"/>
      <c r="P181" s="4"/>
    </row>
    <row r="182" spans="7:16" hidden="1" x14ac:dyDescent="0.2">
      <c r="G182" s="2"/>
      <c r="J182" s="4"/>
      <c r="K182" s="4"/>
      <c r="L182" s="4"/>
      <c r="M182" s="4"/>
      <c r="N182" s="4"/>
      <c r="O182" s="4"/>
      <c r="P182" s="4"/>
    </row>
    <row r="183" spans="7:16" hidden="1" x14ac:dyDescent="0.2">
      <c r="G183" s="2"/>
      <c r="J183" s="4"/>
      <c r="K183" s="4"/>
      <c r="L183" s="4"/>
      <c r="M183" s="4"/>
      <c r="N183" s="4"/>
      <c r="O183" s="4"/>
      <c r="P183" s="4"/>
    </row>
    <row r="184" spans="7:16" hidden="1" x14ac:dyDescent="0.2">
      <c r="G184" s="2"/>
      <c r="J184" s="4"/>
      <c r="K184" s="4"/>
      <c r="L184" s="4"/>
      <c r="M184" s="4"/>
      <c r="N184" s="4"/>
      <c r="O184" s="4"/>
      <c r="P184" s="4"/>
    </row>
    <row r="185" spans="7:16" hidden="1" x14ac:dyDescent="0.2">
      <c r="G185" s="2"/>
      <c r="J185" s="4"/>
      <c r="K185" s="4"/>
      <c r="L185" s="4"/>
      <c r="M185" s="4"/>
      <c r="N185" s="4"/>
      <c r="O185" s="4"/>
      <c r="P185" s="4"/>
    </row>
    <row r="186" spans="7:16" hidden="1" x14ac:dyDescent="0.2">
      <c r="G186" s="2"/>
      <c r="J186" s="4"/>
      <c r="K186" s="4"/>
      <c r="L186" s="4"/>
      <c r="M186" s="4"/>
      <c r="N186" s="4"/>
      <c r="O186" s="4"/>
      <c r="P186" s="4"/>
    </row>
    <row r="187" spans="7:16" hidden="1" x14ac:dyDescent="0.2">
      <c r="G187" s="2"/>
      <c r="J187" s="4"/>
      <c r="K187" s="4"/>
      <c r="L187" s="4"/>
      <c r="M187" s="4"/>
      <c r="N187" s="4"/>
      <c r="O187" s="4"/>
      <c r="P187" s="4"/>
    </row>
    <row r="188" spans="7:16" hidden="1" x14ac:dyDescent="0.2">
      <c r="G188" s="2"/>
      <c r="J188" s="4"/>
      <c r="K188" s="4"/>
      <c r="L188" s="4"/>
      <c r="M188" s="4"/>
      <c r="N188" s="4"/>
      <c r="O188" s="4"/>
      <c r="P188" s="4"/>
    </row>
    <row r="189" spans="7:16" hidden="1" x14ac:dyDescent="0.2">
      <c r="G189" s="2"/>
      <c r="J189" s="4"/>
      <c r="K189" s="4"/>
      <c r="L189" s="4"/>
      <c r="M189" s="4"/>
      <c r="N189" s="4"/>
      <c r="O189" s="4"/>
      <c r="P189" s="4"/>
    </row>
    <row r="190" spans="7:16" hidden="1" x14ac:dyDescent="0.2">
      <c r="G190" s="2"/>
      <c r="J190" s="4"/>
      <c r="K190" s="4"/>
      <c r="L190" s="4"/>
      <c r="M190" s="4"/>
      <c r="N190" s="4"/>
      <c r="O190" s="4"/>
      <c r="P190" s="4"/>
    </row>
    <row r="191" spans="7:16" hidden="1" x14ac:dyDescent="0.2">
      <c r="G191" s="2"/>
      <c r="J191" s="4"/>
      <c r="K191" s="4"/>
      <c r="L191" s="4"/>
      <c r="M191" s="4"/>
      <c r="N191" s="4"/>
      <c r="O191" s="4"/>
      <c r="P191" s="4"/>
    </row>
    <row r="192" spans="7:16" hidden="1" x14ac:dyDescent="0.2">
      <c r="G192" s="2"/>
      <c r="J192" s="4"/>
      <c r="K192" s="4"/>
      <c r="L192" s="4"/>
      <c r="M192" s="4"/>
      <c r="N192" s="4"/>
      <c r="O192" s="4"/>
      <c r="P192" s="4"/>
    </row>
    <row r="193" spans="7:16" hidden="1" x14ac:dyDescent="0.2">
      <c r="G193" s="2"/>
      <c r="J193" s="4"/>
      <c r="K193" s="4"/>
      <c r="L193" s="4"/>
      <c r="M193" s="4"/>
      <c r="N193" s="4"/>
      <c r="O193" s="4"/>
      <c r="P193" s="4"/>
    </row>
    <row r="194" spans="7:16" hidden="1" x14ac:dyDescent="0.2">
      <c r="G194" s="2"/>
      <c r="J194" s="4"/>
      <c r="K194" s="4"/>
      <c r="L194" s="4"/>
      <c r="M194" s="4"/>
      <c r="N194" s="4"/>
      <c r="O194" s="4"/>
      <c r="P194" s="4"/>
    </row>
    <row r="195" spans="7:16" hidden="1" x14ac:dyDescent="0.2">
      <c r="G195" s="2"/>
      <c r="J195" s="4"/>
      <c r="K195" s="4"/>
      <c r="L195" s="4"/>
      <c r="M195" s="4"/>
      <c r="N195" s="4"/>
      <c r="O195" s="4"/>
      <c r="P195" s="4"/>
    </row>
    <row r="196" spans="7:16" hidden="1" x14ac:dyDescent="0.2">
      <c r="G196" s="2"/>
      <c r="J196" s="4"/>
      <c r="K196" s="4"/>
      <c r="L196" s="4"/>
      <c r="M196" s="4"/>
      <c r="N196" s="4"/>
      <c r="O196" s="4"/>
      <c r="P196" s="4"/>
    </row>
    <row r="197" spans="7:16" hidden="1" x14ac:dyDescent="0.2">
      <c r="G197" s="2"/>
      <c r="J197" s="4"/>
      <c r="K197" s="4"/>
      <c r="L197" s="4"/>
      <c r="M197" s="4"/>
      <c r="N197" s="4"/>
      <c r="O197" s="4"/>
      <c r="P197" s="4"/>
    </row>
    <row r="198" spans="7:16" hidden="1" x14ac:dyDescent="0.2">
      <c r="G198" s="2"/>
      <c r="J198" s="4"/>
      <c r="K198" s="4"/>
      <c r="L198" s="4"/>
      <c r="M198" s="4"/>
      <c r="N198" s="4"/>
      <c r="O198" s="4"/>
      <c r="P198" s="4"/>
    </row>
    <row r="199" spans="7:16" hidden="1" x14ac:dyDescent="0.2">
      <c r="G199" s="2"/>
      <c r="J199" s="4"/>
      <c r="K199" s="4"/>
      <c r="L199" s="4"/>
      <c r="M199" s="4"/>
      <c r="N199" s="4"/>
      <c r="O199" s="4"/>
      <c r="P199" s="4"/>
    </row>
    <row r="200" spans="7:16" hidden="1" x14ac:dyDescent="0.2">
      <c r="G200" s="2"/>
      <c r="J200" s="4"/>
      <c r="K200" s="4"/>
      <c r="L200" s="4"/>
      <c r="M200" s="4"/>
      <c r="N200" s="4"/>
      <c r="O200" s="4"/>
      <c r="P200" s="4"/>
    </row>
    <row r="201" spans="7:16" hidden="1" x14ac:dyDescent="0.2">
      <c r="G201" s="2"/>
      <c r="J201" s="4"/>
      <c r="K201" s="4"/>
      <c r="L201" s="4"/>
      <c r="M201" s="4"/>
      <c r="N201" s="4"/>
      <c r="O201" s="4"/>
      <c r="P201" s="4"/>
    </row>
    <row r="202" spans="7:16" hidden="1" x14ac:dyDescent="0.2">
      <c r="G202" s="2"/>
      <c r="J202" s="4"/>
      <c r="K202" s="4"/>
      <c r="L202" s="4"/>
      <c r="M202" s="4"/>
      <c r="N202" s="4"/>
      <c r="O202" s="4"/>
      <c r="P202" s="4"/>
    </row>
    <row r="203" spans="7:16" hidden="1" x14ac:dyDescent="0.2">
      <c r="G203" s="2"/>
      <c r="J203" s="4"/>
      <c r="K203" s="4"/>
      <c r="L203" s="4"/>
      <c r="M203" s="4"/>
      <c r="N203" s="4"/>
      <c r="O203" s="4"/>
      <c r="P203" s="4"/>
    </row>
    <row r="204" spans="7:16" hidden="1" x14ac:dyDescent="0.2">
      <c r="G204" s="2"/>
      <c r="J204" s="4"/>
      <c r="K204" s="4"/>
      <c r="L204" s="4"/>
      <c r="M204" s="4"/>
      <c r="N204" s="4"/>
      <c r="O204" s="4"/>
      <c r="P204" s="4"/>
    </row>
    <row r="205" spans="7:16" hidden="1" x14ac:dyDescent="0.2">
      <c r="G205" s="2"/>
    </row>
    <row r="206" spans="7:16" hidden="1" x14ac:dyDescent="0.2">
      <c r="G206" s="2"/>
    </row>
    <row r="207" spans="7:16" hidden="1" x14ac:dyDescent="0.2">
      <c r="G207" s="2"/>
    </row>
    <row r="208" spans="7:16" hidden="1" x14ac:dyDescent="0.2">
      <c r="G208" s="2"/>
    </row>
    <row r="209" spans="7:7" hidden="1" x14ac:dyDescent="0.2">
      <c r="G209" s="2"/>
    </row>
    <row r="210" spans="7:7" hidden="1" x14ac:dyDescent="0.2">
      <c r="G210" s="2"/>
    </row>
    <row r="211" spans="7:7" hidden="1" x14ac:dyDescent="0.2">
      <c r="G211" s="2"/>
    </row>
    <row r="212" spans="7:7" hidden="1" x14ac:dyDescent="0.2">
      <c r="G212" s="2"/>
    </row>
    <row r="213" spans="7:7" hidden="1" x14ac:dyDescent="0.2">
      <c r="G213" s="2"/>
    </row>
    <row r="214" spans="7:7" hidden="1" x14ac:dyDescent="0.2">
      <c r="G214" s="2"/>
    </row>
    <row r="215" spans="7:7" hidden="1" x14ac:dyDescent="0.2">
      <c r="G215" s="2"/>
    </row>
    <row r="216" spans="7:7" hidden="1" x14ac:dyDescent="0.2">
      <c r="G216" s="2"/>
    </row>
    <row r="217" spans="7:7" hidden="1" x14ac:dyDescent="0.2">
      <c r="G217" s="2"/>
    </row>
  </sheetData>
  <mergeCells count="5">
    <mergeCell ref="A5:H5"/>
    <mergeCell ref="A1:Q1"/>
    <mergeCell ref="A2:Q2"/>
    <mergeCell ref="A3:Q3"/>
    <mergeCell ref="A4:Q4"/>
  </mergeCells>
  <pageMargins left="0.56999999999999995" right="0.16" top="0.16" bottom="0.18" header="0.16" footer="0.16"/>
  <pageSetup paperSize="9" scale="91" fitToHeight="3" orientation="landscape" r:id="rId1"/>
  <headerFooter>
    <oddHeader>&amp;RHOJA &amp;P DE &amp;N</oddHeader>
    <oddFooter>&amp;LELABORADO: GJMRREVISADO: SMA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Participaciones, Aportaciones </vt:lpstr>
      <vt:lpstr>'Participaciones, Aportaciones '!Área_de_impresión</vt:lpstr>
      <vt:lpstr>'Participaciones, Aportaciones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Rubí Gómez Juárez</dc:creator>
  <cp:lastModifiedBy>Sergio Javier Cisneros Bello</cp:lastModifiedBy>
  <cp:lastPrinted>2023-01-13T21:31:48Z</cp:lastPrinted>
  <dcterms:created xsi:type="dcterms:W3CDTF">2017-03-22T23:11:27Z</dcterms:created>
  <dcterms:modified xsi:type="dcterms:W3CDTF">2024-02-15T20:52:53Z</dcterms:modified>
</cp:coreProperties>
</file>