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contabilidad armonizada 2024\"/>
    </mc:Choice>
  </mc:AlternateContent>
  <xr:revisionPtr revIDLastSave="0" documentId="8_{C2A3367A-6315-448C-BD7D-41806C77A7B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<sst xmlns="http://schemas.openxmlformats.org/spreadsheetml/2006/main" count="45" uniqueCount="37">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</sst>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E32" zoomScaleNormal="100" workbookViewId="0">
      <selection activeCell="B7" sqref="B7:C7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35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29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34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30</v>
      </c>
      <c r="C27" s="113"/>
      <c r="D27" s="51">
        <f>SUM(D28:D30)</f>
        <v>29609950.949999999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29609950.949999999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29609950.949999999</v>
      </c>
      <c r="E29" s="66">
        <v>0</v>
      </c>
      <c r="F29" s="65">
        <v>0</v>
      </c>
      <c r="G29" s="66">
        <v>0</v>
      </c>
      <c r="H29" s="53">
        <f>SUM(D29)</f>
        <v>29609950.949999999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33</v>
      </c>
      <c r="C32" s="100"/>
      <c r="D32" s="51">
        <f>SUM(D33:D37)</f>
        <v>0</v>
      </c>
      <c r="E32" s="52">
        <f>SUM(E33:E37)</f>
        <v>1338694020.8199999</v>
      </c>
      <c r="F32" s="51">
        <f t="shared" ref="F32:G32" si="5">SUM(F33:F37)</f>
        <v>486129243.76999998</v>
      </c>
      <c r="G32" s="52">
        <f t="shared" si="5"/>
        <v>0</v>
      </c>
      <c r="H32" s="51">
        <f>SUM(H33:H37)</f>
        <v>1824823264.5899999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1790350901.3800001</v>
      </c>
      <c r="G33" s="66">
        <v>0</v>
      </c>
      <c r="H33" s="53">
        <f>SUM(F33:G33)</f>
        <v>1790350901.3800001</v>
      </c>
    </row>
    <row r="34" spans="1:8" ht="15" x14ac:dyDescent="0.25">
      <c r="B34" s="97" t="s">
        <v>9</v>
      </c>
      <c r="C34" s="98"/>
      <c r="D34" s="65">
        <v>0</v>
      </c>
      <c r="E34" s="60">
        <v>1338694020.8199999</v>
      </c>
      <c r="F34" s="55">
        <v>-1334821720.6400001</v>
      </c>
      <c r="G34" s="66">
        <v>0</v>
      </c>
      <c r="H34" s="53">
        <f>SUM(D34:F34)</f>
        <v>3872300.1799998283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-39208690.469999999</v>
      </c>
      <c r="G35" s="66">
        <v>0</v>
      </c>
      <c r="H35" s="53">
        <f>SUM(F35:G35)</f>
        <v>-39208690.469999999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69808753.5</v>
      </c>
      <c r="G36" s="66">
        <v>0</v>
      </c>
      <c r="H36" s="53">
        <f>SUM(D36:G36)</f>
        <v>69808753.5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31</v>
      </c>
      <c r="C43" s="115"/>
      <c r="D43" s="72">
        <f>SUM(D25+D27)</f>
        <v>2584064844.77</v>
      </c>
      <c r="E43" s="73">
        <f>SUM(E25+E32)</f>
        <v>34669528360.540001</v>
      </c>
      <c r="F43" s="72">
        <f>SUM(F25+F32)</f>
        <v>1820950964.4100001</v>
      </c>
      <c r="G43" s="73">
        <f>SUM(G25+G27)</f>
        <v>0</v>
      </c>
      <c r="H43" s="72">
        <f>SUM(H25+H27+H32)</f>
        <v>39074544169.719994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2024-02-14T16:58:11Z</cp:lastPrinted>
  <dcterms:created xsi:type="dcterms:W3CDTF">2014-09-04T19:19:04Z</dcterms:created>
  <dcterms:modified xsi:type="dcterms:W3CDTF">2024-04-26T19:06:17Z</dcterms:modified>
</cp:coreProperties>
</file>