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. Juventudes\"/>
    </mc:Choice>
  </mc:AlternateContent>
  <xr:revisionPtr revIDLastSave="0" documentId="13_ncr:1_{00C68BE5-4ADD-4C71-98EB-8884510661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Juventudes" sheetId="1" r:id="rId1"/>
  </sheets>
  <calcPr calcId="191029"/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N14" i="1"/>
  <c r="O14" i="1"/>
  <c r="P14" i="1"/>
  <c r="H14" i="1"/>
  <c r="R7" i="1"/>
  <c r="R10" i="1"/>
  <c r="Q7" i="1"/>
  <c r="Q8" i="1"/>
  <c r="R8" i="1" s="1"/>
  <c r="Q9" i="1"/>
  <c r="R9" i="1" s="1"/>
  <c r="Q10" i="1"/>
  <c r="Q11" i="1"/>
  <c r="R11" i="1" s="1"/>
  <c r="Q12" i="1"/>
  <c r="R12" i="1" s="1"/>
  <c r="Q13" i="1"/>
  <c r="R13" i="1" s="1"/>
  <c r="Q6" i="1" l="1"/>
  <c r="R6" i="1" s="1"/>
  <c r="G14" i="1" l="1"/>
  <c r="F14" i="1" l="1"/>
  <c r="E14" i="1"/>
  <c r="D14" i="1"/>
</calcChain>
</file>

<file path=xl/sharedStrings.xml><?xml version="1.0" encoding="utf-8"?>
<sst xmlns="http://schemas.openxmlformats.org/spreadsheetml/2006/main" count="42" uniqueCount="31">
  <si>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</si>
  <si>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</si>
  <si>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</si>
  <si>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</si>
  <si>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</si>
  <si>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</si>
  <si>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</si>
  <si>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</si>
  <si>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</si>
  <si>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</si>
  <si>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PRI</t>
  </si>
  <si>
    <t>COMISIÓN COLEGIADA Y PERMANENTE DE JUVENTUDES</t>
  </si>
  <si>
    <t xml:space="preserve">Dulce Sarahí Cortes Vite </t>
  </si>
  <si>
    <t>Claudio Alberto De Angelis Martínez</t>
  </si>
  <si>
    <t>Presidenta</t>
  </si>
  <si>
    <t>Porcentaje de asistencia por Regidor</t>
  </si>
  <si>
    <t>ESTADÍSTICA DE ASISTENCIA 2024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</si>
  <si>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</si>
  <si>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</si>
  <si>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</si>
  <si>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</si>
  <si>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</si>
  <si>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</si>
  <si>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</si>
  <si>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</si>
  <si>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Gabriela Alejandra Magaña Enríquez
</t>
    </r>
    <r>
      <rPr>
        <b/>
        <sz val="8"/>
        <color theme="1"/>
        <rFont val="Century Gothic"/>
        <family val="2"/>
      </rPr>
      <t>(Regidora en licencia a partir del 12/02/2024)</t>
    </r>
  </si>
  <si>
    <t>Esperanza Magaña Garnica</t>
  </si>
  <si>
    <r>
      <t xml:space="preserve">Emmanuel Alejandro Puerto Covarrubias
</t>
    </r>
    <r>
      <rPr>
        <b/>
        <sz val="8"/>
        <color theme="1"/>
        <rFont val="Century Gothic"/>
        <family val="2"/>
      </rPr>
      <t>(Regidor en licencia a partir del 01/03/2024)</t>
    </r>
  </si>
  <si>
    <t>Camilo Alejandro Saavedra González</t>
  </si>
  <si>
    <t>Sandra Espinosa Jaimes</t>
  </si>
  <si>
    <r>
      <t xml:space="preserve">Iván Ricardo Chávez Gómez
</t>
    </r>
    <r>
      <rPr>
        <b/>
        <sz val="8"/>
        <color theme="1"/>
        <rFont val="Century Gothic"/>
        <family val="2"/>
      </rPr>
      <t>(Regidor en licencia a partir del 22/03/2024)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</si>
</sst>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rgb="FF000000"/>
      <name val="Calibri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D41E9F8E-D092-4E69-940E-9D90DBAA166F}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9436079889580796"/>
          <c:y val="0.1638399837627548"/>
          <c:w val="0.78616824356654413"/>
          <c:h val="0.750178303548042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4C-4EE3-8FB9-974F6CB82F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4C-4EE3-8FB9-974F6CB82F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C-4EE3-8FB9-974F6CB82F6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4C-4EE3-8FB9-974F6CB82F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4C-4EE3-8FB9-974F6CB82F6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C4C-4EE3-8FB9-974F6CB82F6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C4C-4EE3-8FB9-974F6CB82F63}"/>
              </c:ext>
            </c:extLst>
          </c:dPt>
          <c:cat>
            <c:strRef>
              <c:f>'Estadística Juventudes'!$A$6:$A$13</c:f>
              <c:strCache>
                <c:ptCount val="8"/>
                <c:pt idx="0">
                  <c:v>Dulce Sarahí Cortes Vite </c:v>
                </c:pt>
                <c:pt idx="1">
                  <c:v>Gabriela Alejandra Magaña Enríquez
(Regidora en licencia a partir del 12/02/2024)</c:v>
                </c:pt>
                <c:pt idx="2">
                  <c:v>Esperanza Magaña Garnica</c:v>
                </c:pt>
                <c:pt idx="3">
                  <c:v>Claudio Alberto De Angelis Martínez</c:v>
                </c:pt>
                <c:pt idx="4">
                  <c:v>Iván Ricardo Chávez Gómez
(Regidor en licencia a partir del 22/03/2024)</c:v>
                </c:pt>
                <c:pt idx="5">
                  <c:v>Camilo Alejandro Saavedra González</c:v>
                </c:pt>
                <c:pt idx="6">
                  <c:v>Emmanuel Alejandro Puerto Covarrubias
(Regidor en licencia a partir del 01/03/2024)</c:v>
                </c:pt>
                <c:pt idx="7">
                  <c:v>Sandra Espinosa Jaimes</c:v>
                </c:pt>
              </c:strCache>
            </c:strRef>
          </c:cat>
          <c:val>
            <c:numRef>
              <c:f>'Estadística Juventudes'!$Q$6:$Q$13</c:f>
              <c:numCache>
                <c:formatCode>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4C-4EE3-8FB9-974F6CB8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5952"/>
        <c:axId val="183073208"/>
      </c:barChart>
      <c:catAx>
        <c:axId val="18307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073208"/>
        <c:crosses val="autoZero"/>
        <c:auto val="1"/>
        <c:lblAlgn val="ctr"/>
        <c:lblOffset val="100"/>
        <c:tickLblSkip val="1"/>
        <c:noMultiLvlLbl val="0"/>
      </c:catAx>
      <c:valAx>
        <c:axId val="18307320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0759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8-4A4C-A66A-5E6195A3C52A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D8-4A4C-A66A-5E6195A3C52A}"/>
              </c:ext>
            </c:extLst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D8-4A4C-A66A-5E6195A3C52A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D8-4A4C-A66A-5E6195A3C52A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D8-4A4C-A66A-5E6195A3C52A}"/>
              </c:ext>
            </c:extLst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CA-4AE9-9D6E-E960F1E09279}"/>
              </c:ext>
            </c:extLst>
          </c:dPt>
          <c:dPt>
            <c:idx val="6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Juventudes'!$A$6:$A$13</c:f>
              <c:strCache>
                <c:ptCount val="8"/>
                <c:pt idx="0">
                  <c:v>Dulce Sarahí Cortes Vite </c:v>
                </c:pt>
                <c:pt idx="1">
                  <c:v>Gabriela Alejandra Magaña Enríquez
(Regidora en licencia a partir del 12/02/2024)</c:v>
                </c:pt>
                <c:pt idx="2">
                  <c:v>Esperanza Magaña Garnica</c:v>
                </c:pt>
                <c:pt idx="3">
                  <c:v>Claudio Alberto De Angelis Martínez</c:v>
                </c:pt>
                <c:pt idx="4">
                  <c:v>Iván Ricardo Chávez Gómez
(Regidor en licencia a partir del 22/03/2024)</c:v>
                </c:pt>
                <c:pt idx="5">
                  <c:v>Camilo Alejandro Saavedra González</c:v>
                </c:pt>
                <c:pt idx="6">
                  <c:v>Emmanuel Alejandro Puerto Covarrubias
(Regidor en licencia a partir del 01/03/2024)</c:v>
                </c:pt>
                <c:pt idx="7">
                  <c:v>Sandra Espinosa Jaimes</c:v>
                </c:pt>
              </c:strCache>
            </c:strRef>
          </c:cat>
          <c:val>
            <c:numRef>
              <c:f>'Estadística Juventudes'!$R$6:$R$13</c:f>
              <c:numCache>
                <c:formatCode>0</c:formatCode>
                <c:ptCount val="8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100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D8-4A4C-A66A-5E6195A3C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Juventudes'!$D$5:$P$5</c:f>
              <c:strCache>
                <c:ptCount val="13"/>
                <c:pt idx="0">
                  <c:v>25/01/2024</c:v>
                </c:pt>
                <c:pt idx="1">
                  <c:v>28/02/2024</c:v>
                </c:pt>
                <c:pt idx="2">
                  <c:v>07/03/2024</c:v>
                </c:pt>
                <c:pt idx="3">
                  <c:v>19/03/2024</c:v>
                </c:pt>
                <c:pt idx="4">
                  <c:v>24/04/2024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Juventudes'!$D$14:$P$14</c:f>
              <c:numCache>
                <c:formatCode>0</c:formatCode>
                <c:ptCount val="13"/>
                <c:pt idx="0">
                  <c:v>80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3-46C2-9C9A-7BE5603F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983216"/>
        <c:axId val="252982824"/>
        <c:axId val="0"/>
      </c:bar3DChart>
      <c:catAx>
        <c:axId val="25298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2982824"/>
        <c:crosses val="autoZero"/>
        <c:auto val="0"/>
        <c:lblAlgn val="ctr"/>
        <c:lblOffset val="100"/>
        <c:noMultiLvlLbl val="0"/>
      </c:catAx>
      <c:valAx>
        <c:axId val="25298282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29832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723901</xdr:colOff>
      <xdr:row>14</xdr:row>
      <xdr:rowOff>192879</xdr:rowOff>
    </xdr:from>
    <xdr:to>
      <xdr:col>17</xdr:col>
      <xdr:colOff>1190626</xdr:colOff>
      <xdr:row>33</xdr:row>
      <xdr:rowOff>138112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742157</xdr:colOff>
      <xdr:row>14</xdr:row>
      <xdr:rowOff>195527</xdr:rowOff>
    </xdr:from>
    <xdr:to>
      <xdr:col>9</xdr:col>
      <xdr:colOff>38100</xdr:colOff>
      <xdr:row>33</xdr:row>
      <xdr:rowOff>133614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119062</xdr:colOff>
      <xdr:row>36</xdr:row>
      <xdr:rowOff>10583</xdr:rowOff>
    </xdr:from>
    <xdr:to>
      <xdr:col>15</xdr:col>
      <xdr:colOff>357187</xdr:colOff>
      <xdr:row>58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708031</xdr:colOff>
      <xdr:row>0</xdr:row>
      <xdr:rowOff>80433</xdr:rowOff>
    </xdr:from>
    <xdr:to>
      <xdr:col>0</xdr:col>
      <xdr:colOff>1524000</xdr:colOff>
      <xdr:row>2</xdr:row>
      <xdr:rowOff>260909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31" y="8043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285750</xdr:colOff>
      <xdr:row>0</xdr:row>
      <xdr:rowOff>80433</xdr:rowOff>
    </xdr:from>
    <xdr:to>
      <xdr:col>17</xdr:col>
      <xdr:colOff>1101719</xdr:colOff>
      <xdr:row>2</xdr:row>
      <xdr:rowOff>260909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75" y="8043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3" width="12.7109375" customWidth="1"/>
    <col min="4" max="16" width="13.7109375" customWidth="1"/>
    <col min="17" max="18" width="20.7109375" customWidth="1"/>
  </cols>
  <sheetData>
    <row r="1" spans="1:33" ht="27.9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7.95" customHeight="1" x14ac:dyDescent="0.2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.95" customHeight="1" x14ac:dyDescent="0.25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30" customHeight="1" x14ac:dyDescent="0.25">
      <c r="A4" s="38" t="s">
        <v>1</v>
      </c>
      <c r="B4" s="38" t="s">
        <v>2</v>
      </c>
      <c r="C4" s="38" t="s">
        <v>3</v>
      </c>
      <c r="D4" s="39" t="s">
        <v>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3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0" customHeight="1" x14ac:dyDescent="0.25">
      <c r="A5" s="38"/>
      <c r="B5" s="38"/>
      <c r="C5" s="38"/>
      <c r="D5" s="13">
        <v>45316</v>
      </c>
      <c r="E5" s="13">
        <v>45350</v>
      </c>
      <c r="F5" s="13">
        <v>45358</v>
      </c>
      <c r="G5" s="13">
        <v>45370</v>
      </c>
      <c r="H5" s="13">
        <v>45406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  <c r="P5" s="13" t="s">
        <v>24</v>
      </c>
      <c r="Q5" s="14" t="s">
        <v>4</v>
      </c>
      <c r="R5" s="14" t="s">
        <v>15</v>
      </c>
      <c r="S5" s="3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20" customFormat="1" ht="32.1" customHeight="1" x14ac:dyDescent="0.3">
      <c r="A6" s="5" t="s">
        <v>12</v>
      </c>
      <c r="B6" s="6" t="s">
        <v>14</v>
      </c>
      <c r="C6" s="7" t="s">
        <v>10</v>
      </c>
      <c r="D6" s="7">
        <v>1</v>
      </c>
      <c r="E6" s="22">
        <v>1</v>
      </c>
      <c r="F6" s="22">
        <v>1</v>
      </c>
      <c r="G6" s="23">
        <v>1</v>
      </c>
      <c r="H6" s="23">
        <v>1</v>
      </c>
      <c r="I6" s="6"/>
      <c r="J6" s="6"/>
      <c r="K6" s="6"/>
      <c r="L6" s="6"/>
      <c r="M6" s="6"/>
      <c r="N6" s="6"/>
      <c r="O6" s="6"/>
      <c r="P6" s="8"/>
      <c r="Q6" s="9">
        <f>SUM(D6:P6)</f>
        <v>5</v>
      </c>
      <c r="R6" s="10">
        <f>(Q6*100)/(5)</f>
        <v>100</v>
      </c>
      <c r="S6" s="17"/>
      <c r="T6" s="18"/>
      <c r="U6" s="18"/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0" customFormat="1" ht="32.1" customHeight="1" x14ac:dyDescent="0.3">
      <c r="A7" s="24" t="s">
        <v>25</v>
      </c>
      <c r="B7" s="7" t="s">
        <v>6</v>
      </c>
      <c r="C7" s="7" t="s">
        <v>5</v>
      </c>
      <c r="D7" s="7">
        <v>1</v>
      </c>
      <c r="E7" s="26"/>
      <c r="F7" s="26"/>
      <c r="G7" s="27"/>
      <c r="H7" s="27"/>
      <c r="I7" s="6"/>
      <c r="J7" s="6"/>
      <c r="K7" s="6"/>
      <c r="L7" s="6"/>
      <c r="M7" s="6"/>
      <c r="N7" s="6"/>
      <c r="O7" s="6"/>
      <c r="P7" s="8"/>
      <c r="Q7" s="9">
        <f t="shared" ref="Q7:Q13" si="0">SUM(D7:P7)</f>
        <v>1</v>
      </c>
      <c r="R7" s="10">
        <f t="shared" ref="R7:R13" si="1">(Q7*100)/(5)</f>
        <v>20</v>
      </c>
      <c r="S7" s="17"/>
      <c r="T7" s="18"/>
      <c r="U7" s="18"/>
      <c r="V7" s="18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0" customFormat="1" ht="32.1" customHeight="1" x14ac:dyDescent="0.3">
      <c r="A8" s="11" t="s">
        <v>26</v>
      </c>
      <c r="B8" s="7" t="s">
        <v>6</v>
      </c>
      <c r="C8" s="7" t="s">
        <v>5</v>
      </c>
      <c r="D8" s="25"/>
      <c r="E8" s="22">
        <v>1</v>
      </c>
      <c r="F8" s="22">
        <v>1</v>
      </c>
      <c r="G8" s="23">
        <v>1</v>
      </c>
      <c r="H8" s="23">
        <v>1</v>
      </c>
      <c r="I8" s="6"/>
      <c r="J8" s="6"/>
      <c r="K8" s="6"/>
      <c r="L8" s="6"/>
      <c r="M8" s="6"/>
      <c r="N8" s="6"/>
      <c r="O8" s="6"/>
      <c r="P8" s="8"/>
      <c r="Q8" s="9">
        <f t="shared" si="0"/>
        <v>4</v>
      </c>
      <c r="R8" s="10">
        <f t="shared" si="1"/>
        <v>80</v>
      </c>
      <c r="S8" s="17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20" customFormat="1" ht="32.1" customHeight="1" x14ac:dyDescent="0.3">
      <c r="A9" s="11" t="s">
        <v>13</v>
      </c>
      <c r="B9" s="7" t="s">
        <v>6</v>
      </c>
      <c r="C9" s="7" t="s">
        <v>5</v>
      </c>
      <c r="D9" s="7">
        <v>1</v>
      </c>
      <c r="E9" s="22">
        <v>1</v>
      </c>
      <c r="F9" s="22">
        <v>1</v>
      </c>
      <c r="G9" s="23">
        <v>1</v>
      </c>
      <c r="H9" s="23">
        <v>1</v>
      </c>
      <c r="I9" s="7"/>
      <c r="J9" s="7"/>
      <c r="K9" s="7"/>
      <c r="L9" s="7"/>
      <c r="M9" s="7"/>
      <c r="N9" s="7"/>
      <c r="O9" s="7"/>
      <c r="P9" s="12"/>
      <c r="Q9" s="9">
        <f t="shared" si="0"/>
        <v>5</v>
      </c>
      <c r="R9" s="10">
        <f t="shared" si="1"/>
        <v>100</v>
      </c>
      <c r="S9" s="17"/>
      <c r="T9" s="18"/>
      <c r="U9" s="18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20" customFormat="1" ht="32.1" customHeight="1" x14ac:dyDescent="0.3">
      <c r="A10" s="24" t="s">
        <v>30</v>
      </c>
      <c r="B10" s="7" t="s">
        <v>6</v>
      </c>
      <c r="C10" s="7" t="s">
        <v>5</v>
      </c>
      <c r="D10" s="7">
        <v>1</v>
      </c>
      <c r="E10" s="22">
        <v>0</v>
      </c>
      <c r="F10" s="22">
        <v>0</v>
      </c>
      <c r="G10" s="23">
        <v>0</v>
      </c>
      <c r="H10" s="27"/>
      <c r="I10" s="7"/>
      <c r="J10" s="7"/>
      <c r="K10" s="7"/>
      <c r="L10" s="7"/>
      <c r="M10" s="7"/>
      <c r="N10" s="7"/>
      <c r="O10" s="7"/>
      <c r="P10" s="12"/>
      <c r="Q10" s="9">
        <f t="shared" si="0"/>
        <v>1</v>
      </c>
      <c r="R10" s="10">
        <f t="shared" si="1"/>
        <v>20</v>
      </c>
      <c r="S10" s="17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20" customFormat="1" ht="32.1" customHeight="1" x14ac:dyDescent="0.3">
      <c r="A11" s="11" t="s">
        <v>28</v>
      </c>
      <c r="B11" s="7" t="s">
        <v>6</v>
      </c>
      <c r="C11" s="7" t="s">
        <v>5</v>
      </c>
      <c r="D11" s="25"/>
      <c r="E11" s="26"/>
      <c r="F11" s="26"/>
      <c r="G11" s="27"/>
      <c r="H11" s="23">
        <v>1</v>
      </c>
      <c r="I11" s="7"/>
      <c r="J11" s="7"/>
      <c r="K11" s="7"/>
      <c r="L11" s="7"/>
      <c r="M11" s="7"/>
      <c r="N11" s="7"/>
      <c r="O11" s="7"/>
      <c r="P11" s="12"/>
      <c r="Q11" s="9">
        <f t="shared" si="0"/>
        <v>1</v>
      </c>
      <c r="R11" s="10">
        <f t="shared" si="1"/>
        <v>20</v>
      </c>
      <c r="S11" s="17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20" customFormat="1" ht="32.1" customHeight="1" x14ac:dyDescent="0.3">
      <c r="A12" s="24" t="s">
        <v>27</v>
      </c>
      <c r="B12" s="7" t="s">
        <v>6</v>
      </c>
      <c r="C12" s="7" t="s">
        <v>8</v>
      </c>
      <c r="D12" s="7">
        <v>0</v>
      </c>
      <c r="E12" s="22">
        <v>0</v>
      </c>
      <c r="F12" s="26">
        <v>0</v>
      </c>
      <c r="G12" s="27">
        <v>0</v>
      </c>
      <c r="H12" s="27"/>
      <c r="I12" s="7"/>
      <c r="J12" s="7"/>
      <c r="K12" s="7"/>
      <c r="L12" s="7"/>
      <c r="M12" s="7"/>
      <c r="N12" s="7"/>
      <c r="O12" s="7"/>
      <c r="P12" s="12"/>
      <c r="Q12" s="9">
        <f t="shared" si="0"/>
        <v>0</v>
      </c>
      <c r="R12" s="10">
        <f t="shared" si="1"/>
        <v>0</v>
      </c>
      <c r="S12" s="17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20" customFormat="1" ht="32.1" customHeight="1" x14ac:dyDescent="0.3">
      <c r="A13" s="24" t="s">
        <v>29</v>
      </c>
      <c r="B13" s="7" t="s">
        <v>6</v>
      </c>
      <c r="C13" s="7" t="s">
        <v>8</v>
      </c>
      <c r="D13" s="25"/>
      <c r="E13" s="26"/>
      <c r="F13" s="26"/>
      <c r="G13" s="27"/>
      <c r="H13" s="42">
        <v>1</v>
      </c>
      <c r="I13" s="7"/>
      <c r="J13" s="7"/>
      <c r="K13" s="7"/>
      <c r="L13" s="7"/>
      <c r="M13" s="7"/>
      <c r="N13" s="7"/>
      <c r="O13" s="7"/>
      <c r="P13" s="12"/>
      <c r="Q13" s="9">
        <f t="shared" si="0"/>
        <v>1</v>
      </c>
      <c r="R13" s="10">
        <f t="shared" si="1"/>
        <v>20</v>
      </c>
      <c r="S13" s="17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21" customFormat="1" ht="32.1" customHeight="1" x14ac:dyDescent="0.3">
      <c r="A14" s="28" t="s">
        <v>7</v>
      </c>
      <c r="B14" s="28"/>
      <c r="C14" s="28"/>
      <c r="D14" s="15">
        <f>SUM(D6:D12)/5*100</f>
        <v>80</v>
      </c>
      <c r="E14" s="15">
        <f t="shared" ref="E14:O14" si="2">SUM(E6:E12)/5*100</f>
        <v>60</v>
      </c>
      <c r="F14" s="15">
        <f t="shared" si="2"/>
        <v>60</v>
      </c>
      <c r="G14" s="15">
        <f t="shared" si="2"/>
        <v>60</v>
      </c>
      <c r="H14" s="15">
        <f>SUM(H6:H13)/5*100</f>
        <v>100</v>
      </c>
      <c r="I14" s="15">
        <f t="shared" ref="I14:P14" si="3">SUM(I6:I13)/5*100</f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6"/>
      <c r="R14" s="15"/>
      <c r="S14" s="17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</sheetData>
  <mergeCells count="8">
    <mergeCell ref="A14:C14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4:F14 G14 H14: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Juventudes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2024-04-26T20:15:35Z</dcterms:modified>
</cp:coreProperties>
</file>