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V. Promoción Cultural\"/>
    </mc:Choice>
  </mc:AlternateContent>
  <xr:revisionPtr revIDLastSave="0" documentId="13_ncr:1_{2976A757-7B8D-4CA7-8064-67F33D538AC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Promoción Cultural" sheetId="1" r:id="rId1"/>
  </sheets>
  <calcPr calcId="191029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6" i="1"/>
  <c r="Q7" i="1"/>
  <c r="Q8" i="1"/>
  <c r="Q9" i="1"/>
  <c r="Q10" i="1"/>
  <c r="Q11" i="1"/>
  <c r="Q12" i="1"/>
  <c r="Q13" i="1"/>
  <c r="Q14" i="1"/>
  <c r="Q15" i="1"/>
  <c r="Q16" i="1"/>
  <c r="G17" i="1"/>
  <c r="F17" i="1"/>
  <c r="N17" i="1" l="1"/>
  <c r="K17" i="1" l="1"/>
  <c r="J17" i="1" l="1"/>
  <c r="Q6" i="1" l="1"/>
  <c r="E17" i="1"/>
  <c r="H17" i="1"/>
  <c r="I17" i="1"/>
  <c r="L17" i="1"/>
  <c r="M17" i="1"/>
  <c r="O17" i="1"/>
  <c r="P17" i="1"/>
  <c r="D17" i="1"/>
</calcChain>
</file>

<file path=xl/sharedStrings.xml><?xml version="1.0" encoding="utf-8"?>
<sst xmlns="http://schemas.openxmlformats.org/spreadsheetml/2006/main" count="52" uniqueCount="35">
  <si>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</si>
  <si>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</si>
  <si>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</si>
  <si>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</si>
  <si>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</si>
  <si>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</si>
  <si>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</si>
  <si>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</si>
  <si>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</si>
  <si>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</si>
  <si>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FUTURO</t>
  </si>
  <si>
    <t>José Miguel Santos Zepeda</t>
  </si>
  <si>
    <t>Claudio Alberto De Angelis Martínez</t>
  </si>
  <si>
    <t>Presidenta</t>
  </si>
  <si>
    <t>Gabriela Alejandra Magaña Enríquez</t>
  </si>
  <si>
    <t>Porcentaje de asistencia por Regidor</t>
  </si>
  <si>
    <t>COMISIÓN COLEGIADA Y PERMANENTE DE PROMOCIÓN CULTURAL</t>
  </si>
  <si>
    <t>ESTADÍSTICA DE ASISTENCIA 2024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</si>
  <si>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</si>
  <si>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</si>
  <si>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</si>
  <si>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</si>
  <si>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</si>
  <si>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</si>
  <si>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</si>
  <si>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</si>
  <si>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</si>
  <si>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Esperanza Magaña Garnica</t>
  </si>
  <si>
    <t>Ximena Buenfil Bermejo</t>
  </si>
  <si>
    <r>
      <t xml:space="preserve">Ana Luisa Ramírez Ramírez
</t>
    </r>
    <r>
      <rPr>
        <b/>
        <sz val="8"/>
        <color theme="1"/>
        <rFont val="Century Gothic"/>
        <family val="2"/>
      </rPr>
      <t>(Regidora en licencia a partir del 01/03/2024)</t>
    </r>
  </si>
  <si>
    <t>Ruth Belén Vélez de León</t>
  </si>
  <si>
    <r>
      <t xml:space="preserve">Mariana Hernández González 
</t>
    </r>
    <r>
      <rPr>
        <b/>
        <sz val="8"/>
        <color theme="1"/>
        <rFont val="Century Gothic"/>
        <family val="2"/>
      </rPr>
      <t>(Regidora en licencia a partir del 01/03/2024)</t>
    </r>
  </si>
  <si>
    <t>Eloy Francisco Aquino Herrán</t>
  </si>
  <si>
    <t>Juan Carlos Pérez Ayala</t>
  </si>
  <si>
    <r>
      <t xml:space="preserve">Karla Azucena Díaz López
</t>
    </r>
    <r>
      <rPr>
        <b/>
        <sz val="8"/>
        <color theme="1"/>
        <rFont val="Century Gothic"/>
        <family val="2"/>
      </rPr>
      <t>(Regidora en licencia a partir del 01/03/2024)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</si>
</sst>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5" fillId="4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5" fillId="2" borderId="1" xfId="0" applyFont="1" applyFill="1" applyBorder="1" applyAlignment="1"/>
    <xf numFmtId="0" fontId="4" fillId="3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CULTURAL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Promoción Cultural'!$A$6:$A$16</c:f>
              <c:strCache>
                <c:ptCount val="11"/>
                <c:pt idx="0">
                  <c:v>Ana Luisa Ramírez Ramírez
(Regidora en licencia a partir del 01/03/2024)</c:v>
                </c:pt>
                <c:pt idx="1">
                  <c:v>Ruth Belén Vélez de León</c:v>
                </c:pt>
                <c:pt idx="2">
                  <c:v>Mariana Hernández González 
(Regidora en licencia a partir del 01/03/2024)</c:v>
                </c:pt>
                <c:pt idx="3">
                  <c:v>Eloy Francisco Aquino Herrán</c:v>
                </c:pt>
                <c:pt idx="4">
                  <c:v>Gabriela Alejandra Magaña Enríquez</c:v>
                </c:pt>
                <c:pt idx="5">
                  <c:v>Esperanza Magaña Garnica</c:v>
                </c:pt>
                <c:pt idx="6">
                  <c:v>José Miguel Santos Zepeda</c:v>
                </c:pt>
                <c:pt idx="7">
                  <c:v>Ximena Buenfil Bermejo</c:v>
                </c:pt>
                <c:pt idx="8">
                  <c:v>Claudio Alberto De Angelis Martínez</c:v>
                </c:pt>
                <c:pt idx="9">
                  <c:v>Karla Azucena Díaz López
(Regidora en licencia a partir del 01/03/2024)</c:v>
                </c:pt>
                <c:pt idx="10">
                  <c:v>Juan Carlos Pérez Ayala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Promoción Cultural'!$A$6:$A$16</c:f>
              <c:strCache>
                <c:ptCount val="11"/>
                <c:pt idx="0">
                  <c:v>Ana Luisa Ramírez Ramírez
(Regidora en licencia a partir del 01/03/2024)</c:v>
                </c:pt>
                <c:pt idx="1">
                  <c:v>Ruth Belén Vélez de León</c:v>
                </c:pt>
                <c:pt idx="2">
                  <c:v>Mariana Hernández González 
(Regidora en licencia a partir del 01/03/2024)</c:v>
                </c:pt>
                <c:pt idx="3">
                  <c:v>Eloy Francisco Aquino Herrán</c:v>
                </c:pt>
                <c:pt idx="4">
                  <c:v>Gabriela Alejandra Magaña Enríquez</c:v>
                </c:pt>
                <c:pt idx="5">
                  <c:v>Esperanza Magaña Garnica</c:v>
                </c:pt>
                <c:pt idx="6">
                  <c:v>José Miguel Santos Zepeda</c:v>
                </c:pt>
                <c:pt idx="7">
                  <c:v>Ximena Buenfil Bermejo</c:v>
                </c:pt>
                <c:pt idx="8">
                  <c:v>Claudio Alberto De Angelis Martínez</c:v>
                </c:pt>
                <c:pt idx="9">
                  <c:v>Karla Azucena Díaz López
(Regidora en licencia a partir del 01/03/2024)</c:v>
                </c:pt>
                <c:pt idx="10">
                  <c:v>Juan Carlos Pérez Ayala</c:v>
                </c:pt>
              </c:strCache>
            </c:strRef>
          </c:cat>
          <c:val>
            <c:numRef>
              <c:f>'Estadística Promoción Cultural'!$Q$6:$Q$16</c:f>
              <c:numCache>
                <c:formatCode>0</c:formatCode>
                <c:ptCount val="11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5-4EDC-8D9A-9A37B03F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"/>
        <c:axId val="293517184"/>
        <c:axId val="293516400"/>
      </c:barChart>
      <c:catAx>
        <c:axId val="293517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293516400"/>
        <c:crosses val="autoZero"/>
        <c:auto val="1"/>
        <c:lblAlgn val="ctr"/>
        <c:lblOffset val="100"/>
        <c:tickLblSkip val="1"/>
        <c:noMultiLvlLbl val="0"/>
      </c:catAx>
      <c:valAx>
        <c:axId val="293516400"/>
        <c:scaling>
          <c:orientation val="minMax"/>
          <c:max val="12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9351718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 CULTURAL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Promoción Cultural'!$A$6:$A$16</c:f>
              <c:strCache>
                <c:ptCount val="11"/>
                <c:pt idx="0">
                  <c:v>Ana Luisa Ramírez Ramírez
(Regidora en licencia a partir del 01/03/2024)</c:v>
                </c:pt>
                <c:pt idx="1">
                  <c:v>Ruth Belén Vélez de León</c:v>
                </c:pt>
                <c:pt idx="2">
                  <c:v>Mariana Hernández González 
(Regidora en licencia a partir del 01/03/2024)</c:v>
                </c:pt>
                <c:pt idx="3">
                  <c:v>Eloy Francisco Aquino Herrán</c:v>
                </c:pt>
                <c:pt idx="4">
                  <c:v>Gabriela Alejandra Magaña Enríquez</c:v>
                </c:pt>
                <c:pt idx="5">
                  <c:v>Esperanza Magaña Garnica</c:v>
                </c:pt>
                <c:pt idx="6">
                  <c:v>José Miguel Santos Zepeda</c:v>
                </c:pt>
                <c:pt idx="7">
                  <c:v>Ximena Buenfil Bermejo</c:v>
                </c:pt>
                <c:pt idx="8">
                  <c:v>Claudio Alberto De Angelis Martínez</c:v>
                </c:pt>
                <c:pt idx="9">
                  <c:v>Karla Azucena Díaz López
(Regidora en licencia a partir del 01/03/2024)</c:v>
                </c:pt>
                <c:pt idx="10">
                  <c:v>Juan Carlos Pérez Ayala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DE-4895-B717-6DDAC6DCCEDE}"/>
              </c:ext>
            </c:extLst>
          </c:dPt>
          <c:dPt>
            <c:idx val="1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DE-4895-B717-6DDAC6DCCEDE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DE-4895-B717-6DDAC6DCCEDE}"/>
              </c:ext>
            </c:extLst>
          </c:dPt>
          <c:dPt>
            <c:idx val="3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8DE-4895-B717-6DDAC6DCCEDE}"/>
              </c:ext>
            </c:extLst>
          </c:dPt>
          <c:dPt>
            <c:idx val="4"/>
            <c:bubble3D val="0"/>
            <c:spPr>
              <a:solidFill>
                <a:schemeClr val="accent1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8DE-4895-B717-6DDAC6DCCEDE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8DE-4895-B717-6DDAC6DCCEDE}"/>
              </c:ext>
            </c:extLst>
          </c:dPt>
          <c:dPt>
            <c:idx val="6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8DE-4895-B717-6DDAC6DCCEDE}"/>
              </c:ext>
            </c:extLst>
          </c:dPt>
          <c:dPt>
            <c:idx val="7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8DE-4895-B717-6DDAC6DCCEDE}"/>
              </c:ext>
            </c:extLst>
          </c:dPt>
          <c:dPt>
            <c:idx val="8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8DE-4895-B717-6DDAC6DCCEDE}"/>
              </c:ext>
            </c:extLst>
          </c:dPt>
          <c:dPt>
            <c:idx val="9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8DE-4895-B717-6DDAC6DCCEDE}"/>
              </c:ext>
            </c:extLst>
          </c:dPt>
          <c:dPt>
            <c:idx val="10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8DE-4895-B717-6DDAC6DCCEDE}"/>
              </c:ext>
            </c:extLst>
          </c:dPt>
          <c:cat>
            <c:strRef>
              <c:f>'Estadística Promoción Cultural'!$A$6:$A$16</c:f>
              <c:strCache>
                <c:ptCount val="11"/>
                <c:pt idx="0">
                  <c:v>Ana Luisa Ramírez Ramírez
(Regidora en licencia a partir del 01/03/2024)</c:v>
                </c:pt>
                <c:pt idx="1">
                  <c:v>Ruth Belén Vélez de León</c:v>
                </c:pt>
                <c:pt idx="2">
                  <c:v>Mariana Hernández González 
(Regidora en licencia a partir del 01/03/2024)</c:v>
                </c:pt>
                <c:pt idx="3">
                  <c:v>Eloy Francisco Aquino Herrán</c:v>
                </c:pt>
                <c:pt idx="4">
                  <c:v>Gabriela Alejandra Magaña Enríquez</c:v>
                </c:pt>
                <c:pt idx="5">
                  <c:v>Esperanza Magaña Garnica</c:v>
                </c:pt>
                <c:pt idx="6">
                  <c:v>José Miguel Santos Zepeda</c:v>
                </c:pt>
                <c:pt idx="7">
                  <c:v>Ximena Buenfil Bermejo</c:v>
                </c:pt>
                <c:pt idx="8">
                  <c:v>Claudio Alberto De Angelis Martínez</c:v>
                </c:pt>
                <c:pt idx="9">
                  <c:v>Karla Azucena Díaz López
(Regidora en licencia a partir del 01/03/2024)</c:v>
                </c:pt>
                <c:pt idx="10">
                  <c:v>Juan Carlos Pérez Ayala</c:v>
                </c:pt>
              </c:strCache>
            </c:strRef>
          </c:cat>
          <c:val>
            <c:numRef>
              <c:f>'Estadística Promoción Cultural'!$R$6:$R$16</c:f>
              <c:numCache>
                <c:formatCode>0</c:formatCode>
                <c:ptCount val="11"/>
                <c:pt idx="0">
                  <c:v>75</c:v>
                </c:pt>
                <c:pt idx="1">
                  <c:v>25</c:v>
                </c:pt>
                <c:pt idx="2">
                  <c:v>75</c:v>
                </c:pt>
                <c:pt idx="3">
                  <c:v>25</c:v>
                </c:pt>
                <c:pt idx="4">
                  <c:v>50</c:v>
                </c:pt>
                <c:pt idx="5">
                  <c:v>25</c:v>
                </c:pt>
                <c:pt idx="6">
                  <c:v>75</c:v>
                </c:pt>
                <c:pt idx="7">
                  <c:v>100</c:v>
                </c:pt>
                <c:pt idx="8">
                  <c:v>100</c:v>
                </c:pt>
                <c:pt idx="9">
                  <c:v>50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8DE-4895-B717-6DDAC6DC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5120186844885902"/>
          <c:w val="0.30978648779164392"/>
          <c:h val="0.789221971746567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 CULTURAL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Promoción Cultural'!$D$5:$P$5</c:f>
              <c:strCache>
                <c:ptCount val="13"/>
                <c:pt idx="0">
                  <c:v>17/01/2024</c:v>
                </c:pt>
                <c:pt idx="1">
                  <c:v>25/01/2024</c:v>
                </c:pt>
                <c:pt idx="2">
                  <c:v>27/02/2024</c:v>
                </c:pt>
                <c:pt idx="3">
                  <c:v>19/03/2024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'Estadística Promoción Cultural'!$D$17:$P$17</c:f>
              <c:numCache>
                <c:formatCode>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71.428571428571431</c:v>
                </c:pt>
                <c:pt idx="3">
                  <c:v>71.428571428571431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C-4CE7-951E-1A34AFB8E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8499056"/>
        <c:axId val="294238384"/>
        <c:axId val="0"/>
      </c:bar3DChart>
      <c:catAx>
        <c:axId val="17849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294238384"/>
        <c:crosses val="autoZero"/>
        <c:auto val="0"/>
        <c:lblAlgn val="ctr"/>
        <c:lblOffset val="100"/>
        <c:noMultiLvlLbl val="0"/>
      </c:catAx>
      <c:valAx>
        <c:axId val="29423838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78499056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9376</xdr:colOff>
      <xdr:row>17</xdr:row>
      <xdr:rowOff>237405</xdr:rowOff>
    </xdr:from>
    <xdr:to>
      <xdr:col>17</xdr:col>
      <xdr:colOff>333375</xdr:colOff>
      <xdr:row>37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450394</xdr:colOff>
      <xdr:row>17</xdr:row>
      <xdr:rowOff>245950</xdr:rowOff>
    </xdr:from>
    <xdr:to>
      <xdr:col>7</xdr:col>
      <xdr:colOff>904874</xdr:colOff>
      <xdr:row>36</xdr:row>
      <xdr:rowOff>186418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781050</xdr:colOff>
      <xdr:row>39</xdr:row>
      <xdr:rowOff>10583</xdr:rowOff>
    </xdr:from>
    <xdr:to>
      <xdr:col>14</xdr:col>
      <xdr:colOff>0</xdr:colOff>
      <xdr:row>64</xdr:row>
      <xdr:rowOff>176893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648764</xdr:colOff>
      <xdr:row>0</xdr:row>
      <xdr:rowOff>89959</xdr:rowOff>
    </xdr:from>
    <xdr:to>
      <xdr:col>0</xdr:col>
      <xdr:colOff>1419225</xdr:colOff>
      <xdr:row>2</xdr:row>
      <xdr:rowOff>215806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764" y="89959"/>
          <a:ext cx="770461" cy="830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248714</xdr:colOff>
      <xdr:row>0</xdr:row>
      <xdr:rowOff>89959</xdr:rowOff>
    </xdr:from>
    <xdr:to>
      <xdr:col>17</xdr:col>
      <xdr:colOff>1019175</xdr:colOff>
      <xdr:row>2</xdr:row>
      <xdr:rowOff>215806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6914" y="89959"/>
          <a:ext cx="770461" cy="830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6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customWidth="1"/>
    <col min="2" max="5" width="13.7109375" customWidth="1"/>
    <col min="6" max="6" width="13.7109375" style="24" customWidth="1"/>
    <col min="7" max="16" width="13.7109375" customWidth="1"/>
    <col min="17" max="18" width="18.7109375" customWidth="1"/>
  </cols>
  <sheetData>
    <row r="1" spans="1:44" ht="27.9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  <c r="S1" s="3"/>
      <c r="T1" s="4"/>
      <c r="U1" s="4"/>
      <c r="V1" s="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7.95" customHeight="1" x14ac:dyDescent="0.25">
      <c r="A2" s="29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3"/>
      <c r="T2" s="4"/>
      <c r="U2" s="4"/>
      <c r="V2" s="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7.95" customHeight="1" x14ac:dyDescent="0.25">
      <c r="A3" s="32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3"/>
      <c r="T3" s="4"/>
      <c r="U3" s="4"/>
      <c r="V3" s="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19" customFormat="1" ht="32.1" customHeight="1" x14ac:dyDescent="0.3">
      <c r="A4" s="35" t="s">
        <v>1</v>
      </c>
      <c r="B4" s="35" t="s">
        <v>2</v>
      </c>
      <c r="C4" s="35" t="s">
        <v>3</v>
      </c>
      <c r="D4" s="37" t="s">
        <v>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  <c r="S4" s="16"/>
      <c r="T4" s="17"/>
      <c r="U4" s="17"/>
      <c r="V4" s="17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s="19" customFormat="1" ht="39.950000000000003" customHeight="1" x14ac:dyDescent="0.3">
      <c r="A5" s="36"/>
      <c r="B5" s="35"/>
      <c r="C5" s="35"/>
      <c r="D5" s="12">
        <v>45308</v>
      </c>
      <c r="E5" s="12">
        <v>45316</v>
      </c>
      <c r="F5" s="12">
        <v>45349</v>
      </c>
      <c r="G5" s="12">
        <v>45370</v>
      </c>
      <c r="H5" s="12" t="s">
        <v>18</v>
      </c>
      <c r="I5" s="12" t="s">
        <v>19</v>
      </c>
      <c r="J5" s="12" t="s">
        <v>20</v>
      </c>
      <c r="K5" s="12" t="s">
        <v>21</v>
      </c>
      <c r="L5" s="12" t="s">
        <v>22</v>
      </c>
      <c r="M5" s="12" t="s">
        <v>23</v>
      </c>
      <c r="N5" s="12" t="s">
        <v>24</v>
      </c>
      <c r="O5" s="12" t="s">
        <v>25</v>
      </c>
      <c r="P5" s="12" t="s">
        <v>26</v>
      </c>
      <c r="Q5" s="22" t="s">
        <v>4</v>
      </c>
      <c r="R5" s="22" t="s">
        <v>15</v>
      </c>
      <c r="S5" s="16"/>
      <c r="T5" s="17"/>
      <c r="U5" s="17"/>
      <c r="V5" s="17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</row>
    <row r="6" spans="1:44" s="20" customFormat="1" ht="30" customHeight="1" x14ac:dyDescent="0.3">
      <c r="A6" s="5" t="s">
        <v>29</v>
      </c>
      <c r="B6" s="6" t="s">
        <v>13</v>
      </c>
      <c r="C6" s="7" t="s">
        <v>10</v>
      </c>
      <c r="D6" s="23">
        <v>1</v>
      </c>
      <c r="E6" s="23">
        <v>1</v>
      </c>
      <c r="F6" s="23">
        <v>1</v>
      </c>
      <c r="G6" s="42"/>
      <c r="H6" s="7"/>
      <c r="I6" s="7"/>
      <c r="J6" s="7"/>
      <c r="K6" s="23"/>
      <c r="L6" s="23"/>
      <c r="M6" s="23"/>
      <c r="N6" s="7"/>
      <c r="O6" s="7"/>
      <c r="P6" s="7"/>
      <c r="Q6" s="8">
        <f t="shared" ref="Q6:Q16" si="0">SUM(D6:P6)</f>
        <v>3</v>
      </c>
      <c r="R6" s="9">
        <f>(Q6*100)/(4)</f>
        <v>75</v>
      </c>
      <c r="S6" s="16"/>
      <c r="T6" s="17"/>
      <c r="U6" s="17"/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20" customFormat="1" ht="30" customHeight="1" x14ac:dyDescent="0.3">
      <c r="A7" s="5" t="s">
        <v>30</v>
      </c>
      <c r="B7" s="6" t="s">
        <v>13</v>
      </c>
      <c r="C7" s="7" t="s">
        <v>10</v>
      </c>
      <c r="D7" s="41"/>
      <c r="E7" s="41"/>
      <c r="F7" s="41"/>
      <c r="G7" s="7">
        <v>1</v>
      </c>
      <c r="H7" s="7"/>
      <c r="I7" s="7"/>
      <c r="J7" s="7"/>
      <c r="K7" s="23"/>
      <c r="L7" s="23"/>
      <c r="M7" s="23"/>
      <c r="N7" s="7"/>
      <c r="O7" s="7"/>
      <c r="P7" s="7"/>
      <c r="Q7" s="8">
        <f t="shared" si="0"/>
        <v>1</v>
      </c>
      <c r="R7" s="9">
        <f t="shared" ref="R7:R16" si="1">(Q7*100)/(4)</f>
        <v>25</v>
      </c>
      <c r="S7" s="16"/>
      <c r="T7" s="17"/>
      <c r="U7" s="17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44" s="20" customFormat="1" ht="30" customHeight="1" x14ac:dyDescent="0.3">
      <c r="A8" s="43" t="s">
        <v>31</v>
      </c>
      <c r="B8" s="6" t="s">
        <v>6</v>
      </c>
      <c r="C8" s="7" t="s">
        <v>10</v>
      </c>
      <c r="D8" s="23">
        <v>1</v>
      </c>
      <c r="E8" s="23">
        <v>1</v>
      </c>
      <c r="F8" s="23">
        <v>1</v>
      </c>
      <c r="G8" s="42"/>
      <c r="H8" s="7"/>
      <c r="I8" s="7"/>
      <c r="J8" s="7"/>
      <c r="K8" s="23"/>
      <c r="L8" s="23"/>
      <c r="M8" s="23"/>
      <c r="N8" s="7"/>
      <c r="O8" s="7"/>
      <c r="P8" s="7"/>
      <c r="Q8" s="8">
        <f t="shared" si="0"/>
        <v>3</v>
      </c>
      <c r="R8" s="9">
        <f t="shared" si="1"/>
        <v>75</v>
      </c>
      <c r="S8" s="16"/>
      <c r="T8" s="17"/>
      <c r="U8" s="17"/>
      <c r="V8" s="17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</row>
    <row r="9" spans="1:44" s="20" customFormat="1" ht="30" customHeight="1" x14ac:dyDescent="0.3">
      <c r="A9" s="10" t="s">
        <v>32</v>
      </c>
      <c r="B9" s="6" t="s">
        <v>6</v>
      </c>
      <c r="C9" s="7" t="s">
        <v>10</v>
      </c>
      <c r="D9" s="41"/>
      <c r="E9" s="41"/>
      <c r="F9" s="41"/>
      <c r="G9" s="7">
        <v>1</v>
      </c>
      <c r="H9" s="7"/>
      <c r="I9" s="7"/>
      <c r="J9" s="7"/>
      <c r="K9" s="23"/>
      <c r="L9" s="23"/>
      <c r="M9" s="23"/>
      <c r="N9" s="7"/>
      <c r="O9" s="7"/>
      <c r="P9" s="7"/>
      <c r="Q9" s="8">
        <f t="shared" si="0"/>
        <v>1</v>
      </c>
      <c r="R9" s="9">
        <f t="shared" si="1"/>
        <v>25</v>
      </c>
      <c r="S9" s="16"/>
      <c r="T9" s="17"/>
      <c r="U9" s="17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4" s="20" customFormat="1" ht="30" customHeight="1" x14ac:dyDescent="0.3">
      <c r="A10" s="10" t="s">
        <v>14</v>
      </c>
      <c r="B10" s="6" t="s">
        <v>6</v>
      </c>
      <c r="C10" s="7" t="s">
        <v>5</v>
      </c>
      <c r="D10" s="23">
        <v>1</v>
      </c>
      <c r="E10" s="23">
        <v>1</v>
      </c>
      <c r="F10" s="40"/>
      <c r="G10" s="42"/>
      <c r="H10" s="7"/>
      <c r="I10" s="7"/>
      <c r="J10" s="7"/>
      <c r="K10" s="23"/>
      <c r="L10" s="23"/>
      <c r="M10" s="23"/>
      <c r="N10" s="7"/>
      <c r="O10" s="7"/>
      <c r="P10" s="7"/>
      <c r="Q10" s="8">
        <f t="shared" si="0"/>
        <v>2</v>
      </c>
      <c r="R10" s="9">
        <f t="shared" si="1"/>
        <v>50</v>
      </c>
      <c r="S10" s="16"/>
      <c r="T10" s="17"/>
      <c r="U10" s="17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s="20" customFormat="1" ht="30" customHeight="1" x14ac:dyDescent="0.3">
      <c r="A11" s="10" t="s">
        <v>27</v>
      </c>
      <c r="B11" s="6" t="s">
        <v>6</v>
      </c>
      <c r="C11" s="7" t="s">
        <v>5</v>
      </c>
      <c r="D11" s="41"/>
      <c r="E11" s="41"/>
      <c r="F11" s="23">
        <v>1</v>
      </c>
      <c r="G11" s="7">
        <v>0</v>
      </c>
      <c r="H11" s="7"/>
      <c r="I11" s="7"/>
      <c r="J11" s="7"/>
      <c r="K11" s="23"/>
      <c r="L11" s="23"/>
      <c r="M11" s="23"/>
      <c r="N11" s="7"/>
      <c r="O11" s="7"/>
      <c r="P11" s="7"/>
      <c r="Q11" s="8">
        <f t="shared" si="0"/>
        <v>1</v>
      </c>
      <c r="R11" s="9">
        <f t="shared" si="1"/>
        <v>25</v>
      </c>
      <c r="S11" s="16"/>
      <c r="T11" s="17"/>
      <c r="U11" s="17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</row>
    <row r="12" spans="1:44" s="20" customFormat="1" ht="30" customHeight="1" x14ac:dyDescent="0.3">
      <c r="A12" s="10" t="s">
        <v>11</v>
      </c>
      <c r="B12" s="6" t="s">
        <v>6</v>
      </c>
      <c r="C12" s="7" t="s">
        <v>5</v>
      </c>
      <c r="D12" s="23">
        <v>1</v>
      </c>
      <c r="E12" s="23">
        <v>1</v>
      </c>
      <c r="F12" s="23">
        <v>0</v>
      </c>
      <c r="G12" s="7">
        <v>1</v>
      </c>
      <c r="H12" s="7"/>
      <c r="I12" s="7"/>
      <c r="J12" s="7"/>
      <c r="K12" s="23"/>
      <c r="L12" s="23"/>
      <c r="M12" s="23"/>
      <c r="N12" s="7"/>
      <c r="O12" s="7"/>
      <c r="P12" s="7"/>
      <c r="Q12" s="8">
        <f t="shared" si="0"/>
        <v>3</v>
      </c>
      <c r="R12" s="9">
        <f t="shared" si="1"/>
        <v>75</v>
      </c>
      <c r="S12" s="16"/>
      <c r="T12" s="17"/>
      <c r="U12" s="17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</row>
    <row r="13" spans="1:44" s="20" customFormat="1" ht="30" customHeight="1" x14ac:dyDescent="0.3">
      <c r="A13" s="10" t="s">
        <v>28</v>
      </c>
      <c r="B13" s="6" t="s">
        <v>6</v>
      </c>
      <c r="C13" s="7" t="s">
        <v>5</v>
      </c>
      <c r="D13" s="23">
        <v>1</v>
      </c>
      <c r="E13" s="23">
        <v>1</v>
      </c>
      <c r="F13" s="23">
        <v>1</v>
      </c>
      <c r="G13" s="7">
        <v>1</v>
      </c>
      <c r="H13" s="7"/>
      <c r="I13" s="7"/>
      <c r="J13" s="7"/>
      <c r="K13" s="23"/>
      <c r="L13" s="23"/>
      <c r="M13" s="23"/>
      <c r="N13" s="7"/>
      <c r="O13" s="7"/>
      <c r="P13" s="7"/>
      <c r="Q13" s="8">
        <f t="shared" si="0"/>
        <v>4</v>
      </c>
      <c r="R13" s="9">
        <f t="shared" si="1"/>
        <v>100</v>
      </c>
      <c r="S13" s="16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44" s="20" customFormat="1" ht="30" customHeight="1" x14ac:dyDescent="0.3">
      <c r="A14" s="10" t="s">
        <v>12</v>
      </c>
      <c r="B14" s="6" t="s">
        <v>6</v>
      </c>
      <c r="C14" s="7" t="s">
        <v>5</v>
      </c>
      <c r="D14" s="23">
        <v>1</v>
      </c>
      <c r="E14" s="23">
        <v>1</v>
      </c>
      <c r="F14" s="23">
        <v>1</v>
      </c>
      <c r="G14" s="7">
        <v>1</v>
      </c>
      <c r="H14" s="7"/>
      <c r="I14" s="7"/>
      <c r="J14" s="7"/>
      <c r="K14" s="23"/>
      <c r="L14" s="23"/>
      <c r="M14" s="23"/>
      <c r="N14" s="7"/>
      <c r="O14" s="7"/>
      <c r="P14" s="7"/>
      <c r="Q14" s="8">
        <f t="shared" si="0"/>
        <v>4</v>
      </c>
      <c r="R14" s="9">
        <f t="shared" si="1"/>
        <v>100</v>
      </c>
      <c r="S14" s="16"/>
      <c r="T14" s="17"/>
      <c r="U14" s="17"/>
      <c r="V14" s="17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44" s="20" customFormat="1" ht="30" customHeight="1" x14ac:dyDescent="0.3">
      <c r="A15" s="43" t="s">
        <v>34</v>
      </c>
      <c r="B15" s="7" t="s">
        <v>6</v>
      </c>
      <c r="C15" s="7" t="s">
        <v>8</v>
      </c>
      <c r="D15" s="23">
        <v>1</v>
      </c>
      <c r="E15" s="23">
        <v>1</v>
      </c>
      <c r="F15" s="23">
        <v>0</v>
      </c>
      <c r="G15" s="42"/>
      <c r="H15" s="11"/>
      <c r="I15" s="11"/>
      <c r="J15" s="11"/>
      <c r="K15" s="23"/>
      <c r="L15" s="23"/>
      <c r="M15" s="23"/>
      <c r="N15" s="11"/>
      <c r="O15" s="7"/>
      <c r="P15" s="7"/>
      <c r="Q15" s="8">
        <f t="shared" si="0"/>
        <v>2</v>
      </c>
      <c r="R15" s="9">
        <f t="shared" si="1"/>
        <v>50</v>
      </c>
      <c r="S15" s="21"/>
      <c r="T15" s="17"/>
      <c r="U15" s="17"/>
      <c r="V15" s="17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44" s="20" customFormat="1" ht="30" customHeight="1" x14ac:dyDescent="0.3">
      <c r="A16" s="10" t="s">
        <v>33</v>
      </c>
      <c r="B16" s="7" t="s">
        <v>6</v>
      </c>
      <c r="C16" s="7" t="s">
        <v>8</v>
      </c>
      <c r="D16" s="41"/>
      <c r="E16" s="41"/>
      <c r="F16" s="41"/>
      <c r="G16" s="7">
        <v>0</v>
      </c>
      <c r="H16" s="11"/>
      <c r="I16" s="11"/>
      <c r="J16" s="11"/>
      <c r="K16" s="23"/>
      <c r="L16" s="23"/>
      <c r="M16" s="23"/>
      <c r="N16" s="11"/>
      <c r="O16" s="7"/>
      <c r="P16" s="7"/>
      <c r="Q16" s="8">
        <f t="shared" si="0"/>
        <v>0</v>
      </c>
      <c r="R16" s="9">
        <f t="shared" si="1"/>
        <v>0</v>
      </c>
      <c r="S16" s="21"/>
      <c r="T16" s="17"/>
      <c r="U16" s="17"/>
      <c r="V16" s="17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s="19" customFormat="1" ht="32.1" customHeight="1" x14ac:dyDescent="0.3">
      <c r="A17" s="25" t="s">
        <v>7</v>
      </c>
      <c r="B17" s="25"/>
      <c r="C17" s="25"/>
      <c r="D17" s="13">
        <f>SUM(D6:D15)/7*100</f>
        <v>100</v>
      </c>
      <c r="E17" s="13">
        <f>SUM(E6:E15)/7*100</f>
        <v>100</v>
      </c>
      <c r="F17" s="13">
        <f>SUM(F6:F15)/7*100</f>
        <v>71.428571428571431</v>
      </c>
      <c r="G17" s="13">
        <f>SUM(G6:G16)/7*100</f>
        <v>71.428571428571431</v>
      </c>
      <c r="H17" s="13">
        <f>SUM(H6:H15)/7*100</f>
        <v>0</v>
      </c>
      <c r="I17" s="13">
        <f>SUM(I6:I15)/7*100</f>
        <v>0</v>
      </c>
      <c r="J17" s="13">
        <f>SUM(J6:J15)/7*100</f>
        <v>0</v>
      </c>
      <c r="K17" s="13">
        <f>SUM(K6:K15)/7*100</f>
        <v>0</v>
      </c>
      <c r="L17" s="13">
        <f>SUM(L6:L15)/7*100</f>
        <v>0</v>
      </c>
      <c r="M17" s="13">
        <f>SUM(M6:M15)/7*100</f>
        <v>0</v>
      </c>
      <c r="N17" s="13">
        <f>SUM(N6:N15)/7*100</f>
        <v>0</v>
      </c>
      <c r="O17" s="13">
        <f>SUM(O6:O15)/7*100</f>
        <v>0</v>
      </c>
      <c r="P17" s="13">
        <f>SUM(P6:P15)/7*100</f>
        <v>0</v>
      </c>
      <c r="Q17" s="14"/>
      <c r="R17" s="13"/>
      <c r="S17" s="21"/>
      <c r="T17" s="17"/>
      <c r="U17" s="17"/>
      <c r="V17" s="17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4" ht="20.100000000000001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</sheetData>
  <mergeCells count="8">
    <mergeCell ref="A17:C17"/>
    <mergeCell ref="A1:R1"/>
    <mergeCell ref="A2:R2"/>
    <mergeCell ref="A3:R3"/>
    <mergeCell ref="A4:A5"/>
    <mergeCell ref="B4:B5"/>
    <mergeCell ref="C4:C5"/>
    <mergeCell ref="D4:R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F17 D17:E17 H17:P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Promoción Cultural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2024-04-08T16:14:45Z</dcterms:modified>
</cp:coreProperties>
</file>