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I. Movilidad Urbana y Conurbación\"/>
    </mc:Choice>
  </mc:AlternateContent>
  <xr:revisionPtr revIDLastSave="0" documentId="13_ncr:1_{B60DD862-11AC-4F68-A27B-2ED47F6DFCC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stadística Movilidad " sheetId="1" r:id="rId1"/>
  </sheets>
  <calcPr calcId="191029"/>
</workbook>
</file>

<file path=xl/calcChain.xml><?xml version="1.0" encoding="utf-8"?>
<calcChain xmlns="http://schemas.openxmlformats.org/spreadsheetml/2006/main">
  <c r="F15" i="1" l="1"/>
  <c r="Q7" i="1" l="1"/>
  <c r="Q8" i="1"/>
  <c r="Q9" i="1"/>
  <c r="Q10" i="1"/>
  <c r="Q11" i="1"/>
  <c r="Q13" i="1"/>
  <c r="Q14" i="1"/>
  <c r="Q6" i="1"/>
  <c r="P7" i="1"/>
  <c r="P8" i="1"/>
  <c r="P9" i="1"/>
  <c r="P10" i="1"/>
  <c r="P11" i="1"/>
  <c r="P12" i="1"/>
  <c r="Q12" i="1" s="1"/>
  <c r="P13" i="1"/>
  <c r="P14" i="1"/>
  <c r="P6" i="1" l="1"/>
  <c r="E15" i="1"/>
  <c r="O15" i="1" l="1"/>
  <c r="M15" i="1" l="1"/>
  <c r="D15" i="1" l="1"/>
  <c r="N15" i="1"/>
  <c r="L15" i="1"/>
  <c r="K15" i="1"/>
  <c r="J15" i="1"/>
  <c r="I15" i="1"/>
  <c r="H15" i="1"/>
  <c r="G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D10" authorId="0" shapeId="0" xr:uid="{1F0E3522-71FA-43BE-8940-C367758A2D24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https://www.zapopan.gob.mx/wp-content/uploads/2024/02/Justificante_Movilidad_Melina_Alatorre_29012024.pdf</t>
        </r>
      </text>
    </comment>
    <comment ref="F10" authorId="0" shapeId="0" xr:uid="{E77A3E3F-F857-4300-A442-8E091D50A775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https://www.zapopan.gob.mx/wp-content/uploads/2024/03/Justificante_Movilidad_Melina_Alatorre_19032024.pdf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16D84799-50D5-423F-8583-1281B12B38D5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https://www.zapopan.gob.mx/wp-content/uploads/2024/02/Justificante_Movilidad_Emmanuel_Puerto_29012024.pdf</t>
        </r>
      </text>
    </comment>
  </commentList>
</comments>
</file>

<file path=xl/sharedStrings.xml><?xml version="1.0" encoding="utf-8"?>
<sst xmlns="http://schemas.openxmlformats.org/spreadsheetml/2006/main" count="46" uniqueCount="34">
  <si>
    <t>AYUNTAMIENTO DE ZAPOPAN, JALISCO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</si>
  <si>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</si>
  <si>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</si>
  <si>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</si>
  <si>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</si>
  <si>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</si>
  <si>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</si>
  <si>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Presidente</t>
  </si>
  <si>
    <t>José Miguel Santos Zepeda</t>
  </si>
  <si>
    <t>PAN</t>
  </si>
  <si>
    <t>Claudio Alberto De Angelis Martínez</t>
  </si>
  <si>
    <t>FUTURO</t>
  </si>
  <si>
    <t>CARGO</t>
  </si>
  <si>
    <t>FRACCIÓN PARTIDISTA</t>
  </si>
  <si>
    <t>NOMBRE DE REGIDOR (A)</t>
  </si>
  <si>
    <t>ASISTENCIA</t>
  </si>
  <si>
    <t>COMISIÓN COLEGIADA Y PERMANENTE DE MOVILIDAD URBANA Y CONURBACIÓN</t>
  </si>
  <si>
    <t>Melina Alatorre Núñez</t>
  </si>
  <si>
    <t>Iván Ricardo Chávez Gómez</t>
  </si>
  <si>
    <t>OCTUBRE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</si>
  <si>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</si>
  <si>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</si>
  <si>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</si>
  <si>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</si>
  <si>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</si>
  <si>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</si>
  <si>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</si>
  <si>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</si>
  <si>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ESTADÍSTICA DE ASISTENCIA 2024</t>
  </si>
  <si>
    <t>Rocío Guadalupe Hidalgo Pérez</t>
  </si>
  <si>
    <r>
      <t xml:space="preserve">Omar Antonio Borboa Becerra 
</t>
    </r>
    <r>
      <rPr>
        <b/>
        <sz val="8"/>
        <color theme="1"/>
        <rFont val="Century Gothic"/>
        <family val="2"/>
      </rPr>
      <t>(Regidor en licencia a partir del 16/02/2024)</t>
    </r>
  </si>
  <si>
    <r>
      <t xml:space="preserve">Mariana Hernández González
</t>
    </r>
    <r>
      <rPr>
        <b/>
        <sz val="8"/>
        <color theme="1"/>
        <rFont val="Century Gothic"/>
        <family val="2"/>
      </rPr>
      <t>(Regidora en licencia a partir del 01/03/2024)</t>
    </r>
  </si>
  <si>
    <t>Eloy Francisco Aquino Herran</t>
  </si>
  <si>
    <r>
      <t xml:space="preserve">Emmanuel Alejandro Puerto Covarrubias
</t>
    </r>
    <r>
      <rPr>
        <b/>
        <sz val="8"/>
        <color theme="1"/>
        <rFont val="Century Gothic"/>
        <family val="2"/>
      </rPr>
      <t>(Regidor en licencia a partir del 01/03/2024)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</si>
</sst>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5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1" fillId="2" borderId="0" xfId="0" applyFont="1" applyFill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11" fillId="2" borderId="2" xfId="2" applyNumberFormat="1" applyFont="1" applyFill="1" applyBorder="1" applyAlignment="1">
      <alignment vertical="top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11" fillId="2" borderId="2" xfId="2" applyNumberFormat="1" applyFont="1" applyFill="1" applyBorder="1" applyAlignment="1">
      <alignment horizontal="center" vertical="center" wrapText="1"/>
    </xf>
    <xf numFmtId="1" fontId="4" fillId="2" borderId="2" xfId="0" quotePrefix="1" applyNumberFormat="1" applyFont="1" applyFill="1" applyBorder="1" applyAlignment="1">
      <alignment horizontal="center" vertical="center" wrapText="1"/>
    </xf>
    <xf numFmtId="1" fontId="11" fillId="2" borderId="2" xfId="2" quotePrefix="1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MOVILIDAD URBANA Y CONURBACIÓN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F3-4D86-9FF3-F3573CF7313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F3-4D86-9FF3-F3573CF7313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F3-4D86-9FF3-F3573CF7313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F3-4D86-9FF3-F3573CF7313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F3-4D86-9FF3-F3573CF7313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F3-4D86-9FF3-F3573CF7313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F3-4D86-9FF3-F3573CF73137}"/>
              </c:ext>
            </c:extLst>
          </c:dPt>
          <c:cat>
            <c:strRef>
              <c:f>'Estadística Movilidad '!$A$6:$A$14</c:f>
              <c:strCache>
                <c:ptCount val="9"/>
                <c:pt idx="0">
                  <c:v>Rocío Guadalupe Hidalgo Pérez</c:v>
                </c:pt>
                <c:pt idx="1">
                  <c:v>Omar Antonio Borboa Becerra 
(Regidor en licencia a partir del 16/02/2024)</c:v>
                </c:pt>
                <c:pt idx="2">
                  <c:v>Iván Ricardo Chávez Gómez</c:v>
                </c:pt>
                <c:pt idx="3">
                  <c:v>Claudio Alberto De Angelis Martínez</c:v>
                </c:pt>
                <c:pt idx="4">
                  <c:v>Melina Alatorre Núñez</c:v>
                </c:pt>
                <c:pt idx="5">
                  <c:v>José Miguel Santos Zepeda</c:v>
                </c:pt>
                <c:pt idx="6">
                  <c:v>Emmanuel Alejandro Puerto Covarrubias
(Regidor en licencia a partir del 01/03/2024)</c:v>
                </c:pt>
                <c:pt idx="7">
                  <c:v>Mariana Hernández González
(Regidora en licencia a partir del 01/03/2024)</c:v>
                </c:pt>
                <c:pt idx="8">
                  <c:v>Eloy Francisco Aquino Herran</c:v>
                </c:pt>
              </c:strCache>
            </c:strRef>
          </c:cat>
          <c:val>
            <c:numRef>
              <c:f>'Estadística Movilidad '!$P$6:$P$14</c:f>
              <c:numCache>
                <c:formatCode>0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F3-4D86-9FF3-F3573CF7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888288"/>
        <c:axId val="338374024"/>
      </c:barChart>
      <c:catAx>
        <c:axId val="33888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4024"/>
        <c:crosses val="autoZero"/>
        <c:auto val="1"/>
        <c:lblAlgn val="ctr"/>
        <c:lblOffset val="100"/>
        <c:tickLblSkip val="1"/>
        <c:noMultiLvlLbl val="0"/>
      </c:catAx>
      <c:valAx>
        <c:axId val="33837402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8882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2237945741696081"/>
          <c:y val="3.1451282485116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Movilidad '!$A$6:$A$14</c:f>
              <c:strCache>
                <c:ptCount val="9"/>
                <c:pt idx="0">
                  <c:v>Rocío Guadalupe Hidalgo Pérez</c:v>
                </c:pt>
                <c:pt idx="1">
                  <c:v>Omar Antonio Borboa Becerra 
(Regidor en licencia a partir del 16/02/2024)</c:v>
                </c:pt>
                <c:pt idx="2">
                  <c:v>Iván Ricardo Chávez Gómez</c:v>
                </c:pt>
                <c:pt idx="3">
                  <c:v>Claudio Alberto De Angelis Martínez</c:v>
                </c:pt>
                <c:pt idx="4">
                  <c:v>Melina Alatorre Núñez</c:v>
                </c:pt>
                <c:pt idx="5">
                  <c:v>José Miguel Santos Zepeda</c:v>
                </c:pt>
                <c:pt idx="6">
                  <c:v>Emmanuel Alejandro Puerto Covarrubias
(Regidor en licencia a partir del 01/03/2024)</c:v>
                </c:pt>
                <c:pt idx="7">
                  <c:v>Mariana Hernández González
(Regidora en licencia a partir del 01/03/2024)</c:v>
                </c:pt>
                <c:pt idx="8">
                  <c:v>Eloy Francisco Aquino Herran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DB-4824-ACEB-09BD7038B217}"/>
              </c:ext>
            </c:extLst>
          </c:dPt>
          <c:dPt>
            <c:idx val="1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B-4824-ACEB-09BD7038B217}"/>
              </c:ext>
            </c:extLst>
          </c:dPt>
          <c:dPt>
            <c:idx val="2"/>
            <c:bubble3D val="0"/>
            <c:spPr>
              <a:solidFill>
                <a:schemeClr val="accent5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DB-4824-ACEB-09BD7038B217}"/>
              </c:ext>
            </c:extLst>
          </c:dPt>
          <c:dPt>
            <c:idx val="3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DB-4824-ACEB-09BD7038B217}"/>
              </c:ext>
            </c:extLst>
          </c:dPt>
          <c:dPt>
            <c:idx val="4"/>
            <c:bubble3D val="0"/>
            <c:spPr>
              <a:solidFill>
                <a:schemeClr val="accent5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DB-4824-ACEB-09BD7038B217}"/>
              </c:ext>
            </c:extLst>
          </c:dPt>
          <c:dPt>
            <c:idx val="5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DB-4824-ACEB-09BD7038B217}"/>
              </c:ext>
            </c:extLst>
          </c:dPt>
          <c:dPt>
            <c:idx val="6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DB-4824-ACEB-09BD7038B217}"/>
              </c:ext>
            </c:extLst>
          </c:dPt>
          <c:dPt>
            <c:idx val="7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722-4E94-A575-C488B8F50CFD}"/>
              </c:ext>
            </c:extLst>
          </c:dPt>
          <c:dPt>
            <c:idx val="8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A55-405E-84C2-29BE0146E4AE}"/>
              </c:ext>
            </c:extLst>
          </c:dPt>
          <c:cat>
            <c:strRef>
              <c:f>'Estadística Movilidad '!$A$6:$A$14</c:f>
              <c:strCache>
                <c:ptCount val="9"/>
                <c:pt idx="0">
                  <c:v>Rocío Guadalupe Hidalgo Pérez</c:v>
                </c:pt>
                <c:pt idx="1">
                  <c:v>Omar Antonio Borboa Becerra 
(Regidor en licencia a partir del 16/02/2024)</c:v>
                </c:pt>
                <c:pt idx="2">
                  <c:v>Iván Ricardo Chávez Gómez</c:v>
                </c:pt>
                <c:pt idx="3">
                  <c:v>Claudio Alberto De Angelis Martínez</c:v>
                </c:pt>
                <c:pt idx="4">
                  <c:v>Melina Alatorre Núñez</c:v>
                </c:pt>
                <c:pt idx="5">
                  <c:v>José Miguel Santos Zepeda</c:v>
                </c:pt>
                <c:pt idx="6">
                  <c:v>Emmanuel Alejandro Puerto Covarrubias
(Regidor en licencia a partir del 01/03/2024)</c:v>
                </c:pt>
                <c:pt idx="7">
                  <c:v>Mariana Hernández González
(Regidora en licencia a partir del 01/03/2024)</c:v>
                </c:pt>
                <c:pt idx="8">
                  <c:v>Eloy Francisco Aquino Herran</c:v>
                </c:pt>
              </c:strCache>
            </c:strRef>
          </c:cat>
          <c:val>
            <c:numRef>
              <c:f>'Estadística Movilidad '!$Q$6:$Q$14</c:f>
              <c:numCache>
                <c:formatCode>0</c:formatCode>
                <c:ptCount val="9"/>
                <c:pt idx="0">
                  <c:v>66.666666666666671</c:v>
                </c:pt>
                <c:pt idx="1">
                  <c:v>33.333333333333336</c:v>
                </c:pt>
                <c:pt idx="2">
                  <c:v>33.333333333333336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33.333333333333336</c:v>
                </c:pt>
                <c:pt idx="7">
                  <c:v>66.666666666666671</c:v>
                </c:pt>
                <c:pt idx="8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DB-4824-ACEB-09BD7038B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Movilidad '!$D$5:$O$5</c:f>
              <c:strCache>
                <c:ptCount val="12"/>
                <c:pt idx="0">
                  <c:v>29/01/2024</c:v>
                </c:pt>
                <c:pt idx="1">
                  <c:v>23/02/2024</c:v>
                </c:pt>
                <c:pt idx="2">
                  <c:v>19/03/2024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Movilidad '!$D$15:$O$15</c:f>
              <c:numCache>
                <c:formatCode>0</c:formatCode>
                <c:ptCount val="12"/>
                <c:pt idx="0">
                  <c:v>71.428571428571431</c:v>
                </c:pt>
                <c:pt idx="1">
                  <c:v>71.428571428571431</c:v>
                </c:pt>
                <c:pt idx="2">
                  <c:v>57.142857142857139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7-4C2B-97CD-4F4365C17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375200"/>
        <c:axId val="338375592"/>
        <c:axId val="0"/>
      </c:bar3DChart>
      <c:catAx>
        <c:axId val="33837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592"/>
        <c:crosses val="autoZero"/>
        <c:auto val="0"/>
        <c:lblAlgn val="ctr"/>
        <c:lblOffset val="100"/>
        <c:noMultiLvlLbl val="0"/>
      </c:catAx>
      <c:valAx>
        <c:axId val="33837559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900643</xdr:colOff>
      <xdr:row>15</xdr:row>
      <xdr:rowOff>95250</xdr:rowOff>
    </xdr:from>
    <xdr:to>
      <xdr:col>16</xdr:col>
      <xdr:colOff>304800</xdr:colOff>
      <xdr:row>34</xdr:row>
      <xdr:rowOff>27516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15</xdr:row>
      <xdr:rowOff>135732</xdr:rowOff>
    </xdr:from>
    <xdr:to>
      <xdr:col>7</xdr:col>
      <xdr:colOff>47625</xdr:colOff>
      <xdr:row>34</xdr:row>
      <xdr:rowOff>76200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36</xdr:row>
      <xdr:rowOff>10583</xdr:rowOff>
    </xdr:from>
    <xdr:to>
      <xdr:col>12</xdr:col>
      <xdr:colOff>742950</xdr:colOff>
      <xdr:row>57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746131</xdr:colOff>
      <xdr:row>0</xdr:row>
      <xdr:rowOff>80433</xdr:rowOff>
    </xdr:from>
    <xdr:to>
      <xdr:col>0</xdr:col>
      <xdr:colOff>1462092</xdr:colOff>
      <xdr:row>2</xdr:row>
      <xdr:rowOff>228600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31" y="8043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279406</xdr:colOff>
      <xdr:row>0</xdr:row>
      <xdr:rowOff>61383</xdr:rowOff>
    </xdr:from>
    <xdr:to>
      <xdr:col>16</xdr:col>
      <xdr:colOff>995367</xdr:colOff>
      <xdr:row>2</xdr:row>
      <xdr:rowOff>209550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6181" y="6138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3/Justificante_Movilidad_Melina_Alatorre_19032024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24/02/Justificante_Movilidad_Melina_Alatorre_29012024.pdf" TargetMode="External"/><Relationship Id="rId1" Type="http://schemas.openxmlformats.org/officeDocument/2006/relationships/hyperlink" Target="https://www.zapopan.gob.mx/wp-content/uploads/2024/02/Justificante_Movilidad_Emmanuel_Puerto_29012024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5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6.28515625" bestFit="1" customWidth="1"/>
    <col min="2" max="3" width="12.7109375" customWidth="1"/>
    <col min="4" max="15" width="13.7109375" customWidth="1"/>
    <col min="16" max="17" width="18.7109375" customWidth="1"/>
    <col min="18" max="18" width="18.7109375" style="11" customWidth="1"/>
    <col min="19" max="19" width="20.7109375" style="11" customWidth="1"/>
    <col min="20" max="16384" width="11.42578125" style="11"/>
  </cols>
  <sheetData>
    <row r="1" spans="1:23" ht="24.9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10"/>
      <c r="S1" s="10"/>
    </row>
    <row r="2" spans="1:23" ht="24.95" customHeight="1" x14ac:dyDescent="0.25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10"/>
      <c r="S2" s="10"/>
    </row>
    <row r="3" spans="1:23" ht="24.95" customHeight="1" x14ac:dyDescent="0.25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10"/>
      <c r="S3" s="10"/>
    </row>
    <row r="4" spans="1:23" s="13" customFormat="1" ht="30" customHeight="1" x14ac:dyDescent="0.2">
      <c r="A4" s="41" t="s">
        <v>14</v>
      </c>
      <c r="B4" s="40" t="s">
        <v>12</v>
      </c>
      <c r="C4" s="40" t="s">
        <v>13</v>
      </c>
      <c r="D4" s="43" t="s">
        <v>15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2"/>
      <c r="S4" s="12"/>
    </row>
    <row r="5" spans="1:23" s="13" customFormat="1" ht="30" customHeight="1" x14ac:dyDescent="0.2">
      <c r="A5" s="42"/>
      <c r="B5" s="41"/>
      <c r="C5" s="41"/>
      <c r="D5" s="7">
        <v>45320</v>
      </c>
      <c r="E5" s="7">
        <v>45345</v>
      </c>
      <c r="F5" s="7">
        <v>45370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19</v>
      </c>
      <c r="N5" s="7" t="s">
        <v>26</v>
      </c>
      <c r="O5" s="7" t="s">
        <v>27</v>
      </c>
      <c r="P5" s="9" t="s">
        <v>1</v>
      </c>
      <c r="Q5" s="9" t="s">
        <v>6</v>
      </c>
    </row>
    <row r="6" spans="1:23" ht="32.1" customHeight="1" x14ac:dyDescent="0.25">
      <c r="A6" s="3" t="s">
        <v>29</v>
      </c>
      <c r="B6" s="4" t="s">
        <v>7</v>
      </c>
      <c r="C6" s="5" t="s">
        <v>9</v>
      </c>
      <c r="D6" s="26"/>
      <c r="E6" s="20">
        <v>1</v>
      </c>
      <c r="F6" s="20">
        <v>1</v>
      </c>
      <c r="G6" s="20"/>
      <c r="H6" s="20"/>
      <c r="I6" s="20"/>
      <c r="J6" s="20"/>
      <c r="K6" s="20"/>
      <c r="L6" s="20"/>
      <c r="M6" s="19"/>
      <c r="N6" s="20"/>
      <c r="O6" s="20"/>
      <c r="P6" s="16">
        <f>SUM(D6:O6)</f>
        <v>2</v>
      </c>
      <c r="Q6" s="17">
        <f>(P6*100)/(3)</f>
        <v>66.666666666666671</v>
      </c>
    </row>
    <row r="7" spans="1:23" ht="32.1" customHeight="1" x14ac:dyDescent="0.25">
      <c r="A7" s="25" t="s">
        <v>30</v>
      </c>
      <c r="B7" s="4" t="s">
        <v>7</v>
      </c>
      <c r="C7" s="5" t="s">
        <v>9</v>
      </c>
      <c r="D7" s="20">
        <v>1</v>
      </c>
      <c r="E7" s="26"/>
      <c r="F7" s="26"/>
      <c r="G7" s="20"/>
      <c r="H7" s="21"/>
      <c r="I7" s="21"/>
      <c r="J7" s="20"/>
      <c r="K7" s="20"/>
      <c r="L7" s="20"/>
      <c r="M7" s="19"/>
      <c r="N7" s="20"/>
      <c r="O7" s="20"/>
      <c r="P7" s="16">
        <f t="shared" ref="P7:P14" si="0">SUM(D7:O7)</f>
        <v>1</v>
      </c>
      <c r="Q7" s="17">
        <f t="shared" ref="Q7:Q14" si="1">(P7*100)/(3)</f>
        <v>33.333333333333336</v>
      </c>
    </row>
    <row r="8" spans="1:23" ht="32.1" customHeight="1" x14ac:dyDescent="0.25">
      <c r="A8" s="3" t="s">
        <v>18</v>
      </c>
      <c r="B8" s="4" t="s">
        <v>3</v>
      </c>
      <c r="C8" s="5" t="s">
        <v>2</v>
      </c>
      <c r="D8" s="20">
        <v>1</v>
      </c>
      <c r="E8" s="20">
        <v>0</v>
      </c>
      <c r="F8" s="20">
        <v>0</v>
      </c>
      <c r="G8" s="20"/>
      <c r="H8" s="21"/>
      <c r="I8" s="20"/>
      <c r="J8" s="20"/>
      <c r="K8" s="21"/>
      <c r="L8" s="20"/>
      <c r="M8" s="19"/>
      <c r="N8" s="20"/>
      <c r="O8" s="20"/>
      <c r="P8" s="16">
        <f t="shared" si="0"/>
        <v>1</v>
      </c>
      <c r="Q8" s="17">
        <f t="shared" si="1"/>
        <v>33.333333333333336</v>
      </c>
    </row>
    <row r="9" spans="1:23" ht="32.1" customHeight="1" x14ac:dyDescent="0.25">
      <c r="A9" s="3" t="s">
        <v>10</v>
      </c>
      <c r="B9" s="4" t="s">
        <v>3</v>
      </c>
      <c r="C9" s="5" t="s">
        <v>2</v>
      </c>
      <c r="D9" s="20">
        <v>1</v>
      </c>
      <c r="E9" s="20">
        <v>1</v>
      </c>
      <c r="F9" s="20">
        <v>1</v>
      </c>
      <c r="G9" s="21"/>
      <c r="H9" s="22"/>
      <c r="I9" s="20"/>
      <c r="J9" s="20"/>
      <c r="K9" s="20"/>
      <c r="L9" s="20"/>
      <c r="M9" s="19"/>
      <c r="N9" s="20"/>
      <c r="O9" s="20"/>
      <c r="P9" s="16">
        <f t="shared" si="0"/>
        <v>3</v>
      </c>
      <c r="Q9" s="17">
        <f t="shared" si="1"/>
        <v>100</v>
      </c>
    </row>
    <row r="10" spans="1:23" ht="32.1" customHeight="1" x14ac:dyDescent="0.25">
      <c r="A10" s="3" t="s">
        <v>17</v>
      </c>
      <c r="B10" s="4" t="s">
        <v>3</v>
      </c>
      <c r="C10" s="5" t="s">
        <v>2</v>
      </c>
      <c r="D10" s="21">
        <v>0</v>
      </c>
      <c r="E10" s="20">
        <v>0</v>
      </c>
      <c r="F10" s="21">
        <v>0</v>
      </c>
      <c r="G10" s="21"/>
      <c r="H10" s="23"/>
      <c r="I10" s="21"/>
      <c r="J10" s="21"/>
      <c r="K10" s="21"/>
      <c r="L10" s="20"/>
      <c r="M10" s="19"/>
      <c r="N10" s="20"/>
      <c r="O10" s="20"/>
      <c r="P10" s="16">
        <f t="shared" si="0"/>
        <v>0</v>
      </c>
      <c r="Q10" s="17">
        <f t="shared" si="1"/>
        <v>0</v>
      </c>
    </row>
    <row r="11" spans="1:23" ht="32.1" customHeight="1" x14ac:dyDescent="0.25">
      <c r="A11" s="3" t="s">
        <v>8</v>
      </c>
      <c r="B11" s="4" t="s">
        <v>3</v>
      </c>
      <c r="C11" s="5" t="s">
        <v>2</v>
      </c>
      <c r="D11" s="20">
        <v>1</v>
      </c>
      <c r="E11" s="20">
        <v>1</v>
      </c>
      <c r="F11" s="20">
        <v>1</v>
      </c>
      <c r="G11" s="20"/>
      <c r="H11" s="20"/>
      <c r="I11" s="20"/>
      <c r="J11" s="20"/>
      <c r="K11" s="20"/>
      <c r="L11" s="20"/>
      <c r="M11" s="19"/>
      <c r="N11" s="20"/>
      <c r="O11" s="20"/>
      <c r="P11" s="16">
        <f t="shared" si="0"/>
        <v>3</v>
      </c>
      <c r="Q11" s="17">
        <f t="shared" si="1"/>
        <v>100</v>
      </c>
    </row>
    <row r="12" spans="1:23" ht="32.1" customHeight="1" x14ac:dyDescent="0.25">
      <c r="A12" s="25" t="s">
        <v>33</v>
      </c>
      <c r="B12" s="4" t="s">
        <v>3</v>
      </c>
      <c r="C12" s="5" t="s">
        <v>5</v>
      </c>
      <c r="D12" s="21">
        <v>0</v>
      </c>
      <c r="E12" s="20">
        <v>1</v>
      </c>
      <c r="F12" s="26"/>
      <c r="G12" s="20"/>
      <c r="H12" s="21"/>
      <c r="I12" s="21"/>
      <c r="J12" s="20"/>
      <c r="K12" s="20"/>
      <c r="L12" s="20"/>
      <c r="M12" s="19"/>
      <c r="N12" s="20"/>
      <c r="O12" s="20"/>
      <c r="P12" s="16">
        <f t="shared" si="0"/>
        <v>1</v>
      </c>
      <c r="Q12" s="17">
        <f t="shared" si="1"/>
        <v>33.333333333333336</v>
      </c>
    </row>
    <row r="13" spans="1:23" ht="32.1" customHeight="1" x14ac:dyDescent="0.25">
      <c r="A13" s="25" t="s">
        <v>31</v>
      </c>
      <c r="B13" s="4" t="s">
        <v>3</v>
      </c>
      <c r="C13" s="18" t="s">
        <v>11</v>
      </c>
      <c r="D13" s="20">
        <v>1</v>
      </c>
      <c r="E13" s="20">
        <v>1</v>
      </c>
      <c r="F13" s="27"/>
      <c r="G13" s="24"/>
      <c r="H13" s="24"/>
      <c r="I13" s="24"/>
      <c r="J13" s="24"/>
      <c r="K13" s="24"/>
      <c r="L13" s="24"/>
      <c r="M13" s="24"/>
      <c r="N13" s="24"/>
      <c r="O13" s="20"/>
      <c r="P13" s="16">
        <f t="shared" si="0"/>
        <v>2</v>
      </c>
      <c r="Q13" s="17">
        <f t="shared" si="1"/>
        <v>66.666666666666671</v>
      </c>
    </row>
    <row r="14" spans="1:23" ht="32.1" customHeight="1" x14ac:dyDescent="0.25">
      <c r="A14" s="25" t="s">
        <v>32</v>
      </c>
      <c r="B14" s="4" t="s">
        <v>3</v>
      </c>
      <c r="C14" s="18" t="s">
        <v>11</v>
      </c>
      <c r="D14" s="26"/>
      <c r="E14" s="26"/>
      <c r="F14" s="20">
        <v>1</v>
      </c>
      <c r="G14" s="24"/>
      <c r="H14" s="24"/>
      <c r="I14" s="24"/>
      <c r="J14" s="24"/>
      <c r="K14" s="24"/>
      <c r="L14" s="24"/>
      <c r="M14" s="24"/>
      <c r="N14" s="24"/>
      <c r="O14" s="20"/>
      <c r="P14" s="16">
        <f t="shared" si="0"/>
        <v>1</v>
      </c>
      <c r="Q14" s="17">
        <f t="shared" si="1"/>
        <v>33.333333333333336</v>
      </c>
    </row>
    <row r="15" spans="1:23" s="14" customFormat="1" ht="30" customHeight="1" x14ac:dyDescent="0.25">
      <c r="A15" s="37" t="s">
        <v>4</v>
      </c>
      <c r="B15" s="38"/>
      <c r="C15" s="39"/>
      <c r="D15" s="6">
        <f t="shared" ref="D15:N15" si="2">SUM(D7:D13)/7*100</f>
        <v>71.428571428571431</v>
      </c>
      <c r="E15" s="6">
        <f>SUM(E6:E13)/7*100</f>
        <v>71.428571428571431</v>
      </c>
      <c r="F15" s="6">
        <f>SUM(F6:F14)/7*100</f>
        <v>57.142857142857139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>SUM(O7:O13)/8*100</f>
        <v>0</v>
      </c>
      <c r="P15" s="8"/>
      <c r="Q15" s="6"/>
    </row>
    <row r="16" spans="1:23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5"/>
      <c r="S16" s="15"/>
      <c r="T16" s="15"/>
      <c r="U16" s="15"/>
      <c r="V16" s="15"/>
      <c r="W16" s="15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5"/>
      <c r="S17" s="15"/>
      <c r="T17" s="15"/>
      <c r="U17" s="15"/>
      <c r="V17" s="15"/>
      <c r="W17" s="15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5"/>
      <c r="S18" s="15"/>
      <c r="T18" s="15"/>
      <c r="U18" s="15"/>
      <c r="V18" s="15"/>
      <c r="W18" s="15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5"/>
      <c r="S19" s="15"/>
      <c r="T19" s="15"/>
      <c r="U19" s="15"/>
      <c r="V19" s="15"/>
      <c r="W19" s="15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5"/>
      <c r="S20" s="15"/>
      <c r="T20" s="15"/>
      <c r="U20" s="15"/>
      <c r="V20" s="15"/>
      <c r="W20" s="15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5"/>
      <c r="S21" s="15"/>
      <c r="T21" s="15"/>
      <c r="U21" s="15"/>
      <c r="V21" s="15"/>
      <c r="W21" s="15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5"/>
      <c r="S22" s="15"/>
      <c r="T22" s="15"/>
      <c r="U22" s="15"/>
      <c r="V22" s="15"/>
      <c r="W22" s="15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5"/>
      <c r="S23" s="15"/>
      <c r="T23" s="15"/>
      <c r="U23" s="15"/>
      <c r="V23" s="15"/>
      <c r="W23" s="15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5"/>
      <c r="S24" s="15"/>
      <c r="T24" s="15"/>
      <c r="U24" s="15"/>
      <c r="V24" s="15"/>
      <c r="W24" s="15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5"/>
      <c r="S25" s="15"/>
      <c r="T25" s="15"/>
      <c r="U25" s="15"/>
      <c r="V25" s="15"/>
      <c r="W25" s="15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5"/>
      <c r="S26" s="15"/>
      <c r="T26" s="15"/>
      <c r="U26" s="15"/>
      <c r="V26" s="15"/>
      <c r="W26" s="15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5"/>
      <c r="S27" s="15"/>
      <c r="T27" s="15"/>
      <c r="U27" s="15"/>
      <c r="V27" s="15"/>
      <c r="W27" s="15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5"/>
      <c r="S28" s="15"/>
      <c r="T28" s="15"/>
      <c r="U28" s="15"/>
      <c r="V28" s="15"/>
      <c r="W28" s="15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5"/>
      <c r="S29" s="15"/>
      <c r="T29" s="15"/>
      <c r="U29" s="15"/>
      <c r="V29" s="15"/>
      <c r="W29" s="15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5"/>
      <c r="S30" s="15"/>
      <c r="T30" s="15"/>
      <c r="U30" s="15"/>
      <c r="V30" s="15"/>
      <c r="W30" s="15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5"/>
      <c r="S31" s="15"/>
      <c r="T31" s="15"/>
      <c r="U31" s="15"/>
      <c r="V31" s="15"/>
      <c r="W31" s="15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5"/>
      <c r="S32" s="15"/>
      <c r="T32" s="15"/>
      <c r="U32" s="15"/>
      <c r="V32" s="15"/>
      <c r="W32" s="15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5"/>
      <c r="S33" s="15"/>
      <c r="T33" s="15"/>
      <c r="U33" s="15"/>
      <c r="V33" s="15"/>
      <c r="W33" s="15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5"/>
      <c r="S34" s="15"/>
      <c r="T34" s="15"/>
      <c r="U34" s="15"/>
      <c r="V34" s="15"/>
      <c r="W34" s="15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5"/>
      <c r="S35" s="15"/>
      <c r="T35" s="15"/>
      <c r="U35" s="15"/>
      <c r="V35" s="15"/>
      <c r="W35" s="15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5"/>
      <c r="S36" s="15"/>
      <c r="T36" s="15"/>
      <c r="U36" s="15"/>
      <c r="V36" s="15"/>
      <c r="W36" s="15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5"/>
      <c r="S37" s="15"/>
      <c r="T37" s="15"/>
      <c r="U37" s="15"/>
      <c r="V37" s="15"/>
      <c r="W37" s="15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5"/>
      <c r="S38" s="15"/>
      <c r="T38" s="15"/>
      <c r="U38" s="15"/>
      <c r="V38" s="15"/>
      <c r="W38" s="15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5"/>
      <c r="S39" s="15"/>
      <c r="T39" s="15"/>
      <c r="U39" s="15"/>
      <c r="V39" s="15"/>
      <c r="W39" s="15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5"/>
      <c r="S40" s="15"/>
      <c r="T40" s="15"/>
      <c r="U40" s="15"/>
      <c r="V40" s="15"/>
      <c r="W40" s="15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5"/>
      <c r="S41" s="15"/>
      <c r="T41" s="15"/>
      <c r="U41" s="15"/>
      <c r="V41" s="15"/>
      <c r="W41" s="15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5"/>
      <c r="S42" s="15"/>
      <c r="T42" s="15"/>
      <c r="U42" s="15"/>
      <c r="V42" s="15"/>
      <c r="W42" s="15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5"/>
      <c r="S43" s="15"/>
      <c r="T43" s="15"/>
      <c r="U43" s="15"/>
      <c r="V43" s="15"/>
      <c r="W43" s="15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5"/>
      <c r="S44" s="15"/>
      <c r="T44" s="15"/>
      <c r="U44" s="15"/>
      <c r="V44" s="15"/>
      <c r="W44" s="15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5"/>
      <c r="S45" s="15"/>
      <c r="T45" s="15"/>
      <c r="U45" s="15"/>
      <c r="V45" s="15"/>
      <c r="W45" s="15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5"/>
      <c r="S46" s="15"/>
      <c r="T46" s="15"/>
      <c r="U46" s="15"/>
      <c r="V46" s="15"/>
      <c r="W46" s="15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5"/>
      <c r="S47" s="15"/>
      <c r="T47" s="15"/>
      <c r="U47" s="15"/>
      <c r="V47" s="15"/>
      <c r="W47" s="15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5"/>
      <c r="S48" s="15"/>
      <c r="T48" s="15"/>
      <c r="U48" s="15"/>
      <c r="V48" s="15"/>
      <c r="W48" s="15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5"/>
      <c r="S49" s="15"/>
      <c r="T49" s="15"/>
      <c r="U49" s="15"/>
      <c r="V49" s="15"/>
      <c r="W49" s="15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5"/>
      <c r="S50" s="15"/>
      <c r="T50" s="15"/>
      <c r="U50" s="15"/>
      <c r="V50" s="15"/>
      <c r="W50" s="15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5"/>
      <c r="S51" s="15"/>
      <c r="T51" s="15"/>
      <c r="U51" s="15"/>
      <c r="V51" s="15"/>
      <c r="W51" s="15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5"/>
      <c r="S52" s="15"/>
      <c r="T52" s="15"/>
      <c r="U52" s="15"/>
      <c r="V52" s="15"/>
      <c r="W52" s="15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5"/>
      <c r="S53" s="15"/>
      <c r="T53" s="15"/>
      <c r="U53" s="15"/>
      <c r="V53" s="15"/>
      <c r="W53" s="15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5"/>
      <c r="S54" s="15"/>
      <c r="T54" s="15"/>
      <c r="U54" s="15"/>
      <c r="V54" s="15"/>
      <c r="W54" s="15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5"/>
      <c r="S55" s="15"/>
      <c r="T55" s="15"/>
      <c r="U55" s="15"/>
      <c r="V55" s="15"/>
      <c r="W55" s="15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5"/>
      <c r="S56" s="15"/>
      <c r="T56" s="15"/>
      <c r="U56" s="15"/>
      <c r="V56" s="15"/>
      <c r="W56" s="15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5"/>
      <c r="S57" s="15"/>
      <c r="T57" s="15"/>
      <c r="U57" s="15"/>
      <c r="V57" s="15"/>
      <c r="W57" s="15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5"/>
      <c r="S58" s="15"/>
      <c r="T58" s="15"/>
      <c r="U58" s="15"/>
      <c r="V58" s="15"/>
      <c r="W58" s="15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5"/>
      <c r="S59" s="15"/>
      <c r="T59" s="15"/>
      <c r="U59" s="15"/>
      <c r="V59" s="15"/>
      <c r="W59" s="15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5"/>
      <c r="S60" s="15"/>
      <c r="T60" s="15"/>
      <c r="U60" s="15"/>
      <c r="V60" s="15"/>
      <c r="W60" s="15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5"/>
      <c r="S61" s="15"/>
      <c r="T61" s="15"/>
      <c r="U61" s="15"/>
      <c r="V61" s="15"/>
      <c r="W61" s="15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5"/>
      <c r="S62" s="15"/>
      <c r="T62" s="15"/>
      <c r="U62" s="15"/>
      <c r="V62" s="15"/>
      <c r="W62" s="15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5"/>
      <c r="S63" s="15"/>
      <c r="T63" s="15"/>
      <c r="U63" s="15"/>
      <c r="V63" s="15"/>
      <c r="W63" s="15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5"/>
      <c r="S64" s="15"/>
      <c r="T64" s="15"/>
      <c r="U64" s="15"/>
      <c r="V64" s="15"/>
      <c r="W64" s="15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5"/>
      <c r="S65" s="15"/>
      <c r="T65" s="15"/>
      <c r="U65" s="15"/>
      <c r="V65" s="15"/>
      <c r="W65" s="15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5"/>
      <c r="S66" s="15"/>
      <c r="T66" s="15"/>
      <c r="U66" s="15"/>
      <c r="V66" s="15"/>
      <c r="W66" s="15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5"/>
      <c r="S67" s="15"/>
      <c r="T67" s="15"/>
      <c r="U67" s="15"/>
      <c r="V67" s="15"/>
      <c r="W67" s="15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</sheetData>
  <mergeCells count="8">
    <mergeCell ref="A3:Q3"/>
    <mergeCell ref="A1:Q1"/>
    <mergeCell ref="A2:Q2"/>
    <mergeCell ref="A15:C15"/>
    <mergeCell ref="B4:B5"/>
    <mergeCell ref="C4:C5"/>
    <mergeCell ref="A4:A5"/>
    <mergeCell ref="D4:Q4"/>
  </mergeCells>
  <hyperlinks>
    <hyperlink ref="D12" r:id="rId1" display="https://www.zapopan.gob.mx/wp-content/uploads/2024/02/Justificante_Movilidad_Emmanuel_Puerto_29012024.pdf" xr:uid="{9E177FCC-639F-446A-8D06-57662BCF98DA}"/>
    <hyperlink ref="D10" r:id="rId2" display="https://www.zapopan.gob.mx/wp-content/uploads/2024/02/Justificante_Movilidad_Melina_Alatorre_29012024.pdf" xr:uid="{4944DA4D-1CB8-4570-97AE-2058D2F8F539}"/>
    <hyperlink ref="F10" r:id="rId3" display="https://www.zapopan.gob.mx/wp-content/uploads/2024/03/Justificante_Movilidad_Melina_Alatorre_19032024.pdf" xr:uid="{0FA5A9C4-5FC2-4219-9773-0FD6F13B091F}"/>
  </hyperlinks>
  <pageMargins left="0.70866141732283472" right="0.70866141732283472" top="0.74803149606299213" bottom="0.74803149606299213" header="0.31496062992125984" footer="0.31496062992125984"/>
  <pageSetup paperSize="5" scale="70" orientation="landscape" r:id="rId4"/>
  <ignoredErrors>
    <ignoredError sqref="D15:E15 F15:O15" formulaRange="1"/>
  </ignoredError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Movilidad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2024-04-10T19:26:20Z</dcterms:modified>
</cp:coreProperties>
</file>