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PRESUPUESTAL 24\"/>
    </mc:Choice>
  </mc:AlternateContent>
  <xr:revisionPtr revIDLastSave="0" documentId="8_{249B2124-F047-4E4F-A91A-AD4387379781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<sst xmlns="http://schemas.openxmlformats.org/spreadsheetml/2006/main" count="22" uniqueCount="22">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</sst>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F17" zoomScaleNormal="100" workbookViewId="0">
      <selection activeCell="G14" sqref="G14:H14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22" t="s">
        <v>20</v>
      </c>
      <c r="C3" s="23"/>
      <c r="D3" s="23"/>
      <c r="E3" s="23"/>
      <c r="F3" s="23"/>
      <c r="G3" s="23"/>
      <c r="H3" s="23"/>
      <c r="I3" s="24"/>
      <c r="J3" s="4"/>
    </row>
    <row r="4" spans="2:10" x14ac:dyDescent="0.25">
      <c r="B4" s="38" t="s">
        <v>0</v>
      </c>
      <c r="C4" s="39"/>
      <c r="D4" s="39"/>
      <c r="E4" s="39"/>
      <c r="F4" s="39"/>
      <c r="G4" s="39"/>
      <c r="H4" s="39"/>
      <c r="I4" s="40"/>
      <c r="J4" s="4"/>
    </row>
    <row r="5" spans="2:10" x14ac:dyDescent="0.25">
      <c r="B5" s="41" t="s">
        <v>1</v>
      </c>
      <c r="C5" s="42"/>
      <c r="D5" s="42"/>
      <c r="E5" s="42"/>
      <c r="F5" s="42"/>
      <c r="G5" s="42"/>
      <c r="H5" s="42"/>
      <c r="I5" s="43"/>
      <c r="J5" s="4"/>
    </row>
    <row r="6" spans="2:10" x14ac:dyDescent="0.25">
      <c r="B6" s="41" t="s">
        <v>21</v>
      </c>
      <c r="C6" s="42"/>
      <c r="D6" s="42"/>
      <c r="E6" s="42"/>
      <c r="F6" s="42"/>
      <c r="G6" s="42"/>
      <c r="H6" s="42"/>
      <c r="I6" s="43"/>
      <c r="J6" s="4"/>
    </row>
    <row r="7" spans="2:10" x14ac:dyDescent="0.25">
      <c r="B7" s="27" t="s">
        <v>15</v>
      </c>
      <c r="C7" s="28"/>
      <c r="D7" s="28"/>
      <c r="E7" s="28"/>
      <c r="F7" s="28"/>
      <c r="G7" s="28"/>
      <c r="H7" s="28"/>
      <c r="I7" s="29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0" t="s">
        <v>14</v>
      </c>
      <c r="C9" s="30"/>
      <c r="D9" s="30" t="s">
        <v>2</v>
      </c>
      <c r="E9" s="30"/>
      <c r="F9" s="30"/>
      <c r="G9" s="30"/>
      <c r="H9" s="30"/>
      <c r="I9" s="33" t="s">
        <v>3</v>
      </c>
      <c r="J9" s="4"/>
    </row>
    <row r="10" spans="2:10" ht="24" x14ac:dyDescent="0.25">
      <c r="B10" s="30"/>
      <c r="C10" s="30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34"/>
      <c r="J10" s="4"/>
    </row>
    <row r="11" spans="2:10" x14ac:dyDescent="0.25">
      <c r="B11" s="30"/>
      <c r="C11" s="30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31" t="s">
        <v>10</v>
      </c>
      <c r="C12" s="32"/>
      <c r="D12" s="17">
        <v>9698435823.3700008</v>
      </c>
      <c r="E12" s="17">
        <v>-136586267.47999999</v>
      </c>
      <c r="F12" s="17">
        <f>+D12+E12</f>
        <v>9561849555.8900013</v>
      </c>
      <c r="G12" s="17">
        <v>1921366273.8599999</v>
      </c>
      <c r="H12" s="17">
        <v>1917902122.3299999</v>
      </c>
      <c r="I12" s="13">
        <f>F12-G12</f>
        <v>7640483282.0300016</v>
      </c>
      <c r="J12" s="4"/>
    </row>
    <row r="13" spans="2:10" x14ac:dyDescent="0.25">
      <c r="B13" s="25" t="s">
        <v>11</v>
      </c>
      <c r="C13" s="26"/>
      <c r="D13" s="17">
        <v>1631019149.73</v>
      </c>
      <c r="E13" s="17">
        <v>167194739.90000001</v>
      </c>
      <c r="F13" s="17">
        <f t="shared" ref="F13:F14" si="0">+D13+E13</f>
        <v>1798213889.6300001</v>
      </c>
      <c r="G13" s="17">
        <v>115484773.56999999</v>
      </c>
      <c r="H13" s="17">
        <v>115309772.48999999</v>
      </c>
      <c r="I13" s="14">
        <f t="shared" ref="I13" si="1">F13-G13</f>
        <v>1682729116.0600002</v>
      </c>
      <c r="J13" s="4"/>
    </row>
    <row r="14" spans="2:10" ht="23.25" customHeight="1" x14ac:dyDescent="0.25">
      <c r="B14" s="25" t="s">
        <v>12</v>
      </c>
      <c r="C14" s="26"/>
      <c r="D14" s="17">
        <v>215757600.90000001</v>
      </c>
      <c r="E14" s="17">
        <v>13988714.32</v>
      </c>
      <c r="F14" s="17">
        <f t="shared" si="0"/>
        <v>229746315.22</v>
      </c>
      <c r="G14" s="17">
        <v>53282535.789999999</v>
      </c>
      <c r="H14" s="17">
        <v>53282535.789999999</v>
      </c>
      <c r="I14" s="14">
        <f>F14-G14</f>
        <v>176463779.43000001</v>
      </c>
      <c r="J14" s="4"/>
    </row>
    <row r="15" spans="2:10" x14ac:dyDescent="0.25">
      <c r="B15" s="25" t="s">
        <v>16</v>
      </c>
      <c r="C15" s="26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2">F15-G15</f>
        <v>0</v>
      </c>
      <c r="J15" s="4"/>
    </row>
    <row r="16" spans="2:10" x14ac:dyDescent="0.25">
      <c r="B16" s="25" t="s">
        <v>17</v>
      </c>
      <c r="C16" s="26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2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35" t="s">
        <v>13</v>
      </c>
      <c r="C18" s="36"/>
      <c r="D18" s="18">
        <f>SUM(D12:D16)</f>
        <v>11545212574</v>
      </c>
      <c r="E18" s="18">
        <f t="shared" ref="E18:I18" si="3">SUM(E12:E16)</f>
        <v>44597186.740000017</v>
      </c>
      <c r="F18" s="18">
        <f>SUM(F12:F16)</f>
        <v>11589809760.74</v>
      </c>
      <c r="G18" s="18">
        <f t="shared" si="3"/>
        <v>2090133583.2199998</v>
      </c>
      <c r="H18" s="18">
        <f t="shared" si="3"/>
        <v>2086494430.6099999</v>
      </c>
      <c r="I18" s="19">
        <f t="shared" si="3"/>
        <v>9499676177.5200024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37" t="s">
        <v>18</v>
      </c>
      <c r="C20" s="37"/>
      <c r="D20" s="37"/>
      <c r="E20" s="37"/>
      <c r="F20" s="37"/>
      <c r="G20" s="37"/>
      <c r="H20" s="37"/>
      <c r="I20" s="37"/>
      <c r="J20" s="37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18:C18"/>
    <mergeCell ref="B20:J20"/>
    <mergeCell ref="B4:I4"/>
    <mergeCell ref="B5:I5"/>
    <mergeCell ref="B6:I6"/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2024-05-03T21:46:04Z</dcterms:modified>
</cp:coreProperties>
</file>