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4\002.- Informacion armonizada\03. Marzo 2024\Información Marzo 2024\"/>
    </mc:Choice>
  </mc:AlternateContent>
  <xr:revisionPtr revIDLastSave="0" documentId="13_ncr:1_{27B0F781-914B-4A40-8F04-3175074DB0B2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<sst xmlns="http://schemas.openxmlformats.org/spreadsheetml/2006/main" count="64" uniqueCount="56">
  <si>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</si>
  <si>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</si>
  <si>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</si>
  <si>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</si>
  <si>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</si>
  <si>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</si>
  <si>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</si>
  <si>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</si>
  <si>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</si>
  <si>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</si>
  <si>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</si>
  <si>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</si>
  <si>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</si>
  <si>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</si>
  <si>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</si>
  <si>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</si>
  <si>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</si>
  <si>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</si>
  <si>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</si>
  <si>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</si>
  <si>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</si>
  <si>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</si>
  <si>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</si>
  <si>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</si>
  <si>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</si>
  <si>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</si>
  <si>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</si>
  <si>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</si>
  <si>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</si>
  <si>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</si>
  <si>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</si>
  <si>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</si>
  <si>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</si>
  <si>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</si>
  <si>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</si>
  <si>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</si>
  <si>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</si>
  <si>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</si>
  <si>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</si>
  <si>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</si>
  <si>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</si>
  <si>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</si>
  <si>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</si>
  <si>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</si>
  <si>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</si>
  <si>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</si>
  <si>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</si>
  <si>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</si>
  <si>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</si>
  <si>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</si>
  <si>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</si>
  <si>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</si>
  <si>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</si>
  <si>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PRESIDENTA MUNICIPAL INTERINA</t>
  </si>
  <si>
    <t>ANA ISAURA AMADOR NIETO</t>
  </si>
  <si>
    <t>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</si>
</sst>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zoomScaleNormal="100" workbookViewId="0">
      <selection activeCell="B6" sqref="B6:E6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55" t="s">
        <v>49</v>
      </c>
      <c r="C3" s="56"/>
      <c r="D3" s="56"/>
      <c r="E3" s="57"/>
    </row>
    <row r="4" spans="2:5" ht="20.25" customHeight="1" x14ac:dyDescent="0.2">
      <c r="B4" s="58" t="s">
        <v>50</v>
      </c>
      <c r="C4" s="59"/>
      <c r="D4" s="59"/>
      <c r="E4" s="60"/>
    </row>
    <row r="5" spans="2:5" ht="20.25" customHeight="1" x14ac:dyDescent="0.2">
      <c r="B5" s="58" t="s">
        <v>55</v>
      </c>
      <c r="C5" s="59"/>
      <c r="D5" s="59"/>
      <c r="E5" s="60"/>
    </row>
    <row r="6" spans="2:5" ht="20.25" customHeight="1" x14ac:dyDescent="0.2">
      <c r="B6" s="61" t="s">
        <v>51</v>
      </c>
      <c r="C6" s="62"/>
      <c r="D6" s="62"/>
      <c r="E6" s="63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49" t="s">
        <v>42</v>
      </c>
      <c r="C8" s="50"/>
      <c r="D8" s="21"/>
      <c r="E8" s="32"/>
    </row>
    <row r="9" spans="2:5" x14ac:dyDescent="0.2">
      <c r="B9" s="49"/>
      <c r="C9" s="50"/>
      <c r="D9" s="22"/>
      <c r="E9" s="33"/>
    </row>
    <row r="10" spans="2:5" x14ac:dyDescent="0.2">
      <c r="B10" s="49" t="s">
        <v>0</v>
      </c>
      <c r="C10" s="50"/>
      <c r="D10" s="23">
        <f>SUM(D11:D20)</f>
        <v>10681185382.73</v>
      </c>
      <c r="E10" s="23">
        <f>SUM(E11:E20)</f>
        <v>12781014485.42</v>
      </c>
    </row>
    <row r="11" spans="2:5" x14ac:dyDescent="0.2">
      <c r="B11" s="53" t="s">
        <v>1</v>
      </c>
      <c r="C11" s="54"/>
      <c r="D11" s="24">
        <v>2023429858.3299999</v>
      </c>
      <c r="E11" s="35">
        <v>3696938439.6999998</v>
      </c>
    </row>
    <row r="12" spans="2:5" x14ac:dyDescent="0.2">
      <c r="B12" s="53" t="s">
        <v>30</v>
      </c>
      <c r="C12" s="54"/>
      <c r="D12" s="24">
        <v>0</v>
      </c>
      <c r="E12" s="35">
        <v>0</v>
      </c>
    </row>
    <row r="13" spans="2:5" x14ac:dyDescent="0.2">
      <c r="B13" s="53" t="s">
        <v>2</v>
      </c>
      <c r="C13" s="54"/>
      <c r="D13" s="24">
        <v>38767603</v>
      </c>
      <c r="E13" s="35">
        <v>147587655</v>
      </c>
    </row>
    <row r="14" spans="2:5" x14ac:dyDescent="0.2">
      <c r="B14" s="53" t="s">
        <v>3</v>
      </c>
      <c r="C14" s="54"/>
      <c r="D14" s="24">
        <v>268296907.33000001</v>
      </c>
      <c r="E14" s="35">
        <v>853768899.60000002</v>
      </c>
    </row>
    <row r="15" spans="2:5" x14ac:dyDescent="0.2">
      <c r="B15" s="53" t="s">
        <v>43</v>
      </c>
      <c r="C15" s="54"/>
      <c r="D15" s="24">
        <v>90910181.799999997</v>
      </c>
      <c r="E15" s="35">
        <v>395804203.79000002</v>
      </c>
    </row>
    <row r="16" spans="2:5" x14ac:dyDescent="0.2">
      <c r="B16" s="53" t="s">
        <v>44</v>
      </c>
      <c r="C16" s="54"/>
      <c r="D16" s="24">
        <v>31976705.359999999</v>
      </c>
      <c r="E16" s="35">
        <v>95838860.219999999</v>
      </c>
    </row>
    <row r="17" spans="2:5" x14ac:dyDescent="0.2">
      <c r="B17" s="53" t="s">
        <v>45</v>
      </c>
      <c r="C17" s="54"/>
      <c r="D17" s="24">
        <v>0</v>
      </c>
      <c r="E17" s="35">
        <v>0</v>
      </c>
    </row>
    <row r="18" spans="2:5" ht="52.5" customHeight="1" x14ac:dyDescent="0.2">
      <c r="B18" s="53" t="s">
        <v>46</v>
      </c>
      <c r="C18" s="54"/>
      <c r="D18" s="24">
        <v>1628099588.9300001</v>
      </c>
      <c r="E18" s="35">
        <v>5844696943.5500002</v>
      </c>
    </row>
    <row r="19" spans="2:5" ht="33" customHeight="1" x14ac:dyDescent="0.2">
      <c r="B19" s="53" t="s">
        <v>47</v>
      </c>
      <c r="C19" s="54"/>
      <c r="D19" s="24">
        <v>0</v>
      </c>
      <c r="E19" s="35">
        <v>0</v>
      </c>
    </row>
    <row r="20" spans="2:5" x14ac:dyDescent="0.2">
      <c r="B20" s="53" t="s">
        <v>31</v>
      </c>
      <c r="C20" s="54"/>
      <c r="D20" s="25">
        <v>6599704537.9799995</v>
      </c>
      <c r="E20" s="35">
        <v>1746379483.5599999</v>
      </c>
    </row>
    <row r="21" spans="2:5" x14ac:dyDescent="0.2">
      <c r="B21" s="53"/>
      <c r="C21" s="54"/>
      <c r="D21" s="22"/>
      <c r="E21" s="33"/>
    </row>
    <row r="22" spans="2:5" x14ac:dyDescent="0.2">
      <c r="B22" s="49" t="s">
        <v>12</v>
      </c>
      <c r="C22" s="50"/>
      <c r="D22" s="23">
        <f>SUM(D23:D38)</f>
        <v>8890834481.3499985</v>
      </c>
      <c r="E22" s="34">
        <f>SUM(E23:E38)</f>
        <v>11446192764.780003</v>
      </c>
    </row>
    <row r="23" spans="2:5" x14ac:dyDescent="0.2">
      <c r="B23" s="53" t="s">
        <v>13</v>
      </c>
      <c r="C23" s="54"/>
      <c r="D23" s="24">
        <v>1041927319.2</v>
      </c>
      <c r="E23" s="35">
        <v>4130738118.9200001</v>
      </c>
    </row>
    <row r="24" spans="2:5" x14ac:dyDescent="0.2">
      <c r="B24" s="53" t="s">
        <v>14</v>
      </c>
      <c r="C24" s="54"/>
      <c r="D24" s="24">
        <v>57591760.719999999</v>
      </c>
      <c r="E24" s="35">
        <v>590922007.10000002</v>
      </c>
    </row>
    <row r="25" spans="2:5" x14ac:dyDescent="0.2">
      <c r="B25" s="53" t="s">
        <v>15</v>
      </c>
      <c r="C25" s="54"/>
      <c r="D25" s="24">
        <v>266459126.31999999</v>
      </c>
      <c r="E25" s="35">
        <v>2026368763.1099999</v>
      </c>
    </row>
    <row r="26" spans="2:5" ht="31.5" customHeight="1" x14ac:dyDescent="0.2">
      <c r="B26" s="53" t="s">
        <v>7</v>
      </c>
      <c r="C26" s="54"/>
      <c r="D26" s="24">
        <v>53913500</v>
      </c>
      <c r="E26" s="35">
        <v>57486210.469999999</v>
      </c>
    </row>
    <row r="27" spans="2:5" x14ac:dyDescent="0.2">
      <c r="B27" s="53" t="s">
        <v>8</v>
      </c>
      <c r="C27" s="54"/>
      <c r="D27" s="24">
        <v>369477194.61000001</v>
      </c>
      <c r="E27" s="35">
        <v>1218254077.47</v>
      </c>
    </row>
    <row r="28" spans="2:5" x14ac:dyDescent="0.2">
      <c r="B28" s="53" t="s">
        <v>9</v>
      </c>
      <c r="C28" s="54"/>
      <c r="D28" s="24">
        <v>0</v>
      </c>
      <c r="E28" s="35">
        <v>26130756.800000001</v>
      </c>
    </row>
    <row r="29" spans="2:5" x14ac:dyDescent="0.2">
      <c r="B29" s="53" t="s">
        <v>10</v>
      </c>
      <c r="C29" s="54"/>
      <c r="D29" s="24">
        <v>96376727.370000005</v>
      </c>
      <c r="E29" s="35">
        <v>325840626.18000001</v>
      </c>
    </row>
    <row r="30" spans="2:5" x14ac:dyDescent="0.2">
      <c r="B30" s="53" t="s">
        <v>11</v>
      </c>
      <c r="C30" s="54"/>
      <c r="D30" s="24">
        <v>0</v>
      </c>
      <c r="E30" s="35">
        <v>0</v>
      </c>
    </row>
    <row r="31" spans="2:5" ht="31.5" customHeight="1" x14ac:dyDescent="0.2">
      <c r="B31" s="53" t="s">
        <v>16</v>
      </c>
      <c r="C31" s="54"/>
      <c r="D31" s="24">
        <v>7514409.6100000003</v>
      </c>
      <c r="E31" s="35">
        <v>12528030.83</v>
      </c>
    </row>
    <row r="32" spans="2:5" x14ac:dyDescent="0.2">
      <c r="B32" s="53" t="s">
        <v>17</v>
      </c>
      <c r="C32" s="54"/>
      <c r="D32" s="24">
        <v>0</v>
      </c>
      <c r="E32" s="35">
        <v>0</v>
      </c>
    </row>
    <row r="33" spans="2:8" x14ac:dyDescent="0.2">
      <c r="B33" s="53" t="s">
        <v>18</v>
      </c>
      <c r="C33" s="54"/>
      <c r="D33" s="24">
        <v>28106236.030000001</v>
      </c>
      <c r="E33" s="35">
        <v>168507780.52000001</v>
      </c>
    </row>
    <row r="34" spans="2:8" x14ac:dyDescent="0.2">
      <c r="B34" s="53" t="s">
        <v>19</v>
      </c>
      <c r="C34" s="54"/>
      <c r="D34" s="24">
        <v>0</v>
      </c>
      <c r="E34" s="35">
        <v>0</v>
      </c>
    </row>
    <row r="35" spans="2:8" x14ac:dyDescent="0.2">
      <c r="B35" s="53" t="s">
        <v>4</v>
      </c>
      <c r="C35" s="54"/>
      <c r="D35" s="24">
        <v>0</v>
      </c>
      <c r="E35" s="35">
        <v>0</v>
      </c>
    </row>
    <row r="36" spans="2:8" x14ac:dyDescent="0.2">
      <c r="B36" s="53" t="s">
        <v>5</v>
      </c>
      <c r="C36" s="54"/>
      <c r="D36" s="24">
        <v>0</v>
      </c>
      <c r="E36" s="35">
        <v>0</v>
      </c>
    </row>
    <row r="37" spans="2:8" x14ac:dyDescent="0.2">
      <c r="B37" s="53" t="s">
        <v>6</v>
      </c>
      <c r="C37" s="54"/>
      <c r="D37" s="24">
        <v>0</v>
      </c>
      <c r="E37" s="35">
        <v>0</v>
      </c>
    </row>
    <row r="38" spans="2:8" x14ac:dyDescent="0.2">
      <c r="B38" s="53" t="s">
        <v>32</v>
      </c>
      <c r="C38" s="54"/>
      <c r="D38" s="24">
        <v>6969468207.4899998</v>
      </c>
      <c r="E38" s="35">
        <v>2889416393.3800001</v>
      </c>
      <c r="H38" s="3"/>
    </row>
    <row r="39" spans="2:8" x14ac:dyDescent="0.2">
      <c r="B39" s="53"/>
      <c r="C39" s="54"/>
      <c r="D39" s="24"/>
      <c r="E39" s="35"/>
    </row>
    <row r="40" spans="2:8" x14ac:dyDescent="0.2">
      <c r="B40" s="49" t="s">
        <v>20</v>
      </c>
      <c r="C40" s="50"/>
      <c r="D40" s="26">
        <f>SUM(D10-D22)</f>
        <v>1790350901.3800011</v>
      </c>
      <c r="E40" s="36">
        <f>SUM(E10-E22)</f>
        <v>1334821720.6399975</v>
      </c>
    </row>
    <row r="41" spans="2:8" x14ac:dyDescent="0.2">
      <c r="B41" s="49"/>
      <c r="C41" s="50"/>
      <c r="D41" s="27"/>
      <c r="E41" s="37"/>
    </row>
    <row r="42" spans="2:8" x14ac:dyDescent="0.2">
      <c r="B42" s="49" t="s">
        <v>21</v>
      </c>
      <c r="C42" s="50"/>
      <c r="D42" s="27"/>
      <c r="E42" s="37"/>
    </row>
    <row r="43" spans="2:8" x14ac:dyDescent="0.2">
      <c r="B43" s="49"/>
      <c r="C43" s="50"/>
      <c r="D43" s="27"/>
      <c r="E43" s="37"/>
    </row>
    <row r="44" spans="2:8" x14ac:dyDescent="0.2">
      <c r="B44" s="49" t="s">
        <v>0</v>
      </c>
      <c r="C44" s="50"/>
      <c r="D44" s="23">
        <f>SUM(D45:D47)</f>
        <v>205217339.45999998</v>
      </c>
      <c r="E44" s="34">
        <f>SUM(E45:E47)</f>
        <v>3553460093.5600004</v>
      </c>
    </row>
    <row r="45" spans="2:8" ht="31.5" customHeight="1" x14ac:dyDescent="0.2">
      <c r="B45" s="53" t="s">
        <v>33</v>
      </c>
      <c r="C45" s="54"/>
      <c r="D45" s="24">
        <v>142939756.47999999</v>
      </c>
      <c r="E45" s="35">
        <v>3178046877.0100002</v>
      </c>
    </row>
    <row r="46" spans="2:8" x14ac:dyDescent="0.2">
      <c r="B46" s="53" t="s">
        <v>34</v>
      </c>
      <c r="C46" s="54"/>
      <c r="D46" s="24">
        <v>7293687.4800000004</v>
      </c>
      <c r="E46" s="35">
        <v>0</v>
      </c>
    </row>
    <row r="47" spans="2:8" x14ac:dyDescent="0.2">
      <c r="B47" s="53" t="s">
        <v>35</v>
      </c>
      <c r="C47" s="54"/>
      <c r="D47" s="24">
        <v>54983895.5</v>
      </c>
      <c r="E47" s="35">
        <v>375413216.55000001</v>
      </c>
    </row>
    <row r="48" spans="2:8" x14ac:dyDescent="0.2">
      <c r="B48" s="53"/>
      <c r="C48" s="54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49" t="s">
        <v>12</v>
      </c>
      <c r="C51" s="50"/>
      <c r="D51" s="23">
        <f>SUM(D52:D55)</f>
        <v>22209521.640000001</v>
      </c>
      <c r="E51" s="34">
        <f>SUM(E52:E55)</f>
        <v>339272360.89999998</v>
      </c>
    </row>
    <row r="52" spans="2:8" ht="31.5" customHeight="1" x14ac:dyDescent="0.2">
      <c r="B52" s="53" t="s">
        <v>33</v>
      </c>
      <c r="C52" s="54"/>
      <c r="D52" s="24">
        <v>0</v>
      </c>
      <c r="E52" s="35">
        <v>0</v>
      </c>
    </row>
    <row r="53" spans="2:8" x14ac:dyDescent="0.2">
      <c r="B53" s="53" t="s">
        <v>34</v>
      </c>
      <c r="C53" s="54"/>
      <c r="D53" s="24">
        <v>0</v>
      </c>
      <c r="E53" s="35">
        <v>311739949</v>
      </c>
      <c r="H53" s="1"/>
    </row>
    <row r="54" spans="2:8" x14ac:dyDescent="0.2">
      <c r="B54" s="53" t="s">
        <v>36</v>
      </c>
      <c r="C54" s="54"/>
      <c r="D54" s="24">
        <v>22209521.640000001</v>
      </c>
      <c r="E54" s="35">
        <v>27532411.899999999</v>
      </c>
      <c r="H54" s="1"/>
    </row>
    <row r="55" spans="2:8" x14ac:dyDescent="0.2">
      <c r="B55" s="53"/>
      <c r="C55" s="54"/>
      <c r="D55" s="24"/>
      <c r="E55" s="35"/>
      <c r="H55" s="2"/>
    </row>
    <row r="56" spans="2:8" x14ac:dyDescent="0.2">
      <c r="B56" s="49" t="s">
        <v>22</v>
      </c>
      <c r="C56" s="50"/>
      <c r="D56" s="26">
        <f>SUM(D44-D51)</f>
        <v>183007817.81999999</v>
      </c>
      <c r="E56" s="36">
        <f>SUM(E44-E51)</f>
        <v>3214187732.6600003</v>
      </c>
      <c r="H56" s="1"/>
    </row>
    <row r="57" spans="2:8" x14ac:dyDescent="0.2">
      <c r="B57" s="53"/>
      <c r="C57" s="54"/>
      <c r="D57" s="24"/>
      <c r="E57" s="35"/>
      <c r="H57" s="2"/>
    </row>
    <row r="58" spans="2:8" x14ac:dyDescent="0.2">
      <c r="B58" s="49" t="s">
        <v>23</v>
      </c>
      <c r="C58" s="50"/>
      <c r="D58" s="24"/>
      <c r="E58" s="35"/>
    </row>
    <row r="59" spans="2:8" x14ac:dyDescent="0.2">
      <c r="B59" s="49"/>
      <c r="C59" s="50"/>
      <c r="D59" s="24"/>
      <c r="E59" s="35"/>
    </row>
    <row r="60" spans="2:8" x14ac:dyDescent="0.2">
      <c r="B60" s="49" t="s">
        <v>0</v>
      </c>
      <c r="C60" s="50"/>
      <c r="D60" s="23">
        <f>SUM(D62:D64)</f>
        <v>180758199.32999998</v>
      </c>
      <c r="E60" s="34">
        <f>SUM(E62:E64)</f>
        <v>1087715187.0699999</v>
      </c>
    </row>
    <row r="61" spans="2:8" x14ac:dyDescent="0.2">
      <c r="B61" s="53" t="s">
        <v>24</v>
      </c>
      <c r="C61" s="54"/>
      <c r="D61" s="24">
        <f>SUM(D62)</f>
        <v>77467194.700000003</v>
      </c>
      <c r="E61" s="24">
        <f>SUM(E62)</f>
        <v>152208105.81</v>
      </c>
    </row>
    <row r="62" spans="2:8" x14ac:dyDescent="0.2">
      <c r="B62" s="53" t="s">
        <v>40</v>
      </c>
      <c r="C62" s="54"/>
      <c r="D62" s="24">
        <v>77467194.700000003</v>
      </c>
      <c r="E62" s="35">
        <v>152208105.81</v>
      </c>
      <c r="F62" s="5"/>
    </row>
    <row r="63" spans="2:8" x14ac:dyDescent="0.2">
      <c r="B63" s="53" t="s">
        <v>41</v>
      </c>
      <c r="C63" s="54"/>
      <c r="D63" s="24">
        <v>0</v>
      </c>
      <c r="E63" s="35">
        <v>0</v>
      </c>
    </row>
    <row r="64" spans="2:8" x14ac:dyDescent="0.2">
      <c r="B64" s="49" t="s">
        <v>39</v>
      </c>
      <c r="C64" s="50"/>
      <c r="D64" s="23">
        <v>103291004.63</v>
      </c>
      <c r="E64" s="35">
        <v>935507081.25999999</v>
      </c>
    </row>
    <row r="65" spans="2:6" x14ac:dyDescent="0.2">
      <c r="B65" s="53"/>
      <c r="C65" s="54"/>
      <c r="D65" s="24"/>
      <c r="E65" s="35"/>
    </row>
    <row r="66" spans="2:6" x14ac:dyDescent="0.2">
      <c r="B66" s="49" t="s">
        <v>12</v>
      </c>
      <c r="C66" s="50"/>
      <c r="D66" s="23">
        <f>SUM(D67+D70)</f>
        <v>495602410.23000002</v>
      </c>
      <c r="E66" s="34">
        <f>SUM(E67+E70)</f>
        <v>5516593658.1499996</v>
      </c>
      <c r="F66" s="17"/>
    </row>
    <row r="67" spans="2:6" x14ac:dyDescent="0.2">
      <c r="B67" s="53" t="s">
        <v>25</v>
      </c>
      <c r="C67" s="54"/>
      <c r="D67" s="24">
        <f>SUM(D68)</f>
        <v>456393719.75999999</v>
      </c>
      <c r="E67" s="24">
        <f>SUM(E68)</f>
        <v>85932693.950000003</v>
      </c>
    </row>
    <row r="68" spans="2:6" x14ac:dyDescent="0.2">
      <c r="B68" s="53" t="s">
        <v>40</v>
      </c>
      <c r="C68" s="54"/>
      <c r="D68" s="24">
        <v>456393719.75999999</v>
      </c>
      <c r="E68" s="35">
        <v>85932693.950000003</v>
      </c>
    </row>
    <row r="69" spans="2:6" x14ac:dyDescent="0.2">
      <c r="B69" s="53" t="s">
        <v>41</v>
      </c>
      <c r="C69" s="54"/>
      <c r="D69" s="24">
        <v>0</v>
      </c>
      <c r="E69" s="35">
        <v>0</v>
      </c>
    </row>
    <row r="70" spans="2:6" ht="15" customHeight="1" x14ac:dyDescent="0.2">
      <c r="B70" s="49" t="s">
        <v>37</v>
      </c>
      <c r="C70" s="50"/>
      <c r="D70" s="24">
        <v>39208690.469999999</v>
      </c>
      <c r="E70" s="35">
        <v>5430660964.1999998</v>
      </c>
    </row>
    <row r="71" spans="2:6" x14ac:dyDescent="0.2">
      <c r="B71" s="49"/>
      <c r="C71" s="50"/>
      <c r="D71" s="28"/>
      <c r="E71" s="38"/>
    </row>
    <row r="72" spans="2:6" ht="30.75" customHeight="1" x14ac:dyDescent="0.2">
      <c r="B72" s="49" t="s">
        <v>26</v>
      </c>
      <c r="C72" s="50"/>
      <c r="D72" s="29">
        <f>SUM(D60-D66)</f>
        <v>-314844210.90000004</v>
      </c>
      <c r="E72" s="39">
        <f>SUM(E60-E66)</f>
        <v>-4428878471.0799999</v>
      </c>
    </row>
    <row r="73" spans="2:6" x14ac:dyDescent="0.2">
      <c r="B73" s="49"/>
      <c r="C73" s="50"/>
      <c r="D73" s="28"/>
      <c r="E73" s="38"/>
    </row>
    <row r="74" spans="2:6" ht="31.5" customHeight="1" x14ac:dyDescent="0.2">
      <c r="B74" s="49" t="s">
        <v>27</v>
      </c>
      <c r="C74" s="50"/>
      <c r="D74" s="41">
        <v>1658514508.3</v>
      </c>
      <c r="E74" s="42">
        <v>120130982.22</v>
      </c>
    </row>
    <row r="75" spans="2:6" x14ac:dyDescent="0.2">
      <c r="B75" s="49"/>
      <c r="C75" s="50"/>
      <c r="D75" s="29"/>
      <c r="E75" s="39"/>
    </row>
    <row r="76" spans="2:6" ht="31.5" customHeight="1" x14ac:dyDescent="0.2">
      <c r="B76" s="49" t="s">
        <v>28</v>
      </c>
      <c r="C76" s="50"/>
      <c r="D76" s="29">
        <f>SUM(E77)</f>
        <v>1591145455.71</v>
      </c>
      <c r="E76" s="39">
        <v>1471014473.49</v>
      </c>
    </row>
    <row r="77" spans="2:6" ht="32.25" customHeight="1" x14ac:dyDescent="0.2">
      <c r="B77" s="46" t="s">
        <v>29</v>
      </c>
      <c r="C77" s="47"/>
      <c r="D77" s="30">
        <f>SUM(D76+D74)</f>
        <v>3249659964.0100002</v>
      </c>
      <c r="E77" s="40">
        <f>SUM(E76+E74)</f>
        <v>1591145455.71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54</v>
      </c>
      <c r="C80" s="6"/>
      <c r="D80" s="51" t="s">
        <v>52</v>
      </c>
      <c r="E80" s="51"/>
    </row>
    <row r="81" spans="2:5" hidden="1" x14ac:dyDescent="0.25">
      <c r="B81" s="45" t="s">
        <v>53</v>
      </c>
      <c r="C81" s="7"/>
      <c r="D81" s="52" t="s">
        <v>38</v>
      </c>
      <c r="E81" s="52"/>
    </row>
    <row r="82" spans="2:5" hidden="1" x14ac:dyDescent="0.25">
      <c r="B82" s="13"/>
      <c r="C82" s="14"/>
      <c r="D82" s="15"/>
      <c r="E82" s="16"/>
    </row>
    <row r="83" spans="2:5" hidden="1" x14ac:dyDescent="0.25"/>
    <row r="84" spans="2:5" ht="35.25" customHeight="1" x14ac:dyDescent="0.2">
      <c r="B84" s="48" t="s">
        <v>48</v>
      </c>
      <c r="C84" s="48"/>
      <c r="D84" s="48"/>
      <c r="E84" s="48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2024-03-15T22:31:40Z</cp:lastPrinted>
  <dcterms:created xsi:type="dcterms:W3CDTF">2017-05-28T18:17:58Z</dcterms:created>
  <dcterms:modified xsi:type="dcterms:W3CDTF">2024-06-28T19:29:13Z</dcterms:modified>
</cp:coreProperties>
</file>