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3.-1er. Trimestre Presupustal 24\"/>
    </mc:Choice>
  </mc:AlternateContent>
  <xr:revisionPtr revIDLastSave="0" documentId="13_ncr:1_{61BB6AE6-6B5D-4ABC-8B46-5B89E8FFC903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MZO 24" sheetId="4" r:id="rId1"/>
  </sheets>
  <definedNames>
    <definedName name="_xlnm.Print_Area" localSheetId="0">'CLASS ADMVA MZO 24'!$A$1:$H$30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<sst xmlns="http://schemas.openxmlformats.org/spreadsheetml/2006/main" count="30" uniqueCount="30">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</sst>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D12" zoomScale="87" zoomScaleNormal="85" workbookViewId="0">
      <selection activeCell="F15" sqref="F15:G15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79398941.040000007</v>
      </c>
      <c r="D10" s="10">
        <v>0</v>
      </c>
      <c r="E10" s="6">
        <f>SUM(C10+D10)</f>
        <v>79398941.040000007</v>
      </c>
      <c r="F10" s="10">
        <v>18571489.359999999</v>
      </c>
      <c r="G10" s="6">
        <v>18571489.359999999</v>
      </c>
      <c r="H10" s="10">
        <f>E10-F10</f>
        <v>60827451.680000007</v>
      </c>
    </row>
    <row r="11" spans="2:8" x14ac:dyDescent="0.25">
      <c r="B11" s="14" t="s">
        <v>15</v>
      </c>
      <c r="C11" s="6">
        <v>161675621.77000001</v>
      </c>
      <c r="D11" s="10">
        <v>-971615.1400000006</v>
      </c>
      <c r="E11" s="6">
        <f t="shared" ref="E11:E23" si="0">SUM(C11+D11)</f>
        <v>160704006.63</v>
      </c>
      <c r="F11" s="10">
        <v>28589529.84</v>
      </c>
      <c r="G11" s="6">
        <v>28589529.84</v>
      </c>
      <c r="H11" s="10">
        <f t="shared" ref="H11:H23" si="1">E11-F11</f>
        <v>132114476.78999999</v>
      </c>
    </row>
    <row r="12" spans="2:8" ht="20.25" customHeight="1" x14ac:dyDescent="0.25">
      <c r="B12" s="14" t="s">
        <v>27</v>
      </c>
      <c r="C12" s="6">
        <v>1667750060.3599999</v>
      </c>
      <c r="D12" s="10">
        <v>-28746699.649999999</v>
      </c>
      <c r="E12" s="6">
        <f t="shared" si="0"/>
        <v>1639003360.7099998</v>
      </c>
      <c r="F12" s="10">
        <v>298904672.97000003</v>
      </c>
      <c r="G12" s="6">
        <v>298154672.97000003</v>
      </c>
      <c r="H12" s="10">
        <f t="shared" si="1"/>
        <v>1340098687.7399998</v>
      </c>
    </row>
    <row r="13" spans="2:8" x14ac:dyDescent="0.25">
      <c r="B13" s="14" t="s">
        <v>16</v>
      </c>
      <c r="C13" s="6">
        <v>482605712.22000003</v>
      </c>
      <c r="D13" s="10">
        <v>-135887375.19999999</v>
      </c>
      <c r="E13" s="6">
        <f t="shared" si="0"/>
        <v>346718337.02000004</v>
      </c>
      <c r="F13" s="10">
        <v>48869667.439999998</v>
      </c>
      <c r="G13" s="6">
        <v>48869667.439999998</v>
      </c>
      <c r="H13" s="10">
        <f t="shared" si="1"/>
        <v>297848669.58000004</v>
      </c>
    </row>
    <row r="14" spans="2:8" x14ac:dyDescent="0.25">
      <c r="B14" s="14" t="s">
        <v>28</v>
      </c>
      <c r="C14" s="6">
        <v>433116682.50999999</v>
      </c>
      <c r="D14" s="10">
        <v>-43962968.079999998</v>
      </c>
      <c r="E14" s="6">
        <f t="shared" si="0"/>
        <v>389153714.43000001</v>
      </c>
      <c r="F14" s="10">
        <v>72341655.819999993</v>
      </c>
      <c r="G14" s="6">
        <v>72341655.819999993</v>
      </c>
      <c r="H14" s="10">
        <f t="shared" si="1"/>
        <v>316812058.61000001</v>
      </c>
    </row>
    <row r="15" spans="2:8" x14ac:dyDescent="0.25">
      <c r="B15" s="14" t="s">
        <v>17</v>
      </c>
      <c r="C15" s="6">
        <v>2425317253.27</v>
      </c>
      <c r="D15" s="10">
        <v>82433899.040000007</v>
      </c>
      <c r="E15" s="6">
        <f t="shared" si="0"/>
        <v>2507751152.3099999</v>
      </c>
      <c r="F15" s="10">
        <v>532831464.81999999</v>
      </c>
      <c r="G15" s="6">
        <v>532687245.24000001</v>
      </c>
      <c r="H15" s="10">
        <f t="shared" si="1"/>
        <v>1974919687.49</v>
      </c>
    </row>
    <row r="16" spans="2:8" x14ac:dyDescent="0.25">
      <c r="B16" s="14" t="s">
        <v>18</v>
      </c>
      <c r="C16" s="6">
        <v>31375172.73</v>
      </c>
      <c r="D16" s="10">
        <v>2958</v>
      </c>
      <c r="E16" s="6">
        <f t="shared" si="0"/>
        <v>31378130.73</v>
      </c>
      <c r="F16" s="10">
        <v>6407692.8499999996</v>
      </c>
      <c r="G16" s="6">
        <v>6407692.8499999996</v>
      </c>
      <c r="H16" s="10">
        <f t="shared" si="1"/>
        <v>24970437.880000003</v>
      </c>
    </row>
    <row r="17" spans="1:8" ht="31.5" x14ac:dyDescent="0.25">
      <c r="B17" s="14" t="s">
        <v>19</v>
      </c>
      <c r="C17" s="6">
        <v>1819066297.8800001</v>
      </c>
      <c r="D17" s="10">
        <v>-8408681.9299999997</v>
      </c>
      <c r="E17" s="6">
        <f t="shared" si="0"/>
        <v>1810657615.95</v>
      </c>
      <c r="F17" s="10">
        <v>233123005.91999999</v>
      </c>
      <c r="G17" s="6">
        <v>233123005.91999999</v>
      </c>
      <c r="H17" s="10">
        <f t="shared" si="1"/>
        <v>1577534610.03</v>
      </c>
    </row>
    <row r="18" spans="1:8" ht="29.25" customHeight="1" x14ac:dyDescent="0.25">
      <c r="B18" s="14" t="s">
        <v>20</v>
      </c>
      <c r="C18" s="6">
        <v>2101639019.7</v>
      </c>
      <c r="D18" s="10">
        <v>67767703.430000007</v>
      </c>
      <c r="E18" s="6">
        <f t="shared" si="0"/>
        <v>2169406723.1300001</v>
      </c>
      <c r="F18" s="10">
        <v>431717348.17000002</v>
      </c>
      <c r="G18" s="6">
        <v>429737415.13999999</v>
      </c>
      <c r="H18" s="10">
        <f t="shared" si="1"/>
        <v>1737689374.96</v>
      </c>
    </row>
    <row r="19" spans="1:8" ht="31.5" x14ac:dyDescent="0.25">
      <c r="B19" s="14" t="s">
        <v>21</v>
      </c>
      <c r="C19" s="6">
        <v>621922616.75</v>
      </c>
      <c r="D19" s="10">
        <v>-47251248.030000001</v>
      </c>
      <c r="E19" s="6">
        <f t="shared" si="0"/>
        <v>574671368.72000003</v>
      </c>
      <c r="F19" s="10">
        <v>196226561.13</v>
      </c>
      <c r="G19" s="6">
        <v>196226561.13</v>
      </c>
      <c r="H19" s="10">
        <f t="shared" si="1"/>
        <v>378444807.59000003</v>
      </c>
    </row>
    <row r="20" spans="1:8" ht="33.75" customHeight="1" x14ac:dyDescent="0.25">
      <c r="B20" s="14" t="s">
        <v>22</v>
      </c>
      <c r="C20" s="6">
        <v>156842077.74000001</v>
      </c>
      <c r="D20" s="10">
        <v>-448304.2</v>
      </c>
      <c r="E20" s="6">
        <f t="shared" si="0"/>
        <v>156393773.54000002</v>
      </c>
      <c r="F20" s="10">
        <v>31349923.07</v>
      </c>
      <c r="G20" s="6">
        <v>31349923.07</v>
      </c>
      <c r="H20" s="10">
        <f t="shared" si="1"/>
        <v>125043850.47000003</v>
      </c>
    </row>
    <row r="21" spans="1:8" ht="31.5" x14ac:dyDescent="0.25">
      <c r="B21" s="14" t="s">
        <v>23</v>
      </c>
      <c r="C21" s="6">
        <v>1274126020.8499999</v>
      </c>
      <c r="D21" s="10">
        <v>164127510.13999999</v>
      </c>
      <c r="E21" s="6">
        <f t="shared" si="0"/>
        <v>1438253530.9899998</v>
      </c>
      <c r="F21" s="10">
        <v>143121278.87</v>
      </c>
      <c r="G21" s="6">
        <v>143121278.87</v>
      </c>
      <c r="H21" s="10">
        <f t="shared" si="1"/>
        <v>1295132252.1199999</v>
      </c>
    </row>
    <row r="22" spans="1:8" ht="29.25" customHeight="1" x14ac:dyDescent="0.25">
      <c r="B22" s="14" t="s">
        <v>24</v>
      </c>
      <c r="C22" s="6">
        <v>220807867.56</v>
      </c>
      <c r="D22" s="10">
        <v>-3857991.64</v>
      </c>
      <c r="E22" s="6">
        <f t="shared" si="0"/>
        <v>216949875.92000002</v>
      </c>
      <c r="F22" s="10">
        <v>35601292.390000001</v>
      </c>
      <c r="G22" s="6">
        <v>34836292.390000001</v>
      </c>
      <c r="H22" s="10">
        <f t="shared" si="1"/>
        <v>181348583.53000003</v>
      </c>
    </row>
    <row r="23" spans="1:8" ht="31.5" x14ac:dyDescent="0.25">
      <c r="B23" s="14" t="s">
        <v>25</v>
      </c>
      <c r="C23" s="6">
        <v>69569229.620000005</v>
      </c>
      <c r="D23" s="10">
        <v>-200000</v>
      </c>
      <c r="E23" s="6">
        <f t="shared" si="0"/>
        <v>69369229.620000005</v>
      </c>
      <c r="F23" s="10">
        <v>12478000.57</v>
      </c>
      <c r="G23" s="6">
        <v>12478000.57</v>
      </c>
      <c r="H23" s="10">
        <f t="shared" si="1"/>
        <v>56891229.050000004</v>
      </c>
    </row>
    <row r="24" spans="1:8" x14ac:dyDescent="0.25">
      <c r="B24" s="13" t="s">
        <v>10</v>
      </c>
      <c r="C24" s="11">
        <f>SUM(C10:C23)</f>
        <v>11545212574</v>
      </c>
      <c r="D24" s="12">
        <f t="shared" ref="D24:H24" si="2">SUM(D10:D23)</f>
        <v>44597186.74000001</v>
      </c>
      <c r="E24" s="11">
        <f t="shared" si="2"/>
        <v>11589809760.74</v>
      </c>
      <c r="F24" s="12">
        <f t="shared" si="2"/>
        <v>2090133583.2200003</v>
      </c>
      <c r="G24" s="11">
        <f t="shared" si="2"/>
        <v>2086494430.6100001</v>
      </c>
      <c r="H24" s="12">
        <f t="shared" si="2"/>
        <v>9499676177.5200005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MZO 24</vt:lpstr>
      <vt:lpstr>'CLASS ADMVA MZO 24'!Área_de_impresión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2024-05-03T22:35:18Z</cp:lastPrinted>
  <dcterms:created xsi:type="dcterms:W3CDTF">2014-09-04T16:46:21Z</dcterms:created>
  <dcterms:modified xsi:type="dcterms:W3CDTF">2024-07-01T21:27:12Z</dcterms:modified>
</cp:coreProperties>
</file>