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.- Junio 2024\2do. trim. Información Contable Armonizada\"/>
    </mc:Choice>
  </mc:AlternateContent>
  <xr:revisionPtr revIDLastSave="0" documentId="13_ncr:1_{107DD462-1D33-4249-8D81-C68DC7782D1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<sst xmlns="http://schemas.openxmlformats.org/spreadsheetml/2006/main" count="45" uniqueCount="37">
  <si>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</si>
  <si>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</si>
  <si>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</si>
  <si>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</si>
  <si>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</si>
  <si>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</si>
  <si>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</si>
  <si>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</si>
  <si>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</si>
  <si>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</si>
  <si>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</si>
  <si>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</si>
  <si>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</si>
  <si>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</si>
  <si>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</si>
  <si>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</si>
  <si>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</si>
  <si>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</si>
  <si>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</si>
  <si>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</si>
  <si>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</si>
  <si>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</si>
  <si>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</si>
  <si>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</si>
  <si>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</si>
  <si>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</si>
  <si>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</si>
  <si>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</si>
  <si>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</si>
  <si>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Generado Neto de 2023</t>
  </si>
  <si>
    <t>Cambios en la Hacienda Pública/Patrimonio Contribuido Neto de 2024</t>
  </si>
  <si>
    <t>Hacienda Pública/Patrimonio Neto Final de 2024</t>
  </si>
  <si>
    <t>Cambios en el Exceso o Insuficiencia en la Actualización de la Hacienda Pública/Patrimonio Neto de 2024</t>
  </si>
  <si>
    <t>Variaciones de la Hacienda Pública/Patrimonio Generado Neto de 2024</t>
  </si>
  <si>
    <t>Exceso o Insuficiencia en la Actualización de la Hacienda Pública/Patrimonio Neto de 2023</t>
  </si>
  <si>
    <t>Hacienda Pública/Patrimonio Contribuido Neto de 2023</t>
  </si>
  <si>
    <t>Del 01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</si>
</sst>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topLeftCell="B41" zoomScaleNormal="100" workbookViewId="0">
      <selection activeCell="C46" sqref="C4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4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5"/>
      <c r="C4" s="103" t="s">
        <v>36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6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99" t="s">
        <v>35</v>
      </c>
      <c r="C9" s="100"/>
      <c r="D9" s="51">
        <f>SUM(D10:D12)</f>
        <v>2554454893.8200002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2554454893.8200002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2554454893.8200002</v>
      </c>
      <c r="E11" s="54">
        <v>0</v>
      </c>
      <c r="F11" s="53">
        <v>0</v>
      </c>
      <c r="G11" s="54">
        <v>0</v>
      </c>
      <c r="H11" s="53">
        <f t="shared" si="1"/>
        <v>2554454893.8200002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99" t="s">
        <v>29</v>
      </c>
      <c r="C14" s="100"/>
      <c r="D14" s="51">
        <f>SUM(D15:D19)</f>
        <v>0</v>
      </c>
      <c r="E14" s="52">
        <f>SUM(E15:E19)</f>
        <v>33330834339.720001</v>
      </c>
      <c r="F14" s="51">
        <f t="shared" ref="F14:H14" si="2">SUM(F15:F19)</f>
        <v>1334821720.6400001</v>
      </c>
      <c r="G14" s="52">
        <f t="shared" si="2"/>
        <v>0</v>
      </c>
      <c r="H14" s="51">
        <f t="shared" si="2"/>
        <v>34665656060.360001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1334821720.6400001</v>
      </c>
      <c r="G15" s="54">
        <v>0</v>
      </c>
      <c r="H15" s="53">
        <f>SUM(D15:G15)</f>
        <v>1334821720.6400001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1481538003.8099999</v>
      </c>
      <c r="F16" s="53">
        <v>0</v>
      </c>
      <c r="G16" s="54">
        <v>0</v>
      </c>
      <c r="H16" s="53">
        <f>SUM(D16:G16)</f>
        <v>1481538003.8099999</v>
      </c>
    </row>
    <row r="17" spans="1:8" ht="15" x14ac:dyDescent="0.25">
      <c r="B17" s="97" t="s">
        <v>10</v>
      </c>
      <c r="C17" s="98"/>
      <c r="D17" s="53">
        <v>0</v>
      </c>
      <c r="E17" s="60">
        <v>29901797644.130001</v>
      </c>
      <c r="F17" s="57">
        <v>0</v>
      </c>
      <c r="G17" s="54">
        <v>0</v>
      </c>
      <c r="H17" s="53">
        <f t="shared" ref="H17:H19" si="3">SUM(D17:G17)</f>
        <v>29901797644.130001</v>
      </c>
    </row>
    <row r="18" spans="1:8" ht="15" x14ac:dyDescent="0.25">
      <c r="B18" s="97" t="s">
        <v>11</v>
      </c>
      <c r="C18" s="98"/>
      <c r="D18" s="53">
        <v>0</v>
      </c>
      <c r="E18" s="60">
        <v>154100550.28</v>
      </c>
      <c r="F18" s="57">
        <v>0</v>
      </c>
      <c r="G18" s="54">
        <v>0</v>
      </c>
      <c r="H18" s="53">
        <f t="shared" si="3"/>
        <v>154100550.28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111" t="s">
        <v>34</v>
      </c>
      <c r="C21" s="112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16" t="s">
        <v>23</v>
      </c>
      <c r="C25" s="117"/>
      <c r="D25" s="51">
        <f>SUM(D9)</f>
        <v>2554454893.8200002</v>
      </c>
      <c r="E25" s="52">
        <f>SUM(E14)</f>
        <v>33330834339.720001</v>
      </c>
      <c r="F25" s="51">
        <f>SUM(F14)</f>
        <v>1334821720.6400001</v>
      </c>
      <c r="G25" s="52">
        <v>0</v>
      </c>
      <c r="H25" s="51">
        <f>SUM(H14+H9)</f>
        <v>37220110954.18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99" t="s">
        <v>30</v>
      </c>
      <c r="C27" s="113"/>
      <c r="D27" s="51">
        <f>SUM(D28:D30)</f>
        <v>35373637.840000004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35373637.840000004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35373637.840000004</v>
      </c>
      <c r="E29" s="66">
        <v>0</v>
      </c>
      <c r="F29" s="65">
        <v>0</v>
      </c>
      <c r="G29" s="66">
        <v>0</v>
      </c>
      <c r="H29" s="53">
        <f>SUM(D29)</f>
        <v>35373637.840000004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99" t="s">
        <v>33</v>
      </c>
      <c r="C32" s="100"/>
      <c r="D32" s="51">
        <f>SUM(D33:D37)</f>
        <v>0</v>
      </c>
      <c r="E32" s="52">
        <f>SUM(E33:E37)</f>
        <v>1338063009.9300001</v>
      </c>
      <c r="F32" s="51">
        <f t="shared" ref="F32:G32" si="5">SUM(F33:F37)</f>
        <v>616311088.29999983</v>
      </c>
      <c r="G32" s="52">
        <f t="shared" si="5"/>
        <v>0</v>
      </c>
      <c r="H32" s="51">
        <f>SUM(H33:H37)</f>
        <v>1954374098.2299998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1860733662.74</v>
      </c>
      <c r="G33" s="66">
        <v>0</v>
      </c>
      <c r="H33" s="53">
        <f>SUM(F33:G33)</f>
        <v>1860733662.74</v>
      </c>
    </row>
    <row r="34" spans="1:8" ht="15" x14ac:dyDescent="0.25">
      <c r="B34" s="97" t="s">
        <v>9</v>
      </c>
      <c r="C34" s="98"/>
      <c r="D34" s="65">
        <v>0</v>
      </c>
      <c r="E34" s="60">
        <v>1338063009.9300001</v>
      </c>
      <c r="F34" s="55">
        <v>-1334821720.6400001</v>
      </c>
      <c r="G34" s="66">
        <v>0</v>
      </c>
      <c r="H34" s="53">
        <f>SUM(D34:F34)</f>
        <v>3241289.2899999619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-19807529.16</v>
      </c>
      <c r="G35" s="66">
        <v>0</v>
      </c>
      <c r="H35" s="53">
        <f>SUM(F35:G35)</f>
        <v>-19807529.16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110206675.36</v>
      </c>
      <c r="G36" s="66">
        <v>0</v>
      </c>
      <c r="H36" s="53">
        <f>SUM(D36:G36)</f>
        <v>110206675.36</v>
      </c>
    </row>
    <row r="37" spans="1:8" ht="24.75" customHeight="1" x14ac:dyDescent="0.25">
      <c r="B37" s="118" t="s">
        <v>4</v>
      </c>
      <c r="C37" s="119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99" t="s">
        <v>32</v>
      </c>
      <c r="C39" s="100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18" t="s">
        <v>19</v>
      </c>
      <c r="C40" s="119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18" t="s">
        <v>16</v>
      </c>
      <c r="C41" s="119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20"/>
      <c r="C42" s="121"/>
      <c r="D42" s="68"/>
      <c r="E42" s="69"/>
      <c r="F42" s="70"/>
      <c r="G42" s="71"/>
      <c r="H42" s="68"/>
    </row>
    <row r="43" spans="1:8" ht="33" customHeight="1" x14ac:dyDescent="0.25">
      <c r="B43" s="114" t="s">
        <v>31</v>
      </c>
      <c r="C43" s="115"/>
      <c r="D43" s="72">
        <f>SUM(D25+D27)</f>
        <v>2589828531.6600003</v>
      </c>
      <c r="E43" s="73">
        <f>SUM(E25+E32)</f>
        <v>34668897349.650002</v>
      </c>
      <c r="F43" s="72">
        <f>SUM(F25+F32)</f>
        <v>1951132808.9400001</v>
      </c>
      <c r="G43" s="73">
        <f>SUM(G25+G27)</f>
        <v>0</v>
      </c>
      <c r="H43" s="72">
        <f>SUM(H25+H27+H32)</f>
        <v>39209858690.25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110"/>
      <c r="C47" s="110"/>
      <c r="D47" s="110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24</v>
      </c>
      <c r="F48" s="90" t="s">
        <v>26</v>
      </c>
      <c r="H48" s="91"/>
    </row>
    <row r="49" spans="1:16384" s="9" customFormat="1" ht="13.5" hidden="1" customHeight="1" x14ac:dyDescent="0.2">
      <c r="A49" s="81"/>
      <c r="B49" s="92"/>
      <c r="C49" s="95" t="s">
        <v>27</v>
      </c>
      <c r="D49" s="95"/>
      <c r="F49" s="93" t="s">
        <v>25</v>
      </c>
      <c r="H49" s="94"/>
    </row>
    <row r="50" spans="1:16384" ht="15" hidden="1" x14ac:dyDescent="0.25">
      <c r="B50" s="2"/>
      <c r="C50" s="96" t="s">
        <v>28</v>
      </c>
      <c r="D50" s="96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109"/>
      <c r="F52" s="109"/>
      <c r="G52" s="109"/>
      <c r="H52" s="109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2024-05-13T19:09:01Z</cp:lastPrinted>
  <dcterms:created xsi:type="dcterms:W3CDTF">2014-09-04T19:19:04Z</dcterms:created>
  <dcterms:modified xsi:type="dcterms:W3CDTF">2024-07-24T21:43:42Z</dcterms:modified>
</cp:coreProperties>
</file>