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INFORMACION ARMONIZADA MENSUAL\"/>
    </mc:Choice>
  </mc:AlternateContent>
  <xr:revisionPtr revIDLastSave="0" documentId="13_ncr:1_{EB8FE571-D994-4C63-B81F-C5B97681DE1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<sst xmlns="http://schemas.openxmlformats.org/spreadsheetml/2006/main" count="39" uniqueCount="38">
  <si>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</si>
  <si>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</si>
  <si>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</si>
  <si>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</si>
  <si>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</si>
  <si>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</si>
  <si>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</si>
  <si>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</si>
  <si>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</si>
  <si>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</si>
  <si>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</si>
  <si>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</si>
  <si>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</si>
  <si>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</si>
  <si>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</si>
  <si>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</si>
  <si>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</si>
  <si>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</si>
  <si>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</si>
  <si>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</si>
  <si>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</si>
  <si>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</si>
  <si>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</si>
  <si>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</si>
  <si>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</si>
  <si>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</si>
  <si>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</si>
  <si>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</si>
  <si>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</si>
  <si>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</si>
  <si>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</si>
  <si>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</si>
  <si>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</si>
  <si>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</si>
  <si>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</si>
  <si>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</si>
  <si>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</si>
  <si>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Junio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</si>
</sst>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C34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3377424493.1899996</v>
      </c>
      <c r="D13" s="57">
        <f t="shared" ref="D13:E13" si="0">SUM(D15:D21)</f>
        <v>29208864522.009998</v>
      </c>
      <c r="E13" s="57">
        <f t="shared" si="0"/>
        <v>29236093511.750004</v>
      </c>
      <c r="F13" s="58">
        <f>SUM(C13+D13-E13)</f>
        <v>3350195503.4499931</v>
      </c>
      <c r="G13" s="59">
        <f>SUM(F13-C13)</f>
        <v>-27228989.740006447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3312539674.4699998</v>
      </c>
      <c r="D15" s="64">
        <v>28273303703.32</v>
      </c>
      <c r="E15" s="64">
        <v>28300002260.610001</v>
      </c>
      <c r="F15" s="65">
        <f>SUM(C15+D15-E15)</f>
        <v>3285841117.1800003</v>
      </c>
      <c r="G15" s="63">
        <f t="shared" ref="G15:G21" si="1">SUM(F15-C15)</f>
        <v>-26698557.289999485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11258999</v>
      </c>
      <c r="D16" s="64">
        <v>935560818.69000006</v>
      </c>
      <c r="E16" s="64">
        <v>934764196.14999998</v>
      </c>
      <c r="F16" s="65">
        <f t="shared" ref="F16:F21" si="2">SUM(C16+D16-E16)</f>
        <v>12055621.540000081</v>
      </c>
      <c r="G16" s="63">
        <f>SUM(F16-C16)</f>
        <v>796622.54000008106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50253909.719999999</v>
      </c>
      <c r="D17" s="64">
        <v>0</v>
      </c>
      <c r="E17" s="64">
        <v>1327054.99</v>
      </c>
      <c r="F17" s="65">
        <f t="shared" si="2"/>
        <v>48926854.729999997</v>
      </c>
      <c r="G17" s="63">
        <f t="shared" si="1"/>
        <v>-1327054.9900000021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37223593742.757004</v>
      </c>
      <c r="D23" s="69">
        <f>SUM(D25:D33)</f>
        <v>277126228.90000004</v>
      </c>
      <c r="E23" s="69">
        <f t="shared" ref="E23" si="3">SUM(E25:E33)</f>
        <v>384463517.21999997</v>
      </c>
      <c r="F23" s="69">
        <f>SUM(C23+D23-E23)</f>
        <v>37116256454.437004</v>
      </c>
      <c r="G23" s="70">
        <f>SUM(F23-C23)</f>
        <v>-107337288.31999969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101515885.06</v>
      </c>
      <c r="D25" s="64">
        <v>100037672.15000001</v>
      </c>
      <c r="E25" s="64">
        <v>94891552.109999999</v>
      </c>
      <c r="F25" s="74">
        <f t="shared" ref="F25:F33" si="4">SUM(C25+D25-E25)</f>
        <v>106662005.10000001</v>
      </c>
      <c r="G25" s="75">
        <f t="shared" ref="G25:G33" si="5">SUM(F25-C25)</f>
        <v>5146120.0400000066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36140473626.675003</v>
      </c>
      <c r="D27" s="64">
        <v>104823741.20999999</v>
      </c>
      <c r="E27" s="64">
        <v>267581253.65000001</v>
      </c>
      <c r="F27" s="74">
        <f t="shared" si="4"/>
        <v>35977716114.235001</v>
      </c>
      <c r="G27" s="75">
        <f t="shared" si="5"/>
        <v>-162757512.44000244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1726352972.4519999</v>
      </c>
      <c r="D28" s="64">
        <v>72134270.090000004</v>
      </c>
      <c r="E28" s="64">
        <v>238271.78</v>
      </c>
      <c r="F28" s="74">
        <f t="shared" si="4"/>
        <v>1798248970.7619998</v>
      </c>
      <c r="G28" s="75">
        <f t="shared" si="5"/>
        <v>71895998.309999943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-1170809586.3599999</v>
      </c>
      <c r="D30" s="64">
        <v>130545.45</v>
      </c>
      <c r="E30" s="64">
        <v>21752439.68</v>
      </c>
      <c r="F30" s="74">
        <f t="shared" si="4"/>
        <v>-1192431480.5899999</v>
      </c>
      <c r="G30" s="75">
        <f t="shared" si="5"/>
        <v>-21621894.230000019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40601018235.947006</v>
      </c>
      <c r="D35" s="77">
        <f>SUM(D13+D23)</f>
        <v>29485990750.91</v>
      </c>
      <c r="E35" s="77">
        <f>SUM(E13+E23)</f>
        <v>29620557028.970005</v>
      </c>
      <c r="F35" s="78">
        <f>SUM(C35+D35-E35)</f>
        <v>40466451957.887009</v>
      </c>
      <c r="G35" s="79">
        <f>SUM(F35-C35)</f>
        <v>-134566278.05999756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hidden="1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2024-07-24T21:34:12Z</cp:lastPrinted>
  <dcterms:created xsi:type="dcterms:W3CDTF">2014-09-04T18:46:51Z</dcterms:created>
  <dcterms:modified xsi:type="dcterms:W3CDTF">2024-07-26T22:32:07Z</dcterms:modified>
</cp:coreProperties>
</file>