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3.-MARZO 2023\Informacion financiera Armonizada Mensual\"/>
    </mc:Choice>
  </mc:AlternateContent>
  <xr:revisionPtr revIDLastSave="0" documentId="13_ncr:1_{5CC24D04-8D01-4251-80C3-67EABE94F6E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Zapopan!$A$1:$I$46</definedName>
  </definedNames>
  <calcPr calcId="191029"/>
</workbook>
</file>

<file path=xl/calcChain.xml><?xml version="1.0" encoding="utf-8"?>
<calcChain xmlns="http://schemas.openxmlformats.org/spreadsheetml/2006/main">
  <c r="G27" i="5" l="1"/>
  <c r="G38" i="5" s="1"/>
  <c r="H27" i="5"/>
  <c r="H38" i="5" l="1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<sst xmlns="http://schemas.openxmlformats.org/spreadsheetml/2006/main" count="37" uniqueCount="26">
  <si>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</si>
  <si>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</si>
  <si>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</si>
  <si>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</si>
  <si>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</si>
  <si>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</si>
  <si>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</si>
  <si>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</si>
  <si>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</si>
  <si>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</si>
  <si>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</si>
  <si>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</si>
  <si>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</si>
  <si>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</si>
  <si>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</si>
  <si>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</si>
  <si>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</si>
  <si>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</si>
  <si>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</si>
  <si>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</si>
  <si>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</si>
  <si>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</si>
  <si>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</si>
  <si>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</si>
  <si>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Del 01 de Marzo al 31 de Marzo  del 2023</t>
  </si>
  <si>
    <t>BBVA México S.A de C.V/ Banorte Institución de Banca Multiple/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</si>
</sst>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C27" zoomScaleNormal="100" workbookViewId="0">
      <selection activeCell="F29" sqref="F29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03" t="s">
        <v>23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07" t="s">
        <v>24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 x14ac:dyDescent="0.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 x14ac:dyDescent="0.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22" t="s">
        <v>8</v>
      </c>
      <c r="C13" s="123"/>
      <c r="D13" s="46"/>
      <c r="E13" s="12"/>
      <c r="F13" s="21"/>
      <c r="G13" s="95">
        <f>SUM(G14+G18)</f>
        <v>71711999.129999995</v>
      </c>
      <c r="H13" s="96">
        <f>SUM(H14+H18)</f>
        <v>64873303.509999998</v>
      </c>
      <c r="I13" s="12"/>
    </row>
    <row r="14" spans="1:16" s="1" customFormat="1" ht="12" x14ac:dyDescent="0.2">
      <c r="A14" s="2"/>
      <c r="B14" s="51"/>
      <c r="C14" s="121" t="s">
        <v>9</v>
      </c>
      <c r="D14" s="121"/>
      <c r="E14" s="65"/>
      <c r="F14" s="66"/>
      <c r="G14" s="97">
        <v>71711999.129999995</v>
      </c>
      <c r="H14" s="98">
        <v>64873303.509999998</v>
      </c>
      <c r="I14" s="20"/>
    </row>
    <row r="15" spans="1:16" s="1" customFormat="1" ht="12" x14ac:dyDescent="0.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26" t="s">
        <v>16</v>
      </c>
      <c r="D24" s="126"/>
      <c r="E24" s="13"/>
      <c r="F24" s="21"/>
      <c r="G24" s="95">
        <f>G13+G17</f>
        <v>71711999.129999995</v>
      </c>
      <c r="H24" s="96">
        <f>H13+H18</f>
        <v>64873303.509999998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 x14ac:dyDescent="0.2">
      <c r="A27" s="2"/>
      <c r="B27" s="112" t="s">
        <v>8</v>
      </c>
      <c r="C27" s="113"/>
      <c r="D27" s="113"/>
      <c r="E27" s="9"/>
      <c r="F27" s="21"/>
      <c r="G27" s="100">
        <f>SUM(G28:G30)</f>
        <v>983513866.53999996</v>
      </c>
      <c r="H27" s="101">
        <f>SUM(H28:H30)</f>
        <v>983513866.53999996</v>
      </c>
      <c r="I27" s="12"/>
    </row>
    <row r="28" spans="1:10" s="1" customFormat="1" ht="48" x14ac:dyDescent="0.2">
      <c r="A28" s="2"/>
      <c r="B28" s="57"/>
      <c r="C28" s="127" t="s">
        <v>9</v>
      </c>
      <c r="D28" s="127"/>
      <c r="E28" s="89" t="s">
        <v>22</v>
      </c>
      <c r="F28" s="90" t="s">
        <v>25</v>
      </c>
      <c r="G28" s="102">
        <v>983513866.53999996</v>
      </c>
      <c r="H28" s="98">
        <v>983513866.53999996</v>
      </c>
      <c r="I28" s="20"/>
    </row>
    <row r="29" spans="1:10" s="1" customFormat="1" ht="12" x14ac:dyDescent="0.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26" t="s">
        <v>17</v>
      </c>
      <c r="D38" s="126"/>
      <c r="E38" s="12"/>
      <c r="F38" s="21"/>
      <c r="G38" s="95">
        <f>G27+G32</f>
        <v>983513866.53999996</v>
      </c>
      <c r="H38" s="96">
        <f>H27+H32</f>
        <v>983513866.53999996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14" t="s">
        <v>18</v>
      </c>
      <c r="C40" s="115"/>
      <c r="D40" s="115"/>
      <c r="E40" s="12"/>
      <c r="F40" s="21"/>
      <c r="G40" s="100">
        <v>253233460.13</v>
      </c>
      <c r="H40" s="101">
        <v>209587016.90000001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29" t="s">
        <v>19</v>
      </c>
      <c r="C42" s="125"/>
      <c r="D42" s="125"/>
      <c r="E42" s="12"/>
      <c r="F42" s="21"/>
      <c r="G42" s="95">
        <f>SUM(G40+G38+G24)</f>
        <v>1308459325.8000002</v>
      </c>
      <c r="H42" s="96">
        <f>SUM(H40+H38+H24)</f>
        <v>1257974186.95</v>
      </c>
      <c r="I42" s="20"/>
    </row>
    <row r="43" spans="1:9" s="1" customFormat="1" ht="12" x14ac:dyDescent="0.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 x14ac:dyDescent="0.2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 x14ac:dyDescent="0.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2024-08-27T18:36:43Z</cp:lastPrinted>
  <dcterms:created xsi:type="dcterms:W3CDTF">2015-10-22T18:24:12Z</dcterms:created>
  <dcterms:modified xsi:type="dcterms:W3CDTF">2024-08-27T18:36:59Z</dcterms:modified>
</cp:coreProperties>
</file>