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EB1C48A-7357-4DD2-AB64-1E81196EBF8F}" xr6:coauthVersionLast="36" xr6:coauthVersionMax="36" xr10:uidLastSave="{00000000-0000-0000-0000-000000000000}"/>
  <bookViews>
    <workbookView xWindow="0" yWindow="0" windowWidth="28800" windowHeight="12225" xr2:uid="{8BFB98D9-7D91-4E4C-9E1C-DB97900730FA}"/>
  </bookViews>
  <sheets>
    <sheet name="Destino del Gasto" sheetId="1" r:id="rId1"/>
  </sheets>
  <externalReferences>
    <externalReference r:id="rId2"/>
  </externalReferences>
  <definedNames>
    <definedName name="_xlnm._FilterDatabase" localSheetId="0" hidden="1">'Destino del Gasto'!$A$4:$L$11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<sst xmlns="http://schemas.openxmlformats.org/spreadsheetml/2006/main" count="25" uniqueCount="25">
  <si>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HISTÓRICO INGRESOS DE LA ADMINISTRACIÓN PÚBLICA MUNICIPAL DE ZAPOPAN (2014-2024)</t>
  </si>
  <si>
    <t>Destino del Gasto</t>
  </si>
  <si>
    <t>Columna1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</si>
  <si>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</si>
  <si>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</si>
  <si>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</si>
  <si>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</si>
  <si>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</si>
  <si>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</si>
  <si>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</si>
  <si>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</si>
  <si>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</si>
  <si>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</si>
  <si>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</si>
  <si>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r>
      <rPr>
        <b/>
        <sz val="8"/>
        <rFont val="Century Gothic"/>
        <family val="2"/>
      </rPr>
      <t>SERVICIOS PERSONALES</t>
    </r>
  </si>
  <si>
    <t>MATERIALES Y SUMINISTROS</t>
  </si>
  <si>
    <r>
      <rPr>
        <b/>
        <sz val="8"/>
        <rFont val="Century Gothic"/>
        <family val="2"/>
      </rPr>
      <t>SERVICIOS GENERALES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</si>
  <si>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</si>
  <si>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</si>
  <si>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</si>
  <si>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</si>
  <si>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DEUDA PÚBLICA</t>
    </r>
  </si>
  <si>
    <r>
      <rPr>
        <b/>
        <sz val="8"/>
        <rFont val="Century Gothic"/>
        <family val="2"/>
      </rPr>
      <t>TOTAL DE PRESUPUESTO</t>
    </r>
  </si>
  <si>
    <t>Fuente: Elaboración propia con base al Presupuesto de Egresos 2024, https://www.zapopan.gob.mx/wp-content/uploads/2024/01/0_EXPOSICION_PROYECTO_DE_PRESUPUESTO_2024.pdf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</si>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</sst>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0" fillId="0" borderId="4" xfId="0" applyBorder="1"/>
    <xf numFmtId="164" fontId="6" fillId="2" borderId="4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164" fontId="6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vertical="center" wrapText="1"/>
    </xf>
    <xf numFmtId="0" fontId="5" fillId="3" borderId="4" xfId="2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</cellXfs>
  <cellStyles count="3">
    <cellStyle name="Moneda" xfId="1" builtinId="4"/>
    <cellStyle name="Normal" xfId="0" builtinId="0"/>
    <cellStyle name="Normal 3" xfId="2" xr:uid="{992A14D2-587B-4FB0-9990-193279122AAB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outline="0">
        <top style="thin">
          <color indexed="64"/>
        </top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SERVICIOS</a:t>
            </a:r>
            <a:r>
              <a:rPr lang="es-MX" b="1" baseline="0"/>
              <a:t> PERSONALES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578616352201259E-2"/>
                  <c:y val="-4.3360426202260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Gasto'!$D$3</c:f>
              <c:numCache>
                <c:formatCode>"$"#,##0.00</c:formatCode>
                <c:ptCount val="1"/>
                <c:pt idx="0">
                  <c:v>1754261808.342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5-418A-9477-DE47870C2F08}"/>
            </c:ext>
          </c:extLst>
        </c:ser>
        <c:ser>
          <c:idx val="2"/>
          <c:order val="1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050006907031389E-2"/>
                  <c:y val="5.040435039958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Gasto'!$E$3</c:f>
              <c:numCache>
                <c:formatCode>"$"#,##0.00</c:formatCode>
                <c:ptCount val="1"/>
                <c:pt idx="0">
                  <c:v>2514393617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5-418A-9477-DE47870C2F08}"/>
            </c:ext>
          </c:extLst>
        </c:ser>
        <c:ser>
          <c:idx val="3"/>
          <c:order val="2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0278077082469955E-2"/>
                  <c:y val="-1.1951803393544748E-2"/>
                </c:manualLayout>
              </c:layout>
              <c:tx>
                <c:rich>
                  <a:bodyPr/>
                  <a:lstStyle/>
                  <a:p>
                    <a:fld id="{F0E2C091-B814-474E-B7AB-D7811035A0A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Gasto'!$F$3</c:f>
              <c:numCache>
                <c:formatCode>"$"#,##0.00</c:formatCode>
                <c:ptCount val="1"/>
                <c:pt idx="0">
                  <c:v>2733456733.54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35-418A-9477-DE47870C2F08}"/>
            </c:ext>
          </c:extLst>
        </c:ser>
        <c:ser>
          <c:idx val="4"/>
          <c:order val="3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7.9571764055809454E-3"/>
                  <c:y val="-8.5906606817644046E-2"/>
                </c:manualLayout>
              </c:layout>
              <c:tx>
                <c:rich>
                  <a:bodyPr/>
                  <a:lstStyle/>
                  <a:p>
                    <a:fld id="{C9542980-242F-40F7-B485-B1810255F26F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Gasto'!$G$3</c:f>
              <c:numCache>
                <c:formatCode>"$"#,##0.00</c:formatCode>
                <c:ptCount val="1"/>
                <c:pt idx="0">
                  <c:v>2997233437.5699997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35-418A-9477-DE47870C2F08}"/>
            </c:ext>
          </c:extLst>
        </c:ser>
        <c:ser>
          <c:idx val="5"/>
          <c:order val="4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7756596214947458E-3"/>
                  <c:y val="-1.787228055614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Gasto'!$H$3</c:f>
              <c:numCache>
                <c:formatCode>"$"#,##0.00</c:formatCode>
                <c:ptCount val="1"/>
                <c:pt idx="0">
                  <c:v>3069929741.4499998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35-418A-9477-DE47870C2F08}"/>
            </c:ext>
          </c:extLst>
        </c:ser>
        <c:ser>
          <c:idx val="6"/>
          <c:order val="5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3.1233595800524935E-3"/>
                  <c:y val="-6.2465581719567446E-2"/>
                </c:manualLayout>
              </c:layout>
              <c:tx>
                <c:rich>
                  <a:bodyPr/>
                  <a:lstStyle/>
                  <a:p>
                    <a:fld id="{E4109474-7145-4273-BC6F-32EEB9FBF23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Gasto'!$I$3</c:f>
              <c:numCache>
                <c:formatCode>"$"#,##0.00</c:formatCode>
                <c:ptCount val="1"/>
                <c:pt idx="0">
                  <c:v>3223937859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35-418A-9477-DE47870C2F08}"/>
            </c:ext>
          </c:extLst>
        </c:ser>
        <c:ser>
          <c:idx val="7"/>
          <c:order val="6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1.0526315789473556E-2"/>
                  <c:y val="1.6991883148028231E-2"/>
                </c:manualLayout>
              </c:layout>
              <c:tx>
                <c:rich>
                  <a:bodyPr/>
                  <a:lstStyle/>
                  <a:p>
                    <a:fld id="{1057D940-075D-4ACF-AEA6-0E0E16AFDA50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Gasto'!$J$3</c:f>
              <c:numCache>
                <c:formatCode>"$"#,##0.00</c:formatCode>
                <c:ptCount val="1"/>
                <c:pt idx="0">
                  <c:v>3414422850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F35-418A-9477-DE47870C2F08}"/>
            </c:ext>
          </c:extLst>
        </c:ser>
        <c:ser>
          <c:idx val="8"/>
          <c:order val="7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4A69C5-5FB7-465D-A8BC-87CFC1FB85AB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Gasto'!$K$3</c:f>
              <c:numCache>
                <c:formatCode>"$"#,##0.00</c:formatCode>
                <c:ptCount val="1"/>
                <c:pt idx="0">
                  <c:v>3588733638.4499998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F35-418A-9477-DE47870C2F08}"/>
            </c:ext>
          </c:extLst>
        </c:ser>
        <c:ser>
          <c:idx val="9"/>
          <c:order val="8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1.4170528732404862E-16"/>
                  <c:y val="-1.3008127860678512E-2"/>
                </c:manualLayout>
              </c:layout>
              <c:tx>
                <c:rich>
                  <a:bodyPr/>
                  <a:lstStyle/>
                  <a:p>
                    <a:fld id="{C297CF5F-AAC6-4561-9764-01666C491C14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Gasto'!$L$3</c:f>
              <c:numCache>
                <c:formatCode>"$"#,##0.00</c:formatCode>
                <c:ptCount val="1"/>
                <c:pt idx="0">
                  <c:v>3888669094.7600002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35-418A-9477-DE47870C2F08}"/>
            </c:ext>
          </c:extLst>
        </c:ser>
        <c:ser>
          <c:idx val="10"/>
          <c:order val="9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5.6303356817239952E-3"/>
                  <c:y val="-1.2655979205851734E-2"/>
                </c:manualLayout>
              </c:layout>
              <c:tx>
                <c:rich>
                  <a:bodyPr/>
                  <a:lstStyle/>
                  <a:p>
                    <a:fld id="{2BEE28B4-743C-4945-93C2-2B00C2571A11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Gasto'!$M$3</c:f>
              <c:numCache>
                <c:formatCode>"$"#,##0.00</c:formatCode>
                <c:ptCount val="1"/>
                <c:pt idx="0">
                  <c:v>4130708416.8400002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F35-418A-9477-DE47870C2F08}"/>
            </c:ext>
          </c:extLst>
        </c:ser>
        <c:ser>
          <c:idx val="0"/>
          <c:order val="10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543859649122678E-2"/>
                  <c:y val="4.5121255379910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35-418A-9477-DE47870C2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Gasto'!$N$3</c:f>
              <c:numCache>
                <c:formatCode>"$"#,##0.00</c:formatCode>
                <c:ptCount val="1"/>
                <c:pt idx="0">
                  <c:v>4456226807.5799999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F35-418A-9477-DE47870C2F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645416"/>
        <c:axId val="649169160"/>
        <c:extLst/>
      </c:barChart>
      <c:catAx>
        <c:axId val="646645416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69160"/>
        <c:crosses val="autoZero"/>
        <c:auto val="1"/>
        <c:lblAlgn val="ctr"/>
        <c:lblOffset val="100"/>
        <c:noMultiLvlLbl val="0"/>
      </c:catAx>
      <c:valAx>
        <c:axId val="64916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5416"/>
        <c:crosses val="autoZero"/>
        <c:crossBetween val="between"/>
      </c:valAx>
      <c:spPr>
        <a:noFill/>
        <a:ln>
          <a:solidFill>
            <a:schemeClr val="accent1">
              <a:alpha val="89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150609121972957"/>
          <c:y val="0.90081251293130826"/>
          <c:w val="0.82849381955747148"/>
          <c:h val="7.7364424363978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MATERIALES Y SUMINISTROS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137209850992815"/>
          <c:y val="0.18839361311963743"/>
          <c:w val="0.86136284681348518"/>
          <c:h val="0.68424953195859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172413793103474E-2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Gasto'!$C$4</c:f>
            </c:numRef>
          </c:val>
          <c:extLst>
            <c:ext xmlns:c16="http://schemas.microsoft.com/office/drawing/2014/chart" uri="{C3380CC4-5D6E-409C-BE32-E72D297353CC}">
              <c16:uniqueId val="{00000001-35F2-4E7E-81B7-7F0B216BB4C4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575085728251E-2"/>
                  <c:y val="-2.723866431885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Gasto'!$D$4</c:f>
              <c:numCache>
                <c:formatCode>"$"#,##0.00</c:formatCode>
                <c:ptCount val="1"/>
                <c:pt idx="0">
                  <c:v>261808438.44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2-4E7E-81B7-7F0B216BB4C4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48015046855293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Gasto'!$E$4</c:f>
              <c:numCache>
                <c:formatCode>"$"#,##0.00</c:formatCode>
                <c:ptCount val="1"/>
                <c:pt idx="0">
                  <c:v>188522046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F2-4E7E-81B7-7F0B216BB4C4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471264367816091E-3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Gasto'!$F$4</c:f>
              <c:numCache>
                <c:formatCode>"$"#,##0.00</c:formatCode>
                <c:ptCount val="1"/>
                <c:pt idx="0">
                  <c:v>177032346.81999999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F2-4E7E-81B7-7F0B216BB4C4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681383757324109E-17"/>
                  <c:y val="-1.3050564257073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Gasto'!$G$4</c:f>
              <c:numCache>
                <c:formatCode>"$"#,##0.00</c:formatCode>
                <c:ptCount val="1"/>
                <c:pt idx="0">
                  <c:v>280108803.64000005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F2-4E7E-81B7-7F0B216BB4C4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533768148041252E-3"/>
                  <c:y val="-9.8377333427703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Gasto'!$H$4</c:f>
              <c:numCache>
                <c:formatCode>"$"#,##0.00</c:formatCode>
                <c:ptCount val="1"/>
                <c:pt idx="0">
                  <c:v>355760359.49000001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F2-4E7E-81B7-7F0B216BB4C4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165535079211122E-3"/>
                  <c:y val="1.8159109545900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Gasto'!$I$4</c:f>
              <c:numCache>
                <c:formatCode>"$"#,##0.00</c:formatCode>
                <c:ptCount val="1"/>
                <c:pt idx="0">
                  <c:v>344793008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F2-4E7E-81B7-7F0B216BB4C4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40958119808253E-3"/>
                  <c:y val="-4.53977738647518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Gasto'!$J$4</c:f>
              <c:numCache>
                <c:formatCode>"$"#,##0.00</c:formatCode>
                <c:ptCount val="1"/>
                <c:pt idx="0">
                  <c:v>380505744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F2-4E7E-81B7-7F0B216BB4C4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0505642570735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Gasto'!$K$4</c:f>
              <c:numCache>
                <c:formatCode>"$"#,##0.00</c:formatCode>
                <c:ptCount val="1"/>
                <c:pt idx="0">
                  <c:v>538675005.84000003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F2-4E7E-81B7-7F0B216BB4C4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496605237634549E-3"/>
                  <c:y val="-6.80966607971277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Gasto'!$L$4</c:f>
              <c:numCache>
                <c:formatCode>"$"#,##0.00</c:formatCode>
                <c:ptCount val="1"/>
                <c:pt idx="0">
                  <c:v>508068177.13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5F2-4E7E-81B7-7F0B216BB4C4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165535079212306E-3"/>
                  <c:y val="-8.17159929565532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F2-4E7E-81B7-7F0B216BB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Gasto'!$M$4</c:f>
              <c:numCache>
                <c:formatCode>"$"#,##0.00</c:formatCode>
                <c:ptCount val="1"/>
                <c:pt idx="0">
                  <c:v>582236888.09000003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F2-4E7E-81B7-7F0B216BB4C4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Gasto'!$N$4</c:f>
              <c:numCache>
                <c:formatCode>"$"#,##0.00</c:formatCode>
                <c:ptCount val="1"/>
                <c:pt idx="0">
                  <c:v>924193237.70000005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5F2-4E7E-81B7-7F0B216BB4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69944"/>
        <c:axId val="649170336"/>
      </c:barChart>
      <c:catAx>
        <c:axId val="649169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649170336"/>
        <c:crosses val="autoZero"/>
        <c:auto val="1"/>
        <c:lblAlgn val="ctr"/>
        <c:lblOffset val="100"/>
        <c:noMultiLvlLbl val="0"/>
      </c:catAx>
      <c:valAx>
        <c:axId val="6491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6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822246357136"/>
          <c:y val="0.88888841993603018"/>
          <c:w val="0.56022546598284684"/>
          <c:h val="7.793006824162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3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082479108488122E-2"/>
                  <c:y val="7.7160164481678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Gasto'!$C$5</c:f>
            </c:numRef>
          </c:val>
          <c:extLst>
            <c:ext xmlns:c16="http://schemas.microsoft.com/office/drawing/2014/chart" uri="{C3380CC4-5D6E-409C-BE32-E72D297353CC}">
              <c16:uniqueId val="{00000001-AF22-4B49-9537-B8CA258BDDA1}"/>
            </c:ext>
          </c:extLst>
        </c:ser>
        <c:ser>
          <c:idx val="0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728531635215469E-3"/>
                  <c:y val="3.344433253497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Gasto'!$D$5</c:f>
              <c:numCache>
                <c:formatCode>"$"#,##0.00</c:formatCode>
                <c:ptCount val="1"/>
                <c:pt idx="0">
                  <c:v>759681661.469136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22-4B49-9537-B8CA258BDDA1}"/>
            </c:ext>
          </c:extLst>
        </c:ser>
        <c:ser>
          <c:idx val="1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364265817607735E-3"/>
                  <c:y val="-3.162823230386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Gasto'!$E$5</c:f>
              <c:numCache>
                <c:formatCode>"$"#,##0.00</c:formatCode>
                <c:ptCount val="1"/>
                <c:pt idx="0">
                  <c:v>935655429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22-4B49-9537-B8CA258BDDA1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897153840565228E-2"/>
                  <c:y val="-3.0154285907048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Gasto'!$F$5</c:f>
              <c:numCache>
                <c:formatCode>"$"#,##0.00</c:formatCode>
                <c:ptCount val="1"/>
                <c:pt idx="0">
                  <c:v>593654154.90999997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22-4B49-9537-B8CA258BDDA1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174828472931851E-3"/>
                  <c:y val="-2.1411119517707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Gasto'!$G$5</c:f>
              <c:numCache>
                <c:formatCode>"$"#,##0.00</c:formatCode>
                <c:ptCount val="1"/>
                <c:pt idx="0">
                  <c:v>1086953498.3700001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22-4B49-9537-B8CA258BDDA1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538431719718126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Gasto'!$H$5</c:f>
              <c:numCache>
                <c:formatCode>"$"#,##0.00</c:formatCode>
                <c:ptCount val="1"/>
                <c:pt idx="0">
                  <c:v>1050464637.49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22-4B49-9537-B8CA258BDDA1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929147657804475E-2"/>
                  <c:y val="4.560208622717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Gasto'!$I$5</c:f>
              <c:numCache>
                <c:formatCode>"$"#,##0.00</c:formatCode>
                <c:ptCount val="1"/>
                <c:pt idx="0">
                  <c:v>868981281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22-4B49-9537-B8CA258BDDA1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2002317593549E-2"/>
                  <c:y val="1.8449354730312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Gasto'!$J$5</c:f>
              <c:numCache>
                <c:formatCode>"$"#,##0.00</c:formatCode>
                <c:ptCount val="1"/>
                <c:pt idx="0">
                  <c:v>1105983621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F22-4B49-9537-B8CA258BDDA1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539034749993789E-3"/>
                  <c:y val="-1.146339868482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Gasto'!$K$5</c:f>
              <c:numCache>
                <c:formatCode>"$"#,##0.00</c:formatCode>
                <c:ptCount val="1"/>
                <c:pt idx="0">
                  <c:v>1358708130.51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22-4B49-9537-B8CA258BDDA1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256380422704948E-2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Gasto'!$L$5</c:f>
              <c:numCache>
                <c:formatCode>"$"#,##0.00</c:formatCode>
                <c:ptCount val="1"/>
                <c:pt idx="0">
                  <c:v>1229035274.24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F22-4B49-9537-B8CA258BDDA1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553703162283623E-3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Gasto'!$M$5</c:f>
              <c:numCache>
                <c:formatCode>"$"#,##0.00</c:formatCode>
                <c:ptCount val="1"/>
                <c:pt idx="0">
                  <c:v>1954290579.77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F22-4B49-9537-B8CA258BDDA1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851820222606933E-16"/>
                  <c:y val="-4.63134960186204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22-4B49-9537-B8CA258BD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Gasto'!$N$5</c:f>
              <c:numCache>
                <c:formatCode>"$"#,##0.00</c:formatCode>
                <c:ptCount val="1"/>
                <c:pt idx="0">
                  <c:v>2268298194.0900002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F22-4B49-9537-B8CA258BDD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1120"/>
        <c:axId val="649171512"/>
      </c:barChart>
      <c:catAx>
        <c:axId val="649171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171512"/>
        <c:crosses val="autoZero"/>
        <c:auto val="1"/>
        <c:lblAlgn val="ctr"/>
        <c:lblOffset val="100"/>
        <c:noMultiLvlLbl val="0"/>
      </c:catAx>
      <c:valAx>
        <c:axId val="6491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38842146121456"/>
          <c:y val="0.89409667541557303"/>
          <c:w val="0.5578644180935598"/>
          <c:h val="7.8337067168459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TRANSFERENCIAS, ASIGNACIONES, SUBSIDIOS</a:t>
            </a:r>
            <a:r>
              <a:rPr lang="es-MX" b="1" baseline="0"/>
              <a:t> Y OTRAS</a:t>
            </a:r>
          </a:p>
          <a:p>
            <a:pPr>
              <a:defRPr/>
            </a:pPr>
            <a:r>
              <a:rPr lang="es-MX" b="1" baseline="0"/>
              <a:t> AYUDAS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4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21470937129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Gasto'!$C$6</c:f>
            </c:numRef>
          </c:val>
          <c:extLst>
            <c:ext xmlns:c16="http://schemas.microsoft.com/office/drawing/2014/chart" uri="{C3380CC4-5D6E-409C-BE32-E72D297353CC}">
              <c16:uniqueId val="{00000001-7BE3-4B1F-B082-6DFD66B7D4DD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Gasto'!$D$6</c:f>
              <c:numCache>
                <c:formatCode>"$"#,##0.00</c:formatCode>
                <c:ptCount val="1"/>
                <c:pt idx="0">
                  <c:v>941813206.03021407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3-4B1F-B082-6DFD66B7D4DD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16528272044286E-2"/>
                  <c:y val="8.45218806850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Gasto'!$E$6</c:f>
              <c:numCache>
                <c:formatCode>"$"#,##0.00</c:formatCode>
                <c:ptCount val="1"/>
                <c:pt idx="0">
                  <c:v>958024424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3-4B1F-B082-6DFD66B7D4DD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812773403324586E-2"/>
                  <c:y val="-1.2678282102757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Gasto'!$F$6</c:f>
              <c:numCache>
                <c:formatCode>"$"#,##0.00</c:formatCode>
                <c:ptCount val="1"/>
                <c:pt idx="0">
                  <c:v>1061864855.1000001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E3-4B1F-B082-6DFD66B7D4DD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921592224552361E-4"/>
                  <c:y val="2.5356564205515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Gasto'!$G$6</c:f>
              <c:numCache>
                <c:formatCode>"$"#,##0.00</c:formatCode>
                <c:ptCount val="1"/>
                <c:pt idx="0">
                  <c:v>1257950451.96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E3-4B1F-B082-6DFD66B7D4DD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96057347670250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Gasto'!$H$6</c:f>
              <c:numCache>
                <c:formatCode>"$"#,##0.00</c:formatCode>
                <c:ptCount val="1"/>
                <c:pt idx="0">
                  <c:v>1247211593.5999999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E3-4B1F-B082-6DFD66B7D4DD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406644584274835E-3"/>
                  <c:y val="1.5939029775328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Gasto'!$I$6</c:f>
              <c:numCache>
                <c:formatCode>"$"#,##0.00</c:formatCode>
                <c:ptCount val="1"/>
                <c:pt idx="0">
                  <c:v>1318430859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E3-4B1F-B082-6DFD66B7D4DD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9472582302758E-3"/>
                  <c:y val="8.3556534323370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Gasto'!$J$6</c:f>
              <c:numCache>
                <c:formatCode>"$"#,##0.00</c:formatCode>
                <c:ptCount val="1"/>
                <c:pt idx="0">
                  <c:v>1340715562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E3-4B1F-B082-6DFD66B7D4DD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5053763440861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Gasto'!$K$6</c:f>
              <c:numCache>
                <c:formatCode>"$"#,##0.00</c:formatCode>
                <c:ptCount val="1"/>
                <c:pt idx="0">
                  <c:v>1604951359.3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BE3-4B1F-B082-6DFD66B7D4DD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21146953405018E-3"/>
                  <c:y val="-3.1234734254204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E3-4B1F-B082-6DFD66B7D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Gasto'!$L$6</c:f>
              <c:numCache>
                <c:formatCode>"$"#,##0.00</c:formatCode>
                <c:ptCount val="1"/>
                <c:pt idx="0">
                  <c:v>1710294357.3199999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E3-4B1F-B082-6DFD66B7D4DD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Gasto'!$M$6</c:f>
              <c:numCache>
                <c:formatCode>"$"#,##0.00</c:formatCode>
                <c:ptCount val="1"/>
                <c:pt idx="0">
                  <c:v>1808696482.27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BE3-4B1F-B082-6DFD66B7D4DD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Gasto'!$N$6</c:f>
              <c:numCache>
                <c:formatCode>"$"#,##0.00</c:formatCode>
                <c:ptCount val="1"/>
                <c:pt idx="0">
                  <c:v>2048717584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BE3-4B1F-B082-6DFD66B7D4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2296"/>
        <c:axId val="649172688"/>
      </c:barChart>
      <c:catAx>
        <c:axId val="649172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172688"/>
        <c:crosses val="autoZero"/>
        <c:auto val="1"/>
        <c:lblAlgn val="ctr"/>
        <c:lblOffset val="100"/>
        <c:noMultiLvlLbl val="0"/>
      </c:catAx>
      <c:valAx>
        <c:axId val="64917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58834060333205"/>
          <c:y val="0.89897469525382678"/>
          <c:w val="0.65723178654712766"/>
          <c:h val="7.433150239367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BIENES MUEBLES, INMUEBLES E INTANGIBLES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5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Gasto'!$C$7</c:f>
            </c:numRef>
          </c:val>
          <c:extLst>
            <c:ext xmlns:c16="http://schemas.microsoft.com/office/drawing/2014/chart" uri="{C3380CC4-5D6E-409C-BE32-E72D297353CC}">
              <c16:uniqueId val="{00000000-B3F1-4EBA-977E-DA138E03FCE9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Gasto'!$D$7</c:f>
              <c:numCache>
                <c:formatCode>"$"#,##0.00</c:formatCode>
                <c:ptCount val="1"/>
                <c:pt idx="0">
                  <c:v>172506441.09826666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1-4EBA-977E-DA138E03FCE9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Gasto'!$E$7</c:f>
              <c:numCache>
                <c:formatCode>"$"#,##0.00</c:formatCode>
                <c:ptCount val="1"/>
                <c:pt idx="0">
                  <c:v>132654515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F1-4EBA-977E-DA138E03FCE9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Gasto'!$F$7</c:f>
              <c:numCache>
                <c:formatCode>"$"#,##0.00</c:formatCode>
                <c:ptCount val="1"/>
                <c:pt idx="0">
                  <c:v>105915531.43000001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F1-4EBA-977E-DA138E03FCE9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Gasto'!$G$7</c:f>
              <c:numCache>
                <c:formatCode>"$"#,##0.00</c:formatCode>
                <c:ptCount val="1"/>
                <c:pt idx="0">
                  <c:v>129925516.38999999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F1-4EBA-977E-DA138E03FCE9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Gasto'!$H$7</c:f>
              <c:numCache>
                <c:formatCode>"$"#,##0.00</c:formatCode>
                <c:ptCount val="1"/>
                <c:pt idx="0">
                  <c:v>154675210.63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F1-4EBA-977E-DA138E03FCE9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Gasto'!$I$7</c:f>
              <c:numCache>
                <c:formatCode>"$"#,##0.00</c:formatCode>
                <c:ptCount val="1"/>
                <c:pt idx="0">
                  <c:v>72986052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F1-4EBA-977E-DA138E03FCE9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Gasto'!$J$7</c:f>
              <c:numCache>
                <c:formatCode>"$"#,##0.00</c:formatCode>
                <c:ptCount val="1"/>
                <c:pt idx="0">
                  <c:v>129286548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F1-4EBA-977E-DA138E03FCE9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Gasto'!$K$7</c:f>
              <c:numCache>
                <c:formatCode>"$"#,##0.00</c:formatCode>
                <c:ptCount val="1"/>
                <c:pt idx="0">
                  <c:v>151992128.91999999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F1-4EBA-977E-DA138E03FCE9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Gasto'!$L$7</c:f>
              <c:numCache>
                <c:formatCode>"$"#,##0.00</c:formatCode>
                <c:ptCount val="1"/>
                <c:pt idx="0">
                  <c:v>293462744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F1-4EBA-977E-DA138E03FCE9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Gasto'!$M$7</c:f>
              <c:numCache>
                <c:formatCode>"$"#,##0.00</c:formatCode>
                <c:ptCount val="1"/>
                <c:pt idx="0">
                  <c:v>264409633.75999999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F1-4EBA-977E-DA138E03FCE9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Gasto'!$N$7</c:f>
              <c:numCache>
                <c:formatCode>"$"#,##0.00</c:formatCode>
                <c:ptCount val="1"/>
                <c:pt idx="0">
                  <c:v>288835075.60000002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F1-4EBA-977E-DA138E03FC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3472"/>
        <c:axId val="649173864"/>
      </c:barChart>
      <c:catAx>
        <c:axId val="649173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3864"/>
        <c:crosses val="autoZero"/>
        <c:auto val="1"/>
        <c:lblAlgn val="ctr"/>
        <c:lblOffset val="100"/>
        <c:noMultiLvlLbl val="0"/>
      </c:catAx>
      <c:valAx>
        <c:axId val="64917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83782833404536"/>
          <c:y val="0.90363300972612859"/>
          <c:w val="0.59829221854882353"/>
          <c:h val="7.4086775078187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INVERSIÓN</a:t>
            </a:r>
            <a:r>
              <a:rPr lang="es-MX" b="1" baseline="0"/>
              <a:t> PÚBLICA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6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007751937984496E-2"/>
                  <c:y val="-4.21274285052757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Gasto'!$C$8</c:f>
            </c:numRef>
          </c:val>
          <c:extLst>
            <c:ext xmlns:c16="http://schemas.microsoft.com/office/drawing/2014/chart" uri="{C3380CC4-5D6E-409C-BE32-E72D297353CC}">
              <c16:uniqueId val="{00000001-F184-42F2-A5AE-D14C020463D2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Gasto'!$D$8</c:f>
              <c:numCache>
                <c:formatCode>"$"#,##0.00</c:formatCode>
                <c:ptCount val="1"/>
                <c:pt idx="0">
                  <c:v>476745404.57680035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4-42F2-A5AE-D14C020463D2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335917312661499E-2"/>
                  <c:y val="-7.72327267272891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Gasto'!$E$8</c:f>
              <c:numCache>
                <c:formatCode>"$"#,##0.00</c:formatCode>
                <c:ptCount val="1"/>
                <c:pt idx="0">
                  <c:v>603857227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4-42F2-A5AE-D14C020463D2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272340957380328E-2"/>
                  <c:y val="-4.9230090609501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Gasto'!$F$8</c:f>
              <c:numCache>
                <c:formatCode>"$"#,##0.00</c:formatCode>
                <c:ptCount val="1"/>
                <c:pt idx="0">
                  <c:v>351243479.06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84-42F2-A5AE-D14C020463D2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Gasto'!$G$8</c:f>
              <c:numCache>
                <c:formatCode>"$"#,##0.00</c:formatCode>
                <c:ptCount val="1"/>
                <c:pt idx="0">
                  <c:v>1209516446.97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84-42F2-A5AE-D14C020463D2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Gasto'!$H$8</c:f>
              <c:numCache>
                <c:formatCode>"$"#,##0.00</c:formatCode>
                <c:ptCount val="1"/>
                <c:pt idx="0">
                  <c:v>1383141362.5899999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84-42F2-A5AE-D14C020463D2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906011748531437E-3"/>
                  <c:y val="-2.61025607874602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Gasto'!$I$8</c:f>
              <c:numCache>
                <c:formatCode>"$"#,##0.00</c:formatCode>
                <c:ptCount val="1"/>
                <c:pt idx="0">
                  <c:v>1059627560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84-42F2-A5AE-D14C020463D2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582010582010453E-2"/>
                  <c:y val="-0.10097682372751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Gasto'!$J$8</c:f>
              <c:numCache>
                <c:formatCode>"$"#,##0.00</c:formatCode>
                <c:ptCount val="1"/>
                <c:pt idx="0">
                  <c:v>998529929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84-42F2-A5AE-D14C020463D2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658229950867208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Gasto'!$K$8</c:f>
              <c:numCache>
                <c:formatCode>"$"#,##0.00</c:formatCode>
                <c:ptCount val="1"/>
                <c:pt idx="0">
                  <c:v>1014636549.96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84-42F2-A5AE-D14C020463D2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174811481898096E-3"/>
                  <c:y val="-8.5065282328917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Gasto'!$L$8</c:f>
              <c:numCache>
                <c:formatCode>"$"#,##0.00</c:formatCode>
                <c:ptCount val="1"/>
                <c:pt idx="0">
                  <c:v>1050915765.9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184-42F2-A5AE-D14C020463D2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581802274715658E-2"/>
                  <c:y val="-3.79146856547482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84-42F2-A5AE-D14C02046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Gasto'!$M$8</c:f>
              <c:numCache>
                <c:formatCode>"$"#,##0.00</c:formatCode>
                <c:ptCount val="1"/>
                <c:pt idx="0">
                  <c:v>1914220165.5599999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184-42F2-A5AE-D14C020463D2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Gasto'!$N$8</c:f>
              <c:numCache>
                <c:formatCode>"$"#,##0.00</c:formatCode>
                <c:ptCount val="1"/>
                <c:pt idx="0">
                  <c:v>1342184074.1300001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184-42F2-A5AE-D14C02046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4648"/>
        <c:axId val="649175040"/>
      </c:barChart>
      <c:catAx>
        <c:axId val="649174648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5040"/>
        <c:crosses val="autoZero"/>
        <c:auto val="1"/>
        <c:lblAlgn val="ctr"/>
        <c:lblOffset val="100"/>
        <c:noMultiLvlLbl val="0"/>
      </c:catAx>
      <c:valAx>
        <c:axId val="649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461596492055257"/>
          <c:y val="0.90363300972612859"/>
          <c:w val="0.65479759474510135"/>
          <c:h val="7.4086775078187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INVERSIONES</a:t>
            </a:r>
            <a:r>
              <a:rPr lang="es-MX" b="1" baseline="0"/>
              <a:t> FINANCIERAS Y OTRAS PROVISIONES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188034188034191E-2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A-4609-AA56-31547FFC0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Gasto'!$C$9</c:f>
            </c:numRef>
          </c:val>
          <c:extLst>
            <c:ext xmlns:c16="http://schemas.microsoft.com/office/drawing/2014/chart" uri="{C3380CC4-5D6E-409C-BE32-E72D297353CC}">
              <c16:uniqueId val="{00000001-AEEA-4609-AA56-31547FFC0985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4783707834552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A-4609-AA56-31547FFC0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Gasto'!$D$9</c:f>
              <c:numCache>
                <c:formatCode>"$"#,##0.00</c:formatCode>
                <c:ptCount val="1"/>
                <c:pt idx="0">
                  <c:v>67209123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A-4609-AA56-31547FFC0985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9968511021142599E-3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EA-4609-AA56-31547FFC0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Gasto'!$E$9</c:f>
              <c:numCache>
                <c:formatCode>"$"#,##0.00</c:formatCode>
                <c:ptCount val="1"/>
                <c:pt idx="0">
                  <c:v>2030821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EA-4609-AA56-31547FFC0985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Gasto'!$F$9</c:f>
              <c:numCache>
                <c:formatCode>"$"#,##0.00</c:formatCode>
                <c:ptCount val="1"/>
                <c:pt idx="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EA-4609-AA56-31547FFC0985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702204228521E-3"/>
                  <c:y val="-5.2926200168107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EA-4609-AA56-31547FFC0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EA-4609-AA56-31547FFC0985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EA-4609-AA56-31547FFC0985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EA-4609-AA56-31547FFC0985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EA-4609-AA56-31547FFC0985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EA-4609-AA56-31547FFC0985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EA-4609-AA56-31547FFC0985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EA-4609-AA56-31547FFC0985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Gasto'!$N$9</c:f>
              <c:numCache>
                <c:formatCode>"$"#,##0.00</c:formatCode>
                <c:ptCount val="1"/>
                <c:pt idx="0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EEA-4609-AA56-31547FFC09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5824"/>
        <c:axId val="649176216"/>
      </c:barChart>
      <c:catAx>
        <c:axId val="649175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6216"/>
        <c:crosses val="autoZero"/>
        <c:auto val="1"/>
        <c:lblAlgn val="ctr"/>
        <c:lblOffset val="100"/>
        <c:noMultiLvlLbl val="0"/>
      </c:catAx>
      <c:valAx>
        <c:axId val="64917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50767034687465"/>
          <c:y val="0.90686976307911871"/>
          <c:w val="0.84549229513036628"/>
          <c:h val="7.2646227846127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Gasto'!$C$10</c:f>
            </c:numRef>
          </c:val>
          <c:extLst>
            <c:ext xmlns:c16="http://schemas.microsoft.com/office/drawing/2014/chart" uri="{C3380CC4-5D6E-409C-BE32-E72D297353CC}">
              <c16:uniqueId val="{00000000-30BA-408B-A595-2907FD1E9BEC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Gasto'!$D$10</c:f>
              <c:numCache>
                <c:formatCode>"$"#,##0.00</c:formatCode>
                <c:ptCount val="1"/>
                <c:pt idx="0">
                  <c:v>169001100.65000001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A-408B-A595-2907FD1E9BEC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Gasto'!$E$10</c:f>
              <c:numCache>
                <c:formatCode>"$"#,##0.00</c:formatCode>
                <c:ptCount val="1"/>
                <c:pt idx="0">
                  <c:v>99457595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A-408B-A595-2907FD1E9BEC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6947354444577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Gasto'!$F$10</c:f>
              <c:numCache>
                <c:formatCode>"$"#,##0.00</c:formatCode>
                <c:ptCount val="1"/>
                <c:pt idx="0">
                  <c:v>105167327.47000001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A-408B-A595-2907FD1E9BEC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253826720015356E-3"/>
                  <c:y val="-4.5681126852282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Gasto'!$G$10</c:f>
              <c:numCache>
                <c:formatCode>"$"#,##0.00</c:formatCode>
                <c:ptCount val="1"/>
                <c:pt idx="0">
                  <c:v>122113358.96000001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A-408B-A595-2907FD1E9BEC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051433151142474E-2"/>
                  <c:y val="-5.0179848794902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Gasto'!$H$10</c:f>
              <c:numCache>
                <c:formatCode>"$"#,##0.00</c:formatCode>
                <c:ptCount val="1"/>
                <c:pt idx="0">
                  <c:v>115562738.17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BA-408B-A595-2907FD1E9BEC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917692719213849E-3"/>
                  <c:y val="-9.2051156990550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Gasto'!$I$10</c:f>
              <c:numCache>
                <c:formatCode>"$"#,##0.00</c:formatCode>
                <c:ptCount val="1"/>
                <c:pt idx="0">
                  <c:v>115925188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BA-408B-A595-2907FD1E9BEC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46904315196998E-3"/>
                  <c:y val="1.6284984667109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Gasto'!$J$10</c:f>
              <c:numCache>
                <c:formatCode>"$"#,##0.00</c:formatCode>
                <c:ptCount val="1"/>
                <c:pt idx="0">
                  <c:v>122157535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BA-408B-A595-2907FD1E9BEC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523452157597584E-3"/>
                  <c:y val="-4.0712461667775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Gasto'!$K$10</c:f>
              <c:numCache>
                <c:formatCode>"$"#,##0.00</c:formatCode>
                <c:ptCount val="1"/>
                <c:pt idx="0">
                  <c:v>146168611.25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BA-408B-A595-2907FD1E9BEC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6875769158009713E-3"/>
                  <c:y val="-2.8001833516929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Gasto'!$L$10</c:f>
              <c:numCache>
                <c:formatCode>"$"#,##0.00</c:formatCode>
                <c:ptCount val="1"/>
                <c:pt idx="0">
                  <c:v>166839265.19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0BA-408B-A595-2907FD1E9BEC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0093808630394E-2"/>
                  <c:y val="-4.4783707834552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Gasto'!$M$10</c:f>
              <c:numCache>
                <c:formatCode>"$"#,##0.00</c:formatCode>
                <c:ptCount val="1"/>
                <c:pt idx="0">
                  <c:v>210929044.97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0BA-408B-A595-2907FD1E9BEC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16769221067844E-2"/>
                  <c:y val="4.2368386111442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BA-408B-A595-2907FD1E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'Destino del Gasto'!$N$10</c:f>
              <c:numCache>
                <c:formatCode>"$"#,##0.00</c:formatCode>
                <c:ptCount val="1"/>
                <c:pt idx="0">
                  <c:v>215757600.90000001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BA-408B-A595-2907FD1E9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177000"/>
        <c:axId val="649177392"/>
      </c:barChart>
      <c:catAx>
        <c:axId val="649177000"/>
        <c:scaling>
          <c:orientation val="minMax"/>
        </c:scaling>
        <c:delete val="1"/>
        <c:axPos val="b"/>
        <c:majorTickMark val="none"/>
        <c:minorTickMark val="none"/>
        <c:tickLblPos val="nextTo"/>
        <c:crossAx val="649177392"/>
        <c:crosses val="autoZero"/>
        <c:auto val="1"/>
        <c:lblAlgn val="ctr"/>
        <c:lblOffset val="100"/>
        <c:noMultiLvlLbl val="0"/>
      </c:catAx>
      <c:valAx>
        <c:axId val="6491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7212613670145"/>
          <c:y val="0.89409667541557303"/>
          <c:w val="0.59945149498890382"/>
          <c:h val="7.1497151977069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12 Imagen">
          <a:extLst>
            <a:ext uri="{FF2B5EF4-FFF2-40B4-BE49-F238E27FC236}">
              <a16:creationId xmlns:a16="http://schemas.microsoft.com/office/drawing/2014/main" id="{EB56FE65-0ECC-42D0-A8AC-164F3FE067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3 Imagen">
          <a:extLst>
            <a:ext uri="{FF2B5EF4-FFF2-40B4-BE49-F238E27FC236}">
              <a16:creationId xmlns:a16="http://schemas.microsoft.com/office/drawing/2014/main" id="{C1FDB62D-70B7-449B-9EE0-F8A2FD22E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381000</xdr:colOff>
      <xdr:row>0</xdr:row>
      <xdr:rowOff>295275</xdr:rowOff>
    </xdr:from>
    <xdr:ext cx="590550" cy="0"/>
    <xdr:pic>
      <xdr:nvPicPr>
        <xdr:cNvPr id="4" name="16 Imagen">
          <a:extLst>
            <a:ext uri="{FF2B5EF4-FFF2-40B4-BE49-F238E27FC236}">
              <a16:creationId xmlns:a16="http://schemas.microsoft.com/office/drawing/2014/main" id="{5B72DBEF-D977-48CE-A7BE-EB5B044610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5" name="17 Imagen">
          <a:extLst>
            <a:ext uri="{FF2B5EF4-FFF2-40B4-BE49-F238E27FC236}">
              <a16:creationId xmlns:a16="http://schemas.microsoft.com/office/drawing/2014/main" id="{B4F38572-072D-43C8-A06C-BF2D4DE962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6" name="18 Imagen">
          <a:extLst>
            <a:ext uri="{FF2B5EF4-FFF2-40B4-BE49-F238E27FC236}">
              <a16:creationId xmlns:a16="http://schemas.microsoft.com/office/drawing/2014/main" id="{DFF6302A-4A25-4F6C-9F8A-0ACF9BA4DA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7" name="19 Imagen">
          <a:extLst>
            <a:ext uri="{FF2B5EF4-FFF2-40B4-BE49-F238E27FC236}">
              <a16:creationId xmlns:a16="http://schemas.microsoft.com/office/drawing/2014/main" id="{72C32356-0DAD-4409-B3B6-F95072048B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12</xdr:row>
      <xdr:rowOff>4762</xdr:rowOff>
    </xdr:from>
    <xdr:to>
      <xdr:col>6</xdr:col>
      <xdr:colOff>556260</xdr:colOff>
      <xdr:row>27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16AFC10-C6F3-4D4E-809B-BBF11B3AA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685800</xdr:colOff>
      <xdr:row>12</xdr:row>
      <xdr:rowOff>951</xdr:rowOff>
    </xdr:from>
    <xdr:to>
      <xdr:col>12</xdr:col>
      <xdr:colOff>38100</xdr:colOff>
      <xdr:row>27</xdr:row>
      <xdr:rowOff>55245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31BB0A2-9A9A-48BB-ACC5-2BB030F6D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129540</xdr:colOff>
      <xdr:row>11</xdr:row>
      <xdr:rowOff>180974</xdr:rowOff>
    </xdr:from>
    <xdr:to>
      <xdr:col>19</xdr:col>
      <xdr:colOff>655320</xdr:colOff>
      <xdr:row>27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036A5DF-A558-4016-88BF-4A0211FE7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27</xdr:row>
      <xdr:rowOff>100011</xdr:rowOff>
    </xdr:from>
    <xdr:to>
      <xdr:col>6</xdr:col>
      <xdr:colOff>548640</xdr:colOff>
      <xdr:row>43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51DC6A8-90F4-4BA9-8DA1-3BA44A56A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655320</xdr:colOff>
      <xdr:row>27</xdr:row>
      <xdr:rowOff>115251</xdr:rowOff>
    </xdr:from>
    <xdr:to>
      <xdr:col>12</xdr:col>
      <xdr:colOff>32385</xdr:colOff>
      <xdr:row>43</xdr:row>
      <xdr:rowOff>81914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F9F192-93AC-4157-BA3B-241B5AC84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167641</xdr:colOff>
      <xdr:row>27</xdr:row>
      <xdr:rowOff>100011</xdr:rowOff>
    </xdr:from>
    <xdr:to>
      <xdr:col>19</xdr:col>
      <xdr:colOff>647701</xdr:colOff>
      <xdr:row>43</xdr:row>
      <xdr:rowOff>66674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6C60417-5FB7-4D57-87EB-511D22576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43</xdr:row>
      <xdr:rowOff>90487</xdr:rowOff>
    </xdr:from>
    <xdr:to>
      <xdr:col>6</xdr:col>
      <xdr:colOff>563880</xdr:colOff>
      <xdr:row>59</xdr:row>
      <xdr:rowOff>161925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33AED9E-C0F3-473B-A10D-54B7CA8DD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685801</xdr:colOff>
      <xdr:row>44</xdr:row>
      <xdr:rowOff>44767</xdr:rowOff>
    </xdr:from>
    <xdr:to>
      <xdr:col>12</xdr:col>
      <xdr:colOff>47625</xdr:colOff>
      <xdr:row>60</xdr:row>
      <xdr:rowOff>116205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D178B19-222D-488A-B910-6B8CADF8D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180975</xdr:rowOff>
    </xdr:from>
    <xdr:to>
      <xdr:col>1</xdr:col>
      <xdr:colOff>0</xdr:colOff>
      <xdr:row>0</xdr:row>
      <xdr:rowOff>932443</xdr:rowOff>
    </xdr:to>
    <xdr:pic>
      <xdr:nvPicPr>
        <xdr:cNvPr id="16" name="Imagen 15" descr="https://www.zapopan.gob.mx/wp-content/uploads/2021/10/escudo202124.png">
          <a:extLst>
            <a:ext uri="{FF2B5EF4-FFF2-40B4-BE49-F238E27FC236}">
              <a16:creationId xmlns:a16="http://schemas.microsoft.com/office/drawing/2014/main" id="{F12F5828-AC0C-47AA-B37A-EAE187F74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09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352425</xdr:colOff>
      <xdr:row>0</xdr:row>
      <xdr:rowOff>133350</xdr:rowOff>
    </xdr:from>
    <xdr:to>
      <xdr:col>12</xdr:col>
      <xdr:colOff>1047750</xdr:colOff>
      <xdr:row>0</xdr:row>
      <xdr:rowOff>884818</xdr:rowOff>
    </xdr:to>
    <xdr:pic>
      <xdr:nvPicPr>
        <xdr:cNvPr id="17" name="Imagen 16" descr="https://www.zapopan.gob.mx/wp-content/uploads/2021/10/escudo202124.png">
          <a:extLst>
            <a:ext uri="{FF2B5EF4-FFF2-40B4-BE49-F238E27FC236}">
              <a16:creationId xmlns:a16="http://schemas.microsoft.com/office/drawing/2014/main" id="{849A2D1B-23FD-4EA1-853A-CF7341C6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1333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echos_Tot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Columna1</v>
          </cell>
          <cell r="D2" t="str">
            <v>2014</v>
          </cell>
          <cell r="E2" t="str">
            <v>2015</v>
          </cell>
          <cell r="F2" t="str">
            <v>2016</v>
          </cell>
          <cell r="G2" t="str">
            <v>2017</v>
          </cell>
          <cell r="H2" t="str">
            <v>2018</v>
          </cell>
          <cell r="I2" t="str">
            <v>2019</v>
          </cell>
          <cell r="J2" t="str">
            <v>2020</v>
          </cell>
          <cell r="K2" t="str">
            <v>2021</v>
          </cell>
          <cell r="L2" t="str">
            <v>2022</v>
          </cell>
          <cell r="M2" t="str">
            <v>2023</v>
          </cell>
          <cell r="N2" t="str">
            <v>2024</v>
          </cell>
        </row>
        <row r="3">
          <cell r="D3">
            <v>1754261808.342</v>
          </cell>
          <cell r="E3">
            <v>2514393617</v>
          </cell>
          <cell r="F3">
            <v>2733456733.54</v>
          </cell>
          <cell r="G3">
            <v>2997233437.5699997</v>
          </cell>
          <cell r="H3">
            <v>3069929741.4499998</v>
          </cell>
          <cell r="I3">
            <v>3223937859</v>
          </cell>
          <cell r="J3">
            <v>3414422850</v>
          </cell>
          <cell r="K3">
            <v>3588733638.4499998</v>
          </cell>
          <cell r="L3">
            <v>3888669094.7600002</v>
          </cell>
          <cell r="M3">
            <v>4130708416.8400002</v>
          </cell>
          <cell r="N3">
            <v>4456226807.5799999</v>
          </cell>
        </row>
        <row r="4">
          <cell r="D4">
            <v>261808438.44</v>
          </cell>
          <cell r="E4">
            <v>188522046</v>
          </cell>
          <cell r="F4">
            <v>177032346.81999999</v>
          </cell>
          <cell r="G4">
            <v>280108803.64000005</v>
          </cell>
          <cell r="H4">
            <v>355760359.49000001</v>
          </cell>
          <cell r="I4">
            <v>344793008</v>
          </cell>
          <cell r="J4">
            <v>380505744</v>
          </cell>
          <cell r="K4">
            <v>538675005.84000003</v>
          </cell>
          <cell r="L4">
            <v>508068177.13</v>
          </cell>
          <cell r="M4">
            <v>582236888.09000003</v>
          </cell>
          <cell r="N4">
            <v>924193237.70000005</v>
          </cell>
        </row>
        <row r="5">
          <cell r="D5">
            <v>759681661.469136</v>
          </cell>
          <cell r="E5">
            <v>935655429</v>
          </cell>
          <cell r="F5">
            <v>593654154.90999997</v>
          </cell>
          <cell r="G5">
            <v>1086953498.3700001</v>
          </cell>
          <cell r="H5">
            <v>1050464637.49</v>
          </cell>
          <cell r="I5">
            <v>868981281</v>
          </cell>
          <cell r="J5">
            <v>1105983621</v>
          </cell>
          <cell r="K5">
            <v>1358708130.51</v>
          </cell>
          <cell r="L5">
            <v>1229035274.24</v>
          </cell>
          <cell r="M5">
            <v>1954290579.77</v>
          </cell>
          <cell r="N5">
            <v>2268298194.0900002</v>
          </cell>
        </row>
        <row r="6">
          <cell r="D6">
            <v>941813206.03021407</v>
          </cell>
          <cell r="E6">
            <v>958024424</v>
          </cell>
          <cell r="F6">
            <v>1061864855.1000001</v>
          </cell>
          <cell r="G6">
            <v>1257950451.96</v>
          </cell>
          <cell r="H6">
            <v>1247211593.5999999</v>
          </cell>
          <cell r="I6">
            <v>1318430859</v>
          </cell>
          <cell r="J6">
            <v>1340715562</v>
          </cell>
          <cell r="K6">
            <v>1604951359.3</v>
          </cell>
          <cell r="L6">
            <v>1710294357.3199999</v>
          </cell>
          <cell r="M6">
            <v>1808696482.27</v>
          </cell>
          <cell r="N6">
            <v>2048717584</v>
          </cell>
        </row>
        <row r="7">
          <cell r="D7">
            <v>172506441.09826666</v>
          </cell>
          <cell r="E7">
            <v>132654515</v>
          </cell>
          <cell r="F7">
            <v>105915531.43000001</v>
          </cell>
          <cell r="G7">
            <v>129925516.38999999</v>
          </cell>
          <cell r="H7">
            <v>154675210.63</v>
          </cell>
          <cell r="I7">
            <v>72986052</v>
          </cell>
          <cell r="J7">
            <v>129286548</v>
          </cell>
          <cell r="K7">
            <v>151992128.91999999</v>
          </cell>
          <cell r="L7">
            <v>293462744</v>
          </cell>
          <cell r="M7">
            <v>264409633.75999999</v>
          </cell>
          <cell r="N7">
            <v>288835075.60000002</v>
          </cell>
        </row>
        <row r="8">
          <cell r="D8">
            <v>476745404.57680035</v>
          </cell>
          <cell r="E8">
            <v>603857227</v>
          </cell>
          <cell r="F8">
            <v>351243479.06</v>
          </cell>
          <cell r="G8">
            <v>1209516446.97</v>
          </cell>
          <cell r="H8">
            <v>1383141362.5899999</v>
          </cell>
          <cell r="I8">
            <v>1059627560</v>
          </cell>
          <cell r="J8">
            <v>998529929</v>
          </cell>
          <cell r="K8">
            <v>1014636549.96</v>
          </cell>
          <cell r="L8">
            <v>1050915765.9</v>
          </cell>
          <cell r="M8">
            <v>1914220165.5599999</v>
          </cell>
          <cell r="N8">
            <v>1342184074.1300001</v>
          </cell>
        </row>
        <row r="9">
          <cell r="D9">
            <v>67209123</v>
          </cell>
          <cell r="E9">
            <v>2030821</v>
          </cell>
          <cell r="F9">
            <v>200000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1000000</v>
          </cell>
        </row>
        <row r="10">
          <cell r="D10">
            <v>169001100.65000001</v>
          </cell>
          <cell r="E10">
            <v>99457595</v>
          </cell>
          <cell r="F10">
            <v>105167327.47000001</v>
          </cell>
          <cell r="G10">
            <v>122113358.96000001</v>
          </cell>
          <cell r="H10">
            <v>115562738.17</v>
          </cell>
          <cell r="I10">
            <v>115925188</v>
          </cell>
          <cell r="J10">
            <v>122157535</v>
          </cell>
          <cell r="K10">
            <v>146168611.25</v>
          </cell>
          <cell r="L10">
            <v>166839265.19</v>
          </cell>
          <cell r="M10">
            <v>210929044.97</v>
          </cell>
          <cell r="N10">
            <v>215757600.90000001</v>
          </cell>
        </row>
      </sheetData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6E023B-7E41-46C0-A8A3-284940FA1C2E}" name="Tabla1" displayName="Tabla1" ref="C2:N3" totalsRowShown="0" headerRowDxfId="16" dataDxfId="15" headerRowBorderDxfId="13" tableBorderDxfId="14" totalsRowBorderDxfId="12" dataCellStyle="Moneda">
  <tableColumns count="12">
    <tableColumn id="2" xr3:uid="{777DBDD3-7F0F-4C84-8E4E-54A1950C619B}" name="Columna1" dataDxfId="11"/>
    <tableColumn id="3" xr3:uid="{3B640194-8033-45EA-84E4-4239DAB64630}" name="2014" dataDxfId="10" dataCellStyle="Moneda"/>
    <tableColumn id="4" xr3:uid="{2B854873-3DDD-4872-B724-87B785DE49BA}" name="2015" dataDxfId="9" dataCellStyle="Moneda"/>
    <tableColumn id="5" xr3:uid="{76EC24AE-36F6-405C-9EDE-CD60B3AD3A9A}" name="2016" dataDxfId="8" dataCellStyle="Moneda"/>
    <tableColumn id="6" xr3:uid="{0C1A09A8-EC5A-429C-8E5F-EABE193802C0}" name="2017" dataDxfId="7" dataCellStyle="Moneda"/>
    <tableColumn id="7" xr3:uid="{0759D22F-661E-4BDB-986E-47B635100B06}" name="2018" dataDxfId="6" dataCellStyle="Moneda"/>
    <tableColumn id="8" xr3:uid="{8CA11C6A-B7E3-41D7-9956-3695BAEE2B9F}" name="2019" dataDxfId="5" dataCellStyle="Moneda"/>
    <tableColumn id="9" xr3:uid="{63F43D05-BE32-4DD3-BAE2-CED8CC31B255}" name="2020" dataDxfId="4" dataCellStyle="Moneda"/>
    <tableColumn id="10" xr3:uid="{7FAB6DA6-425C-4C0B-92C5-6BEC2484F37A}" name="2021" dataDxfId="3" dataCellStyle="Moneda"/>
    <tableColumn id="11" xr3:uid="{AB9AD4A8-E498-46A1-B40E-C7D856A77E64}" name="2022" dataDxfId="2" dataCellStyle="Moneda"/>
    <tableColumn id="12" xr3:uid="{5641FF31-5E02-4F78-B909-25FDC161408E}" name="2023" dataDxfId="0" dataCellStyle="Moneda"/>
    <tableColumn id="13" xr3:uid="{73AC8C87-201A-4F30-ADE6-CCBF617A58A4}" name="2024" dataDxfId="1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9C6C-D164-47AA-9F8D-F028E07285D3}">
  <dimension ref="A1:W66"/>
  <sheetViews>
    <sheetView tabSelected="1" zoomScaleNormal="100" workbookViewId="0">
      <selection activeCell="A2" sqref="A2:B2"/>
    </sheetView>
  </sheetViews>
  <sheetFormatPr baseColWidth="10" defaultColWidth="0" defaultRowHeight="0" customHeight="1" zeroHeight="1" x14ac:dyDescent="0.25"/>
  <cols>
    <col min="1" max="1" width="11.42578125" style="3" customWidth="1"/>
    <col min="2" max="2" width="24" style="3" customWidth="1"/>
    <col min="3" max="3" width="20.7109375" style="3" hidden="1" customWidth="1"/>
    <col min="4" max="13" width="20.7109375" style="3" customWidth="1"/>
    <col min="14" max="14" width="20.140625" style="3" customWidth="1"/>
    <col min="15" max="22" width="11.42578125" style="3" customWidth="1"/>
    <col min="23" max="23" width="0" hidden="1" customWidth="1"/>
    <col min="24" max="16384" width="11.42578125" hidden="1"/>
  </cols>
  <sheetData>
    <row r="1" spans="1:14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5.1" customHeight="1" thickBot="1" x14ac:dyDescent="0.3">
      <c r="A2" s="4" t="s">
        <v>1</v>
      </c>
      <c r="B2" s="5"/>
      <c r="C2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</row>
    <row r="3" spans="1:14" ht="45" customHeight="1" thickBot="1" x14ac:dyDescent="0.3">
      <c r="A3" s="8">
        <v>1000</v>
      </c>
      <c r="B3" s="9" t="s">
        <v>14</v>
      </c>
      <c r="C3" s="10"/>
      <c r="D3" s="11">
        <v>1754261808.342</v>
      </c>
      <c r="E3" s="12">
        <v>2514393617</v>
      </c>
      <c r="F3" s="12">
        <v>2733456733.54</v>
      </c>
      <c r="G3" s="13">
        <v>2997233437.5699997</v>
      </c>
      <c r="H3" s="13">
        <v>3069929741.4499998</v>
      </c>
      <c r="I3" s="13">
        <v>3223937859</v>
      </c>
      <c r="J3" s="13">
        <v>3414422850</v>
      </c>
      <c r="K3" s="13">
        <v>3588733638.4499998</v>
      </c>
      <c r="L3" s="13">
        <v>3888669094.7600002</v>
      </c>
      <c r="M3" s="13">
        <v>4130708416.8400002</v>
      </c>
      <c r="N3" s="11">
        <v>4456226807.5799999</v>
      </c>
    </row>
    <row r="4" spans="1:14" ht="45" customHeight="1" thickBot="1" x14ac:dyDescent="0.3">
      <c r="A4" s="8">
        <v>2000</v>
      </c>
      <c r="B4" s="14" t="s">
        <v>15</v>
      </c>
      <c r="C4" s="10"/>
      <c r="D4" s="15">
        <v>261808438.44</v>
      </c>
      <c r="E4" s="16">
        <v>188522046</v>
      </c>
      <c r="F4" s="16">
        <v>177032346.81999999</v>
      </c>
      <c r="G4" s="16">
        <v>280108803.64000005</v>
      </c>
      <c r="H4" s="16">
        <v>355760359.49000001</v>
      </c>
      <c r="I4" s="16">
        <v>344793008</v>
      </c>
      <c r="J4" s="16">
        <v>380505744</v>
      </c>
      <c r="K4" s="16">
        <v>538675005.84000003</v>
      </c>
      <c r="L4" s="16">
        <v>508068177.13</v>
      </c>
      <c r="M4" s="17">
        <v>582236888.09000003</v>
      </c>
      <c r="N4" s="18">
        <v>924193237.70000005</v>
      </c>
    </row>
    <row r="5" spans="1:14" ht="45" customHeight="1" thickBot="1" x14ac:dyDescent="0.3">
      <c r="A5" s="8">
        <v>3000</v>
      </c>
      <c r="B5" s="9" t="s">
        <v>16</v>
      </c>
      <c r="C5" s="10"/>
      <c r="D5" s="15">
        <v>759681661.469136</v>
      </c>
      <c r="E5" s="16">
        <v>935655429</v>
      </c>
      <c r="F5" s="16">
        <v>593654154.90999997</v>
      </c>
      <c r="G5" s="16">
        <v>1086953498.3700001</v>
      </c>
      <c r="H5" s="16">
        <v>1050464637.49</v>
      </c>
      <c r="I5" s="16">
        <v>868981281</v>
      </c>
      <c r="J5" s="16">
        <v>1105983621</v>
      </c>
      <c r="K5" s="16">
        <v>1358708130.51</v>
      </c>
      <c r="L5" s="16">
        <v>1229035274.24</v>
      </c>
      <c r="M5" s="17">
        <v>1954290579.77</v>
      </c>
      <c r="N5" s="18">
        <v>2268298194.0900002</v>
      </c>
    </row>
    <row r="6" spans="1:14" ht="45" customHeight="1" thickBot="1" x14ac:dyDescent="0.3">
      <c r="A6" s="8">
        <v>4000</v>
      </c>
      <c r="B6" s="19" t="s">
        <v>17</v>
      </c>
      <c r="C6" s="10"/>
      <c r="D6" s="15">
        <v>941813206.03021407</v>
      </c>
      <c r="E6" s="16">
        <v>958024424</v>
      </c>
      <c r="F6" s="16">
        <v>1061864855.1000001</v>
      </c>
      <c r="G6" s="16">
        <v>1257950451.96</v>
      </c>
      <c r="H6" s="16">
        <v>1247211593.5999999</v>
      </c>
      <c r="I6" s="16">
        <v>1318430859</v>
      </c>
      <c r="J6" s="16">
        <v>1340715562</v>
      </c>
      <c r="K6" s="16">
        <v>1604951359.3</v>
      </c>
      <c r="L6" s="16">
        <v>1710294357.3199999</v>
      </c>
      <c r="M6" s="17">
        <v>1808696482.27</v>
      </c>
      <c r="N6" s="18">
        <v>2048717584</v>
      </c>
    </row>
    <row r="7" spans="1:14" ht="45" customHeight="1" thickBot="1" x14ac:dyDescent="0.3">
      <c r="A7" s="8">
        <v>5000</v>
      </c>
      <c r="B7" s="19" t="s">
        <v>18</v>
      </c>
      <c r="C7" s="10"/>
      <c r="D7" s="15">
        <v>172506441.09826666</v>
      </c>
      <c r="E7" s="16">
        <v>132654515</v>
      </c>
      <c r="F7" s="16">
        <v>105915531.43000001</v>
      </c>
      <c r="G7" s="16">
        <v>129925516.38999999</v>
      </c>
      <c r="H7" s="16">
        <v>154675210.63</v>
      </c>
      <c r="I7" s="16">
        <v>72986052</v>
      </c>
      <c r="J7" s="16">
        <v>129286548</v>
      </c>
      <c r="K7" s="16">
        <v>151992128.91999999</v>
      </c>
      <c r="L7" s="16">
        <v>293462744</v>
      </c>
      <c r="M7" s="17">
        <v>264409633.75999999</v>
      </c>
      <c r="N7" s="18">
        <v>288835075.60000002</v>
      </c>
    </row>
    <row r="8" spans="1:14" ht="45" customHeight="1" thickBot="1" x14ac:dyDescent="0.3">
      <c r="A8" s="8">
        <v>6000</v>
      </c>
      <c r="B8" s="9" t="s">
        <v>19</v>
      </c>
      <c r="C8" s="10"/>
      <c r="D8" s="15">
        <v>476745404.57680035</v>
      </c>
      <c r="E8" s="16">
        <v>603857227</v>
      </c>
      <c r="F8" s="16">
        <v>351243479.06</v>
      </c>
      <c r="G8" s="16">
        <v>1209516446.97</v>
      </c>
      <c r="H8" s="16">
        <v>1383141362.5899999</v>
      </c>
      <c r="I8" s="16">
        <v>1059627560</v>
      </c>
      <c r="J8" s="16">
        <v>998529929</v>
      </c>
      <c r="K8" s="16">
        <v>1014636549.96</v>
      </c>
      <c r="L8" s="16">
        <v>1050915765.9</v>
      </c>
      <c r="M8" s="17">
        <v>1914220165.5599999</v>
      </c>
      <c r="N8" s="18">
        <v>1342184074.1300001</v>
      </c>
    </row>
    <row r="9" spans="1:14" ht="45" customHeight="1" thickBot="1" x14ac:dyDescent="0.3">
      <c r="A9" s="8">
        <v>7000</v>
      </c>
      <c r="B9" s="19" t="s">
        <v>20</v>
      </c>
      <c r="C9" s="10"/>
      <c r="D9" s="15">
        <v>67209123</v>
      </c>
      <c r="E9" s="16">
        <v>2030821</v>
      </c>
      <c r="F9" s="16">
        <v>200000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7">
        <v>0</v>
      </c>
      <c r="N9" s="18">
        <v>1000000</v>
      </c>
    </row>
    <row r="10" spans="1:14" ht="45" customHeight="1" thickBot="1" x14ac:dyDescent="0.3">
      <c r="A10" s="8">
        <v>9000</v>
      </c>
      <c r="B10" s="9" t="s">
        <v>21</v>
      </c>
      <c r="C10" s="10"/>
      <c r="D10" s="15">
        <v>169001100.65000001</v>
      </c>
      <c r="E10" s="16">
        <v>99457595</v>
      </c>
      <c r="F10" s="16">
        <v>105167327.47000001</v>
      </c>
      <c r="G10" s="16">
        <v>122113358.96000001</v>
      </c>
      <c r="H10" s="16">
        <v>115562738.17</v>
      </c>
      <c r="I10" s="16">
        <v>115925188</v>
      </c>
      <c r="J10" s="16">
        <v>122157535</v>
      </c>
      <c r="K10" s="16">
        <v>146168611.25</v>
      </c>
      <c r="L10" s="16">
        <v>166839265.19</v>
      </c>
      <c r="M10" s="17">
        <v>210929044.97</v>
      </c>
      <c r="N10" s="18">
        <v>215757600.90000001</v>
      </c>
    </row>
    <row r="11" spans="1:14" ht="35.1" customHeight="1" thickBot="1" x14ac:dyDescent="0.3">
      <c r="A11" s="20" t="s">
        <v>22</v>
      </c>
      <c r="B11" s="20"/>
      <c r="C11" s="10"/>
      <c r="D11" s="21">
        <v>5380926200</v>
      </c>
      <c r="E11" s="22">
        <v>5440919705.7397499</v>
      </c>
      <c r="F11" s="22">
        <v>5434595674</v>
      </c>
      <c r="G11" s="22">
        <f t="shared" ref="G11:K11" si="0">SUM(G3:G10)</f>
        <v>7083801513.8600006</v>
      </c>
      <c r="H11" s="22">
        <f t="shared" si="0"/>
        <v>7376745643.4199991</v>
      </c>
      <c r="I11" s="22">
        <f t="shared" si="0"/>
        <v>7004681807</v>
      </c>
      <c r="J11" s="22">
        <f t="shared" si="0"/>
        <v>7491601789</v>
      </c>
      <c r="K11" s="22">
        <f t="shared" si="0"/>
        <v>8403865424.2300005</v>
      </c>
      <c r="L11" s="22">
        <f>SUM(L3:L10)</f>
        <v>8847284678.5400009</v>
      </c>
      <c r="M11" s="22">
        <f>SUM(M3:M10)</f>
        <v>10865491211.26</v>
      </c>
      <c r="N11" s="23">
        <f>SUM(N3:N10)</f>
        <v>11545212573.999998</v>
      </c>
    </row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spans="1:22" ht="15" x14ac:dyDescent="0.25"/>
    <row r="50" spans="1:22" ht="15" x14ac:dyDescent="0.25"/>
    <row r="51" spans="1:22" ht="15" x14ac:dyDescent="0.25"/>
    <row r="52" spans="1:22" ht="15" x14ac:dyDescent="0.25"/>
    <row r="53" spans="1:22" ht="15" x14ac:dyDescent="0.25"/>
    <row r="54" spans="1:22" ht="15" x14ac:dyDescent="0.25"/>
    <row r="55" spans="1:22" ht="15" x14ac:dyDescent="0.25"/>
    <row r="56" spans="1:22" ht="15" x14ac:dyDescent="0.25"/>
    <row r="57" spans="1:22" ht="15" x14ac:dyDescent="0.25"/>
    <row r="58" spans="1:22" ht="15" x14ac:dyDescent="0.25"/>
    <row r="59" spans="1:22" ht="15" x14ac:dyDescent="0.25"/>
    <row r="60" spans="1:22" ht="15" x14ac:dyDescent="0.25"/>
    <row r="61" spans="1:22" ht="15" x14ac:dyDescent="0.25">
      <c r="A61" s="24" t="s">
        <v>23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15" x14ac:dyDescent="0.25">
      <c r="A62" s="25" t="s">
        <v>24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22" ht="1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22" ht="15" customHeight="1" x14ac:dyDescent="0.25"/>
    <row r="65" ht="15" hidden="1" x14ac:dyDescent="0.25"/>
    <row r="66" ht="15" hidden="1" x14ac:dyDescent="0.25"/>
  </sheetData>
  <mergeCells count="5">
    <mergeCell ref="A1:N1"/>
    <mergeCell ref="A2:B2"/>
    <mergeCell ref="A11:B11"/>
    <mergeCell ref="A61:V61"/>
    <mergeCell ref="A62:L6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2024-08-28T20:28:13Z</dcterms:created>
  <dcterms:modified xsi:type="dcterms:W3CDTF">2024-08-28T20:28:34Z</dcterms:modified>
</cp:coreProperties>
</file>