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8.-agosto 2024\armonizado\"/>
    </mc:Choice>
  </mc:AlternateContent>
  <xr:revisionPtr revIDLastSave="0" documentId="8_{094C82A3-A252-49DC-9E2E-B03A51E354E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<sst xmlns="http://schemas.openxmlformats.org/spreadsheetml/2006/main" count="45" uniqueCount="37">
  <si>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</si>
  <si>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</si>
  <si>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</si>
  <si>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</si>
  <si>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</si>
  <si>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</si>
  <si>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</si>
  <si>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</si>
  <si>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</si>
  <si>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</si>
  <si>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</si>
  <si>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</si>
  <si>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</si>
  <si>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</si>
  <si>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</si>
  <si>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</si>
  <si>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</si>
  <si>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</si>
  <si>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</si>
  <si>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</si>
  <si>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</si>
  <si>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</si>
  <si>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</si>
  <si>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</si>
  <si>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</si>
  <si>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</si>
  <si>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</si>
  <si>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</si>
  <si>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</si>
  <si>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</si>
  <si>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</si>
  <si>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</si>
  <si>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</si>
  <si>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</si>
  <si>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</si>
  <si>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</si>
  <si>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Agosto  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</si>
</sst>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41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35</v>
      </c>
      <c r="C9" s="111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29</v>
      </c>
      <c r="C14" s="111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34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23</v>
      </c>
      <c r="C25" s="106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30</v>
      </c>
      <c r="C27" s="102"/>
      <c r="D27" s="51">
        <f>SUM(D28:D30)</f>
        <v>-607263946.55999994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-607263946.55999994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-607263946.55999994</v>
      </c>
      <c r="E29" s="66">
        <v>0</v>
      </c>
      <c r="F29" s="65">
        <v>0</v>
      </c>
      <c r="G29" s="66">
        <v>0</v>
      </c>
      <c r="H29" s="53">
        <f>SUM(D29)</f>
        <v>-607263946.55999994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1443995247.55</v>
      </c>
      <c r="F32" s="51">
        <f t="shared" ref="F32:G32" si="5">SUM(F33:F37)</f>
        <v>287719903.57000005</v>
      </c>
      <c r="G32" s="52">
        <f t="shared" si="5"/>
        <v>0</v>
      </c>
      <c r="H32" s="51">
        <f>SUM(H33:H37)</f>
        <v>1731715151.1199999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1946339407.6600001</v>
      </c>
      <c r="G33" s="66">
        <v>0</v>
      </c>
      <c r="H33" s="53">
        <f>SUM(F33:G33)</f>
        <v>1946339407.6600001</v>
      </c>
    </row>
    <row r="34" spans="1:8" ht="15" x14ac:dyDescent="0.25">
      <c r="B34" s="97" t="s">
        <v>9</v>
      </c>
      <c r="C34" s="98"/>
      <c r="D34" s="65">
        <v>0</v>
      </c>
      <c r="E34" s="60">
        <v>1443995247.55</v>
      </c>
      <c r="F34" s="55">
        <v>-1334821720.6400001</v>
      </c>
      <c r="G34" s="66">
        <v>0</v>
      </c>
      <c r="H34" s="53">
        <f>SUM(D34:F34)</f>
        <v>109173526.90999985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-143569902.41</v>
      </c>
      <c r="G35" s="66">
        <v>0</v>
      </c>
      <c r="H35" s="53">
        <f>SUM(F35:G35)</f>
        <v>-143569902.41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-180227881.03999999</v>
      </c>
      <c r="G36" s="66">
        <v>0</v>
      </c>
      <c r="H36" s="53">
        <f>SUM(D36:G36)</f>
        <v>-180227881.03999999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32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31</v>
      </c>
      <c r="C43" s="104"/>
      <c r="D43" s="72">
        <f>SUM(D25+D27)</f>
        <v>1947190947.2600002</v>
      </c>
      <c r="E43" s="73">
        <f>SUM(E25+E32)</f>
        <v>34774829587.270004</v>
      </c>
      <c r="F43" s="72">
        <f>SUM(F25+F32)</f>
        <v>1622541624.21</v>
      </c>
      <c r="G43" s="73">
        <f>SUM(G25+G27)</f>
        <v>0</v>
      </c>
      <c r="H43" s="72">
        <f>SUM(H25+H27+H32)</f>
        <v>38344562158.740005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120" t="s">
        <v>27</v>
      </c>
      <c r="D49" s="120"/>
      <c r="F49" s="93" t="s">
        <v>25</v>
      </c>
      <c r="H49" s="94"/>
    </row>
    <row r="50" spans="1:16384" ht="15" hidden="1" x14ac:dyDescent="0.25">
      <c r="B50" s="2"/>
      <c r="C50" s="121" t="s">
        <v>28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2024-09-23T21:33:40Z</dcterms:modified>
</cp:coreProperties>
</file>