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. Juventudes\"/>
    </mc:Choice>
  </mc:AlternateContent>
  <xr:revisionPtr revIDLastSave="0" documentId="13_ncr:1_{79AAD358-43D2-4E1F-B5FA-3320BD7D803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Juventudes" sheetId="1" r:id="rId1"/>
  </sheets>
  <calcPr calcId="191029"/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6" i="1"/>
  <c r="I14" i="1" l="1"/>
  <c r="J14" i="1"/>
  <c r="K14" i="1"/>
  <c r="L14" i="1"/>
  <c r="M14" i="1"/>
  <c r="N14" i="1"/>
  <c r="O14" i="1"/>
  <c r="P14" i="1"/>
  <c r="H14" i="1"/>
  <c r="Q7" i="1"/>
  <c r="Q8" i="1"/>
  <c r="Q9" i="1"/>
  <c r="Q10" i="1"/>
  <c r="Q11" i="1"/>
  <c r="Q12" i="1"/>
  <c r="Q13" i="1"/>
  <c r="Q6" i="1" l="1"/>
  <c r="G14" i="1" l="1"/>
  <c r="F14" i="1" l="1"/>
  <c r="E14" i="1"/>
  <c r="D14" i="1"/>
</calcChain>
</file>

<file path=xl/sharedStrings.xml><?xml version="1.0" encoding="utf-8"?>
<sst xmlns="http://schemas.openxmlformats.org/spreadsheetml/2006/main" count="39" uniqueCount="28">
  <si>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</si>
  <si>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</si>
  <si>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</si>
  <si>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</si>
  <si>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</si>
  <si>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</si>
  <si>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</si>
  <si>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</si>
  <si>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</si>
  <si>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</si>
  <si>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PRI</t>
  </si>
  <si>
    <t>COMISIÓN COLEGIADA Y PERMANENTE DE JUVENTUDES</t>
  </si>
  <si>
    <t xml:space="preserve">Dulce Sarahí Cortes Vite </t>
  </si>
  <si>
    <t>Claudio Alberto De Angelis Martínez</t>
  </si>
  <si>
    <t>Presidenta</t>
  </si>
  <si>
    <t>Porcentaje de asistencia por Regidor</t>
  </si>
  <si>
    <t>ESTADÍSTICA DE ASISTENCIA 2024</t>
  </si>
  <si>
    <t>JUNIO</t>
  </si>
  <si>
    <t>OCTUBRE</t>
  </si>
  <si>
    <t>NOVIEMBRE</t>
  </si>
  <si>
    <t>DICIEMBRE</t>
  </si>
  <si>
    <r>
      <t xml:space="preserve">Gabriela Alejandra Magaña Enríquez
</t>
    </r>
    <r>
      <rPr>
        <b/>
        <sz val="8"/>
        <color theme="1"/>
        <rFont val="Century Gothic"/>
        <family val="2"/>
      </rPr>
      <t>(Regidora en licencia a partir del 12/02/2024)</t>
    </r>
  </si>
  <si>
    <r>
      <t xml:space="preserve">Emmanuel Alejandro Puerto Covarrubias
</t>
    </r>
    <r>
      <rPr>
        <b/>
        <sz val="8"/>
        <color theme="1"/>
        <rFont val="Century Gothic"/>
        <family val="2"/>
      </rPr>
      <t>(Regidor en licencia a partir del 01/03/2024)</t>
    </r>
  </si>
  <si>
    <r>
      <t xml:space="preserve">Iván Ricardo Chávez Gómez
</t>
    </r>
    <r>
      <rPr>
        <b/>
        <sz val="8"/>
        <color theme="1"/>
        <rFont val="Century Gothic"/>
        <family val="2"/>
      </rPr>
      <t>(Regidor en licencia a partir del 22/03/2024)</t>
    </r>
  </si>
  <si>
    <t>Se informa que durante el mes la Comisión no sesionó</t>
  </si>
  <si>
    <r>
      <t xml:space="preserve">Esperanza Magaña Garnica
</t>
    </r>
    <r>
      <rPr>
        <b/>
        <sz val="8"/>
        <color theme="1"/>
        <rFont val="Century Gothic"/>
        <family val="2"/>
      </rPr>
      <t>(Término suplencia a partir del 12/06/2024)</t>
    </r>
  </si>
  <si>
    <r>
      <t xml:space="preserve">Camilo Alejandro Saavedra González
</t>
    </r>
    <r>
      <rPr>
        <b/>
        <sz val="8"/>
        <color theme="1"/>
        <rFont val="Century Gothic"/>
        <family val="2"/>
      </rPr>
      <t>(Término suplencia a partir del 16/06/2024)</t>
    </r>
  </si>
  <si>
    <r>
      <t xml:space="preserve">Sandra Espinosa Jaimes
</t>
    </r>
    <r>
      <rPr>
        <b/>
        <sz val="8"/>
        <color theme="1"/>
        <rFont val="Century Gothic"/>
        <family val="2"/>
      </rPr>
      <t>(Término suplencia a partir del 25/06/2024</t>
    </r>
    <r>
      <rPr>
        <sz val="8"/>
        <color theme="1"/>
        <rFont val="Century Gothic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</si>
</sst>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11"/>
      <color rgb="FF000000"/>
      <name val="Calibri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0" borderId="14" xfId="3" applyFont="1" applyFill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 xr:uid="{D41E9F8E-D092-4E69-940E-9D90DBAA166F}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JUVENTUDES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9436079889580796"/>
          <c:y val="0.1638399837627548"/>
          <c:w val="0.78616824356654413"/>
          <c:h val="0.750178303548042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4C-4EE3-8FB9-974F6CB82F6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4C-4EE3-8FB9-974F6CB82F6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4C-4EE3-8FB9-974F6CB82F6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4C-4EE3-8FB9-974F6CB82F6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4C-4EE3-8FB9-974F6CB82F6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4C-4EE3-8FB9-974F6CB82F6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C4C-4EE3-8FB9-974F6CB82F63}"/>
              </c:ext>
            </c:extLst>
          </c:dPt>
          <c:cat>
            <c:strRef>
              <c:f>'Estadística Juventudes'!$A$6:$A$13</c:f>
              <c:strCache>
                <c:ptCount val="8"/>
                <c:pt idx="0">
                  <c:v>Dulce Sarahí Cortes Vite </c:v>
                </c:pt>
                <c:pt idx="1">
                  <c:v>Gabriela Alejandra Magaña Enríquez
(Regidora en licencia a partir del 12/02/2024)</c:v>
                </c:pt>
                <c:pt idx="2">
                  <c:v>Esperanza Magaña Garnica
(Término suplencia a partir del 12/06/2024)</c:v>
                </c:pt>
                <c:pt idx="3">
                  <c:v>Claudio Alberto De Angelis Martínez</c:v>
                </c:pt>
                <c:pt idx="4">
                  <c:v>Iván Ricardo Chávez Gómez
(Regidor en licencia a partir del 22/03/2024)</c:v>
                </c:pt>
                <c:pt idx="5">
                  <c:v>Camilo Alejandro Saavedra González
(Término suplencia a partir del 16/06/2024)</c:v>
                </c:pt>
                <c:pt idx="6">
                  <c:v>Emmanuel Alejandro Puerto Covarrubias
(Regidor en licencia a partir del 01/03/2024)</c:v>
                </c:pt>
                <c:pt idx="7">
                  <c:v>Sandra Espinosa Jaimes
(Término suplencia a partir del 25/06/2024)</c:v>
                </c:pt>
              </c:strCache>
            </c:strRef>
          </c:cat>
          <c:val>
            <c:numRef>
              <c:f>'Estadística Juventudes'!$Q$6:$Q$13</c:f>
              <c:numCache>
                <c:formatCode>0</c:formatCode>
                <c:ptCount val="8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4C-4EE3-8FB9-974F6CB8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75952"/>
        <c:axId val="183073208"/>
      </c:barChart>
      <c:catAx>
        <c:axId val="18307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073208"/>
        <c:crosses val="autoZero"/>
        <c:auto val="1"/>
        <c:lblAlgn val="ctr"/>
        <c:lblOffset val="100"/>
        <c:tickLblSkip val="1"/>
        <c:noMultiLvlLbl val="0"/>
      </c:catAx>
      <c:valAx>
        <c:axId val="183073208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07595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JUVENTUDES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8-4A4C-A66A-5E6195A3C52A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D8-4A4C-A66A-5E6195A3C52A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D8-4A4C-A66A-5E6195A3C52A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D8-4A4C-A66A-5E6195A3C52A}"/>
              </c:ext>
            </c:extLst>
          </c:dPt>
          <c:dPt>
            <c:idx val="4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D8-4A4C-A66A-5E6195A3C52A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1CA-4AE9-9D6E-E960F1E09279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7D9-4177-9FEF-4D54A13170C6}"/>
              </c:ext>
            </c:extLst>
          </c:dPt>
          <c:dPt>
            <c:idx val="7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7D9-4177-9FEF-4D54A13170C6}"/>
              </c:ext>
            </c:extLst>
          </c:dPt>
          <c:cat>
            <c:strRef>
              <c:f>'Estadística Juventudes'!$A$6:$A$13</c:f>
              <c:strCache>
                <c:ptCount val="8"/>
                <c:pt idx="0">
                  <c:v>Dulce Sarahí Cortes Vite </c:v>
                </c:pt>
                <c:pt idx="1">
                  <c:v>Gabriela Alejandra Magaña Enríquez
(Regidora en licencia a partir del 12/02/2024)</c:v>
                </c:pt>
                <c:pt idx="2">
                  <c:v>Esperanza Magaña Garnica
(Término suplencia a partir del 12/06/2024)</c:v>
                </c:pt>
                <c:pt idx="3">
                  <c:v>Claudio Alberto De Angelis Martínez</c:v>
                </c:pt>
                <c:pt idx="4">
                  <c:v>Iván Ricardo Chávez Gómez
(Regidor en licencia a partir del 22/03/2024)</c:v>
                </c:pt>
                <c:pt idx="5">
                  <c:v>Camilo Alejandro Saavedra González
(Término suplencia a partir del 16/06/2024)</c:v>
                </c:pt>
                <c:pt idx="6">
                  <c:v>Emmanuel Alejandro Puerto Covarrubias
(Regidor en licencia a partir del 01/03/2024)</c:v>
                </c:pt>
                <c:pt idx="7">
                  <c:v>Sandra Espinosa Jaimes
(Término suplencia a partir del 25/06/2024)</c:v>
                </c:pt>
              </c:strCache>
            </c:strRef>
          </c:cat>
          <c:val>
            <c:numRef>
              <c:f>'Estadística Juventudes'!$R$6:$R$13</c:f>
              <c:numCache>
                <c:formatCode>0</c:formatCode>
                <c:ptCount val="8"/>
                <c:pt idx="0">
                  <c:v>100</c:v>
                </c:pt>
                <c:pt idx="1">
                  <c:v>44.444444444444443</c:v>
                </c:pt>
                <c:pt idx="2">
                  <c:v>55.555555555555557</c:v>
                </c:pt>
                <c:pt idx="3">
                  <c:v>100</c:v>
                </c:pt>
                <c:pt idx="4">
                  <c:v>44.444444444444443</c:v>
                </c:pt>
                <c:pt idx="5">
                  <c:v>22.222222222222221</c:v>
                </c:pt>
                <c:pt idx="6">
                  <c:v>11.111111111111111</c:v>
                </c:pt>
                <c:pt idx="7">
                  <c:v>22.222222222222221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D8-4A4C-A66A-5E6195A3C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JUVENTUDES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Juventudes'!$D$5:$P$5</c:f>
              <c:strCache>
                <c:ptCount val="13"/>
                <c:pt idx="0">
                  <c:v>25/01/2024</c:v>
                </c:pt>
                <c:pt idx="1">
                  <c:v>28/02/2024</c:v>
                </c:pt>
                <c:pt idx="2">
                  <c:v>07/03/2024</c:v>
                </c:pt>
                <c:pt idx="3">
                  <c:v>19/03/2024</c:v>
                </c:pt>
                <c:pt idx="4">
                  <c:v>24/04/2024</c:v>
                </c:pt>
                <c:pt idx="5">
                  <c:v>29/05/2024</c:v>
                </c:pt>
                <c:pt idx="6">
                  <c:v>JUNIO</c:v>
                </c:pt>
                <c:pt idx="7">
                  <c:v>26/07/2024</c:v>
                </c:pt>
                <c:pt idx="8">
                  <c:v>28/08/2024</c:v>
                </c:pt>
                <c:pt idx="9">
                  <c:v>23/09/2024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Juventudes'!$D$14:$P$14</c:f>
              <c:numCache>
                <c:formatCode>0</c:formatCode>
                <c:ptCount val="13"/>
                <c:pt idx="0">
                  <c:v>80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100</c:v>
                </c:pt>
                <c:pt idx="8">
                  <c:v>80</c:v>
                </c:pt>
                <c:pt idx="9">
                  <c:v>80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3-46C2-9C9A-7BE5603F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2983216"/>
        <c:axId val="252982824"/>
        <c:axId val="0"/>
      </c:bar3DChart>
      <c:catAx>
        <c:axId val="252983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2982824"/>
        <c:crosses val="autoZero"/>
        <c:auto val="0"/>
        <c:lblAlgn val="ctr"/>
        <c:lblOffset val="100"/>
        <c:noMultiLvlLbl val="0"/>
      </c:catAx>
      <c:valAx>
        <c:axId val="252982824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29832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723901</xdr:colOff>
      <xdr:row>14</xdr:row>
      <xdr:rowOff>192879</xdr:rowOff>
    </xdr:from>
    <xdr:to>
      <xdr:col>17</xdr:col>
      <xdr:colOff>1190626</xdr:colOff>
      <xdr:row>33</xdr:row>
      <xdr:rowOff>138112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742157</xdr:colOff>
      <xdr:row>14</xdr:row>
      <xdr:rowOff>195527</xdr:rowOff>
    </xdr:from>
    <xdr:to>
      <xdr:col>9</xdr:col>
      <xdr:colOff>38100</xdr:colOff>
      <xdr:row>33</xdr:row>
      <xdr:rowOff>133614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119062</xdr:colOff>
      <xdr:row>36</xdr:row>
      <xdr:rowOff>10583</xdr:rowOff>
    </xdr:from>
    <xdr:to>
      <xdr:col>15</xdr:col>
      <xdr:colOff>357187</xdr:colOff>
      <xdr:row>58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708031</xdr:colOff>
      <xdr:row>0</xdr:row>
      <xdr:rowOff>80433</xdr:rowOff>
    </xdr:from>
    <xdr:to>
      <xdr:col>0</xdr:col>
      <xdr:colOff>1524000</xdr:colOff>
      <xdr:row>2</xdr:row>
      <xdr:rowOff>260909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31" y="8043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285750</xdr:colOff>
      <xdr:row>0</xdr:row>
      <xdr:rowOff>80433</xdr:rowOff>
    </xdr:from>
    <xdr:to>
      <xdr:col>17</xdr:col>
      <xdr:colOff>1101719</xdr:colOff>
      <xdr:row>2</xdr:row>
      <xdr:rowOff>260909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5875" y="8043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7/Comision_Juventudes_No_Sesion_Junio_2024.pdf" TargetMode="External"/><Relationship Id="rId1" Type="http://schemas.openxmlformats.org/officeDocument/2006/relationships/hyperlink" Target="https://www.zapopan.gob.mx/wp-content/uploads/2024/04/Comision_Desarrollo_Rural_No_Sesion_Marzo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9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3" width="12.7109375" customWidth="1"/>
    <col min="4" max="16" width="13.7109375" customWidth="1"/>
    <col min="17" max="17" width="17.85546875" customWidth="1"/>
    <col min="18" max="18" width="20.7109375" customWidth="1"/>
  </cols>
  <sheetData>
    <row r="1" spans="1:33" ht="27.9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3"/>
      <c r="T1" s="4"/>
      <c r="U1" s="4"/>
      <c r="V1" s="4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7.95" customHeight="1" x14ac:dyDescent="0.25">
      <c r="A2" s="34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  <c r="S2" s="3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7.95" customHeight="1" x14ac:dyDescent="0.25">
      <c r="A3" s="37" t="s">
        <v>11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  <c r="S3" s="3"/>
      <c r="T3" s="4"/>
      <c r="U3" s="4"/>
      <c r="V3" s="4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30" customHeight="1" x14ac:dyDescent="0.25">
      <c r="A4" s="40" t="s">
        <v>1</v>
      </c>
      <c r="B4" s="40" t="s">
        <v>2</v>
      </c>
      <c r="C4" s="40" t="s">
        <v>3</v>
      </c>
      <c r="D4" s="41" t="s">
        <v>9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  <c r="S4" s="3"/>
      <c r="T4" s="4"/>
      <c r="U4" s="4"/>
      <c r="V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30" customHeight="1" x14ac:dyDescent="0.25">
      <c r="A5" s="40"/>
      <c r="B5" s="40"/>
      <c r="C5" s="40"/>
      <c r="D5" s="13">
        <v>45316</v>
      </c>
      <c r="E5" s="13">
        <v>45350</v>
      </c>
      <c r="F5" s="13">
        <v>45358</v>
      </c>
      <c r="G5" s="13">
        <v>45370</v>
      </c>
      <c r="H5" s="13">
        <v>45406</v>
      </c>
      <c r="I5" s="13">
        <v>45441</v>
      </c>
      <c r="J5" s="13" t="s">
        <v>17</v>
      </c>
      <c r="K5" s="13">
        <v>45499</v>
      </c>
      <c r="L5" s="13">
        <v>45532</v>
      </c>
      <c r="M5" s="13">
        <v>45558</v>
      </c>
      <c r="N5" s="13" t="s">
        <v>18</v>
      </c>
      <c r="O5" s="13" t="s">
        <v>19</v>
      </c>
      <c r="P5" s="13" t="s">
        <v>20</v>
      </c>
      <c r="Q5" s="14" t="s">
        <v>4</v>
      </c>
      <c r="R5" s="14" t="s">
        <v>15</v>
      </c>
      <c r="S5" s="3"/>
      <c r="T5" s="4"/>
      <c r="U5" s="4"/>
      <c r="V5" s="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20" customFormat="1" ht="32.1" customHeight="1" x14ac:dyDescent="0.3">
      <c r="A6" s="5" t="s">
        <v>12</v>
      </c>
      <c r="B6" s="6" t="s">
        <v>14</v>
      </c>
      <c r="C6" s="7" t="s">
        <v>10</v>
      </c>
      <c r="D6" s="7">
        <v>1</v>
      </c>
      <c r="E6" s="22">
        <v>1</v>
      </c>
      <c r="F6" s="22">
        <v>1</v>
      </c>
      <c r="G6" s="23">
        <v>1</v>
      </c>
      <c r="H6" s="23">
        <v>1</v>
      </c>
      <c r="I6" s="6">
        <v>1</v>
      </c>
      <c r="J6" s="44" t="s">
        <v>24</v>
      </c>
      <c r="K6" s="6">
        <v>1</v>
      </c>
      <c r="L6" s="6">
        <v>1</v>
      </c>
      <c r="M6" s="6">
        <v>1</v>
      </c>
      <c r="N6" s="6"/>
      <c r="O6" s="6"/>
      <c r="P6" s="8"/>
      <c r="Q6" s="9">
        <f>SUM(D6:P6)</f>
        <v>9</v>
      </c>
      <c r="R6" s="10">
        <f>(Q6*100)/(9)</f>
        <v>100</v>
      </c>
      <c r="S6" s="17"/>
      <c r="T6" s="18"/>
      <c r="U6" s="18"/>
      <c r="V6" s="18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20" customFormat="1" ht="32.1" customHeight="1" x14ac:dyDescent="0.3">
      <c r="A7" s="24" t="s">
        <v>21</v>
      </c>
      <c r="B7" s="7" t="s">
        <v>6</v>
      </c>
      <c r="C7" s="7" t="s">
        <v>5</v>
      </c>
      <c r="D7" s="7">
        <v>1</v>
      </c>
      <c r="E7" s="26"/>
      <c r="F7" s="26"/>
      <c r="G7" s="27"/>
      <c r="H7" s="27"/>
      <c r="I7" s="27"/>
      <c r="J7" s="45"/>
      <c r="K7" s="6">
        <v>1</v>
      </c>
      <c r="L7" s="6">
        <v>1</v>
      </c>
      <c r="M7" s="6">
        <v>1</v>
      </c>
      <c r="N7" s="6"/>
      <c r="O7" s="6"/>
      <c r="P7" s="8"/>
      <c r="Q7" s="9">
        <f t="shared" ref="Q7:Q13" si="0">SUM(D7:P7)</f>
        <v>4</v>
      </c>
      <c r="R7" s="10">
        <f t="shared" ref="R7:R13" si="1">(Q7*100)/(9)</f>
        <v>44.444444444444443</v>
      </c>
      <c r="S7" s="17"/>
      <c r="T7" s="18"/>
      <c r="U7" s="18"/>
      <c r="V7" s="18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20" customFormat="1" ht="32.1" customHeight="1" x14ac:dyDescent="0.3">
      <c r="A8" s="24" t="s">
        <v>25</v>
      </c>
      <c r="B8" s="7" t="s">
        <v>6</v>
      </c>
      <c r="C8" s="7" t="s">
        <v>5</v>
      </c>
      <c r="D8" s="25"/>
      <c r="E8" s="22">
        <v>1</v>
      </c>
      <c r="F8" s="22">
        <v>1</v>
      </c>
      <c r="G8" s="23">
        <v>1</v>
      </c>
      <c r="H8" s="23">
        <v>1</v>
      </c>
      <c r="I8" s="6">
        <v>1</v>
      </c>
      <c r="J8" s="45"/>
      <c r="K8" s="27"/>
      <c r="L8" s="29"/>
      <c r="M8" s="29"/>
      <c r="N8" s="6"/>
      <c r="O8" s="6"/>
      <c r="P8" s="8"/>
      <c r="Q8" s="9">
        <f t="shared" si="0"/>
        <v>5</v>
      </c>
      <c r="R8" s="10">
        <f t="shared" si="1"/>
        <v>55.555555555555557</v>
      </c>
      <c r="S8" s="17"/>
      <c r="T8" s="18"/>
      <c r="U8" s="18"/>
      <c r="V8" s="18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20" customFormat="1" ht="32.1" customHeight="1" x14ac:dyDescent="0.3">
      <c r="A9" s="11" t="s">
        <v>13</v>
      </c>
      <c r="B9" s="7" t="s">
        <v>6</v>
      </c>
      <c r="C9" s="7" t="s">
        <v>5</v>
      </c>
      <c r="D9" s="7">
        <v>1</v>
      </c>
      <c r="E9" s="22">
        <v>1</v>
      </c>
      <c r="F9" s="22">
        <v>1</v>
      </c>
      <c r="G9" s="23">
        <v>1</v>
      </c>
      <c r="H9" s="23">
        <v>1</v>
      </c>
      <c r="I9" s="7">
        <v>1</v>
      </c>
      <c r="J9" s="45"/>
      <c r="K9" s="7">
        <v>1</v>
      </c>
      <c r="L9" s="7">
        <v>1</v>
      </c>
      <c r="M9" s="7">
        <v>1</v>
      </c>
      <c r="N9" s="7"/>
      <c r="O9" s="7"/>
      <c r="P9" s="12"/>
      <c r="Q9" s="9">
        <f t="shared" si="0"/>
        <v>9</v>
      </c>
      <c r="R9" s="10">
        <f t="shared" si="1"/>
        <v>100</v>
      </c>
      <c r="S9" s="17"/>
      <c r="T9" s="18"/>
      <c r="U9" s="18"/>
      <c r="V9" s="1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20" customFormat="1" ht="32.1" customHeight="1" x14ac:dyDescent="0.3">
      <c r="A10" s="24" t="s">
        <v>23</v>
      </c>
      <c r="B10" s="7" t="s">
        <v>6</v>
      </c>
      <c r="C10" s="7" t="s">
        <v>5</v>
      </c>
      <c r="D10" s="7">
        <v>1</v>
      </c>
      <c r="E10" s="22">
        <v>0</v>
      </c>
      <c r="F10" s="22">
        <v>0</v>
      </c>
      <c r="G10" s="23">
        <v>0</v>
      </c>
      <c r="H10" s="27"/>
      <c r="I10" s="27"/>
      <c r="J10" s="45"/>
      <c r="K10" s="7">
        <v>1</v>
      </c>
      <c r="L10" s="7">
        <v>1</v>
      </c>
      <c r="M10" s="7">
        <v>1</v>
      </c>
      <c r="N10" s="7"/>
      <c r="O10" s="7"/>
      <c r="P10" s="12"/>
      <c r="Q10" s="9">
        <f t="shared" si="0"/>
        <v>4</v>
      </c>
      <c r="R10" s="10">
        <f t="shared" si="1"/>
        <v>44.444444444444443</v>
      </c>
      <c r="S10" s="17"/>
      <c r="T10" s="18"/>
      <c r="U10" s="18"/>
      <c r="V10" s="18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s="20" customFormat="1" ht="32.1" customHeight="1" x14ac:dyDescent="0.3">
      <c r="A11" s="24" t="s">
        <v>26</v>
      </c>
      <c r="B11" s="7" t="s">
        <v>6</v>
      </c>
      <c r="C11" s="7" t="s">
        <v>5</v>
      </c>
      <c r="D11" s="25"/>
      <c r="E11" s="26"/>
      <c r="F11" s="26"/>
      <c r="G11" s="27"/>
      <c r="H11" s="23">
        <v>1</v>
      </c>
      <c r="I11" s="7">
        <v>1</v>
      </c>
      <c r="J11" s="45"/>
      <c r="K11" s="27"/>
      <c r="L11" s="25"/>
      <c r="M11" s="25"/>
      <c r="N11" s="7"/>
      <c r="O11" s="7"/>
      <c r="P11" s="12"/>
      <c r="Q11" s="9">
        <f t="shared" si="0"/>
        <v>2</v>
      </c>
      <c r="R11" s="10">
        <f t="shared" si="1"/>
        <v>22.222222222222221</v>
      </c>
      <c r="S11" s="17"/>
      <c r="T11" s="18"/>
      <c r="U11" s="18"/>
      <c r="V11" s="18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s="20" customFormat="1" ht="32.1" customHeight="1" x14ac:dyDescent="0.3">
      <c r="A12" s="24" t="s">
        <v>22</v>
      </c>
      <c r="B12" s="7" t="s">
        <v>6</v>
      </c>
      <c r="C12" s="7" t="s">
        <v>8</v>
      </c>
      <c r="D12" s="7">
        <v>0</v>
      </c>
      <c r="E12" s="22">
        <v>0</v>
      </c>
      <c r="F12" s="26"/>
      <c r="G12" s="27"/>
      <c r="H12" s="27"/>
      <c r="I12" s="27"/>
      <c r="J12" s="45"/>
      <c r="K12" s="7">
        <v>1</v>
      </c>
      <c r="L12" s="7">
        <v>0</v>
      </c>
      <c r="M12" s="7">
        <v>0</v>
      </c>
      <c r="N12" s="7"/>
      <c r="O12" s="7"/>
      <c r="P12" s="12"/>
      <c r="Q12" s="9">
        <f t="shared" si="0"/>
        <v>1</v>
      </c>
      <c r="R12" s="10">
        <f t="shared" si="1"/>
        <v>11.111111111111111</v>
      </c>
      <c r="S12" s="17"/>
      <c r="T12" s="18"/>
      <c r="U12" s="18"/>
      <c r="V12" s="18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s="20" customFormat="1" ht="32.1" customHeight="1" x14ac:dyDescent="0.3">
      <c r="A13" s="24" t="s">
        <v>27</v>
      </c>
      <c r="B13" s="7" t="s">
        <v>6</v>
      </c>
      <c r="C13" s="7" t="s">
        <v>8</v>
      </c>
      <c r="D13" s="25"/>
      <c r="E13" s="26"/>
      <c r="F13" s="26"/>
      <c r="G13" s="27"/>
      <c r="H13" s="28">
        <v>1</v>
      </c>
      <c r="I13" s="7">
        <v>1</v>
      </c>
      <c r="J13" s="46"/>
      <c r="K13" s="27"/>
      <c r="L13" s="25"/>
      <c r="M13" s="25"/>
      <c r="N13" s="7"/>
      <c r="O13" s="7"/>
      <c r="P13" s="12"/>
      <c r="Q13" s="9">
        <f t="shared" si="0"/>
        <v>2</v>
      </c>
      <c r="R13" s="10">
        <f t="shared" si="1"/>
        <v>22.222222222222221</v>
      </c>
      <c r="S13" s="17"/>
      <c r="T13" s="18"/>
      <c r="U13" s="18"/>
      <c r="V13" s="18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s="21" customFormat="1" ht="32.1" customHeight="1" x14ac:dyDescent="0.3">
      <c r="A14" s="30" t="s">
        <v>7</v>
      </c>
      <c r="B14" s="30"/>
      <c r="C14" s="30"/>
      <c r="D14" s="15">
        <f>SUM(D6:D12)/5*100</f>
        <v>80</v>
      </c>
      <c r="E14" s="15">
        <f t="shared" ref="E14:G14" si="2">SUM(E6:E12)/5*100</f>
        <v>60</v>
      </c>
      <c r="F14" s="15">
        <f t="shared" si="2"/>
        <v>60</v>
      </c>
      <c r="G14" s="15">
        <f t="shared" si="2"/>
        <v>60</v>
      </c>
      <c r="H14" s="15">
        <f>SUM(H6:H13)/5*100</f>
        <v>100</v>
      </c>
      <c r="I14" s="15">
        <f t="shared" ref="I14:P14" si="3">SUM(I6:I13)/5*100</f>
        <v>100</v>
      </c>
      <c r="J14" s="15">
        <f t="shared" si="3"/>
        <v>0</v>
      </c>
      <c r="K14" s="15">
        <f t="shared" si="3"/>
        <v>100</v>
      </c>
      <c r="L14" s="15">
        <f t="shared" si="3"/>
        <v>80</v>
      </c>
      <c r="M14" s="15">
        <f t="shared" si="3"/>
        <v>80</v>
      </c>
      <c r="N14" s="15">
        <f t="shared" si="3"/>
        <v>0</v>
      </c>
      <c r="O14" s="15">
        <f t="shared" si="3"/>
        <v>0</v>
      </c>
      <c r="P14" s="15">
        <f t="shared" si="3"/>
        <v>0</v>
      </c>
      <c r="Q14" s="16"/>
      <c r="R14" s="15"/>
      <c r="S14" s="17"/>
      <c r="T14" s="18"/>
      <c r="U14" s="18"/>
      <c r="V14" s="18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20.10000000000000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</sheetData>
  <mergeCells count="9">
    <mergeCell ref="A14:C14"/>
    <mergeCell ref="A1:R1"/>
    <mergeCell ref="A2:R2"/>
    <mergeCell ref="A3:R3"/>
    <mergeCell ref="A4:A5"/>
    <mergeCell ref="B4:B5"/>
    <mergeCell ref="C4:C5"/>
    <mergeCell ref="D4:R4"/>
    <mergeCell ref="J6:J13"/>
  </mergeCells>
  <hyperlinks>
    <hyperlink ref="J6:J11" r:id="rId1" display="Se informa que durante el mes la Comisión no sesionó" xr:uid="{6B419DB7-308D-445F-B09F-D3C23E4B8C52}"/>
    <hyperlink ref="J6:J13" r:id="rId2" display="Se informa que durante el mes la Comisión no sesionó" xr:uid="{C7E90A31-2822-4495-8813-F997E93A655A}"/>
  </hyperlinks>
  <pageMargins left="0.70866141732283472" right="0.70866141732283472" top="0.74803149606299213" bottom="0.74803149606299213" header="0.31496062992125984" footer="0.31496062992125984"/>
  <pageSetup paperSize="5" scale="70" orientation="landscape" r:id="rId3"/>
  <ignoredErrors>
    <ignoredError sqref="D14:F14 G14 H14:P14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Juventudes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2024-09-26T17:28:16Z</dcterms:modified>
</cp:coreProperties>
</file>