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IX. Seguridad Pública y Protección Civil\"/>
    </mc:Choice>
  </mc:AlternateContent>
  <xr:revisionPtr revIDLastSave="0" documentId="13_ncr:1_{D5D15592-7664-4A81-8724-6DD61CE135B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Seguridad Pública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L21" i="1"/>
  <c r="Q7" i="1"/>
  <c r="Q10" i="1"/>
  <c r="Q15" i="1"/>
  <c r="Q17" i="1"/>
  <c r="Q18" i="1"/>
  <c r="P7" i="1" l="1"/>
  <c r="P8" i="1"/>
  <c r="Q8" i="1" s="1"/>
  <c r="P9" i="1"/>
  <c r="Q9" i="1" s="1"/>
  <c r="P10" i="1"/>
  <c r="P11" i="1"/>
  <c r="Q11" i="1" s="1"/>
  <c r="P12" i="1"/>
  <c r="Q12" i="1" s="1"/>
  <c r="P13" i="1"/>
  <c r="Q13" i="1" s="1"/>
  <c r="P14" i="1"/>
  <c r="Q14" i="1" s="1"/>
  <c r="P15" i="1"/>
  <c r="P16" i="1"/>
  <c r="Q16" i="1" s="1"/>
  <c r="P17" i="1"/>
  <c r="P18" i="1"/>
  <c r="P19" i="1"/>
  <c r="Q19" i="1" s="1"/>
  <c r="P20" i="1"/>
  <c r="Q20" i="1" s="1"/>
  <c r="G21" i="1"/>
  <c r="F21" i="1"/>
  <c r="E21" i="1" l="1"/>
  <c r="D21" i="1" l="1"/>
  <c r="P6" i="1"/>
  <c r="Q6" i="1" s="1"/>
  <c r="H21" i="1"/>
  <c r="K21" i="1" l="1"/>
  <c r="M21" i="1"/>
  <c r="N21" i="1"/>
  <c r="O21" i="1"/>
</calcChain>
</file>

<file path=xl/sharedStrings.xml><?xml version="1.0" encoding="utf-8"?>
<sst xmlns="http://schemas.openxmlformats.org/spreadsheetml/2006/main" count="60" uniqueCount="37">
  <si>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</si>
  <si>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</si>
  <si>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</si>
  <si>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</si>
  <si>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</si>
  <si>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</si>
  <si>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</si>
  <si>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</si>
  <si>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</si>
  <si>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Porcentaje de Asistencia por Regidor</t>
  </si>
  <si>
    <t>Presidente</t>
  </si>
  <si>
    <t>Sandra Graciela Vizcaino Meza</t>
  </si>
  <si>
    <t>Dulce Sarahí Cortes Vite</t>
  </si>
  <si>
    <t>PRI</t>
  </si>
  <si>
    <t>Melina Alatorre Núñez</t>
  </si>
  <si>
    <t>Estefanía Juárez Limón</t>
  </si>
  <si>
    <t>PAN</t>
  </si>
  <si>
    <t xml:space="preserve">COMISIÓN COLEGIADA Y PERMANENTE DE SEGURIDAD PÚBLICA Y PROTECCIÓN CIVIL </t>
  </si>
  <si>
    <t>José Miguel Santos Zepeda</t>
  </si>
  <si>
    <t>FUTURO</t>
  </si>
  <si>
    <t>Asuntos a tratar</t>
  </si>
  <si>
    <t>ESTADÍSTICA DE ASISTENCIA 2024</t>
  </si>
  <si>
    <t>Enero</t>
  </si>
  <si>
    <t>Octubre</t>
  </si>
  <si>
    <t>Noviembre</t>
  </si>
  <si>
    <t>Diciembre</t>
  </si>
  <si>
    <t>Ana Isaura Amador Nieto</t>
  </si>
  <si>
    <r>
      <t xml:space="preserve">Omar Antonio Borboa Becerra
</t>
    </r>
    <r>
      <rPr>
        <b/>
        <sz val="8"/>
        <color theme="1"/>
        <rFont val="Century Gothic"/>
        <family val="2"/>
      </rPr>
      <t>(Regidor en licencia a partir del 16/02/2024)</t>
    </r>
  </si>
  <si>
    <t>Rocío Guadalupe Hidalgo Pérez</t>
  </si>
  <si>
    <t>Se hace de su conocimiento que no se pudo llevar a cabo la sesión del mes de enero</t>
  </si>
  <si>
    <r>
      <t xml:space="preserve">Emmanuel Alejandro Puerto Covarrubias
</t>
    </r>
    <r>
      <rPr>
        <b/>
        <sz val="8"/>
        <color theme="1"/>
        <rFont val="Century Gothic"/>
        <family val="2"/>
      </rPr>
      <t>(Regidor en licencia a partir del 01/03/2024)</t>
    </r>
  </si>
  <si>
    <r>
      <t xml:space="preserve">Ana Luisa Ramírez Ramírez
</t>
    </r>
    <r>
      <rPr>
        <b/>
        <sz val="8"/>
        <color theme="1"/>
        <rFont val="Century Gothic"/>
        <family val="2"/>
      </rPr>
      <t>(Regidora en licencia a partir del 01/03/2024)</t>
    </r>
  </si>
  <si>
    <r>
      <t xml:space="preserve">Iván Ricardo Chávez Gómez
</t>
    </r>
    <r>
      <rPr>
        <b/>
        <sz val="8"/>
        <color theme="1"/>
        <rFont val="Century Gothic"/>
        <family val="2"/>
      </rPr>
      <t>(Regidor en licencia a partir del 22/03/2024)</t>
    </r>
  </si>
  <si>
    <r>
      <t xml:space="preserve">Camilo Alejandro Saavedra González 
</t>
    </r>
    <r>
      <rPr>
        <b/>
        <sz val="8"/>
        <color theme="1"/>
        <rFont val="Century Gothic"/>
        <family val="2"/>
      </rPr>
      <t>(Término de suplencia a partir 16/06/2024)</t>
    </r>
  </si>
  <si>
    <r>
      <t xml:space="preserve">Juan José Frangie Saade
</t>
    </r>
    <r>
      <rPr>
        <b/>
        <sz val="8"/>
        <color theme="1"/>
        <rFont val="Century Gothic"/>
        <family val="2"/>
      </rPr>
      <t>(Regidor en licencia partir del 12/02/2024)</t>
    </r>
  </si>
  <si>
    <r>
      <t xml:space="preserve">Ruth Belén Vélez de León
</t>
    </r>
    <r>
      <rPr>
        <b/>
        <sz val="8"/>
        <color theme="1"/>
        <rFont val="Century Gothic"/>
        <family val="2"/>
      </rPr>
      <t>(Término de suplencia a partir 13/06/2024)</t>
    </r>
  </si>
  <si>
    <r>
      <t xml:space="preserve">Sandra Espinosa Jaimes
</t>
    </r>
    <r>
      <rPr>
        <b/>
        <sz val="8"/>
        <color theme="1"/>
        <rFont val="Century Gothic"/>
        <family val="2"/>
      </rPr>
      <t>(Término de suplencia a partir 25/06/2024)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</si>
</sst>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8" fillId="2" borderId="0" xfId="0" applyFont="1" applyFill="1" applyAlignment="1"/>
    <xf numFmtId="0" fontId="8" fillId="2" borderId="0" xfId="0" applyFont="1" applyFill="1"/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vertical="top" wrapText="1"/>
    </xf>
    <xf numFmtId="0" fontId="10" fillId="3" borderId="3" xfId="2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SEGURIDAD PÚBLICA Y PROTECCIÓN CIVIL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59-EA47-88FA-DFE935043F9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59-EA47-88FA-DFE935043F9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59-EA47-88FA-DFE935043F9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59-EA47-88FA-DFE935043F9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59-EA47-88FA-DFE935043F9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59-EA47-88FA-DFE935043F9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659-EA47-88FA-DFE935043F99}"/>
              </c:ext>
            </c:extLst>
          </c:dPt>
          <c:cat>
            <c:strRef>
              <c:f>'Estadística Seguridad Pública'!$A$6:$A$20</c:f>
              <c:strCache>
                <c:ptCount val="15"/>
                <c:pt idx="0">
                  <c:v>Juan José Frangie Saade
(Regidor en licencia partir del 12/02/2024)</c:v>
                </c:pt>
                <c:pt idx="1">
                  <c:v>Ana Isaura Amador Nieto</c:v>
                </c:pt>
                <c:pt idx="2">
                  <c:v>Melina Alatorre Núñez</c:v>
                </c:pt>
                <c:pt idx="3">
                  <c:v>Iván Ricardo Chávez Gómez
(Regidor en licencia a partir del 22/03/2024)</c:v>
                </c:pt>
                <c:pt idx="4">
                  <c:v>Camilo Alejandro Saavedra González 
(Término de suplencia a partir 16/06/2024)</c:v>
                </c:pt>
                <c:pt idx="5">
                  <c:v>Estefanía Juárez Limón</c:v>
                </c:pt>
                <c:pt idx="6">
                  <c:v>José Miguel Santos Zepeda</c:v>
                </c:pt>
                <c:pt idx="7">
                  <c:v>Sandra Graciela Vizcaino Meza</c:v>
                </c:pt>
                <c:pt idx="8">
                  <c:v>Ana Luisa Ramírez Ramírez
(Regidora en licencia a partir del 01/03/2024)</c:v>
                </c:pt>
                <c:pt idx="9">
                  <c:v>Ruth Belén Vélez de León
(Término de suplencia a partir 13/06/2024)</c:v>
                </c:pt>
                <c:pt idx="10">
                  <c:v>Emmanuel Alejandro Puerto Covarrubias
(Regidor en licencia a partir del 01/03/2024)</c:v>
                </c:pt>
                <c:pt idx="11">
                  <c:v>Sandra Espinosa Jaimes
(Término de suplencia a partir 25/06/2024)</c:v>
                </c:pt>
                <c:pt idx="12">
                  <c:v>Omar Antonio Borboa Becerra
(Regidor en licencia a partir del 16/02/2024)</c:v>
                </c:pt>
                <c:pt idx="13">
                  <c:v>Rocío Guadalupe Hidalgo Pérez</c:v>
                </c:pt>
                <c:pt idx="14">
                  <c:v>Dulce Sarahí Cortes Vite</c:v>
                </c:pt>
              </c:strCache>
            </c:strRef>
          </c:cat>
          <c:val>
            <c:numRef>
              <c:f>'Estadística Seguridad Pública'!$P$6:$P$20</c:f>
              <c:numCache>
                <c:formatCode>0</c:formatCode>
                <c:ptCount val="15"/>
                <c:pt idx="0">
                  <c:v>1</c:v>
                </c:pt>
                <c:pt idx="1">
                  <c:v>7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8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59-EA47-88FA-DFE935043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757496"/>
        <c:axId val="183658000"/>
      </c:barChart>
      <c:catAx>
        <c:axId val="259757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658000"/>
        <c:crosses val="autoZero"/>
        <c:auto val="1"/>
        <c:lblAlgn val="ctr"/>
        <c:lblOffset val="100"/>
        <c:tickLblSkip val="1"/>
        <c:noMultiLvlLbl val="0"/>
      </c:catAx>
      <c:valAx>
        <c:axId val="183658000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975749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SEGURIDAD PÚBLICA Y PROTECCIÓN CIVIL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77-3F49-A79A-A6C1830555D2}"/>
              </c:ext>
            </c:extLst>
          </c:dPt>
          <c:dPt>
            <c:idx val="1"/>
            <c:bubble3D val="0"/>
            <c:spPr>
              <a:solidFill>
                <a:schemeClr val="accent5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77-3F49-A79A-A6C1830555D2}"/>
              </c:ext>
            </c:extLst>
          </c:dPt>
          <c:dPt>
            <c:idx val="2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77-3F49-A79A-A6C1830555D2}"/>
              </c:ext>
            </c:extLst>
          </c:dPt>
          <c:dPt>
            <c:idx val="3"/>
            <c:bubble3D val="0"/>
            <c:spPr>
              <a:solidFill>
                <a:schemeClr val="accent5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77-3F49-A79A-A6C1830555D2}"/>
              </c:ext>
            </c:extLst>
          </c:dPt>
          <c:dPt>
            <c:idx val="4"/>
            <c:bubble3D val="0"/>
            <c:spPr>
              <a:solidFill>
                <a:schemeClr val="accent5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77-3F49-A79A-A6C1830555D2}"/>
              </c:ext>
            </c:extLst>
          </c:dPt>
          <c:dPt>
            <c:idx val="5"/>
            <c:bubble3D val="0"/>
            <c:spPr>
              <a:solidFill>
                <a:schemeClr val="accent5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477-3F49-A79A-A6C1830555D2}"/>
              </c:ext>
            </c:extLst>
          </c:dPt>
          <c:dPt>
            <c:idx val="6"/>
            <c:bubble3D val="0"/>
            <c:spPr>
              <a:solidFill>
                <a:schemeClr val="accent5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477-3F49-A79A-A6C1830555D2}"/>
              </c:ext>
            </c:extLst>
          </c:dPt>
          <c:dPt>
            <c:idx val="7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477-3F49-A79A-A6C1830555D2}"/>
              </c:ext>
            </c:extLst>
          </c:dPt>
          <c:dPt>
            <c:idx val="8"/>
            <c:bubble3D val="0"/>
            <c:spPr>
              <a:solidFill>
                <a:schemeClr val="accent5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7D9-418F-BD2E-1606E9C8CE96}"/>
              </c:ext>
            </c:extLst>
          </c:dPt>
          <c:dPt>
            <c:idx val="9"/>
            <c:bubble3D val="0"/>
            <c:spPr>
              <a:solidFill>
                <a:schemeClr val="accent5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7D9-418F-BD2E-1606E9C8CE96}"/>
              </c:ext>
            </c:extLst>
          </c:dPt>
          <c:dPt>
            <c:idx val="10"/>
            <c:bubble3D val="0"/>
            <c:spPr>
              <a:solidFill>
                <a:schemeClr val="accent5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A8E-47F2-AD4D-EF476DDE0064}"/>
              </c:ext>
            </c:extLst>
          </c:dPt>
          <c:dPt>
            <c:idx val="1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A8E-47F2-AD4D-EF476DDE0064}"/>
              </c:ext>
            </c:extLst>
          </c:dPt>
          <c:dPt>
            <c:idx val="12"/>
            <c:bubble3D val="0"/>
            <c:spPr>
              <a:solidFill>
                <a:schemeClr val="accent5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ABC-4B37-928D-C43FAAC5B4BC}"/>
              </c:ext>
            </c:extLst>
          </c:dPt>
          <c:dPt>
            <c:idx val="13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D7D-4566-8DE2-136324B7DBB2}"/>
              </c:ext>
            </c:extLst>
          </c:dPt>
          <c:dPt>
            <c:idx val="14"/>
            <c:bubble3D val="0"/>
            <c:spPr>
              <a:solidFill>
                <a:schemeClr val="accent5">
                  <a:tint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D7D-4566-8DE2-136324B7DBB2}"/>
              </c:ext>
            </c:extLst>
          </c:dPt>
          <c:cat>
            <c:strRef>
              <c:f>'Estadística Seguridad Pública'!$A$6:$A$20</c:f>
              <c:strCache>
                <c:ptCount val="15"/>
                <c:pt idx="0">
                  <c:v>Juan José Frangie Saade
(Regidor en licencia partir del 12/02/2024)</c:v>
                </c:pt>
                <c:pt idx="1">
                  <c:v>Ana Isaura Amador Nieto</c:v>
                </c:pt>
                <c:pt idx="2">
                  <c:v>Melina Alatorre Núñez</c:v>
                </c:pt>
                <c:pt idx="3">
                  <c:v>Iván Ricardo Chávez Gómez
(Regidor en licencia a partir del 22/03/2024)</c:v>
                </c:pt>
                <c:pt idx="4">
                  <c:v>Camilo Alejandro Saavedra González 
(Término de suplencia a partir 16/06/2024)</c:v>
                </c:pt>
                <c:pt idx="5">
                  <c:v>Estefanía Juárez Limón</c:v>
                </c:pt>
                <c:pt idx="6">
                  <c:v>José Miguel Santos Zepeda</c:v>
                </c:pt>
                <c:pt idx="7">
                  <c:v>Sandra Graciela Vizcaino Meza</c:v>
                </c:pt>
                <c:pt idx="8">
                  <c:v>Ana Luisa Ramírez Ramírez
(Regidora en licencia a partir del 01/03/2024)</c:v>
                </c:pt>
                <c:pt idx="9">
                  <c:v>Ruth Belén Vélez de León
(Término de suplencia a partir 13/06/2024)</c:v>
                </c:pt>
                <c:pt idx="10">
                  <c:v>Emmanuel Alejandro Puerto Covarrubias
(Regidor en licencia a partir del 01/03/2024)</c:v>
                </c:pt>
                <c:pt idx="11">
                  <c:v>Sandra Espinosa Jaimes
(Término de suplencia a partir 25/06/2024)</c:v>
                </c:pt>
                <c:pt idx="12">
                  <c:v>Omar Antonio Borboa Becerra
(Regidor en licencia a partir del 16/02/2024)</c:v>
                </c:pt>
                <c:pt idx="13">
                  <c:v>Rocío Guadalupe Hidalgo Pérez</c:v>
                </c:pt>
                <c:pt idx="14">
                  <c:v>Dulce Sarahí Cortes Vite</c:v>
                </c:pt>
              </c:strCache>
            </c:strRef>
          </c:cat>
          <c:val>
            <c:numRef>
              <c:f>'Estadística Seguridad Pública'!$Q$6:$Q$20</c:f>
              <c:numCache>
                <c:formatCode>0</c:formatCode>
                <c:ptCount val="15"/>
                <c:pt idx="0">
                  <c:v>12.5</c:v>
                </c:pt>
                <c:pt idx="1">
                  <c:v>87.5</c:v>
                </c:pt>
                <c:pt idx="2">
                  <c:v>62.5</c:v>
                </c:pt>
                <c:pt idx="3">
                  <c:v>0</c:v>
                </c:pt>
                <c:pt idx="4">
                  <c:v>25</c:v>
                </c:pt>
                <c:pt idx="5">
                  <c:v>87.5</c:v>
                </c:pt>
                <c:pt idx="6">
                  <c:v>62.5</c:v>
                </c:pt>
                <c:pt idx="7">
                  <c:v>87.5</c:v>
                </c:pt>
                <c:pt idx="8">
                  <c:v>37.5</c:v>
                </c:pt>
                <c:pt idx="9">
                  <c:v>37.5</c:v>
                </c:pt>
                <c:pt idx="10">
                  <c:v>25</c:v>
                </c:pt>
                <c:pt idx="11">
                  <c:v>25</c:v>
                </c:pt>
                <c:pt idx="12">
                  <c:v>0</c:v>
                </c:pt>
                <c:pt idx="13">
                  <c:v>100</c:v>
                </c:pt>
                <c:pt idx="1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477-3F49-A79A-A6C183055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3364645554831223"/>
          <c:w val="0.43888886357207901"/>
          <c:h val="0.842761004755719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SEGURIDAD PÚBLICA Y PROTECCIÓN</a:t>
            </a:r>
            <a:r>
              <a:rPr lang="es-MX" sz="1000" baseline="0">
                <a:latin typeface="Century Gothic" pitchFamily="34" charset="0"/>
              </a:rPr>
              <a:t> CIVIL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'Estadística Seguridad Pública'!$D$5:$O$5</c:f>
              <c:strCache>
                <c:ptCount val="12"/>
                <c:pt idx="0">
                  <c:v>Enero</c:v>
                </c:pt>
                <c:pt idx="1">
                  <c:v>20/02/2024</c:v>
                </c:pt>
                <c:pt idx="2">
                  <c:v>13/03/2024</c:v>
                </c:pt>
                <c:pt idx="3">
                  <c:v>22/04/2024</c:v>
                </c:pt>
                <c:pt idx="4">
                  <c:v>27/05/2024</c:v>
                </c:pt>
                <c:pt idx="5">
                  <c:v>24/06/2024</c:v>
                </c:pt>
                <c:pt idx="6">
                  <c:v>29/07/2024</c:v>
                </c:pt>
                <c:pt idx="7">
                  <c:v>19/08/2024</c:v>
                </c:pt>
                <c:pt idx="8">
                  <c:v>23/09/2024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Seguridad Pública'!$D$5:$O$5</c:f>
              <c:strCache>
                <c:ptCount val="12"/>
                <c:pt idx="0">
                  <c:v>Enero</c:v>
                </c:pt>
                <c:pt idx="1">
                  <c:v>20/02/2024</c:v>
                </c:pt>
                <c:pt idx="2">
                  <c:v>13/03/2024</c:v>
                </c:pt>
                <c:pt idx="3">
                  <c:v>22/04/2024</c:v>
                </c:pt>
                <c:pt idx="4">
                  <c:v>27/05/2024</c:v>
                </c:pt>
                <c:pt idx="5">
                  <c:v>24/06/2024</c:v>
                </c:pt>
                <c:pt idx="6">
                  <c:v>29/07/2024</c:v>
                </c:pt>
                <c:pt idx="7">
                  <c:v>19/08/2024</c:v>
                </c:pt>
                <c:pt idx="8">
                  <c:v>23/09/2024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Seguridad Pública'!$D$21:$O$21</c:f>
              <c:numCache>
                <c:formatCode>0</c:formatCode>
                <c:ptCount val="12"/>
                <c:pt idx="0">
                  <c:v>0</c:v>
                </c:pt>
                <c:pt idx="1">
                  <c:v>80</c:v>
                </c:pt>
                <c:pt idx="2">
                  <c:v>70</c:v>
                </c:pt>
                <c:pt idx="3">
                  <c:v>90</c:v>
                </c:pt>
                <c:pt idx="4">
                  <c:v>80</c:v>
                </c:pt>
                <c:pt idx="5">
                  <c:v>50</c:v>
                </c:pt>
                <c:pt idx="6">
                  <c:v>40</c:v>
                </c:pt>
                <c:pt idx="7">
                  <c:v>60</c:v>
                </c:pt>
                <c:pt idx="8">
                  <c:v>80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2-8942-8724-70CB1EF10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3657216"/>
        <c:axId val="258073168"/>
        <c:axId val="0"/>
      </c:bar3DChart>
      <c:catAx>
        <c:axId val="183657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8073168"/>
        <c:crosses val="autoZero"/>
        <c:auto val="0"/>
        <c:lblAlgn val="ctr"/>
        <c:lblOffset val="100"/>
        <c:noMultiLvlLbl val="0"/>
      </c:catAx>
      <c:valAx>
        <c:axId val="258073168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6572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5292</xdr:colOff>
      <xdr:row>22</xdr:row>
      <xdr:rowOff>107683</xdr:rowOff>
    </xdr:from>
    <xdr:to>
      <xdr:col>16</xdr:col>
      <xdr:colOff>1365250</xdr:colOff>
      <xdr:row>41</xdr:row>
      <xdr:rowOff>111125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994834</xdr:colOff>
      <xdr:row>22</xdr:row>
      <xdr:rowOff>129382</xdr:rowOff>
    </xdr:from>
    <xdr:to>
      <xdr:col>9</xdr:col>
      <xdr:colOff>222251</xdr:colOff>
      <xdr:row>41</xdr:row>
      <xdr:rowOff>127000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43</xdr:row>
      <xdr:rowOff>10583</xdr:rowOff>
    </xdr:from>
    <xdr:to>
      <xdr:col>15</xdr:col>
      <xdr:colOff>476250</xdr:colOff>
      <xdr:row>71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16</xdr:col>
      <xdr:colOff>204251</xdr:colOff>
      <xdr:row>0</xdr:row>
      <xdr:rowOff>27517</xdr:rowOff>
    </xdr:from>
    <xdr:to>
      <xdr:col>16</xdr:col>
      <xdr:colOff>1025890</xdr:colOff>
      <xdr:row>2</xdr:row>
      <xdr:rowOff>285750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4876" y="27517"/>
          <a:ext cx="821639" cy="886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775751</xdr:colOff>
      <xdr:row>0</xdr:row>
      <xdr:rowOff>37042</xdr:rowOff>
    </xdr:from>
    <xdr:to>
      <xdr:col>0</xdr:col>
      <xdr:colOff>1597390</xdr:colOff>
      <xdr:row>2</xdr:row>
      <xdr:rowOff>295275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751" y="37042"/>
          <a:ext cx="821639" cy="886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4/04/Sesion_Cancelada_Comision_Seguridad_Publica_2901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41.42578125" style="2" customWidth="1"/>
    <col min="2" max="15" width="13.7109375" style="2" customWidth="1"/>
    <col min="16" max="17" width="18.7109375" style="2" customWidth="1"/>
    <col min="18" max="16384" width="11.42578125" style="2"/>
  </cols>
  <sheetData>
    <row r="1" spans="1:21" ht="24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3"/>
      <c r="S1" s="4"/>
      <c r="T1" s="4"/>
      <c r="U1" s="4"/>
    </row>
    <row r="2" spans="1:21" ht="24.95" customHeight="1" x14ac:dyDescent="0.25">
      <c r="A2" s="30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3"/>
      <c r="S2" s="4"/>
      <c r="T2" s="4"/>
      <c r="U2" s="4"/>
    </row>
    <row r="3" spans="1:21" ht="24.95" customHeight="1" x14ac:dyDescent="0.25">
      <c r="A3" s="33" t="s">
        <v>17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"/>
      <c r="R3" s="3"/>
      <c r="S3" s="4"/>
      <c r="T3" s="4"/>
      <c r="U3" s="4"/>
    </row>
    <row r="4" spans="1:21" ht="30" customHeight="1" x14ac:dyDescent="0.25">
      <c r="A4" s="36" t="s">
        <v>1</v>
      </c>
      <c r="B4" s="37" t="s">
        <v>2</v>
      </c>
      <c r="C4" s="37" t="s">
        <v>3</v>
      </c>
      <c r="D4" s="38" t="s">
        <v>20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3"/>
      <c r="S4" s="4"/>
      <c r="T4" s="4"/>
      <c r="U4" s="4"/>
    </row>
    <row r="5" spans="1:21" ht="30" customHeight="1" x14ac:dyDescent="0.25">
      <c r="A5" s="36"/>
      <c r="B5" s="37"/>
      <c r="C5" s="37"/>
      <c r="D5" s="13" t="s">
        <v>22</v>
      </c>
      <c r="E5" s="13">
        <v>45342</v>
      </c>
      <c r="F5" s="13">
        <v>45364</v>
      </c>
      <c r="G5" s="13">
        <v>45404</v>
      </c>
      <c r="H5" s="13">
        <v>45439</v>
      </c>
      <c r="I5" s="13">
        <v>45467</v>
      </c>
      <c r="J5" s="13">
        <v>45502</v>
      </c>
      <c r="K5" s="13">
        <v>45523</v>
      </c>
      <c r="L5" s="13">
        <v>45558</v>
      </c>
      <c r="M5" s="13" t="s">
        <v>23</v>
      </c>
      <c r="N5" s="13" t="s">
        <v>24</v>
      </c>
      <c r="O5" s="13" t="s">
        <v>25</v>
      </c>
      <c r="P5" s="14" t="s">
        <v>4</v>
      </c>
      <c r="Q5" s="14" t="s">
        <v>9</v>
      </c>
      <c r="R5" s="3"/>
      <c r="S5" s="4"/>
      <c r="T5" s="4"/>
      <c r="U5" s="4"/>
    </row>
    <row r="6" spans="1:21" ht="32.1" customHeight="1" x14ac:dyDescent="0.25">
      <c r="A6" s="20" t="s">
        <v>34</v>
      </c>
      <c r="B6" s="7" t="s">
        <v>10</v>
      </c>
      <c r="C6" s="7" t="s">
        <v>5</v>
      </c>
      <c r="D6" s="41" t="s">
        <v>29</v>
      </c>
      <c r="E6" s="19"/>
      <c r="F6" s="19"/>
      <c r="G6" s="22"/>
      <c r="H6" s="22"/>
      <c r="I6" s="22"/>
      <c r="J6" s="22"/>
      <c r="K6" s="22"/>
      <c r="L6" s="8">
        <v>1</v>
      </c>
      <c r="M6" s="8"/>
      <c r="N6" s="8"/>
      <c r="O6" s="8"/>
      <c r="P6" s="9">
        <f>SUM(D6:O6)</f>
        <v>1</v>
      </c>
      <c r="Q6" s="10">
        <f>(P6*100)/(8)</f>
        <v>12.5</v>
      </c>
      <c r="R6" s="5"/>
      <c r="S6" s="4"/>
      <c r="T6" s="4"/>
      <c r="U6" s="4"/>
    </row>
    <row r="7" spans="1:21" ht="32.1" customHeight="1" x14ac:dyDescent="0.25">
      <c r="A7" s="6" t="s">
        <v>26</v>
      </c>
      <c r="B7" s="7" t="s">
        <v>10</v>
      </c>
      <c r="C7" s="7" t="s">
        <v>5</v>
      </c>
      <c r="D7" s="41"/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42"/>
      <c r="M7" s="8"/>
      <c r="N7" s="8"/>
      <c r="O7" s="8"/>
      <c r="P7" s="9">
        <f t="shared" ref="P7:P20" si="0">SUM(D7:O7)</f>
        <v>7</v>
      </c>
      <c r="Q7" s="10">
        <f t="shared" ref="Q7:Q19" si="1">(P7*100)/(8)</f>
        <v>87.5</v>
      </c>
      <c r="R7" s="5"/>
      <c r="S7" s="4"/>
      <c r="T7" s="4"/>
      <c r="U7" s="4"/>
    </row>
    <row r="8" spans="1:21" ht="32.1" customHeight="1" x14ac:dyDescent="0.25">
      <c r="A8" s="6" t="s">
        <v>14</v>
      </c>
      <c r="B8" s="7" t="s">
        <v>6</v>
      </c>
      <c r="C8" s="11" t="s">
        <v>5</v>
      </c>
      <c r="D8" s="41"/>
      <c r="E8" s="11">
        <v>1</v>
      </c>
      <c r="F8" s="11">
        <v>1</v>
      </c>
      <c r="G8" s="7">
        <v>1</v>
      </c>
      <c r="H8" s="11">
        <v>0</v>
      </c>
      <c r="I8" s="25">
        <v>0</v>
      </c>
      <c r="J8" s="11">
        <v>0</v>
      </c>
      <c r="K8" s="7">
        <v>1</v>
      </c>
      <c r="L8" s="8">
        <v>1</v>
      </c>
      <c r="M8" s="8"/>
      <c r="N8" s="8"/>
      <c r="O8" s="8"/>
      <c r="P8" s="9">
        <f t="shared" si="0"/>
        <v>5</v>
      </c>
      <c r="Q8" s="10">
        <f t="shared" si="1"/>
        <v>62.5</v>
      </c>
      <c r="R8" s="5"/>
      <c r="S8" s="4"/>
      <c r="T8" s="4"/>
      <c r="U8" s="4"/>
    </row>
    <row r="9" spans="1:21" ht="32.1" customHeight="1" x14ac:dyDescent="0.25">
      <c r="A9" s="20" t="s">
        <v>32</v>
      </c>
      <c r="B9" s="7" t="s">
        <v>6</v>
      </c>
      <c r="C9" s="11" t="s">
        <v>5</v>
      </c>
      <c r="D9" s="41"/>
      <c r="E9" s="11">
        <v>0</v>
      </c>
      <c r="F9" s="11">
        <v>0</v>
      </c>
      <c r="G9" s="22"/>
      <c r="H9" s="23"/>
      <c r="I9" s="25">
        <v>0</v>
      </c>
      <c r="J9" s="24">
        <v>0</v>
      </c>
      <c r="K9" s="24">
        <v>0</v>
      </c>
      <c r="L9" s="8">
        <v>0</v>
      </c>
      <c r="M9" s="8"/>
      <c r="N9" s="8"/>
      <c r="O9" s="8"/>
      <c r="P9" s="9">
        <f t="shared" si="0"/>
        <v>0</v>
      </c>
      <c r="Q9" s="10">
        <f t="shared" si="1"/>
        <v>0</v>
      </c>
      <c r="R9" s="5"/>
      <c r="S9" s="4"/>
      <c r="T9" s="4"/>
      <c r="U9" s="4"/>
    </row>
    <row r="10" spans="1:21" ht="32.1" customHeight="1" x14ac:dyDescent="0.25">
      <c r="A10" s="20" t="s">
        <v>33</v>
      </c>
      <c r="B10" s="7" t="s">
        <v>6</v>
      </c>
      <c r="C10" s="11" t="s">
        <v>5</v>
      </c>
      <c r="D10" s="41"/>
      <c r="E10" s="21"/>
      <c r="F10" s="21"/>
      <c r="G10" s="7">
        <v>1</v>
      </c>
      <c r="H10" s="11">
        <v>1</v>
      </c>
      <c r="I10" s="23"/>
      <c r="J10" s="23"/>
      <c r="K10" s="23"/>
      <c r="L10" s="42"/>
      <c r="M10" s="8"/>
      <c r="N10" s="8"/>
      <c r="O10" s="8"/>
      <c r="P10" s="9">
        <f t="shared" si="0"/>
        <v>2</v>
      </c>
      <c r="Q10" s="10">
        <f t="shared" si="1"/>
        <v>25</v>
      </c>
      <c r="R10" s="5"/>
      <c r="S10" s="4"/>
      <c r="T10" s="4"/>
      <c r="U10" s="4"/>
    </row>
    <row r="11" spans="1:21" ht="32.1" customHeight="1" x14ac:dyDescent="0.25">
      <c r="A11" s="6" t="s">
        <v>15</v>
      </c>
      <c r="B11" s="7" t="s">
        <v>6</v>
      </c>
      <c r="C11" s="11" t="s">
        <v>5</v>
      </c>
      <c r="D11" s="41"/>
      <c r="E11" s="11">
        <v>1</v>
      </c>
      <c r="F11" s="11">
        <v>1</v>
      </c>
      <c r="G11" s="7">
        <v>1</v>
      </c>
      <c r="H11" s="11">
        <v>1</v>
      </c>
      <c r="I11" s="11">
        <v>1</v>
      </c>
      <c r="J11" s="11">
        <v>0</v>
      </c>
      <c r="K11" s="11">
        <v>1</v>
      </c>
      <c r="L11" s="8">
        <v>1</v>
      </c>
      <c r="M11" s="8"/>
      <c r="N11" s="8"/>
      <c r="O11" s="8"/>
      <c r="P11" s="9">
        <f t="shared" si="0"/>
        <v>7</v>
      </c>
      <c r="Q11" s="10">
        <f t="shared" si="1"/>
        <v>87.5</v>
      </c>
      <c r="R11" s="5"/>
      <c r="S11" s="4"/>
      <c r="T11" s="4"/>
      <c r="U11" s="4"/>
    </row>
    <row r="12" spans="1:21" ht="32.1" customHeight="1" x14ac:dyDescent="0.25">
      <c r="A12" s="6" t="s">
        <v>18</v>
      </c>
      <c r="B12" s="7" t="s">
        <v>6</v>
      </c>
      <c r="C12" s="11" t="s">
        <v>5</v>
      </c>
      <c r="D12" s="41"/>
      <c r="E12" s="11">
        <v>1</v>
      </c>
      <c r="F12" s="11">
        <v>1</v>
      </c>
      <c r="G12" s="7">
        <v>1</v>
      </c>
      <c r="H12" s="11">
        <v>1</v>
      </c>
      <c r="I12" s="25">
        <v>0</v>
      </c>
      <c r="J12" s="11">
        <v>0</v>
      </c>
      <c r="K12" s="11">
        <v>0</v>
      </c>
      <c r="L12" s="8">
        <v>1</v>
      </c>
      <c r="M12" s="8"/>
      <c r="N12" s="8"/>
      <c r="O12" s="8"/>
      <c r="P12" s="9">
        <f t="shared" si="0"/>
        <v>5</v>
      </c>
      <c r="Q12" s="10">
        <f t="shared" si="1"/>
        <v>62.5</v>
      </c>
      <c r="R12" s="5"/>
      <c r="S12" s="4"/>
      <c r="T12" s="4"/>
      <c r="U12" s="4"/>
    </row>
    <row r="13" spans="1:21" ht="32.1" customHeight="1" x14ac:dyDescent="0.25">
      <c r="A13" s="6" t="s">
        <v>11</v>
      </c>
      <c r="B13" s="7" t="s">
        <v>6</v>
      </c>
      <c r="C13" s="11" t="s">
        <v>5</v>
      </c>
      <c r="D13" s="41"/>
      <c r="E13" s="11">
        <v>0</v>
      </c>
      <c r="F13" s="11">
        <v>1</v>
      </c>
      <c r="G13" s="7">
        <v>1</v>
      </c>
      <c r="H13" s="11">
        <v>1</v>
      </c>
      <c r="I13" s="11">
        <v>1</v>
      </c>
      <c r="J13" s="11">
        <v>1</v>
      </c>
      <c r="K13" s="11">
        <v>1</v>
      </c>
      <c r="L13" s="11">
        <v>1</v>
      </c>
      <c r="M13" s="8"/>
      <c r="N13" s="8"/>
      <c r="O13" s="8"/>
      <c r="P13" s="9">
        <f t="shared" si="0"/>
        <v>7</v>
      </c>
      <c r="Q13" s="10">
        <f t="shared" si="1"/>
        <v>87.5</v>
      </c>
      <c r="R13" s="5"/>
      <c r="S13" s="4"/>
      <c r="T13" s="4"/>
      <c r="U13" s="4"/>
    </row>
    <row r="14" spans="1:21" ht="32.1" customHeight="1" x14ac:dyDescent="0.25">
      <c r="A14" s="20" t="s">
        <v>31</v>
      </c>
      <c r="B14" s="7" t="s">
        <v>6</v>
      </c>
      <c r="C14" s="11" t="s">
        <v>19</v>
      </c>
      <c r="D14" s="41"/>
      <c r="E14" s="11">
        <v>1</v>
      </c>
      <c r="F14" s="21"/>
      <c r="G14" s="22"/>
      <c r="H14" s="22"/>
      <c r="I14" s="25">
        <v>0</v>
      </c>
      <c r="J14" s="11">
        <v>1</v>
      </c>
      <c r="K14" s="25">
        <v>0</v>
      </c>
      <c r="L14" s="8">
        <v>1</v>
      </c>
      <c r="M14" s="8"/>
      <c r="N14" s="8"/>
      <c r="O14" s="8"/>
      <c r="P14" s="9">
        <f t="shared" si="0"/>
        <v>3</v>
      </c>
      <c r="Q14" s="10">
        <f t="shared" si="1"/>
        <v>37.5</v>
      </c>
      <c r="R14" s="5"/>
      <c r="S14" s="4"/>
      <c r="T14" s="4"/>
      <c r="U14" s="4"/>
    </row>
    <row r="15" spans="1:21" ht="32.1" customHeight="1" x14ac:dyDescent="0.25">
      <c r="A15" s="20" t="s">
        <v>35</v>
      </c>
      <c r="B15" s="7" t="s">
        <v>6</v>
      </c>
      <c r="C15" s="11" t="s">
        <v>19</v>
      </c>
      <c r="D15" s="41"/>
      <c r="E15" s="21"/>
      <c r="F15" s="11">
        <v>1</v>
      </c>
      <c r="G15" s="7">
        <v>1</v>
      </c>
      <c r="H15" s="11">
        <v>1</v>
      </c>
      <c r="I15" s="22"/>
      <c r="J15" s="22"/>
      <c r="K15" s="22"/>
      <c r="L15" s="42"/>
      <c r="M15" s="8"/>
      <c r="N15" s="8"/>
      <c r="O15" s="8"/>
      <c r="P15" s="9">
        <f t="shared" si="0"/>
        <v>3</v>
      </c>
      <c r="Q15" s="10">
        <f t="shared" si="1"/>
        <v>37.5</v>
      </c>
      <c r="R15" s="5"/>
      <c r="S15" s="4"/>
      <c r="T15" s="4"/>
      <c r="U15" s="4"/>
    </row>
    <row r="16" spans="1:21" ht="32.1" customHeight="1" x14ac:dyDescent="0.25">
      <c r="A16" s="20" t="s">
        <v>30</v>
      </c>
      <c r="B16" s="7" t="s">
        <v>6</v>
      </c>
      <c r="C16" s="11" t="s">
        <v>8</v>
      </c>
      <c r="D16" s="41"/>
      <c r="E16" s="11">
        <v>1</v>
      </c>
      <c r="F16" s="21"/>
      <c r="G16" s="22"/>
      <c r="H16" s="22"/>
      <c r="I16" s="22"/>
      <c r="J16" s="11">
        <v>0</v>
      </c>
      <c r="K16" s="11">
        <v>1</v>
      </c>
      <c r="L16" s="8">
        <v>0</v>
      </c>
      <c r="M16" s="8"/>
      <c r="N16" s="8"/>
      <c r="O16" s="8"/>
      <c r="P16" s="9">
        <f t="shared" si="0"/>
        <v>2</v>
      </c>
      <c r="Q16" s="10">
        <f t="shared" si="1"/>
        <v>25</v>
      </c>
      <c r="R16" s="5"/>
      <c r="S16" s="4"/>
      <c r="T16" s="4"/>
      <c r="U16" s="4"/>
    </row>
    <row r="17" spans="1:21" ht="32.1" customHeight="1" x14ac:dyDescent="0.25">
      <c r="A17" s="20" t="s">
        <v>36</v>
      </c>
      <c r="B17" s="7" t="s">
        <v>6</v>
      </c>
      <c r="C17" s="11" t="s">
        <v>8</v>
      </c>
      <c r="D17" s="41"/>
      <c r="E17" s="21"/>
      <c r="F17" s="21"/>
      <c r="G17" s="7">
        <v>1</v>
      </c>
      <c r="H17" s="11">
        <v>1</v>
      </c>
      <c r="I17" s="25">
        <v>0</v>
      </c>
      <c r="J17" s="22"/>
      <c r="K17" s="22"/>
      <c r="L17" s="42"/>
      <c r="M17" s="8"/>
      <c r="N17" s="8"/>
      <c r="O17" s="8"/>
      <c r="P17" s="9">
        <f t="shared" si="0"/>
        <v>2</v>
      </c>
      <c r="Q17" s="10">
        <f t="shared" si="1"/>
        <v>25</v>
      </c>
      <c r="R17" s="5"/>
      <c r="S17" s="4"/>
      <c r="T17" s="4"/>
      <c r="U17" s="4"/>
    </row>
    <row r="18" spans="1:21" ht="32.1" customHeight="1" x14ac:dyDescent="0.25">
      <c r="A18" s="20" t="s">
        <v>27</v>
      </c>
      <c r="B18" s="7" t="s">
        <v>6</v>
      </c>
      <c r="C18" s="11" t="s">
        <v>16</v>
      </c>
      <c r="D18" s="41"/>
      <c r="E18" s="21"/>
      <c r="F18" s="21"/>
      <c r="G18" s="22"/>
      <c r="H18" s="22"/>
      <c r="I18" s="22"/>
      <c r="J18" s="22"/>
      <c r="K18" s="22"/>
      <c r="L18" s="42"/>
      <c r="M18" s="8"/>
      <c r="N18" s="8"/>
      <c r="O18" s="8"/>
      <c r="P18" s="9">
        <f t="shared" si="0"/>
        <v>0</v>
      </c>
      <c r="Q18" s="10">
        <f t="shared" si="1"/>
        <v>0</v>
      </c>
      <c r="R18" s="5"/>
      <c r="S18" s="4"/>
      <c r="T18" s="4"/>
      <c r="U18" s="4"/>
    </row>
    <row r="19" spans="1:21" ht="32.1" customHeight="1" x14ac:dyDescent="0.25">
      <c r="A19" s="6" t="s">
        <v>28</v>
      </c>
      <c r="B19" s="7" t="s">
        <v>6</v>
      </c>
      <c r="C19" s="11" t="s">
        <v>16</v>
      </c>
      <c r="D19" s="41"/>
      <c r="E19" s="11">
        <v>1</v>
      </c>
      <c r="F19" s="11">
        <v>1</v>
      </c>
      <c r="G19" s="7">
        <v>1</v>
      </c>
      <c r="H19" s="11">
        <v>1</v>
      </c>
      <c r="I19" s="11">
        <v>1</v>
      </c>
      <c r="J19" s="11">
        <v>1</v>
      </c>
      <c r="K19" s="11">
        <v>1</v>
      </c>
      <c r="L19" s="8">
        <v>1</v>
      </c>
      <c r="M19" s="8"/>
      <c r="N19" s="8"/>
      <c r="O19" s="8"/>
      <c r="P19" s="9">
        <f t="shared" si="0"/>
        <v>8</v>
      </c>
      <c r="Q19" s="10">
        <f t="shared" si="1"/>
        <v>100</v>
      </c>
      <c r="R19" s="5"/>
      <c r="S19" s="4"/>
      <c r="T19" s="4"/>
      <c r="U19" s="4"/>
    </row>
    <row r="20" spans="1:21" ht="32.1" customHeight="1" x14ac:dyDescent="0.25">
      <c r="A20" s="6" t="s">
        <v>12</v>
      </c>
      <c r="B20" s="7" t="s">
        <v>6</v>
      </c>
      <c r="C20" s="11" t="s">
        <v>13</v>
      </c>
      <c r="D20" s="41"/>
      <c r="E20" s="11">
        <v>1</v>
      </c>
      <c r="F20" s="11">
        <v>0</v>
      </c>
      <c r="G20" s="7">
        <v>0</v>
      </c>
      <c r="H20" s="11">
        <v>0</v>
      </c>
      <c r="I20" s="11">
        <v>1</v>
      </c>
      <c r="J20" s="11">
        <v>0</v>
      </c>
      <c r="K20" s="11">
        <v>0</v>
      </c>
      <c r="L20" s="8">
        <v>1</v>
      </c>
      <c r="M20" s="8"/>
      <c r="N20" s="8"/>
      <c r="O20" s="8"/>
      <c r="P20" s="9">
        <f t="shared" si="0"/>
        <v>3</v>
      </c>
      <c r="Q20" s="10">
        <f>(P20*100)/(7)</f>
        <v>42.857142857142854</v>
      </c>
      <c r="R20" s="5"/>
      <c r="S20" s="4"/>
      <c r="T20" s="4"/>
      <c r="U20" s="4"/>
    </row>
    <row r="21" spans="1:21" s="18" customFormat="1" ht="32.1" customHeight="1" x14ac:dyDescent="0.25">
      <c r="A21" s="26" t="s">
        <v>7</v>
      </c>
      <c r="B21" s="26"/>
      <c r="C21" s="26"/>
      <c r="D21" s="12">
        <f t="shared" ref="D21:J21" si="2">SUM(D6:D20)/10*100</f>
        <v>0</v>
      </c>
      <c r="E21" s="12">
        <f t="shared" si="2"/>
        <v>80</v>
      </c>
      <c r="F21" s="12">
        <f t="shared" si="2"/>
        <v>70</v>
      </c>
      <c r="G21" s="12">
        <f t="shared" si="2"/>
        <v>90</v>
      </c>
      <c r="H21" s="12">
        <f t="shared" si="2"/>
        <v>80</v>
      </c>
      <c r="I21" s="12">
        <f>SUM(I6:I20)/10*100</f>
        <v>50</v>
      </c>
      <c r="J21" s="12">
        <f>SUM(J6:J20)/10*100</f>
        <v>40</v>
      </c>
      <c r="K21" s="12">
        <f t="shared" ref="K21:O21" si="3">SUM(K6:K20)/10*100</f>
        <v>60</v>
      </c>
      <c r="L21" s="12">
        <f>SUM(L6:L20)/10*100</f>
        <v>80</v>
      </c>
      <c r="M21" s="12">
        <f t="shared" si="3"/>
        <v>0</v>
      </c>
      <c r="N21" s="12">
        <f t="shared" si="3"/>
        <v>0</v>
      </c>
      <c r="O21" s="12">
        <f t="shared" si="3"/>
        <v>0</v>
      </c>
      <c r="P21" s="15"/>
      <c r="Q21" s="12"/>
      <c r="R21" s="16"/>
      <c r="S21" s="17"/>
      <c r="T21" s="17"/>
      <c r="U21" s="17"/>
    </row>
    <row r="22" spans="1:21" ht="20.10000000000000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</sheetData>
  <mergeCells count="9">
    <mergeCell ref="A21:C21"/>
    <mergeCell ref="A1:Q1"/>
    <mergeCell ref="A2:Q2"/>
    <mergeCell ref="A3:Q3"/>
    <mergeCell ref="A4:A5"/>
    <mergeCell ref="B4:B5"/>
    <mergeCell ref="C4:C5"/>
    <mergeCell ref="D4:Q4"/>
    <mergeCell ref="D6:D20"/>
  </mergeCells>
  <hyperlinks>
    <hyperlink ref="D6:D20" r:id="rId1" display="Se hace de su conocimiento que no se pudo llevar a cabo la sesión del mes de enero" xr:uid="{743F1306-0F9B-4A5F-A341-882B67CDA1C2}"/>
  </hyperlinks>
  <pageMargins left="0.70866141732283472" right="0.70866141732283472" top="0.74803149606299213" bottom="0.74803149606299213" header="0.31496062992125984" footer="0.31496062992125984"/>
  <pageSetup paperSize="5" scale="70" orientation="landscape" r:id="rId2"/>
  <ignoredErrors>
    <ignoredError sqref="J21:L21 D21:G21 H21:I21 M21:N21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Seguridad Pública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2024-09-30T18:59:12Z</dcterms:modified>
</cp:coreProperties>
</file>