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I. Movilidad Urbana y Conurbación\"/>
    </mc:Choice>
  </mc:AlternateContent>
  <xr:revisionPtr revIDLastSave="0" documentId="13_ncr:1_{6CCA37B4-B36E-48B3-A796-07212C6E737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Movilidad " sheetId="1" r:id="rId1"/>
  </sheets>
  <calcPr calcId="191029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6" i="1"/>
  <c r="H18" i="1"/>
  <c r="I18" i="1"/>
  <c r="J18" i="1"/>
  <c r="L18" i="1"/>
  <c r="K18" i="1"/>
  <c r="P7" i="1" l="1"/>
  <c r="P8" i="1"/>
  <c r="P9" i="1"/>
  <c r="P10" i="1"/>
  <c r="P11" i="1"/>
  <c r="P12" i="1"/>
  <c r="P13" i="1"/>
  <c r="P14" i="1"/>
  <c r="P15" i="1"/>
  <c r="P16" i="1"/>
  <c r="P17" i="1"/>
  <c r="D18" i="1" l="1"/>
  <c r="E18" i="1"/>
  <c r="F18" i="1"/>
  <c r="G18" i="1"/>
  <c r="P6" i="1" l="1"/>
  <c r="O18" i="1" l="1"/>
  <c r="M18" i="1" l="1"/>
  <c r="N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H10" authorId="0" shapeId="0" xr:uid="{0EA9E6A0-5F28-47B6-BE66-A02B5B4B618A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https://www.zapopan.gob.mx/wp-content/uploads/2024/05/Justificante_Movilidad_Melina_Alatorre_23042024.pdf</t>
        </r>
      </text>
    </comment>
    <comment ref="L10" authorId="0" shapeId="0" xr:uid="{354661B2-65D5-4120-81F0-74F3E2762FB1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https://www.zapopan.gob.mx/wp-content/uploads/2024/09/Justificante_Movilidad_Claudio_DeAngelis_20092024.pdf</t>
        </r>
      </text>
    </comment>
    <comment ref="D11" authorId="0" shapeId="0" xr:uid="{1F0E3522-71FA-43BE-8940-C367758A2D2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https://www.zapopan.gob.mx/wp-content/uploads/2024/02/Justificante_Movilidad_Melina_Alatorre_29012024.pdf</t>
        </r>
      </text>
    </comment>
    <comment ref="F11" authorId="0" shapeId="0" xr:uid="{E77A3E3F-F857-4300-A442-8E091D50A77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https://www.zapopan.gob.mx/wp-content/uploads/2024/03/Justificante_Movilidad_Melina_Alatorre_19032024.pdf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 shapeId="0" xr:uid="{060E30BD-A9CD-4A7D-871B-7F136F64142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https://www.zapopan.gob.mx/wp-content/uploads/2024/05/Justificante_Movilidad_Melina_Alatorre_23042024.pdf</t>
        </r>
      </text>
    </comment>
    <comment ref="I11" authorId="0" shapeId="0" xr:uid="{C6EB0FA3-042F-42C2-946F-E9F1B2CFD23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https://www.zapopan.gob.mx/wp-content/uploads/2024/05/Justificante_Movilidad_Melina_Alatorre_23042024.pdf</t>
        </r>
      </text>
    </comment>
    <comment ref="K11" authorId="0" shapeId="0" xr:uid="{A04B0EA3-308D-4B1A-9C74-EB98C268CD96}">
      <text>
        <r>
          <rPr>
            <b/>
            <sz val="8"/>
            <color indexed="81"/>
            <rFont val="Century Gothic"/>
            <family val="2"/>
          </rPr>
          <t xml:space="preserve">Justificante de Inasistencia: 
</t>
        </r>
        <r>
          <rPr>
            <sz val="8"/>
            <color indexed="81"/>
            <rFont val="Century Gothic"/>
            <family val="2"/>
          </rPr>
          <t>https://www.zapopan.gob.mx/wp-content/uploads/2024/08/Justificante_Movilidad_Melina_Alatorre_27082024.pdf</t>
        </r>
      </text>
    </comment>
    <comment ref="D13" authorId="0" shapeId="0" xr:uid="{16D84799-50D5-423F-8583-1281B12B38D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https://www.zapopan.gob.mx/wp-content/uploads/2024/02/Justificante_Movilidad_Emmanuel_Puerto_29012024.pdf</t>
        </r>
      </text>
    </comment>
    <comment ref="L15" authorId="0" shapeId="0" xr:uid="{3364F8F2-EB6B-41FC-B82A-7E2F62764A02}">
      <text>
        <r>
          <rPr>
            <b/>
            <sz val="8"/>
            <color indexed="81"/>
            <rFont val="Century Gothic"/>
            <family val="2"/>
          </rPr>
          <t>Justificante Inasistencia:</t>
        </r>
        <r>
          <rPr>
            <sz val="8"/>
            <color indexed="81"/>
            <rFont val="Century Gothic"/>
            <family val="2"/>
          </rPr>
          <t xml:space="preserve"> 
https://www.zapopan.gob.mx/wp-content/uploads/2024/09/Justificante_Movilidad_Pedro_Kumamoto_20092024.pdf</t>
        </r>
      </text>
    </comment>
    <comment ref="G17" authorId="0" shapeId="0" xr:uid="{75BB5031-08D3-42EF-9F6A-940E9BDFFBE1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https://www.zapopan.gob.mx/wp-content/uploads/2024/05/Justificante_Movilidad_Eloy_Aquino_23042024.pdf</t>
        </r>
      </text>
    </comment>
  </commentList>
</comments>
</file>

<file path=xl/sharedStrings.xml><?xml version="1.0" encoding="utf-8"?>
<sst xmlns="http://schemas.openxmlformats.org/spreadsheetml/2006/main" count="49" uniqueCount="31">
  <si>
    <t>AYUNTAMIENTO DE ZAPOPAN, JALISCO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</si>
  <si>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</si>
  <si>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</si>
  <si>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</si>
  <si>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</si>
  <si>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</si>
  <si>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</si>
  <si>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Presidente</t>
  </si>
  <si>
    <t>José Miguel Santos Zepeda</t>
  </si>
  <si>
    <t>PAN</t>
  </si>
  <si>
    <t>Claudio Alberto De Angelis Martínez</t>
  </si>
  <si>
    <t>FUTURO</t>
  </si>
  <si>
    <t>CARGO</t>
  </si>
  <si>
    <t>FRACCIÓN PARTIDISTA</t>
  </si>
  <si>
    <t>NOMBRE DE REGIDOR (A)</t>
  </si>
  <si>
    <t>ASISTENCIA</t>
  </si>
  <si>
    <t>COMISIÓN COLEGIADA Y PERMANENTE DE MOVILIDAD URBANA Y CONURBACIÓN</t>
  </si>
  <si>
    <t>Melina Alatorre Núñez</t>
  </si>
  <si>
    <t>OCTUBRE</t>
  </si>
  <si>
    <t>NOVIEMBRE</t>
  </si>
  <si>
    <t>DICIEMBRE</t>
  </si>
  <si>
    <t>ESTADÍSTICA DE ASISTENCIA 2024</t>
  </si>
  <si>
    <t>Rocío Guadalupe Hidalgo Pérez</t>
  </si>
  <si>
    <r>
      <t xml:space="preserve">Omar Antonio Borboa Becerra 
</t>
    </r>
    <r>
      <rPr>
        <b/>
        <sz val="8"/>
        <color theme="1"/>
        <rFont val="Century Gothic"/>
        <family val="2"/>
      </rPr>
      <t>(Regidor en licencia a partir del 16/02/2024)</t>
    </r>
  </si>
  <si>
    <r>
      <t xml:space="preserve">Camilo Alejandro Saavedra González
</t>
    </r>
    <r>
      <rPr>
        <b/>
        <sz val="8"/>
        <color theme="1"/>
        <rFont val="Century Gothic"/>
        <family val="2"/>
      </rPr>
      <t>(Término de suplencia a partir del 16/06/2024)</t>
    </r>
  </si>
  <si>
    <r>
      <t xml:space="preserve">Sandra Espinosa Jaimes
</t>
    </r>
    <r>
      <rPr>
        <b/>
        <sz val="8"/>
        <color theme="1"/>
        <rFont val="Century Gothic"/>
        <family val="2"/>
      </rPr>
      <t>(Término de suplencia a partir del 25/06/2024)</t>
    </r>
  </si>
  <si>
    <r>
      <t xml:space="preserve">Eloy Francisco Aquino Herran
</t>
    </r>
    <r>
      <rPr>
        <b/>
        <sz val="8"/>
        <color theme="1"/>
        <rFont val="Century Gothic"/>
        <family val="2"/>
      </rPr>
      <t>(Término de suplencia a partir del 12/06/2024)</t>
    </r>
  </si>
  <si>
    <t>Iván Ricardo Chávez Gómez</t>
  </si>
  <si>
    <t>Emmanuel Alejandro Puerto Covarrubias</t>
  </si>
  <si>
    <t>José Pedro Kumamoto Aguilar</t>
  </si>
  <si>
    <r>
      <t xml:space="preserve">Mariana Hernández González
</t>
    </r>
    <r>
      <rPr>
        <b/>
        <sz val="8"/>
        <color theme="1"/>
        <rFont val="Century Gothic"/>
        <family val="2"/>
      </rPr>
      <t>(Término de suplencia a partir del 16/07/2024)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</si>
</sst>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5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1" fontId="4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11" fillId="2" borderId="2" xfId="2" applyNumberFormat="1" applyFont="1" applyFill="1" applyBorder="1" applyAlignment="1">
      <alignment vertical="top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11" fillId="2" borderId="2" xfId="2" applyNumberFormat="1" applyFont="1" applyFill="1" applyBorder="1" applyAlignment="1">
      <alignment horizontal="center" vertical="center" wrapText="1"/>
    </xf>
    <xf numFmtId="1" fontId="4" fillId="2" borderId="2" xfId="0" quotePrefix="1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11" fillId="3" borderId="2" xfId="2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MOVILIDAD URBANA Y CONURBACIÓN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1F3-4D86-9FF3-F3573CF7313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1F3-4D86-9FF3-F3573CF7313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1F3-4D86-9FF3-F3573CF7313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1F3-4D86-9FF3-F3573CF7313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1F3-4D86-9FF3-F3573CF7313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1F3-4D86-9FF3-F3573CF7313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1F3-4D86-9FF3-F3573CF73137}"/>
              </c:ext>
            </c:extLst>
          </c:dPt>
          <c:cat>
            <c:strRef>
              <c:f>'Estadística Movilidad '!$A$6:$A$17</c:f>
              <c:strCache>
                <c:ptCount val="12"/>
                <c:pt idx="0">
                  <c:v>Rocío Guadalupe Hidalgo Pérez</c:v>
                </c:pt>
                <c:pt idx="1">
                  <c:v>Omar Antonio Borboa Becerra 
(Regidor en licencia a partir del 16/02/2024)</c:v>
                </c:pt>
                <c:pt idx="2">
                  <c:v>Iván Ricardo Chávez Gómez</c:v>
                </c:pt>
                <c:pt idx="3">
                  <c:v>Camilo Alejandro Saavedra González
(Término de suplencia a partir del 16/06/2024)</c:v>
                </c:pt>
                <c:pt idx="4">
                  <c:v>Claudio Alberto De Angelis Martínez</c:v>
                </c:pt>
                <c:pt idx="5">
                  <c:v>Melina Alatorre Núñez</c:v>
                </c:pt>
                <c:pt idx="6">
                  <c:v>José Miguel Santos Zepeda</c:v>
                </c:pt>
                <c:pt idx="7">
                  <c:v>Emmanuel Alejandro Puerto Covarrubias</c:v>
                </c:pt>
                <c:pt idx="8">
                  <c:v>Sandra Espinosa Jaimes
(Término de suplencia a partir del 25/06/2024)</c:v>
                </c:pt>
                <c:pt idx="9">
                  <c:v>José Pedro Kumamoto Aguilar</c:v>
                </c:pt>
                <c:pt idx="10">
                  <c:v>Mariana Hernández González
(Término de suplencia a partir del 16/07/2024)</c:v>
                </c:pt>
                <c:pt idx="11">
                  <c:v>Eloy Francisco Aquino Herran
(Término de suplencia a partir del 12/06/2024)</c:v>
                </c:pt>
              </c:strCache>
            </c:strRef>
          </c:cat>
          <c:val>
            <c:numRef>
              <c:f>'Estadística Movilidad '!$P$6:$P$17</c:f>
              <c:numCache>
                <c:formatCode>0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3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F3-4D86-9FF3-F3573CF73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888288"/>
        <c:axId val="338374024"/>
      </c:barChart>
      <c:catAx>
        <c:axId val="338888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374024"/>
        <c:crosses val="autoZero"/>
        <c:auto val="1"/>
        <c:lblAlgn val="ctr"/>
        <c:lblOffset val="100"/>
        <c:tickLblSkip val="1"/>
        <c:noMultiLvlLbl val="0"/>
      </c:catAx>
      <c:valAx>
        <c:axId val="33837402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8882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2237945741696081"/>
          <c:y val="3.1451282485116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Movilidad '!$A$6:$A$17</c:f>
              <c:strCache>
                <c:ptCount val="12"/>
                <c:pt idx="0">
                  <c:v>Rocío Guadalupe Hidalgo Pérez</c:v>
                </c:pt>
                <c:pt idx="1">
                  <c:v>Omar Antonio Borboa Becerra 
(Regidor en licencia a partir del 16/02/2024)</c:v>
                </c:pt>
                <c:pt idx="2">
                  <c:v>Iván Ricardo Chávez Gómez</c:v>
                </c:pt>
                <c:pt idx="3">
                  <c:v>Camilo Alejandro Saavedra González
(Término de suplencia a partir del 16/06/2024)</c:v>
                </c:pt>
                <c:pt idx="4">
                  <c:v>Claudio Alberto De Angelis Martínez</c:v>
                </c:pt>
                <c:pt idx="5">
                  <c:v>Melina Alatorre Núñez</c:v>
                </c:pt>
                <c:pt idx="6">
                  <c:v>José Miguel Santos Zepeda</c:v>
                </c:pt>
                <c:pt idx="7">
                  <c:v>Emmanuel Alejandro Puerto Covarrubias</c:v>
                </c:pt>
                <c:pt idx="8">
                  <c:v>Sandra Espinosa Jaimes
(Término de suplencia a partir del 25/06/2024)</c:v>
                </c:pt>
                <c:pt idx="9">
                  <c:v>José Pedro Kumamoto Aguilar</c:v>
                </c:pt>
                <c:pt idx="10">
                  <c:v>Mariana Hernández González
(Término de suplencia a partir del 16/07/2024)</c:v>
                </c:pt>
                <c:pt idx="11">
                  <c:v>Eloy Francisco Aquino Herran
(Término de suplencia a partir del 12/06/2024)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DB-4824-ACEB-09BD7038B217}"/>
              </c:ext>
            </c:extLst>
          </c:dPt>
          <c:dPt>
            <c:idx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DB-4824-ACEB-09BD7038B217}"/>
              </c:ext>
            </c:extLst>
          </c:dPt>
          <c:dPt>
            <c:idx val="2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DB-4824-ACEB-09BD7038B217}"/>
              </c:ext>
            </c:extLst>
          </c:dPt>
          <c:dPt>
            <c:idx val="3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DB-4824-ACEB-09BD7038B217}"/>
              </c:ext>
            </c:extLst>
          </c:dPt>
          <c:dPt>
            <c:idx val="4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DB-4824-ACEB-09BD7038B217}"/>
              </c:ext>
            </c:extLst>
          </c:dPt>
          <c:dPt>
            <c:idx val="5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DB-4824-ACEB-09BD7038B217}"/>
              </c:ext>
            </c:extLst>
          </c:dPt>
          <c:dPt>
            <c:idx val="6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DB-4824-ACEB-09BD7038B217}"/>
              </c:ext>
            </c:extLst>
          </c:dPt>
          <c:dPt>
            <c:idx val="7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722-4E94-A575-C488B8F50CFD}"/>
              </c:ext>
            </c:extLst>
          </c:dPt>
          <c:dPt>
            <c:idx val="8"/>
            <c:bubble3D val="0"/>
            <c:spPr>
              <a:solidFill>
                <a:schemeClr val="accent5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A55-405E-84C2-29BE0146E4AE}"/>
              </c:ext>
            </c:extLst>
          </c:dPt>
          <c:dPt>
            <c:idx val="9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1F8-4159-9118-53B4289D65A0}"/>
              </c:ext>
            </c:extLst>
          </c:dPt>
          <c:dPt>
            <c:idx val="1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1F8-4159-9118-53B4289D65A0}"/>
              </c:ext>
            </c:extLst>
          </c:dPt>
          <c:dPt>
            <c:idx val="1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47-4C2E-9FEF-13EA71A38EAF}"/>
              </c:ext>
            </c:extLst>
          </c:dPt>
          <c:cat>
            <c:strRef>
              <c:f>'Estadística Movilidad '!$A$6:$A$17</c:f>
              <c:strCache>
                <c:ptCount val="12"/>
                <c:pt idx="0">
                  <c:v>Rocío Guadalupe Hidalgo Pérez</c:v>
                </c:pt>
                <c:pt idx="1">
                  <c:v>Omar Antonio Borboa Becerra 
(Regidor en licencia a partir del 16/02/2024)</c:v>
                </c:pt>
                <c:pt idx="2">
                  <c:v>Iván Ricardo Chávez Gómez</c:v>
                </c:pt>
                <c:pt idx="3">
                  <c:v>Camilo Alejandro Saavedra González
(Término de suplencia a partir del 16/06/2024)</c:v>
                </c:pt>
                <c:pt idx="4">
                  <c:v>Claudio Alberto De Angelis Martínez</c:v>
                </c:pt>
                <c:pt idx="5">
                  <c:v>Melina Alatorre Núñez</c:v>
                </c:pt>
                <c:pt idx="6">
                  <c:v>José Miguel Santos Zepeda</c:v>
                </c:pt>
                <c:pt idx="7">
                  <c:v>Emmanuel Alejandro Puerto Covarrubias</c:v>
                </c:pt>
                <c:pt idx="8">
                  <c:v>Sandra Espinosa Jaimes
(Término de suplencia a partir del 25/06/2024)</c:v>
                </c:pt>
                <c:pt idx="9">
                  <c:v>José Pedro Kumamoto Aguilar</c:v>
                </c:pt>
                <c:pt idx="10">
                  <c:v>Mariana Hernández González
(Término de suplencia a partir del 16/07/2024)</c:v>
                </c:pt>
                <c:pt idx="11">
                  <c:v>Eloy Francisco Aquino Herran
(Término de suplencia a partir del 12/06/2024)</c:v>
                </c:pt>
              </c:strCache>
            </c:strRef>
          </c:cat>
          <c:val>
            <c:numRef>
              <c:f>'Estadística Movilidad '!$Q$6:$Q$17</c:f>
              <c:numCache>
                <c:formatCode>0</c:formatCode>
                <c:ptCount val="12"/>
                <c:pt idx="0">
                  <c:v>88.888888888888886</c:v>
                </c:pt>
                <c:pt idx="1">
                  <c:v>11.111111111111111</c:v>
                </c:pt>
                <c:pt idx="2">
                  <c:v>33.333333333333336</c:v>
                </c:pt>
                <c:pt idx="3">
                  <c:v>22.222222222222221</c:v>
                </c:pt>
                <c:pt idx="4">
                  <c:v>77.777777777777771</c:v>
                </c:pt>
                <c:pt idx="5">
                  <c:v>33.333333333333336</c:v>
                </c:pt>
                <c:pt idx="6">
                  <c:v>100</c:v>
                </c:pt>
                <c:pt idx="7">
                  <c:v>44.444444444444443</c:v>
                </c:pt>
                <c:pt idx="8">
                  <c:v>33.333333333333336</c:v>
                </c:pt>
                <c:pt idx="9">
                  <c:v>11.111111111111111</c:v>
                </c:pt>
                <c:pt idx="10">
                  <c:v>22.222222222222221</c:v>
                </c:pt>
                <c:pt idx="11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DB-4824-ACEB-09BD7038B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Movilidad '!$D$5:$O$5</c:f>
              <c:strCache>
                <c:ptCount val="12"/>
                <c:pt idx="0">
                  <c:v>29/01/2024</c:v>
                </c:pt>
                <c:pt idx="1">
                  <c:v>23/02/2024</c:v>
                </c:pt>
                <c:pt idx="2">
                  <c:v>19/03/2024</c:v>
                </c:pt>
                <c:pt idx="3">
                  <c:v>23/04/2024</c:v>
                </c:pt>
                <c:pt idx="4">
                  <c:v>27/05/2024</c:v>
                </c:pt>
                <c:pt idx="5">
                  <c:v>19/06/2024</c:v>
                </c:pt>
                <c:pt idx="6">
                  <c:v>17/07/2024</c:v>
                </c:pt>
                <c:pt idx="7">
                  <c:v>27/08/2024</c:v>
                </c:pt>
                <c:pt idx="8">
                  <c:v>20/09/2024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Movilidad '!$D$18:$O$18</c:f>
              <c:numCache>
                <c:formatCode>0</c:formatCode>
                <c:ptCount val="12"/>
                <c:pt idx="0">
                  <c:v>71.428571428571431</c:v>
                </c:pt>
                <c:pt idx="1">
                  <c:v>71.428571428571431</c:v>
                </c:pt>
                <c:pt idx="2">
                  <c:v>57.142857142857139</c:v>
                </c:pt>
                <c:pt idx="3">
                  <c:v>71.428571428571431</c:v>
                </c:pt>
                <c:pt idx="4">
                  <c:v>85.714285714285708</c:v>
                </c:pt>
                <c:pt idx="5">
                  <c:v>57.142857142857139</c:v>
                </c:pt>
                <c:pt idx="6">
                  <c:v>85.714285714285708</c:v>
                </c:pt>
                <c:pt idx="7">
                  <c:v>85.714285714285708</c:v>
                </c:pt>
                <c:pt idx="8">
                  <c:v>57.142857142857139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7-4C2B-97CD-4F4365C17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8375200"/>
        <c:axId val="338375592"/>
        <c:axId val="0"/>
      </c:bar3DChart>
      <c:catAx>
        <c:axId val="33837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375592"/>
        <c:crosses val="autoZero"/>
        <c:auto val="0"/>
        <c:lblAlgn val="ctr"/>
        <c:lblOffset val="100"/>
        <c:noMultiLvlLbl val="0"/>
      </c:catAx>
      <c:valAx>
        <c:axId val="33837559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3752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900643</xdr:colOff>
      <xdr:row>18</xdr:row>
      <xdr:rowOff>95250</xdr:rowOff>
    </xdr:from>
    <xdr:to>
      <xdr:col>16</xdr:col>
      <xdr:colOff>304800</xdr:colOff>
      <xdr:row>37</xdr:row>
      <xdr:rowOff>27516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428625</xdr:colOff>
      <xdr:row>18</xdr:row>
      <xdr:rowOff>135732</xdr:rowOff>
    </xdr:from>
    <xdr:to>
      <xdr:col>7</xdr:col>
      <xdr:colOff>47625</xdr:colOff>
      <xdr:row>37</xdr:row>
      <xdr:rowOff>76200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39</xdr:row>
      <xdr:rowOff>10583</xdr:rowOff>
    </xdr:from>
    <xdr:to>
      <xdr:col>12</xdr:col>
      <xdr:colOff>742950</xdr:colOff>
      <xdr:row>60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746131</xdr:colOff>
      <xdr:row>0</xdr:row>
      <xdr:rowOff>80433</xdr:rowOff>
    </xdr:from>
    <xdr:to>
      <xdr:col>0</xdr:col>
      <xdr:colOff>1462092</xdr:colOff>
      <xdr:row>2</xdr:row>
      <xdr:rowOff>228600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31" y="80433"/>
          <a:ext cx="715961" cy="776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279406</xdr:colOff>
      <xdr:row>0</xdr:row>
      <xdr:rowOff>61383</xdr:rowOff>
    </xdr:from>
    <xdr:to>
      <xdr:col>16</xdr:col>
      <xdr:colOff>995367</xdr:colOff>
      <xdr:row>2</xdr:row>
      <xdr:rowOff>209550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6181" y="61383"/>
          <a:ext cx="715961" cy="776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8/Justificante_Movilidad_Melina_Alatorre_27082024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zapopan.gob.mx/wp-content/uploads/2024/03/Justificante_Movilidad_Melina_Alatorre_19032024.pdf" TargetMode="External"/><Relationship Id="rId7" Type="http://schemas.openxmlformats.org/officeDocument/2006/relationships/hyperlink" Target="https://www.zapopan.gob.mx/wp-content/uploads/2024/06/Justificante_Movilidad_Melina_Alatorre_19062024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4/02/Justificante_Movilidad_Melina_Alatorre_29012024.pdf" TargetMode="External"/><Relationship Id="rId1" Type="http://schemas.openxmlformats.org/officeDocument/2006/relationships/hyperlink" Target="https://www.zapopan.gob.mx/wp-content/uploads/2024/02/Justificante_Movilidad_Emmanuel_Puerto_29012024.pdf" TargetMode="External"/><Relationship Id="rId6" Type="http://schemas.openxmlformats.org/officeDocument/2006/relationships/hyperlink" Target="https://www.zapopan.gob.mx/wp-content/uploads/2024/06/Justificante_Claudio_Angelis_270520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4/05/Justificante_Movilidad_Melina_Alatorre_23042024.pdf" TargetMode="External"/><Relationship Id="rId10" Type="http://schemas.openxmlformats.org/officeDocument/2006/relationships/hyperlink" Target="https://www.zapopan.gob.mx/wp-content/uploads/2024/09/Justificante_Movilidad_Pedro_Kumamoto_20092024.pdf" TargetMode="External"/><Relationship Id="rId4" Type="http://schemas.openxmlformats.org/officeDocument/2006/relationships/hyperlink" Target="https://www.zapopan.gob.mx/wp-content/uploads/2024/05/Justificante_Movilidad_Eloy_Aquino_23042024.pdf" TargetMode="External"/><Relationship Id="rId9" Type="http://schemas.openxmlformats.org/officeDocument/2006/relationships/hyperlink" Target="https://www.zapopan.gob.mx/wp-content/uploads/2024/09/Justificante_Movilidad_Claudio_DeAngelis_20092024.pdf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6.28515625" bestFit="1" customWidth="1"/>
    <col min="2" max="3" width="12.7109375" customWidth="1"/>
    <col min="4" max="15" width="13.7109375" customWidth="1"/>
    <col min="16" max="17" width="18.7109375" customWidth="1"/>
    <col min="18" max="18" width="18.7109375" style="2" customWidth="1"/>
    <col min="19" max="19" width="20.7109375" style="2" customWidth="1"/>
    <col min="20" max="16384" width="11.42578125" style="2"/>
  </cols>
  <sheetData>
    <row r="1" spans="1:19" ht="24.95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10"/>
      <c r="S1" s="10"/>
    </row>
    <row r="2" spans="1:19" ht="24.95" customHeight="1" x14ac:dyDescent="0.25">
      <c r="A2" s="33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  <c r="R2" s="10"/>
      <c r="S2" s="10"/>
    </row>
    <row r="3" spans="1:19" ht="24.95" customHeight="1" x14ac:dyDescent="0.25">
      <c r="A3" s="27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  <c r="R3" s="10"/>
      <c r="S3" s="10"/>
    </row>
    <row r="4" spans="1:19" s="12" customFormat="1" ht="30" customHeight="1" x14ac:dyDescent="0.2">
      <c r="A4" s="40" t="s">
        <v>14</v>
      </c>
      <c r="B4" s="39" t="s">
        <v>12</v>
      </c>
      <c r="C4" s="39" t="s">
        <v>13</v>
      </c>
      <c r="D4" s="42" t="s">
        <v>15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  <c r="S4" s="11"/>
    </row>
    <row r="5" spans="1:19" s="12" customFormat="1" ht="30" customHeight="1" x14ac:dyDescent="0.2">
      <c r="A5" s="41"/>
      <c r="B5" s="40"/>
      <c r="C5" s="40"/>
      <c r="D5" s="7">
        <v>45320</v>
      </c>
      <c r="E5" s="7">
        <v>45345</v>
      </c>
      <c r="F5" s="7">
        <v>45370</v>
      </c>
      <c r="G5" s="7">
        <v>45405</v>
      </c>
      <c r="H5" s="7">
        <v>45439</v>
      </c>
      <c r="I5" s="7">
        <v>45462</v>
      </c>
      <c r="J5" s="7">
        <v>45490</v>
      </c>
      <c r="K5" s="7">
        <v>45531</v>
      </c>
      <c r="L5" s="7">
        <v>45555</v>
      </c>
      <c r="M5" s="7" t="s">
        <v>18</v>
      </c>
      <c r="N5" s="7" t="s">
        <v>19</v>
      </c>
      <c r="O5" s="7" t="s">
        <v>20</v>
      </c>
      <c r="P5" s="9" t="s">
        <v>1</v>
      </c>
      <c r="Q5" s="9" t="s">
        <v>6</v>
      </c>
    </row>
    <row r="6" spans="1:19" ht="32.1" customHeight="1" x14ac:dyDescent="0.25">
      <c r="A6" s="3" t="s">
        <v>22</v>
      </c>
      <c r="B6" s="4" t="s">
        <v>7</v>
      </c>
      <c r="C6" s="5" t="s">
        <v>9</v>
      </c>
      <c r="D6" s="23"/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7"/>
      <c r="N6" s="18"/>
      <c r="O6" s="18"/>
      <c r="P6" s="14">
        <f>SUM(D6:O6)</f>
        <v>8</v>
      </c>
      <c r="Q6" s="15">
        <f>(P6*100)/(9)</f>
        <v>88.888888888888886</v>
      </c>
    </row>
    <row r="7" spans="1:19" ht="32.1" customHeight="1" x14ac:dyDescent="0.25">
      <c r="A7" s="22" t="s">
        <v>23</v>
      </c>
      <c r="B7" s="4" t="s">
        <v>7</v>
      </c>
      <c r="C7" s="5" t="s">
        <v>9</v>
      </c>
      <c r="D7" s="18">
        <v>1</v>
      </c>
      <c r="E7" s="23"/>
      <c r="F7" s="23"/>
      <c r="G7" s="23"/>
      <c r="H7" s="23"/>
      <c r="I7" s="23"/>
      <c r="J7" s="23"/>
      <c r="K7" s="23"/>
      <c r="L7" s="23"/>
      <c r="M7" s="17"/>
      <c r="N7" s="18"/>
      <c r="O7" s="18"/>
      <c r="P7" s="14">
        <f t="shared" ref="P7:P17" si="0">SUM(D7:O7)</f>
        <v>1</v>
      </c>
      <c r="Q7" s="15">
        <f t="shared" ref="Q7:Q17" si="1">(P7*100)/(9)</f>
        <v>11.111111111111111</v>
      </c>
    </row>
    <row r="8" spans="1:19" ht="32.1" customHeight="1" x14ac:dyDescent="0.25">
      <c r="A8" s="22" t="s">
        <v>27</v>
      </c>
      <c r="B8" s="4" t="s">
        <v>3</v>
      </c>
      <c r="C8" s="5" t="s">
        <v>2</v>
      </c>
      <c r="D8" s="18">
        <v>1</v>
      </c>
      <c r="E8" s="18">
        <v>0</v>
      </c>
      <c r="F8" s="18">
        <v>0</v>
      </c>
      <c r="G8" s="23"/>
      <c r="H8" s="23"/>
      <c r="I8" s="23"/>
      <c r="J8" s="18">
        <v>1</v>
      </c>
      <c r="K8" s="18">
        <v>1</v>
      </c>
      <c r="L8" s="18">
        <v>0</v>
      </c>
      <c r="M8" s="17"/>
      <c r="N8" s="18"/>
      <c r="O8" s="18"/>
      <c r="P8" s="14">
        <f t="shared" si="0"/>
        <v>3</v>
      </c>
      <c r="Q8" s="15">
        <f t="shared" si="1"/>
        <v>33.333333333333336</v>
      </c>
    </row>
    <row r="9" spans="1:19" ht="32.1" customHeight="1" x14ac:dyDescent="0.25">
      <c r="A9" s="22" t="s">
        <v>24</v>
      </c>
      <c r="B9" s="4" t="s">
        <v>3</v>
      </c>
      <c r="C9" s="5" t="s">
        <v>2</v>
      </c>
      <c r="D9" s="23"/>
      <c r="E9" s="23"/>
      <c r="F9" s="23"/>
      <c r="G9" s="25">
        <v>1</v>
      </c>
      <c r="H9" s="18">
        <v>1</v>
      </c>
      <c r="I9" s="18">
        <v>0</v>
      </c>
      <c r="J9" s="23"/>
      <c r="K9" s="26"/>
      <c r="L9" s="23"/>
      <c r="M9" s="17"/>
      <c r="N9" s="18"/>
      <c r="O9" s="18"/>
      <c r="P9" s="14">
        <f t="shared" si="0"/>
        <v>2</v>
      </c>
      <c r="Q9" s="15">
        <f t="shared" si="1"/>
        <v>22.222222222222221</v>
      </c>
    </row>
    <row r="10" spans="1:19" ht="32.1" customHeight="1" x14ac:dyDescent="0.25">
      <c r="A10" s="3" t="s">
        <v>10</v>
      </c>
      <c r="B10" s="4" t="s">
        <v>3</v>
      </c>
      <c r="C10" s="5" t="s">
        <v>2</v>
      </c>
      <c r="D10" s="18">
        <v>1</v>
      </c>
      <c r="E10" s="18">
        <v>1</v>
      </c>
      <c r="F10" s="18">
        <v>1</v>
      </c>
      <c r="G10" s="18">
        <v>1</v>
      </c>
      <c r="H10" s="19">
        <v>0</v>
      </c>
      <c r="I10" s="18">
        <v>1</v>
      </c>
      <c r="J10" s="18">
        <v>1</v>
      </c>
      <c r="K10" s="18">
        <v>1</v>
      </c>
      <c r="L10" s="19">
        <v>0</v>
      </c>
      <c r="M10" s="17"/>
      <c r="N10" s="18"/>
      <c r="O10" s="18"/>
      <c r="P10" s="14">
        <f t="shared" si="0"/>
        <v>7</v>
      </c>
      <c r="Q10" s="15">
        <f t="shared" si="1"/>
        <v>77.777777777777771</v>
      </c>
    </row>
    <row r="11" spans="1:19" ht="32.1" customHeight="1" x14ac:dyDescent="0.25">
      <c r="A11" s="3" t="s">
        <v>17</v>
      </c>
      <c r="B11" s="4" t="s">
        <v>3</v>
      </c>
      <c r="C11" s="5" t="s">
        <v>2</v>
      </c>
      <c r="D11" s="19">
        <v>0</v>
      </c>
      <c r="E11" s="18">
        <v>0</v>
      </c>
      <c r="F11" s="19">
        <v>0</v>
      </c>
      <c r="G11" s="19">
        <v>0</v>
      </c>
      <c r="H11" s="20">
        <v>1</v>
      </c>
      <c r="I11" s="19">
        <v>0</v>
      </c>
      <c r="J11" s="18">
        <v>1</v>
      </c>
      <c r="K11" s="19">
        <v>0</v>
      </c>
      <c r="L11" s="18">
        <v>1</v>
      </c>
      <c r="M11" s="17"/>
      <c r="N11" s="18"/>
      <c r="O11" s="18"/>
      <c r="P11" s="14">
        <f t="shared" si="0"/>
        <v>3</v>
      </c>
      <c r="Q11" s="15">
        <f t="shared" si="1"/>
        <v>33.333333333333336</v>
      </c>
    </row>
    <row r="12" spans="1:19" ht="32.1" customHeight="1" x14ac:dyDescent="0.25">
      <c r="A12" s="3" t="s">
        <v>8</v>
      </c>
      <c r="B12" s="4" t="s">
        <v>3</v>
      </c>
      <c r="C12" s="5" t="s">
        <v>2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7"/>
      <c r="N12" s="18"/>
      <c r="O12" s="18"/>
      <c r="P12" s="14">
        <f t="shared" si="0"/>
        <v>9</v>
      </c>
      <c r="Q12" s="15">
        <f t="shared" si="1"/>
        <v>100</v>
      </c>
    </row>
    <row r="13" spans="1:19" ht="32.1" customHeight="1" x14ac:dyDescent="0.25">
      <c r="A13" s="22" t="s">
        <v>28</v>
      </c>
      <c r="B13" s="4" t="s">
        <v>3</v>
      </c>
      <c r="C13" s="5" t="s">
        <v>5</v>
      </c>
      <c r="D13" s="19">
        <v>0</v>
      </c>
      <c r="E13" s="18">
        <v>1</v>
      </c>
      <c r="F13" s="23"/>
      <c r="G13" s="23"/>
      <c r="H13" s="23"/>
      <c r="I13" s="23"/>
      <c r="J13" s="18">
        <v>1</v>
      </c>
      <c r="K13" s="18">
        <v>1</v>
      </c>
      <c r="L13" s="18">
        <v>1</v>
      </c>
      <c r="M13" s="17"/>
      <c r="N13" s="18"/>
      <c r="O13" s="18"/>
      <c r="P13" s="14">
        <f t="shared" si="0"/>
        <v>4</v>
      </c>
      <c r="Q13" s="15">
        <f t="shared" si="1"/>
        <v>44.444444444444443</v>
      </c>
    </row>
    <row r="14" spans="1:19" ht="32.1" customHeight="1" x14ac:dyDescent="0.25">
      <c r="A14" s="22" t="s">
        <v>25</v>
      </c>
      <c r="B14" s="4" t="s">
        <v>3</v>
      </c>
      <c r="C14" s="5" t="s">
        <v>5</v>
      </c>
      <c r="D14" s="23"/>
      <c r="E14" s="23"/>
      <c r="F14" s="23"/>
      <c r="G14" s="25">
        <v>1</v>
      </c>
      <c r="H14" s="18">
        <v>1</v>
      </c>
      <c r="I14" s="18">
        <v>1</v>
      </c>
      <c r="J14" s="23"/>
      <c r="K14" s="23"/>
      <c r="L14" s="23"/>
      <c r="M14" s="17"/>
      <c r="N14" s="18"/>
      <c r="O14" s="18"/>
      <c r="P14" s="14">
        <f t="shared" si="0"/>
        <v>3</v>
      </c>
      <c r="Q14" s="15">
        <f t="shared" si="1"/>
        <v>33.333333333333336</v>
      </c>
    </row>
    <row r="15" spans="1:19" ht="32.1" customHeight="1" x14ac:dyDescent="0.25">
      <c r="A15" s="22" t="s">
        <v>29</v>
      </c>
      <c r="B15" s="4" t="s">
        <v>3</v>
      </c>
      <c r="C15" s="16" t="s">
        <v>11</v>
      </c>
      <c r="D15" s="23"/>
      <c r="E15" s="23"/>
      <c r="F15" s="23"/>
      <c r="G15" s="23"/>
      <c r="H15" s="23"/>
      <c r="I15" s="23"/>
      <c r="J15" s="23"/>
      <c r="K15" s="18">
        <v>1</v>
      </c>
      <c r="L15" s="19">
        <v>0</v>
      </c>
      <c r="M15" s="17"/>
      <c r="N15" s="18"/>
      <c r="O15" s="18"/>
      <c r="P15" s="14">
        <f t="shared" si="0"/>
        <v>1</v>
      </c>
      <c r="Q15" s="15">
        <f t="shared" si="1"/>
        <v>11.111111111111111</v>
      </c>
    </row>
    <row r="16" spans="1:19" ht="32.1" customHeight="1" x14ac:dyDescent="0.25">
      <c r="A16" s="22" t="s">
        <v>30</v>
      </c>
      <c r="B16" s="4" t="s">
        <v>3</v>
      </c>
      <c r="C16" s="16" t="s">
        <v>11</v>
      </c>
      <c r="D16" s="18">
        <v>1</v>
      </c>
      <c r="E16" s="18">
        <v>1</v>
      </c>
      <c r="F16" s="24"/>
      <c r="G16" s="24"/>
      <c r="H16" s="24"/>
      <c r="I16" s="24"/>
      <c r="J16" s="18">
        <v>0</v>
      </c>
      <c r="K16" s="24"/>
      <c r="L16" s="24"/>
      <c r="M16" s="21"/>
      <c r="N16" s="21"/>
      <c r="O16" s="18"/>
      <c r="P16" s="14">
        <f t="shared" si="0"/>
        <v>2</v>
      </c>
      <c r="Q16" s="15">
        <f t="shared" si="1"/>
        <v>22.222222222222221</v>
      </c>
    </row>
    <row r="17" spans="1:23" ht="32.1" customHeight="1" x14ac:dyDescent="0.25">
      <c r="A17" s="22" t="s">
        <v>26</v>
      </c>
      <c r="B17" s="4" t="s">
        <v>3</v>
      </c>
      <c r="C17" s="16" t="s">
        <v>11</v>
      </c>
      <c r="D17" s="23"/>
      <c r="E17" s="23"/>
      <c r="F17" s="18">
        <v>1</v>
      </c>
      <c r="G17" s="19">
        <v>0</v>
      </c>
      <c r="H17" s="18">
        <v>1</v>
      </c>
      <c r="I17" s="18">
        <v>0</v>
      </c>
      <c r="J17" s="24"/>
      <c r="K17" s="24"/>
      <c r="L17" s="24"/>
      <c r="M17" s="21"/>
      <c r="N17" s="21"/>
      <c r="O17" s="18"/>
      <c r="P17" s="14">
        <f t="shared" si="0"/>
        <v>2</v>
      </c>
      <c r="Q17" s="15">
        <f t="shared" si="1"/>
        <v>22.222222222222221</v>
      </c>
    </row>
    <row r="18" spans="1:23" s="13" customFormat="1" ht="30" customHeight="1" x14ac:dyDescent="0.25">
      <c r="A18" s="36" t="s">
        <v>4</v>
      </c>
      <c r="B18" s="37"/>
      <c r="C18" s="38"/>
      <c r="D18" s="6">
        <f>SUM(D7:D17)/7*100</f>
        <v>71.428571428571431</v>
      </c>
      <c r="E18" s="6">
        <f t="shared" ref="E18:L18" si="2">SUM(E6:E17)/7*100</f>
        <v>71.428571428571431</v>
      </c>
      <c r="F18" s="6">
        <f t="shared" si="2"/>
        <v>57.142857142857139</v>
      </c>
      <c r="G18" s="6">
        <f t="shared" si="2"/>
        <v>71.428571428571431</v>
      </c>
      <c r="H18" s="6">
        <f t="shared" si="2"/>
        <v>85.714285714285708</v>
      </c>
      <c r="I18" s="6">
        <f t="shared" si="2"/>
        <v>57.142857142857139</v>
      </c>
      <c r="J18" s="6">
        <f t="shared" si="2"/>
        <v>85.714285714285708</v>
      </c>
      <c r="K18" s="6">
        <f t="shared" si="2"/>
        <v>85.714285714285708</v>
      </c>
      <c r="L18" s="6">
        <f t="shared" si="2"/>
        <v>57.142857142857139</v>
      </c>
      <c r="M18" s="6">
        <f t="shared" ref="M18:N18" si="3">SUM(M7:M16)/7*100</f>
        <v>0</v>
      </c>
      <c r="N18" s="6">
        <f t="shared" si="3"/>
        <v>0</v>
      </c>
      <c r="O18" s="6">
        <f>SUM(O7:O16)/8*100</f>
        <v>0</v>
      </c>
      <c r="P18" s="8"/>
      <c r="Q18" s="6"/>
    </row>
    <row r="19" spans="1:23" ht="20.10000000000000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2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2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2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2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2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2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2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2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2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</sheetData>
  <mergeCells count="8">
    <mergeCell ref="A3:Q3"/>
    <mergeCell ref="A1:Q1"/>
    <mergeCell ref="A2:Q2"/>
    <mergeCell ref="A18:C18"/>
    <mergeCell ref="B4:B5"/>
    <mergeCell ref="C4:C5"/>
    <mergeCell ref="A4:A5"/>
    <mergeCell ref="D4:Q4"/>
  </mergeCells>
  <hyperlinks>
    <hyperlink ref="D13" r:id="rId1" display="https://www.zapopan.gob.mx/wp-content/uploads/2024/02/Justificante_Movilidad_Emmanuel_Puerto_29012024.pdf" xr:uid="{9E177FCC-639F-446A-8D06-57662BCF98DA}"/>
    <hyperlink ref="D11" r:id="rId2" display="https://www.zapopan.gob.mx/wp-content/uploads/2024/02/Justificante_Movilidad_Melina_Alatorre_29012024.pdf" xr:uid="{4944DA4D-1CB8-4570-97AE-2058D2F8F539}"/>
    <hyperlink ref="F11" r:id="rId3" display="https://www.zapopan.gob.mx/wp-content/uploads/2024/03/Justificante_Movilidad_Melina_Alatorre_19032024.pdf" xr:uid="{0FA5A9C4-5FC2-4219-9773-0FD6F13B091F}"/>
    <hyperlink ref="G17" r:id="rId4" display="https://www.zapopan.gob.mx/wp-content/uploads/2024/05/Justificante_Movilidad_Eloy_Aquino_23042024.pdf" xr:uid="{37124439-B6E5-4547-B79F-5B2B5ECB684C}"/>
    <hyperlink ref="G11" r:id="rId5" display="https://www.zapopan.gob.mx/wp-content/uploads/2024/05/Justificante_Movilidad_Melina_Alatorre_23042024.pdf" xr:uid="{7EBFA9CB-A0C7-4F3C-A853-11433170FFBF}"/>
    <hyperlink ref="H10" r:id="rId6" display="https://www.zapopan.gob.mx/wp-content/uploads/2024/06/Justificante_Claudio_Angelis_27052024.pdf" xr:uid="{A0452E97-2E56-4821-AEB5-930D9BBC9240}"/>
    <hyperlink ref="I11" r:id="rId7" display="https://www.zapopan.gob.mx/wp-content/uploads/2024/06/Justificante_Movilidad_Melina_Alatorre_19062024.pdf" xr:uid="{18FB282D-0F75-45C7-B787-0B7EA2173D84}"/>
    <hyperlink ref="K11" r:id="rId8" display="https://www.zapopan.gob.mx/wp-content/uploads/2024/08/Justificante_Movilidad_Melina_Alatorre_27082024.pdf" xr:uid="{484DCFEE-C02C-4B14-99DE-92C772B3E434}"/>
    <hyperlink ref="L10" r:id="rId9" display="https://www.zapopan.gob.mx/wp-content/uploads/2024/09/Justificante_Movilidad_Claudio_DeAngelis_20092024.pdf" xr:uid="{E0B3114D-9C7B-4DA3-BF10-FEED0BC0BDED}"/>
    <hyperlink ref="L15" r:id="rId10" display="https://www.zapopan.gob.mx/wp-content/uploads/2024/09/Justificante_Movilidad_Pedro_Kumamoto_20092024.pdf" xr:uid="{1B36BA62-621E-4D62-861F-8A3668221A8E}"/>
  </hyperlinks>
  <pageMargins left="0.70866141732283472" right="0.70866141732283472" top="0.74803149606299213" bottom="0.74803149606299213" header="0.31496062992125984" footer="0.31496062992125984"/>
  <pageSetup paperSize="5" scale="70" orientation="landscape" r:id="rId11"/>
  <ignoredErrors>
    <ignoredError sqref="G18:H18 I18:J18 E18:F18 L18:O18 K18" formulaRange="1"/>
  </ignoredErrors>
  <drawing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Movilidad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2024-09-26T19:57:16Z</dcterms:modified>
</cp:coreProperties>
</file>