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Crónica\"/>
    </mc:Choice>
  </mc:AlternateContent>
  <xr:revisionPtr revIDLastSave="0" documentId="13_ncr:1_{7F82B716-110D-4AEC-A97A-A066A2CAF55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Print_Area" localSheetId="0">'Estadística Asistencia'!$A$1:$P$60</definedName>
  </definedNames>
  <calcPr calcId="191029"/>
</workbook>
</file>

<file path=xl/calcChain.xml><?xml version="1.0" encoding="utf-8"?>
<calcChain xmlns="http://schemas.openxmlformats.org/spreadsheetml/2006/main">
  <c r="E14" i="2" l="1"/>
  <c r="O6" i="2" l="1"/>
  <c r="L14" i="2" l="1"/>
  <c r="K14" i="2" l="1"/>
  <c r="H14" i="2" l="1"/>
  <c r="N14" i="2" l="1"/>
  <c r="M14" i="2"/>
  <c r="O7" i="2" l="1"/>
  <c r="O8" i="2"/>
  <c r="O9" i="2"/>
  <c r="O10" i="2"/>
  <c r="O11" i="2"/>
  <c r="O12" i="2"/>
  <c r="O13" i="2"/>
  <c r="P13" i="2" l="1"/>
  <c r="P11" i="2" l="1"/>
  <c r="P12" i="2"/>
  <c r="P6" i="2"/>
  <c r="P7" i="2" l="1"/>
  <c r="P8" i="2"/>
  <c r="P9" i="2"/>
  <c r="P10" i="2"/>
  <c r="P14" i="2" l="1"/>
</calcChain>
</file>

<file path=xl/sharedStrings.xml><?xml version="1.0" encoding="utf-8"?>
<sst xmlns="http://schemas.openxmlformats.org/spreadsheetml/2006/main" count="39" uniqueCount="30">
  <si>
    <t>AYUNTAMIENTO DE ZAPOPAN, JALISCO</t>
  </si>
  <si>
    <t>CARGO</t>
  </si>
  <si>
    <t>Total de asistencias</t>
  </si>
  <si>
    <t>Presidenta del Consejo</t>
  </si>
  <si>
    <t>Sofía Camarena Niehus</t>
  </si>
  <si>
    <t>Secretario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</si>
  <si>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</si>
  <si>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</si>
  <si>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</si>
  <si>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</si>
  <si>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</si>
  <si>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</si>
  <si>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NOMBRE DE INTEGRANTE (A)</t>
  </si>
  <si>
    <t>Ana María De la O Castellanos Pinzón</t>
  </si>
  <si>
    <t xml:space="preserve">Juan Ramón Prieto Valencia </t>
  </si>
  <si>
    <t>Porcentaje de asistencia por consejero</t>
  </si>
  <si>
    <t>Iván Serrano Jauregui</t>
  </si>
  <si>
    <t>Alma Leticia Flores Ávila</t>
  </si>
  <si>
    <t>ABRIL</t>
  </si>
  <si>
    <t>AGOSTO</t>
  </si>
  <si>
    <t>DICIEMBRE</t>
  </si>
  <si>
    <t>OCTUBRE</t>
  </si>
  <si>
    <t>REGISTRO DE ASISTENCIA</t>
  </si>
  <si>
    <t>MAYO</t>
  </si>
  <si>
    <t>JULIO</t>
  </si>
  <si>
    <t>ESTADÍSTICA DE ASISTENCIA 2024
CONSEJO MUNICIPAL DE CRÓNICA E HISTORIA</t>
  </si>
  <si>
    <t>ENERO</t>
  </si>
  <si>
    <t>FEBRERO</t>
  </si>
  <si>
    <t>NOVIEMBRE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</si>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</sst>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2" borderId="0" xfId="0" applyFont="1" applyFill="1"/>
    <xf numFmtId="0" fontId="11" fillId="0" borderId="0" xfId="0" applyFont="1"/>
    <xf numFmtId="0" fontId="6" fillId="2" borderId="0" xfId="0" applyFont="1" applyFill="1"/>
    <xf numFmtId="0" fontId="6" fillId="0" borderId="0" xfId="0" applyFont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0" borderId="6" xfId="5" applyFont="1" applyBorder="1" applyAlignment="1">
      <alignment vertical="top" wrapText="1"/>
    </xf>
    <xf numFmtId="0" fontId="5" fillId="0" borderId="6" xfId="5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top" wrapText="1"/>
    </xf>
    <xf numFmtId="0" fontId="10" fillId="0" borderId="11" xfId="5" applyFont="1" applyBorder="1" applyAlignment="1">
      <alignment horizontal="center" vertical="top" wrapText="1"/>
    </xf>
    <xf numFmtId="0" fontId="10" fillId="0" borderId="12" xfId="5" applyFont="1" applyBorder="1" applyAlignment="1">
      <alignment horizontal="center" vertical="top" wrapText="1"/>
    </xf>
    <xf numFmtId="1" fontId="8" fillId="0" borderId="6" xfId="0" applyNumberFormat="1" applyFont="1" applyBorder="1" applyAlignment="1">
      <alignment horizontal="center" vertical="center"/>
    </xf>
  </cellXfs>
  <cellStyles count="6">
    <cellStyle name="Hipervínculo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55605996455412265"/>
          <c:y val="4.01012373453323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Asistencia'!$A$6:$A$11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Asistencia'!$O$6:$O$11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69456"/>
        <c:axId val="288870240"/>
      </c:barChart>
      <c:catAx>
        <c:axId val="28886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8870240"/>
        <c:crosses val="autoZero"/>
        <c:auto val="1"/>
        <c:lblAlgn val="ctr"/>
        <c:lblOffset val="100"/>
        <c:tickLblSkip val="1"/>
        <c:noMultiLvlLbl val="0"/>
      </c:catAx>
      <c:valAx>
        <c:axId val="28887024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886945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INTEGRANTE </a:t>
            </a:r>
          </a:p>
          <a:p>
            <a:pPr algn="r"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31522217617534998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C-4698-AA47-FEAD223B94B4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C-4698-AA47-FEAD223B94B4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C-4698-AA47-FEAD223B94B4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C-4698-AA47-FEAD223B94B4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C-4698-AA47-FEAD223B94B4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FC-4698-AA47-FEAD223B94B4}"/>
              </c:ext>
            </c:extLst>
          </c:dPt>
          <c:cat>
            <c:strRef>
              <c:f>'Estadística Asistencia'!$A$6:$A$11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Asistencia'!$P$6:$P$11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66.666666666666671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>
                <a:latin typeface="Century Gothic" panose="020B0502020202020204" pitchFamily="34" charset="0"/>
              </a:rPr>
              <a:t>PORCENTAJE</a:t>
            </a:r>
            <a:r>
              <a:rPr lang="es-MX" sz="1000" baseline="0">
                <a:latin typeface="Century Gothic" panose="020B0502020202020204" pitchFamily="34" charset="0"/>
              </a:rPr>
              <a:t> DE ASISTENCIA POR SESIÓN</a:t>
            </a:r>
          </a:p>
          <a:p>
            <a:pPr algn="r">
              <a:defRPr>
                <a:latin typeface="Century Gothic" panose="020B0502020202020204" pitchFamily="34" charset="0"/>
              </a:defRPr>
            </a:pPr>
            <a:r>
              <a:rPr lang="es-MX" sz="1000" baseline="0">
                <a:latin typeface="Century Gothic" panose="020B0502020202020204" pitchFamily="34" charset="0"/>
              </a:rPr>
              <a:t>CONSEJO MUNICIPAL DE CRÓNICA E HISTORIA</a:t>
            </a:r>
          </a:p>
        </c:rich>
      </c:tx>
      <c:layout>
        <c:manualLayout>
          <c:xMode val="edge"/>
          <c:yMode val="edge"/>
          <c:x val="0.67453051214209325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10"/>
      <c:depthPercent val="10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04/03/2024</c:v>
                </c:pt>
                <c:pt idx="3">
                  <c:v>ABRIL</c:v>
                </c:pt>
                <c:pt idx="4">
                  <c:v>MAYO</c:v>
                </c:pt>
                <c:pt idx="5">
                  <c:v>03/06/2024</c:v>
                </c:pt>
                <c:pt idx="6">
                  <c:v>JULIO</c:v>
                </c:pt>
                <c:pt idx="7">
                  <c:v>AGOSTO</c:v>
                </c:pt>
                <c:pt idx="8">
                  <c:v>10/09/2024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Asistencia'!$C$14:$N$14</c:f>
              <c:numCache>
                <c:formatCode>0</c:formatCode>
                <c:ptCount val="12"/>
                <c:pt idx="2">
                  <c:v>87.5</c:v>
                </c:pt>
                <c:pt idx="5">
                  <c:v>87.5</c:v>
                </c:pt>
                <c:pt idx="8">
                  <c:v>87.5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5-4592-9F7B-B9C4193E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95536"/>
        <c:axId val="3795928"/>
        <c:axId val="0"/>
      </c:bar3DChart>
      <c:catAx>
        <c:axId val="379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795928"/>
        <c:crosses val="autoZero"/>
        <c:auto val="0"/>
        <c:lblAlgn val="ctr"/>
        <c:lblOffset val="100"/>
        <c:noMultiLvlLbl val="1"/>
      </c:catAx>
      <c:valAx>
        <c:axId val="379592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795536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901700</xdr:colOff>
      <xdr:row>14</xdr:row>
      <xdr:rowOff>179916</xdr:rowOff>
    </xdr:from>
    <xdr:to>
      <xdr:col>15</xdr:col>
      <xdr:colOff>19050</xdr:colOff>
      <xdr:row>34</xdr:row>
      <xdr:rowOff>130175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1508124</xdr:colOff>
      <xdr:row>15</xdr:row>
      <xdr:rowOff>10584</xdr:rowOff>
    </xdr:from>
    <xdr:to>
      <xdr:col>6</xdr:col>
      <xdr:colOff>0</xdr:colOff>
      <xdr:row>34</xdr:row>
      <xdr:rowOff>140804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1019175</xdr:colOff>
      <xdr:row>35</xdr:row>
      <xdr:rowOff>146602</xdr:rowOff>
    </xdr:from>
    <xdr:to>
      <xdr:col>11</xdr:col>
      <xdr:colOff>676275</xdr:colOff>
      <xdr:row>60</xdr:row>
      <xdr:rowOff>156127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676275</xdr:colOff>
      <xdr:row>0</xdr:row>
      <xdr:rowOff>28575</xdr:rowOff>
    </xdr:from>
    <xdr:to>
      <xdr:col>0</xdr:col>
      <xdr:colOff>1419225</xdr:colOff>
      <xdr:row>2</xdr:row>
      <xdr:rowOff>82201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8575"/>
          <a:ext cx="742950" cy="806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323850</xdr:colOff>
      <xdr:row>0</xdr:row>
      <xdr:rowOff>27214</xdr:rowOff>
    </xdr:from>
    <xdr:to>
      <xdr:col>15</xdr:col>
      <xdr:colOff>1070882</xdr:colOff>
      <xdr:row>2</xdr:row>
      <xdr:rowOff>80840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0175" y="27214"/>
          <a:ext cx="747032" cy="806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4/05/Consejo_Cronica_Abril_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3/Consejo_Cronica_Febrero_2024.pdf" TargetMode="External"/><Relationship Id="rId1" Type="http://schemas.openxmlformats.org/officeDocument/2006/relationships/hyperlink" Target="https://www.zapopan.gob.mx/wp-content/uploads/2024/02/Consejo_Cronica_Enero_2024.pdf" TargetMode="External"/><Relationship Id="rId6" Type="http://schemas.openxmlformats.org/officeDocument/2006/relationships/hyperlink" Target="https://www.zapopan.gob.mx/wp-content/uploads/2024/09/Consejo_Cronica_Agosto_2024.pdf" TargetMode="External"/><Relationship Id="rId5" Type="http://schemas.openxmlformats.org/officeDocument/2006/relationships/hyperlink" Target="https://www.zapopan.gob.mx/wp-content/uploads/2024/08/Consejo_Cronica_Julio_2024.pdf" TargetMode="External"/><Relationship Id="rId4" Type="http://schemas.openxmlformats.org/officeDocument/2006/relationships/hyperlink" Target="https://www.zapopan.gob.mx/wp-content/uploads/2024/06/Consejo_Cronica_May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2" width="30.7109375" customWidth="1"/>
    <col min="3" max="14" width="13.7109375" customWidth="1"/>
    <col min="15" max="15" width="18.7109375" customWidth="1"/>
    <col min="16" max="16" width="20.7109375" customWidth="1"/>
  </cols>
  <sheetData>
    <row r="1" spans="1:24" s="1" customFormat="1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  <c r="Q1" s="7"/>
      <c r="R1" s="7"/>
      <c r="S1" s="7"/>
      <c r="T1" s="7"/>
      <c r="U1" s="7"/>
      <c r="V1" s="7"/>
      <c r="W1" s="7"/>
      <c r="X1" s="7"/>
    </row>
    <row r="2" spans="1:24" s="1" customFormat="1" ht="35.1" customHeight="1" x14ac:dyDescent="0.25">
      <c r="A2" s="30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7"/>
      <c r="R2" s="7"/>
      <c r="S2" s="7"/>
      <c r="T2" s="7"/>
      <c r="U2" s="7"/>
      <c r="V2" s="7"/>
      <c r="W2" s="7"/>
      <c r="X2" s="7"/>
    </row>
    <row r="3" spans="1:24" s="1" customFormat="1" ht="9.9499999999999993" customHeight="1" x14ac:dyDescent="0.25">
      <c r="A3" s="10"/>
      <c r="B3" s="11"/>
      <c r="C3" s="13"/>
      <c r="D3" s="22"/>
      <c r="E3" s="23"/>
      <c r="F3" s="13"/>
      <c r="G3" s="13"/>
      <c r="H3" s="13"/>
      <c r="I3" s="13"/>
      <c r="J3" s="13"/>
      <c r="K3" s="13"/>
      <c r="L3" s="16"/>
      <c r="M3" s="11"/>
      <c r="N3" s="11"/>
      <c r="O3" s="11"/>
      <c r="P3" s="12"/>
      <c r="Q3" s="7"/>
      <c r="R3" s="7"/>
      <c r="S3" s="7"/>
      <c r="T3" s="7"/>
      <c r="U3" s="7"/>
      <c r="V3" s="7"/>
      <c r="W3" s="7"/>
      <c r="X3" s="7"/>
    </row>
    <row r="4" spans="1:24" s="1" customFormat="1" ht="30" customHeight="1" x14ac:dyDescent="0.25">
      <c r="A4" s="33" t="s">
        <v>12</v>
      </c>
      <c r="B4" s="33" t="s">
        <v>1</v>
      </c>
      <c r="C4" s="34" t="s">
        <v>22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7"/>
      <c r="R4" s="7"/>
      <c r="S4" s="7"/>
      <c r="T4" s="7"/>
      <c r="U4" s="7"/>
      <c r="V4" s="7"/>
      <c r="W4" s="7"/>
      <c r="X4" s="7"/>
    </row>
    <row r="5" spans="1:24" s="1" customFormat="1" ht="30" customHeight="1" x14ac:dyDescent="0.25">
      <c r="A5" s="33"/>
      <c r="B5" s="33"/>
      <c r="C5" s="8" t="s">
        <v>26</v>
      </c>
      <c r="D5" s="8" t="s">
        <v>27</v>
      </c>
      <c r="E5" s="8">
        <v>45355</v>
      </c>
      <c r="F5" s="8" t="s">
        <v>18</v>
      </c>
      <c r="G5" s="8" t="s">
        <v>23</v>
      </c>
      <c r="H5" s="8">
        <v>45446</v>
      </c>
      <c r="I5" s="8" t="s">
        <v>24</v>
      </c>
      <c r="J5" s="14" t="s">
        <v>19</v>
      </c>
      <c r="K5" s="8">
        <v>45545</v>
      </c>
      <c r="L5" s="8" t="s">
        <v>21</v>
      </c>
      <c r="M5" s="8" t="s">
        <v>28</v>
      </c>
      <c r="N5" s="8" t="s">
        <v>20</v>
      </c>
      <c r="O5" s="9" t="s">
        <v>2</v>
      </c>
      <c r="P5" s="9" t="s">
        <v>15</v>
      </c>
      <c r="Q5" s="7"/>
      <c r="R5" s="7"/>
      <c r="S5" s="7"/>
      <c r="T5" s="7"/>
      <c r="U5" s="7"/>
      <c r="V5" s="7"/>
      <c r="W5" s="7"/>
      <c r="X5" s="7"/>
    </row>
    <row r="6" spans="1:24" s="21" customFormat="1" ht="30" customHeight="1" x14ac:dyDescent="0.3">
      <c r="A6" s="4" t="s">
        <v>13</v>
      </c>
      <c r="B6" s="3" t="s">
        <v>3</v>
      </c>
      <c r="C6" s="37" t="s">
        <v>29</v>
      </c>
      <c r="D6" s="37" t="s">
        <v>29</v>
      </c>
      <c r="E6" s="25">
        <v>1</v>
      </c>
      <c r="F6" s="37" t="s">
        <v>29</v>
      </c>
      <c r="G6" s="37" t="s">
        <v>29</v>
      </c>
      <c r="H6" s="2">
        <v>1</v>
      </c>
      <c r="I6" s="37" t="s">
        <v>29</v>
      </c>
      <c r="J6" s="37" t="s">
        <v>29</v>
      </c>
      <c r="K6" s="2">
        <v>1</v>
      </c>
      <c r="L6" s="24"/>
      <c r="M6" s="2"/>
      <c r="N6" s="24"/>
      <c r="O6" s="5">
        <f t="shared" ref="O6:O13" si="0">SUM(C6:N6)</f>
        <v>3</v>
      </c>
      <c r="P6" s="40">
        <f>(O6*100)/($O$6)</f>
        <v>100</v>
      </c>
      <c r="Q6" s="20"/>
      <c r="S6" s="20"/>
      <c r="T6" s="20"/>
      <c r="U6" s="20"/>
      <c r="V6" s="20"/>
      <c r="W6" s="20"/>
      <c r="X6" s="20"/>
    </row>
    <row r="7" spans="1:24" s="21" customFormat="1" ht="30" customHeight="1" x14ac:dyDescent="0.3">
      <c r="A7" s="4" t="s">
        <v>4</v>
      </c>
      <c r="B7" s="3" t="s">
        <v>5</v>
      </c>
      <c r="C7" s="38"/>
      <c r="D7" s="38"/>
      <c r="E7" s="25">
        <v>1</v>
      </c>
      <c r="F7" s="38"/>
      <c r="G7" s="38"/>
      <c r="H7" s="2">
        <v>1</v>
      </c>
      <c r="I7" s="38"/>
      <c r="J7" s="38"/>
      <c r="K7" s="2">
        <v>1</v>
      </c>
      <c r="L7" s="24"/>
      <c r="M7" s="2"/>
      <c r="N7" s="24"/>
      <c r="O7" s="5">
        <f t="shared" si="0"/>
        <v>3</v>
      </c>
      <c r="P7" s="40">
        <f t="shared" ref="P7:P13" si="1">(O7*100)/($O$6)</f>
        <v>100</v>
      </c>
      <c r="Q7" s="20"/>
      <c r="R7" s="20"/>
      <c r="S7" s="20"/>
      <c r="T7" s="20"/>
      <c r="U7" s="20"/>
      <c r="V7" s="20"/>
      <c r="W7" s="20"/>
      <c r="X7" s="20"/>
    </row>
    <row r="8" spans="1:24" s="21" customFormat="1" ht="30" customHeight="1" x14ac:dyDescent="0.3">
      <c r="A8" s="4" t="s">
        <v>14</v>
      </c>
      <c r="B8" s="3" t="s">
        <v>6</v>
      </c>
      <c r="C8" s="38"/>
      <c r="D8" s="38"/>
      <c r="E8" s="25">
        <v>1</v>
      </c>
      <c r="F8" s="38"/>
      <c r="G8" s="38"/>
      <c r="H8" s="2">
        <v>1</v>
      </c>
      <c r="I8" s="38"/>
      <c r="J8" s="38"/>
      <c r="K8" s="2">
        <v>1</v>
      </c>
      <c r="L8" s="24"/>
      <c r="M8" s="2"/>
      <c r="N8" s="24"/>
      <c r="O8" s="5">
        <f t="shared" si="0"/>
        <v>3</v>
      </c>
      <c r="P8" s="40">
        <f t="shared" si="1"/>
        <v>100</v>
      </c>
      <c r="Q8" s="20"/>
      <c r="R8" s="20"/>
      <c r="S8" s="20"/>
      <c r="T8" s="20"/>
      <c r="U8" s="20"/>
      <c r="V8" s="20"/>
      <c r="W8" s="20"/>
      <c r="X8" s="20"/>
    </row>
    <row r="9" spans="1:24" s="21" customFormat="1" ht="30" customHeight="1" x14ac:dyDescent="0.3">
      <c r="A9" s="4" t="s">
        <v>7</v>
      </c>
      <c r="B9" s="3" t="s">
        <v>8</v>
      </c>
      <c r="C9" s="38"/>
      <c r="D9" s="38"/>
      <c r="E9" s="25">
        <v>0</v>
      </c>
      <c r="F9" s="38"/>
      <c r="G9" s="38"/>
      <c r="H9" s="2">
        <v>1</v>
      </c>
      <c r="I9" s="38"/>
      <c r="J9" s="38"/>
      <c r="K9" s="2">
        <v>1</v>
      </c>
      <c r="L9" s="24"/>
      <c r="M9" s="2"/>
      <c r="N9" s="24"/>
      <c r="O9" s="5">
        <f t="shared" si="0"/>
        <v>2</v>
      </c>
      <c r="P9" s="40">
        <f t="shared" si="1"/>
        <v>66.666666666666671</v>
      </c>
      <c r="Q9" s="20"/>
      <c r="R9" s="20"/>
      <c r="S9" s="20"/>
      <c r="T9" s="20"/>
      <c r="U9" s="20"/>
      <c r="V9" s="20"/>
      <c r="W9" s="20"/>
      <c r="X9" s="20"/>
    </row>
    <row r="10" spans="1:24" s="21" customFormat="1" ht="30" customHeight="1" x14ac:dyDescent="0.3">
      <c r="A10" s="4" t="s">
        <v>9</v>
      </c>
      <c r="B10" s="3" t="s">
        <v>8</v>
      </c>
      <c r="C10" s="38"/>
      <c r="D10" s="38"/>
      <c r="E10" s="25">
        <v>1</v>
      </c>
      <c r="F10" s="38"/>
      <c r="G10" s="38"/>
      <c r="H10" s="2">
        <v>1</v>
      </c>
      <c r="I10" s="38"/>
      <c r="J10" s="38"/>
      <c r="K10" s="2">
        <v>1</v>
      </c>
      <c r="L10" s="24"/>
      <c r="M10" s="2"/>
      <c r="N10" s="24"/>
      <c r="O10" s="5">
        <f t="shared" si="0"/>
        <v>3</v>
      </c>
      <c r="P10" s="40">
        <f t="shared" si="1"/>
        <v>100</v>
      </c>
      <c r="Q10" s="20"/>
      <c r="R10" s="20"/>
      <c r="S10" s="20"/>
      <c r="T10" s="20"/>
      <c r="U10" s="20"/>
      <c r="V10" s="20"/>
      <c r="W10" s="20"/>
      <c r="X10" s="20"/>
    </row>
    <row r="11" spans="1:24" s="21" customFormat="1" ht="30" customHeight="1" x14ac:dyDescent="0.3">
      <c r="A11" s="4" t="s">
        <v>11</v>
      </c>
      <c r="B11" s="3" t="s">
        <v>8</v>
      </c>
      <c r="C11" s="38"/>
      <c r="D11" s="38"/>
      <c r="E11" s="25">
        <v>1</v>
      </c>
      <c r="F11" s="38"/>
      <c r="G11" s="38"/>
      <c r="H11" s="2">
        <v>1</v>
      </c>
      <c r="I11" s="38"/>
      <c r="J11" s="38"/>
      <c r="K11" s="2">
        <v>1</v>
      </c>
      <c r="L11" s="24"/>
      <c r="M11" s="2"/>
      <c r="N11" s="24"/>
      <c r="O11" s="5">
        <f t="shared" si="0"/>
        <v>3</v>
      </c>
      <c r="P11" s="40">
        <f t="shared" si="1"/>
        <v>100</v>
      </c>
      <c r="Q11" s="20"/>
      <c r="R11" s="20"/>
      <c r="S11" s="20"/>
      <c r="T11" s="20"/>
      <c r="U11" s="20"/>
      <c r="V11" s="20"/>
      <c r="W11" s="20"/>
      <c r="X11" s="20"/>
    </row>
    <row r="12" spans="1:24" s="21" customFormat="1" ht="30" customHeight="1" x14ac:dyDescent="0.3">
      <c r="A12" s="4" t="s">
        <v>16</v>
      </c>
      <c r="B12" s="3" t="s">
        <v>8</v>
      </c>
      <c r="C12" s="38"/>
      <c r="D12" s="38"/>
      <c r="E12" s="25">
        <v>1</v>
      </c>
      <c r="F12" s="38"/>
      <c r="G12" s="38"/>
      <c r="H12" s="2">
        <v>0</v>
      </c>
      <c r="I12" s="38"/>
      <c r="J12" s="38"/>
      <c r="K12" s="2">
        <v>0</v>
      </c>
      <c r="L12" s="24"/>
      <c r="M12" s="2"/>
      <c r="N12" s="24"/>
      <c r="O12" s="5">
        <f t="shared" si="0"/>
        <v>1</v>
      </c>
      <c r="P12" s="40">
        <f t="shared" si="1"/>
        <v>33.333333333333336</v>
      </c>
      <c r="Q12" s="20"/>
      <c r="R12" s="20"/>
      <c r="S12" s="20"/>
      <c r="T12" s="20"/>
      <c r="U12" s="20"/>
      <c r="V12" s="20"/>
      <c r="W12" s="20"/>
      <c r="X12" s="20"/>
    </row>
    <row r="13" spans="1:24" s="21" customFormat="1" ht="30" customHeight="1" x14ac:dyDescent="0.3">
      <c r="A13" s="4" t="s">
        <v>17</v>
      </c>
      <c r="B13" s="3" t="s">
        <v>8</v>
      </c>
      <c r="C13" s="39"/>
      <c r="D13" s="39"/>
      <c r="E13" s="25">
        <v>1</v>
      </c>
      <c r="F13" s="39"/>
      <c r="G13" s="39"/>
      <c r="H13" s="2">
        <v>1</v>
      </c>
      <c r="I13" s="39"/>
      <c r="J13" s="39"/>
      <c r="K13" s="2">
        <v>1</v>
      </c>
      <c r="L13" s="24"/>
      <c r="M13" s="2"/>
      <c r="N13" s="24"/>
      <c r="O13" s="5">
        <f t="shared" si="0"/>
        <v>3</v>
      </c>
      <c r="P13" s="40">
        <f t="shared" si="1"/>
        <v>100</v>
      </c>
      <c r="Q13" s="20"/>
      <c r="R13" s="20"/>
      <c r="S13" s="20"/>
      <c r="T13" s="20"/>
      <c r="U13" s="20"/>
      <c r="V13" s="20"/>
      <c r="W13" s="20"/>
      <c r="X13" s="20"/>
    </row>
    <row r="14" spans="1:24" s="19" customFormat="1" ht="30" customHeight="1" x14ac:dyDescent="0.25">
      <c r="A14" s="26" t="s">
        <v>10</v>
      </c>
      <c r="B14" s="26"/>
      <c r="C14" s="15"/>
      <c r="D14" s="15"/>
      <c r="E14" s="15">
        <f>AVERAGE(E6:E13)*100</f>
        <v>87.5</v>
      </c>
      <c r="F14" s="15"/>
      <c r="G14" s="15"/>
      <c r="H14" s="15">
        <f>AVERAGE(H6:H13)*100</f>
        <v>87.5</v>
      </c>
      <c r="I14" s="15"/>
      <c r="J14" s="15"/>
      <c r="K14" s="15">
        <f>AVERAGE(K6:K13)*100</f>
        <v>87.5</v>
      </c>
      <c r="L14" s="15" t="e">
        <f>AVERAGE(L6:L13)*100</f>
        <v>#DIV/0!</v>
      </c>
      <c r="M14" s="15" t="e">
        <f t="shared" ref="M14:N14" si="2">AVERAGE(M6:M13)*100</f>
        <v>#DIV/0!</v>
      </c>
      <c r="N14" s="15" t="e">
        <f t="shared" si="2"/>
        <v>#DIV/0!</v>
      </c>
      <c r="O14" s="17"/>
      <c r="P14" s="15">
        <f>SUM(P6:P13)/9</f>
        <v>77.777777777777786</v>
      </c>
      <c r="Q14" s="18"/>
      <c r="R14" s="18"/>
      <c r="S14" s="18"/>
      <c r="T14" s="18"/>
      <c r="U14" s="18"/>
      <c r="V14" s="18"/>
      <c r="W14" s="18"/>
      <c r="X14" s="18"/>
    </row>
    <row r="15" spans="1:24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</sheetData>
  <mergeCells count="12">
    <mergeCell ref="A14:B14"/>
    <mergeCell ref="A1:P1"/>
    <mergeCell ref="A2:P2"/>
    <mergeCell ref="A4:A5"/>
    <mergeCell ref="B4:B5"/>
    <mergeCell ref="C4:P4"/>
    <mergeCell ref="C6:C13"/>
    <mergeCell ref="D6:D13"/>
    <mergeCell ref="F6:F13"/>
    <mergeCell ref="G6:G13"/>
    <mergeCell ref="I6:I13"/>
    <mergeCell ref="J6:J13"/>
  </mergeCells>
  <hyperlinks>
    <hyperlink ref="C6:C13" r:id="rId1" display="Se informa que durante el mes el consejo no sesionó" xr:uid="{24231F9F-A84C-4A8D-B984-D56A06F0308B}"/>
    <hyperlink ref="D6:D13" r:id="rId2" display="Se informa que durante el mes el consejo no sesionó" xr:uid="{7537DF61-E9D5-4A0B-81D2-75DAA0891AC8}"/>
    <hyperlink ref="F6:F13" r:id="rId3" display="Se informa que durante el mes el consejo no sesionó" xr:uid="{F43882C6-F048-44D5-A7EE-3595002B59BD}"/>
    <hyperlink ref="G6:G13" r:id="rId4" display="Se informa que durante el mes el consejo no sesionó" xr:uid="{C26DD417-CD8D-4CD8-A153-2FE836EEFB73}"/>
    <hyperlink ref="I6:I13" r:id="rId5" display="Se informa que durante el mes el consejo no sesionó" xr:uid="{30DFF8F4-709C-4C35-8C3C-1621FD549E25}"/>
    <hyperlink ref="J6:J13" r:id="rId6" display="Se informa que durante el mes el consejo no sesionó" xr:uid="{67FFC4CB-D98F-4F29-AA18-C82695F219CF}"/>
  </hyperlinks>
  <pageMargins left="0.7" right="0.7" top="0.75" bottom="0.75" header="0.3" footer="0.3"/>
  <pageSetup paperSize="5" scale="47" orientation="landscape" r:id="rId7"/>
  <colBreaks count="1" manualBreakCount="1">
    <brk id="16" max="1048575" man="1"/>
  </colBreaks>
  <ignoredErrors>
    <ignoredError sqref="E14" formulaRange="1"/>
    <ignoredError sqref="M14:N14 K14 H14 L14" evalError="1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Asistencia</vt:lpstr>
      <vt:lpstr>'Estadística Asistencia'!Área_de_impresión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2016-02-24T15:38:46Z</dcterms:created>
  <dcterms:modified xsi:type="dcterms:W3CDTF">2024-09-17T15:58:11Z</dcterms:modified>
</cp:coreProperties>
</file>