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4 nvAdm\UEP-UPCOP\63 - 30.Oct-2024 PP14 Villas de Santa Lucía\"/>
    </mc:Choice>
  </mc:AlternateContent>
  <xr:revisionPtr revIDLastSave="0" documentId="13_ncr:1_{0549B6BA-39B0-4283-8453-95702F2226D6}" xr6:coauthVersionLast="47" xr6:coauthVersionMax="47" xr10:uidLastSave="{00000000-0000-0000-0000-000000000000}"/>
  <bookViews>
    <workbookView xWindow="-120" yWindow="-120" windowWidth="29040" windowHeight="15720" xr2:uid="{7FD03A3D-20DF-47D7-95FD-56015A96C863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CATÁLOGO!$A$14:$G$551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CATÁLOGO!$A$1:$G$551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1" i="3" l="1"/>
  <c r="B503" i="3"/>
  <c r="A503" i="3"/>
  <c r="B502" i="3"/>
  <c r="B501" i="3"/>
  <c r="B500" i="3"/>
  <c r="B499" i="3"/>
  <c r="A502" i="3"/>
  <c r="A501" i="3"/>
  <c r="A500" i="3"/>
  <c r="A499" i="3"/>
  <c r="B498" i="3"/>
  <c r="B497" i="3"/>
  <c r="A498" i="3"/>
  <c r="A497" i="3"/>
  <c r="A495" i="3"/>
  <c r="B496" i="3"/>
  <c r="B495" i="3"/>
  <c r="B494" i="3"/>
  <c r="A496" i="3"/>
  <c r="A494" i="3"/>
  <c r="A491" i="3"/>
  <c r="B493" i="3"/>
  <c r="B492" i="3"/>
  <c r="B491" i="3"/>
  <c r="A493" i="3"/>
  <c r="A492" i="3"/>
  <c r="B520" i="3" l="1"/>
  <c r="A520" i="3"/>
  <c r="B490" i="3" l="1"/>
  <c r="A490" i="3"/>
  <c r="B536" i="3" l="1"/>
  <c r="A536" i="3"/>
  <c r="N285" i="3" l="1"/>
  <c r="N286" i="3"/>
  <c r="N51" i="3"/>
  <c r="B543" i="3" l="1"/>
  <c r="A543" i="3"/>
  <c r="B542" i="3"/>
  <c r="A542" i="3"/>
  <c r="B541" i="3"/>
  <c r="A541" i="3"/>
  <c r="B540" i="3"/>
  <c r="A540" i="3"/>
  <c r="B539" i="3"/>
  <c r="A539" i="3"/>
  <c r="B538" i="3"/>
  <c r="A538" i="3"/>
  <c r="B537" i="3"/>
  <c r="A537" i="3"/>
  <c r="B535" i="3"/>
  <c r="A535" i="3"/>
  <c r="B534" i="3"/>
  <c r="A534" i="3"/>
  <c r="B533" i="3"/>
  <c r="A533" i="3"/>
  <c r="B532" i="3"/>
  <c r="A532" i="3"/>
  <c r="B531" i="3"/>
  <c r="A531" i="3"/>
  <c r="B530" i="3"/>
  <c r="A530" i="3"/>
  <c r="B529" i="3"/>
  <c r="A529" i="3"/>
  <c r="B528" i="3"/>
  <c r="A528" i="3"/>
  <c r="B524" i="3"/>
  <c r="A524" i="3"/>
  <c r="B523" i="3"/>
  <c r="A523" i="3"/>
  <c r="B522" i="3"/>
  <c r="A522" i="3"/>
  <c r="B521" i="3"/>
  <c r="A521" i="3"/>
  <c r="B519" i="3"/>
  <c r="A519" i="3"/>
  <c r="B518" i="3"/>
  <c r="A518" i="3"/>
  <c r="B517" i="3"/>
  <c r="A517" i="3"/>
  <c r="B516" i="3"/>
  <c r="A516" i="3"/>
  <c r="B515" i="3"/>
  <c r="A515" i="3"/>
  <c r="B514" i="3"/>
  <c r="A514" i="3"/>
  <c r="B513" i="3"/>
  <c r="A513" i="3"/>
  <c r="B512" i="3"/>
  <c r="A512" i="3"/>
  <c r="B511" i="3"/>
  <c r="A511" i="3"/>
  <c r="B510" i="3"/>
  <c r="A510" i="3"/>
  <c r="B509" i="3"/>
  <c r="A509" i="3"/>
  <c r="B508" i="3"/>
  <c r="A508" i="3"/>
  <c r="B507" i="3"/>
  <c r="A507" i="3"/>
  <c r="B506" i="3"/>
  <c r="A506" i="3"/>
  <c r="B505" i="3"/>
  <c r="A505" i="3"/>
  <c r="B504" i="3"/>
  <c r="A504" i="3"/>
  <c r="B489" i="3"/>
  <c r="A489" i="3"/>
  <c r="B488" i="3"/>
  <c r="A488" i="3"/>
  <c r="B487" i="3"/>
  <c r="A487" i="3"/>
  <c r="B486" i="3"/>
  <c r="A486" i="3"/>
  <c r="B485" i="3"/>
  <c r="A485" i="3"/>
  <c r="B484" i="3"/>
  <c r="A484" i="3"/>
  <c r="B527" i="3" l="1"/>
  <c r="A527" i="3"/>
  <c r="B526" i="3"/>
  <c r="A526" i="3"/>
  <c r="B525" i="3"/>
  <c r="A525" i="3"/>
  <c r="B483" i="3" l="1"/>
  <c r="A483" i="3"/>
</calcChain>
</file>

<file path=xl/sharedStrings.xml><?xml version="1.0" encoding="utf-8"?>
<sst xmlns="http://schemas.openxmlformats.org/spreadsheetml/2006/main" count="1355" uniqueCount="784">
  <si>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</si>
  <si>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</si>
  <si>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</si>
  <si>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</si>
  <si>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</si>
  <si>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</si>
  <si>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</si>
  <si>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</si>
  <si>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</si>
  <si>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</si>
  <si>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</si>
  <si>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</si>
  <si>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</si>
  <si>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</si>
  <si>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</si>
  <si>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</si>
  <si>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</si>
  <si>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</si>
  <si>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</si>
  <si>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</si>
  <si>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</si>
  <si>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</si>
  <si>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</si>
  <si>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IMPORTE TOTAL CON LETRA</t>
  </si>
  <si>
    <t>M</t>
  </si>
  <si>
    <t>PZA</t>
  </si>
  <si>
    <t>EXCAVACIONES Y RELLENOS</t>
  </si>
  <si>
    <t>CATÁLOGO DE CONCEPTOS</t>
  </si>
  <si>
    <t xml:space="preserve"> 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</si>
  <si>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</si>
  <si>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PRELIMINARES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</si>
  <si>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</si>
  <si>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</si>
  <si>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TRAZO Y NIVELACIÓN CON EQUIPO TOPOGRÁFICO DEL TERRENO ESTABLECIENDO EJES Y REFERENCIAS Y BANCOS DE NIVEL, INCLUYE: HERRAMIENTA, CRUCETAS, ESTACAS, HILOS, MARCAS Y TRAZOS CON CALHIDRA, EQUIPO Y MANO DE OBRA.</t>
  </si>
  <si>
    <t>RELLENO EN CEPAS O MESETAS CON MATERIAL DE BANCO (TEPETATE), COMPACTADO CON EQUIPO DE IMPACTO AL 95% ± 2 DE SU P.V.S.M., PRUEBA AASHTO ESTÁNDAR, CBR DEL 5% MÍNIMO, EN CAPAS NO MAYORES DE 20 CM, INCLUYE: HERRAMIENTA, INCORPORACIÓN DE AGUA NECESARIA, MEDIDO EN TERRENO NATURAL POR SECCIÓN SEGÚN PROYECTOS, ABUNDAMIENTO, EQUIPO Y MANO DE OBRA.</t>
  </si>
  <si>
    <t>CORTE CON DISCO DE DIAMANTE HASTA 1/3 DE ESPESOR DE LA LOSA Y HASTA 3 MM DE ANCHO, INCLUYE: EQUIPO, DISCO DE DIAMANTE, HERRAMIENTA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</si>
  <si>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</si>
  <si>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A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</si>
  <si>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</si>
  <si>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PISTA DE TROTE</t>
  </si>
  <si>
    <t>CARPETA ASFÁLTICA</t>
  </si>
  <si>
    <t>RIEGO DE IMPREGNACIÓN EN SUPERFICIE DE BASE HIDRÁULICA CON EMULSIONES ASFÁLTICAS CATIÓNICAS RR-2K A RAZÓN DE 1.5 L/M2 CON POREO DE ARENA, INCLUYE: MANO DE OBRA, EQUIPO Y HERRAMIENTA.</t>
  </si>
  <si>
    <t>SUMINISTRO Y COLOCACIÓN MANUAL DE ASFALTO EN ÁREAS REDUCIDAS DE 5 A 7 CM DE ESPESOR PROMEDIO, MEZCLA EN CALIENTE HECHA EN PLANTA, CON CEMENTO PG 64-22 EKBE SUPERPAVE, SEGÚN DISEÑO, T.M.A. DE 1/2" A FINOS, COMPACTADA AL 95% MARSHALL, INCLUYE: HERRAMIENTA, DELIMITACIÓN DEL ÁREA, LIMPIEZA, RETIRO DE RESIDUOS, PRUEBAS DE COMPACTACIÓN Y ESPESOR, PRUEBA DE CALIDAD, APLICACIÓN CON ASPERSORA MANUAL DE RIEGO DE LIGA CON EMULSIÓN DE ROMPIMIENTO RÁPIDO (ECR-60) A RAZÓN DE 0.70 L/M2, TENDIDO DE LA MEZCLA ASFÁLTICA, COMPACTACIÓN MECÁNICA CON EQUIPO DE IMPACTO Y/O PLACA VIBRATORIA, EQUIPO Y MANO DE OBRA.</t>
  </si>
  <si>
    <t xml:space="preserve">SUMINISTRO Y APLICACIÓN DE RECUBRIMIENTO CON TRACKMASTER PLUSTM A BASE DE EMULSIÓN ACRÍLICA EN COLOR LIGHT BLUE, DILUIR EN AGUA USANDO LAS SIGUIENTES PROPORCIONES: 4 PARTES DE TRACK MASTER PLUSTM POR UNA PARTE DE AGUA, CONSIDERANDO 2 CAPAS DE APLICACIÓN CON RENDIMIENTO DE 0.20 GALONES POR YARDA CUADRADA, INCLUYE: APLICACIÓN CON ESCOBILLA DE GOMA SUAVE O ROSEADO CON DIAFRAGMA DE AIRE Y/O HIDRÁULICO, HERRAMIENTA, ACARREOS, DESPERDICIOS, LIMPIEZA DEL ÁREA DE TRABAJO, EQUIPO Y MANO DE OBRA. </t>
  </si>
  <si>
    <t>GUARNICIÓN TIPO "I" EN SECCIÓN 15X30 CM DE ALTURA A BASE DE CONCRETO PREMEZCLADO F'C= 200 KG/CM2, T.M.A. 19 MM, R.N., COLOR NATURAL, ACABADO PULIDO EN CORONA, INCLUYE: CIMBRA, DESCIMBRA, COLADO, MATERIALES, CURADO, DESPERDICIOS, MANO DE OBRA, EQUIPO Y HERRAMIENTA.</t>
  </si>
  <si>
    <t>PISO DE ADOQUÍN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</si>
  <si>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</si>
  <si>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 xml:space="preserve">DESPALME DE TERRENO NATURAL POR MEDIOS MECÁNICOS, DE 15 CM DE ESPESOR, INCLUYE: ACARREO DEL MATERIAL PARA SU POSTERIOR RETIRO, EQUIPO Y MANO DE OBRA. </t>
  </si>
  <si>
    <t>KG</t>
  </si>
  <si>
    <t>DEMOLICIÓN POR MEDIOS MECÁNICOS DE CONCRETO SIMPLE EN PISOS DE CONCRETO Y/O BANQUETAS, INCLUYE: HERRAMIENTA, CORTE CON DISCO DE DIAMANTE PARA DELIMITAR ÁREA, ACARREO DEL MATERIAL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</si>
  <si>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EN SECCIONES, ABUNDAMIENTO, EQUIPO Y MANO DE OBRA.</t>
  </si>
  <si>
    <t>SAL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</si>
  <si>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</si>
  <si>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</si>
  <si>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</si>
  <si>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SUMINISTRO, HABILITADO Y COLOCACIÓN DE ACERO DE REFUERZO DE FY= 4200 KG/CM2, INCLUYE: MATERIALES, TRASLAPES, SILLETAS, HABILITADO, AMARRES, MANO DE OBRA, EQUIPO Y HERRAMIENTA.</t>
  </si>
  <si>
    <t>CONCRETO HECHO EN OBRA DE F'C= 200 KG/CM2, T.MA. 3/4", R.N., INCLUYE: HERRAMIENTA, ELABORACIÓN DE CONCRETO, ACARREOS, COLADO, VIBRADO, EQUIPO Y MANO DE OBRA.</t>
  </si>
  <si>
    <t>PLANTILLA DE 5 CM DE ESPESOR DE CONCRETO HECHO EN OBRA DE F´C=100 KG/CM2, INCLUYE: PREPARACIÓN DE LA SUPERFICIE, NIVELACIÓN, MAESTREADO, COLADO, MANO DE OBRA, EQUIPO Y HERRAMIENTA.</t>
  </si>
  <si>
    <t>CIMBRA EN DADOS DE CIMENTACIÓN, ACABADO COMÚN, INCLUYE: SUMINISTRO DE MATERIALES, ACARREOS, CORTES, HABILITADO, CIMBRADO, DESCIMBRADO, MANO DE OBRA, LIMPIEZA, EQUIPO Y HERRAMIENTA.</t>
  </si>
  <si>
    <t xml:space="preserve">CIMENTACIÓN DE PIEDRA BRAZA ACOMODADA, ASENTADA CON MORTERO CEMENTO-ARENA 1:3, INCLUYE: SELECCIÓN DE PIEDRA, MATERIALES, DESPERDICIOS, MANO DE OBRA, HERRAMIENTA, EQUIPO Y ACARREOS. </t>
  </si>
  <si>
    <t>CIMBRA ACABADO COMÚN EN DALAS Y CASTILLOS A BASE DE MADERA DE PINO DE 3A, INCLUYE: HERRAMIENTA, SUMINISTRO DE MATERIALES, ACARREOS, CORTES, HABILITADO, CIMBRADO, DESCIMBRA, EQUIPO Y MANO DE OBRA.</t>
  </si>
  <si>
    <t>PISO AMORTIGUANTE</t>
  </si>
  <si>
    <t>FIRME DE 8 CM DE ESPESOR DE CONCRETO PREMEZCLADO F´C= 150 KG/CM2, ACABADO COMÚN, INCLUYE: CIMBRA, DESCIMBRA, COLADO, CURADO, SUMINISTRO DE MATERIALES, DESPERDICIOS Y  MANO DE OBRA, EQUIPO Y HERRAMIENTA.</t>
  </si>
  <si>
    <t>MOBILIARIO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</si>
  <si>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</si>
  <si>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CANCELACIÓN DE SALIDA HIDRÁULICA (LLAVE NARÍZ Y/O VÁLVULA), COLOCANDO TAPÓN GORRO DE ½" DE DIÁMETRO FO.GO., INCLUYE: MATERIALES MENORES Y DE CONSUMO, HERRAMIENTAS, LIMPIEZA DEL ÁREA, MANO DE OBRA Y ACARREOS.</t>
  </si>
  <si>
    <t>CANCHA DE USOS MÚLTIPLES</t>
  </si>
  <si>
    <t>LOSA DE CONCRETO</t>
  </si>
  <si>
    <t>SUMINISTRO Y COLOCACIÓN DE DADO DE CONCRETO PARA ANCLAJE DE ESTRUCTURA DE PORTERÍA, A BASE DE CONCRETO HECHO EN OBRA F’C= 200 KG/CM2, T.M.A. 19 MM., CON ARMADO DE 1 VARILLA DEL #4 @ESQUINA Y ESTRIBOS DEL #3 @20 CM, MEDIDAS DE 0.40 X 0.40 X 0.90 M, INCLUYE: HERRAMIENTA, HABILITADO DE ACERO, ACARREOS, MATERIALES, EQUIPO Y MANO DE OBRA.</t>
  </si>
  <si>
    <t>BACKSTOP</t>
  </si>
  <si>
    <t>CONCRETO HECHO EN OBRA DE F'C= 250 KG/CM2, T.MA. 3/4", R.N., INCLUYE: HERRAMIENTA, ELABORACIÓN DE CONCRETO, ACARREOS, COLADO, VIBRADO, EQUIPO Y MANO DE OBRA.</t>
  </si>
  <si>
    <t>ASENTAMIENTO DE PLACAS METÁLICAS DE ESTRUCTURA A BASE DE GROUT NO METÁLICO, INCLUYE: MATERIALES, MANO DE OBRA, EQUIPO Y HERRAMIENTA.</t>
  </si>
  <si>
    <t>SUMINISTRO, FABRICACIÓN Y COLOCACIÓN DE HERRERÍA ESTRUCTURAL A BASE DE PERFILES PTR, HSS PARA BACKSTOP, DE HASTA 7.00 M DE ALTURA, DE ACUERDO AL PLANO DE DISEÑO PROPORCIONADO,  INCLUYE: HERRAMIENTA, SOLDADURA, CORTES, AJUSTES, MATERIALES MENORES, DESPERDICIOS, PRIMARIO ANTICORROSIVO, FLETES, ACARREO DE MATERIALES AL SITIO DE SU UTILIZACIÓN, EQUIPO Y MANO DE OBRA.</t>
  </si>
  <si>
    <t>CIMBRA DE MADERA EN LOSAS, ACABADO COMÚN, INCLUYE: HERRAMIENTA, HABILITADO, CHAFLANES, CIMBRA, DESCIMBRA, LIMPIEZA, ACARREO DE MATERIALES AL SITIO DE SU UTILIZACIÓN, A CUALQUIER NIVEL, EQUIPO Y MANO DE OBRA.</t>
  </si>
  <si>
    <t>TRAZO Y NIVELACIÓN PARA LÍNEAS, INCLUYE: EQUIPO DE TOPOGRAFÍA, MATERIALES PARA SEÑALAMIENTO, MANO DE OBRA, EQUIPO Y HERRAMIENTA.</t>
  </si>
  <si>
    <t>CAMA DE ARENA AMARILLA PARA APOYO DE TUBERÍAS, INCLUYE: MATERIALES, ACARREOS, MANO DE OBRA, EQUIPO Y HERRAMIENTA.</t>
  </si>
  <si>
    <t>RELLENO ACOSTILLADO EN CEPAS O MESETAS CON MATERIAL DE BANCO, COMPACTADO MANUALMENTE EN CAPAS NO MAYORES DE 20 CM, INCLUYE: ABUNDAMIENTO, INCORPORACIÓN DE AGUA NECESARIA, MANO DE OBRA, HERRAMIENTAS Y ACARREOS.</t>
  </si>
  <si>
    <t>SUMINISTRO Y COLOCACIÓN DE TIERRA VEGETAL PREPARADA PARA JARDINERÍA, INCLUYE: SUMINISTRO, ACARREO, COLOCACIÓN, MANO DE OBRA, EQUIPO Y HERRAMIENTA.</t>
  </si>
  <si>
    <t>MOBILIARIO URBANO</t>
  </si>
  <si>
    <t>INSTALACIÓN PLUVIAL</t>
  </si>
  <si>
    <t>LÍNEA PRINCIPAL Y POZOS DE ABSORCIÓN</t>
  </si>
  <si>
    <t>SUMINISTRO E INSTALACIÓN DE TUBERÍA DE P.V.C. PARA ALCANTARILLADO SANITARIO SERIE 20, DIÁMETRO DE 8", INCLUYE: MATERIALES NECESARIOS, EQUIPO, MANO DE OBRA Y PRUEBA HIDROSTÁTICA.</t>
  </si>
  <si>
    <t>REJILLA PLUVIAL</t>
  </si>
  <si>
    <t>CISTERNA</t>
  </si>
  <si>
    <t>EXCAVACIÓN POR MEDIOS MECÁNICOS EN MATERIAL TIPO II, DE 2.00 A 4.00 M DE PROFUNDIDAD, INCLUYE: AFINE DE PLANTILLA Y TALUDES, ACARREO DEL MATERIAL A BANCO DE OBRA PARA SU POSTERIOR RETIRO, MANO DE OBRA, ABUNDAMIENTO, EQUIPO Y HERRAMIENTA. (MEDIDO EN TERRENO NATURAL POR SECCIÓN).</t>
  </si>
  <si>
    <t>RELLENO EN CEPAS O MESETAS DE SUELO-CEMENTO, A BASE DE MATERIAL DE BANCO, EN PROPORCIÓN DE 10:1, COMPACTADO CON EQUIPO DE IMPACTO EN CAPAS NO MAYORES DE 20 CM AL 95% DE SU P.V.S.M, PRUEBA AASHTO ESTÁNDAR, INCLUYE: HERRAMIENTA, SUMINISTRO DE AGUA PARA LOGRAR HUMEDAD ÓPTIMA, MEZCLADO, TENDIDO, EQUIPO, PRUEBAS DE COMPACTACIÓN, ABUNDAMIENTO, EQUIPO Y MANO DE OBRA. (MEDIDO EN TERRENO NATURAL POR SECCIÓN SEGÚN PROYECTOS.)</t>
  </si>
  <si>
    <t>CARGA MECÁNICA Y ACARREO EN CAMIÓN 1 ER. KILOMETRO, DE MATERIAL PRODUCTO DE EXCAVACIÓN, DEMOLICIÓN Y/O ESCOMBROS, INCLUYE: REGALÍAS AL BANCO DE TIRO,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</si>
  <si>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</si>
  <si>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CUARTO DE CONTROL DE RIEGO</t>
  </si>
  <si>
    <t>TRAZO Y NIVELACIÓN CON EQUIPO TOPOGRÁFICO DEL TERRENO ESTABLECIENDO EJES Y REFERENCIAS Y BANCOS DE NIVEL, INCLUYE: CRUCETAS, ESTACAS, HILOS, MARCAS Y TRAZOS CON CALHIDRA, MANO DE OBRA, EQUIPO Y HERRAMIENTA.</t>
  </si>
  <si>
    <t>CIMBRA DE MADERA, ACABADO APARENTE, EN MUROS, INCLUYE: HERRAMIENTA, SUMINISTRO DE MATERIALES, ACARREOS, ELEVACIONES A CUALQUIER NIVEL, HABILITADO, CORTES, DESPERDICIOS, CHAFLANES, CIMBRA, DESCIMBRA, LIMPIEZA, EQUIPO Y MANO DE OBRA.</t>
  </si>
  <si>
    <t>CIMBRA DE MADERA, ACABADO APARENTE, EN LOSAS, INCLUYE: HERRAMIENTA, SUMINISTRO DE MATERIALES, ACARREOS, ELEVACIONES A CUALQUIER NIVEL, HABILITADO, CORTES, DESPERDICIOS, CHAFLANES, PUNTALES, ANDAMIOS, CIMBRA, DESCIMBRA, LIMPIEZA, EQUIPO Y MANO DE OBRA.</t>
  </si>
  <si>
    <t>LIMPIEZA</t>
  </si>
  <si>
    <t>LIMPIEZA GRUESA DE OBRA, INCLUYE: ACARREO A BANCO DE OBRA, MANO DE OBRA, EQUIPO Y HERRAMIENTA.</t>
  </si>
  <si>
    <t>SUMINISTRO, HABILITADO Y COLOCACIÓN DE ACERO DE REFUERZO EN MICROPILOTE DE FY= 4200 KG/CM2, INCLUYE: MATERIALES, TRASLAPES, SILLETAS, HABILITADO, AMARRES, MANO DE OBRA, EQUIPO Y HERRAMIENTA.</t>
  </si>
  <si>
    <t>SUMINISTRO Y COLOCACIÓN DE CONCRETO PREMEZCLADO EN MICROPILOTE F'C= 250 KG/CM2, R.N., T.M.A. 19 MM, REV. 18, TIRO DIRECTO, INCLUYE: HERRAMIENTA, MATERIALES, COLADO, VIBRADO, CURADO, PRUEBAS DE LABORATORIO, EQUIPO Y MANO DE OBRA.</t>
  </si>
  <si>
    <t>SUMINISTRO Y COLOCACIÓN DE CONCRETO PREMEZCLADO BOMBEABLE EN MICROPILOTE F'C= 250 KG/CM2, R.N., T.M.A. 19 MM, REV. 18, INCLUYE: HERRAMIENTA, BOMBA, MATERIALES, COLADO, VIBRADO, CURADO, PRUEBAS DE LABORATORIO, EQUIPO Y MANO DE OBRA.</t>
  </si>
  <si>
    <t>MICROPILOTES</t>
  </si>
  <si>
    <t>PISO DE CONCRETO PREMEZCLADO F'C= 200 KG/CM2, T.MA. 3/4", R.N. DE 10 CM DE ESPESOR, COLOR NATURAL, ACABADO SEMIPULIDO, INCLUYE: HERRAMIENTA, ACARREOS, PREPARACIÓN DE LA SUPERFICIE, CIMBRA, DESCIMBRA, NIVELACIÓN, COLADO, VIBRADO, CURADO, MATERIALES, EQUIPO Y MANO DE OBRA.</t>
  </si>
  <si>
    <t>SUMINISTRO Y APLICACIÓN DE LÍNEAS DELIMITADORAS, CON PINTURA BASE ACEITE DE SECADO RÁPIDO, MATE COLOR COLMENA (COD. 037-07) O SIMILAR, DE 10 CM DE ANCHO, INCLUYE: HERRAMIENTA, LIMPIEZA Y PREPARACIÓN DE LA SUPERFICIE, MATERIALES, EQUIPO Y MANO DE OBRA.</t>
  </si>
  <si>
    <t>SUMINISTRO Y APLICACIÓN DE LOGO CON PLANTILLA, CON LA LEYENDA DE "Ciudad de las niñas" Y/O "Ciudad de los niños" CON PINTURA BASE ACEITE DE SECADO RÁPIDO, MATE COLOR COLMENA (COD. 037-07) O SIMILAR, MEDIDAS PROMEDIO DE 3.67 M X 1.69 M CONFORME A DETALLE DE PROYECTO, INCLUYE: HERRAMIENTA, LIMPIEZA Y PREPARACIÓN DE LA SUPERFICIE, MATERIALES, EQUIPO Y MANO DE OBRA.</t>
  </si>
  <si>
    <t>SUMINISTRO Y APLICACIÓN DE LOGO CON PLANTILLA, CON LA LEYENDA DE "n_ñ" CON PINTURA BASE ACEITE DE SECADO RÁPIDO, MATE COLOR COLMENA (COD. 037-07) O SIMILAR, MEDIDAS PROMEDIO DE 2.34 M X 1.63 M CONFORME A DETALLE DE PROYECTO, INCLUYE: HERRAMIENTA, LIMPIEZA Y PREPARACIÓN DE LA SUPERFICIE, MATERIALES, EQUIPO Y MANO DE OBRA.</t>
  </si>
  <si>
    <t xml:space="preserve"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 2.75 M, TABLERO PROFESIONAL PARA BASQUETBOL EN ACRÍLICO DE 15 MM DE GROSOR REVESTIDO CON BASTIDOR DE PTR 2" X 2" BLANCO (4.05 KG/M), BASTIDOR DE PTR 4" X 2" X 48 CM BLANCO (7.07 KG/M), ÁNGULO DE 4" X 1/4" X 56 CM BLANCO (9.82 KG/M) Y PLACA DE ACERO DE 1/4" DE ESPESOR X 6 X 10 CM (49.8 KG/M), MEDIDAS OFICIALES 1.80 M POR 1.05 M, AROS TIPO NBA DISEÑADOS PARA USO RUDO CAPACES DE SOPORTAR EL PESO DE UN JUGADOR AL COLGARSE, RED DE ACERO, INCLUYE: HERRAMIENTA, PRIMER ANTICORROSIVO Y TERMINADO EN ESMALTE 100 MATE COMEX O SIMILAR EN COLOR BLANCO, MATERIALES,  ACARREOS, EQUIPO Y MANO DE OBRA. </t>
  </si>
  <si>
    <t>SUMINISTRO Y APLICACIÓN DE PINTURA DE ESMALTE 100 MATE COMEX O SIMILAR, COLOR COLMENA COD. 037-07, EN ESTRUCTURAS METÁLICAS, INCLUYE: APLICACIÓN DE RECUBRIMIENTO A 4 MILÉSIMAS DE ESPESOR, MATERIALES, MANO DE OBRA, EQUIPO Y HERRAMIENTA.</t>
  </si>
  <si>
    <t>ESTRUCTURA METÁLICA</t>
  </si>
  <si>
    <t>ÁREA INFANTIL</t>
  </si>
  <si>
    <t>ÁREA DE EJERCICIO</t>
  </si>
  <si>
    <t>PLAZOLETAS, ANDADORES Y RAMPAS DE ACCESO UNIVERSAL</t>
  </si>
  <si>
    <t>SUMINISTRO Y COLOCACIÓN DE BASE HIDRÁULICA DE 100% PRODUCTO DE TRITURACIÓN, DE 20 CM DE ESPESOR, COMPACTADA MÍNIMO AL 100% DE SU P.V.S.M., PRUEBA AASHTO MODIFICADA, 65% GRAVA Y 35% ARENA, INCLUYE: MATERIALES, CONFORMACIÓN, AGUA, MANO DE OBRA, EQUIPO PARA MEZCLADO DE MATERIALES, EXTENDIDO, COMPACTACIÓN Y DESPERDICIOS.</t>
  </si>
  <si>
    <t>SUMINISTRO Y COLOCACIÓN DE CAPA DE MULCH DE 5 CM DE ESPESOR A BASE DE MADERA TRITURADA, VIRUTA, ASERRÍN Y HOJAS DE PINO, INCLUYE: MATERIALES, ACARREOS, MANO DE OBRA, EQUIPO Y HERRAMIENTA.</t>
  </si>
  <si>
    <t>SUMINISTRO Y PLANTACIÓN DE PLANTA WEDELIA (SPHAGNETICOLA TRILOBATA) DE HASTA 30 A 50 CM DE LARGO, INCLUYE: HERRAMIENTA, EXCAVACIÓN, AGUA PARA RIEGO, MANO DE OBRA Y CUIDADOS POR 30 DÍAS.</t>
  </si>
  <si>
    <t>SUMINISTRO Y PLANTACIÓN DE PASTO NASELLA (NASEELLA TENUISSIMA) DE HASTA 30 A 50 CM DE ALTURA PROMEDIO, INCLUYE: HERRAMIENTA, EXCAVACIÓN, AGUA PARA RIEGO, MANO DE OBRA Y CUIDADOS POR 30 DÍAS.</t>
  </si>
  <si>
    <t>SUMINISTRO Y PLANTACIÓN DE COLA DE ZORRO (PENNISETUM RUPELLI) DE HASTA 30 A 50 CM DE ALTURA PROMEDIO, INCLUYE: HERRAMIENTA, EXCAVACIÓN, AGUA PARA RIEGO, MANO DE OBRA Y CUIDADOS POR 30 DÍAS.</t>
  </si>
  <si>
    <t>SUMINISTRO Y PLANTACIÓN DE PLANTA ADELFA (NERIUM OLEANDER) DE HASTA 30 CM A 50 CM DE ALTO, INCLUYE: HERRAMIENTA, EXCAVACIÓN, AGUA PARA RIEGO, MANO DE OBRA Y CUIDADOS POR 30 DÍAS.</t>
  </si>
  <si>
    <t>VEGETACIÓN Y ARBOLADO</t>
  </si>
  <si>
    <t>MURO DE BLOCK HUECO 20X20X40 CM A SOGA, ASENTADO CON MORTERO CEMENTO-ARENA 1:3, ACABADO COMÚN, INCLUYE: TRAZO, NIVELACIÓN, PLOMEO, MATERIALES, DESPERDICIOS, MANO DE OBRA, HERRAMIENTA, ANDAMIOS, EQUIPO Y ACARREOS.</t>
  </si>
  <si>
    <t>PLANTILLA DE 5 CM DE ESPESOR DE HORMIGÓN DE F´C= 100 KG/CM2, INCLUYE: PREPARACIÓN DE LA SUPERFICIE, NIVELACIÓN, MAESTREADO, COLADO, MANO DE OBRA, EQUIPO Y HERRAMIENTA.</t>
  </si>
  <si>
    <t>SUMINISTRO E INSTALACIÓN DE TANQUE HIDRONEUMÁTICO HYDRO-MAC 24 L. HORIZONTAL, CONEXIÓN DE 1" DE DIÁMETRO, PRESIÓN MÁXIMA 87 PSI, INCLUYE: CONEXIONES, PRUEBAS, MATERIALES, HERRAMIENTA, EQUIPO, ACARREOS Y MANO DE OBRA.</t>
  </si>
  <si>
    <t>FORJADO DE PISO DE 10 CM DE ESPESOR, A BASE DE BLOCK DE JALCRETO 11X14X28 CM, ASENTADO CON MORTERO CEMENTO - ARENA PROPORCIÓN 1:3, ACABADO SUPERIOR CON PLANTILLA DE CONCRETO F'C= 200 KG/CM2 DE 5 CM DE ESPESOR, ACABADO PULIDO, INCLUYE: HERRAMIENTA, ACARREOS, ACOMODO, CORTES, DESPERDICIOS, MATERIALES, EQUIPO Y MANO DE OBRA.</t>
  </si>
  <si>
    <t>CIMBRA EN ZAPATAS Y MUROS DE CIMENTACIÓN, ACABADO COMÚN, INCLUYE: SUMINISTRO DE MATERIALES, ACARREOS, CORTES, HABILITADO, CIMBRADO, DESCIMBRADO, MANO DE OBRA, LIMPIEZA, EQUIPO Y HERRAMIENTA.</t>
  </si>
  <si>
    <t>ESCARIFICACIÓN DEL TERRENO NATURAL DE 20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</si>
  <si>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</si>
  <si>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REGISTRO PARA LLAVE NARIZ, FORJADO DE 0.40 M X 0.40 M Y HASTA 0.90 M DE PROFUNDIDAD, MEDIDAS INTERIORES, CON MUROS DE BLOCK DE JALCRETO DE 14 CM DE ANCHO (11X14X28CM) ASENTADO A SOGA CON JUNTEO DE MORTERO CEMENTO-ARENA PROPORCIÓN 1:3, REPELLADO EN INTERIOR Y ENJARRE PULIDO, FIRME DE FONDO CON CONCRETO F'C= 150 KG/CM² DE 8 CM DE ESPESOR, TERMINADO PULIDO, TUBO DE PP-R DE 4" DE DIÁMETRO DE 50 CM DE LONGITUD Y RELLENO CON FILTRO O PIEDRA TRONADA DE 3/8" SIN FINOS PARA DRENAR AGUA EN FONDO DE REGISTRO, DALA DE CERRAMIENTO SECCIÓN 15 X 15 CM DE CONCRETO F'C= 150 KG/CM² ADICIONADA CON FIBRA DE POLIPROPILENO EN PROPORCIÓN 140 GR/M³, CONTRAMARCO DE ASENTAMIENTO DE TAPA DE REGISTRO ELABORADO CON ÁNGULO METÁLICO SECCIÓN 1 1/2" X 3/16", TAPA DE REGISTRO DE 0.40 M X 0.40 M ELABORADO CON ÁNGULO METÁLICO SECCIÓN 2  ½" X 2 ½" X 3/16" (4.61KG/M) ARMADO CON VARILLAS #3 (3/8") DE REFUERZO A CADA 10 CM AMBOS SENTIDOS Y COLADO CON CONCRETO F'C = 200 KG/CM² DE 8 CM DE ESPESOR, INCLUYE: HERRAMIENTA, ACARREOS, CIMBRA, COLADO, CURADO, DESCIMBRA, MATERIALES, EQUIPO Y MANO DE OBRA.</t>
  </si>
  <si>
    <t>SUMINISTRO Y COLOCACIÓN DE LLAVE NARIZ DE 3/4”, MODELO 19 NC.19 O SIMILAR, INCLUYE: HERRAMIENTA, COLOCACIÓN, EQUIPO Y MANO DE OBRA.</t>
  </si>
  <si>
    <t>SUMINISTRO Y TENDIDO DE TUBERÍA DE CPVC DE 1" DE DIÁMETRO, INCLUYE: HERRAMIENTA, COPLES,  CODOS, TEES, REDUCCIONES, DESPERDICIOS, MATERIALES MENORES Y DE CONSUMO, ACARREOS, PRUEBAS Y MANO DE OBRA.</t>
  </si>
  <si>
    <t>SUMINISTRO Y TENDIDO DE TUBERÍA DE CPVC DE 3/4" DE DIÁMETRO, INCLUYE: HERRAMIENTA, COPLES,  CODOS, TEES, REDUCCIONES, DESPERDICIOS, MATERIALES MENORES Y DE CONSUMO, ACARREOS, PRUEBAS Y MANO DE OBRA.</t>
  </si>
  <si>
    <t>INSTALACIÓN HIDRÁULICA</t>
  </si>
  <si>
    <t>SUMINISTRO Y COLOCACIÓN DE BARRAS CAMINADORA, MODELO: RD-110 O SIMILAR, MEDIDAS: 1.09 X .0.55 X 1.44 M, INCLUYE: HERRAMIENTA, MATERIALES, ACARREOS, FIJACIÓN A DADO DE CONCRETO, EQUIPO Y MANO DE OBRA.</t>
  </si>
  <si>
    <t>SUMINISTRO Y COLOCACIÓN DE ESQUÍES, MODELO: RD-105 O SIMILAR, MEDIDAS: 1.06 X 0.58 X 1.41M, INCLUYE: HERRAMIENTA, MATERIALES, ACARREOS, FIJACIÓN A DADO DE CONCRETO, EQUIPO Y MANO DE OBRA.</t>
  </si>
  <si>
    <t>SUMINISTRO Y COLOCACIÓN DE REMO, MODELO: RD-103 O SIMILAR, MEDIDAS: 1.27 X .80 X 1.16M, INCLUYE: HERRAMIENTA, MATERIALES, ACARREOS, FIJACIÓN A DADO DE CONCRETO, EQUIPO Y MANO DE OBRA.</t>
  </si>
  <si>
    <t>REGISTRO SANITARIO FORJADO DE 0.60 M X 0.60 M Y HASTA 1.00 M DE PROFUNDIDAD, MEDIDAS INTERIORES, CON MUROS DE BLOCK DE JALCRETO DE 14 CM DE ANCHO (11X14X28CM) ASENTADO A SOGA CON JUNTEO DE MORTERO CEMENTO-ARENA PROPORCIÓN 1:3, REPELLADO Y APLANADO INTERIOR DE 1.50 CM CON MORTERO CEMENTO ARENA PROPORCIÓN 1:4, FIRME DE FONDO CON CONCRETO F'C= 150 KG/CM² DE 8 CM DE ESPESOR, TERMINADO PULIDO, MEDIA CAÑA ELABORADA CON LA MITAD DE LA SECCIÓN DE DUCTO DE PVC, DIÁMETRO  CORRESPONDIENTE, CHAFLANES EN CONCRETO, DALA DE CERRAMIENTO SECCIÓN 15 X 15 CM DE CONCRETO F'C= 150 KG/CM², CONTRAMARCO DE ASENTAMIENTO DE TAPA DE REGISTRO ELABORADO CON ÁNGULO METÁLICO SECCIÓN 3" X 3" X 3/16" (5.52 KG/M), TAPA DE REGISTRO DE 0.70 M X 0.70 M ELABORADO CON ÁNGULO METÁLICO SECCIÓN 2  ½"X2 ½"X3/16" (4.61KG/M) ARMADO CON VARILLAS #3 (3/8") DE REFUERZO A CADA 10 CM AMBOS SENTIDOS Y COLADO CON CONCRETO F'C = 200 KG/CM² DE 8 CM DE ESPESOR ACABADO ESCOBILLADO, INCLUYE: HERRAMIENTA, ACARREOS, CIMBRA, DESCIMBRA, MATERIALES, EQUIPO Y MANO DE OBRA.</t>
  </si>
  <si>
    <t xml:space="preserve">SUMINISTRO Y COLOCACIÓN DE POZO DE ABSORCIÓN DE 8.00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Y TAPA FABRICADO A BASE DE HIERRO DÚCTIL,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</si>
  <si>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PISO DE ADOQUÍN PREFABRICADO DOBLE HOLANDÉS A BASE DE CONCRETO F´C= 250 KG/CM2, COLOR ROJO, EN FORMATO CUADRANGULAR DE MEDIDAS (20 X 20 X 6 CM) PRELOSA O SIMILAR, VER PROYECTO PARA CONFIGURACIÓN Y ACOMODO DE PIEZAS, ASENTADO SOBRE UNA CAMA DE ARENA DE RÍO DE 5 CM DE ESPESOR Y JUNTEADO COMÚN CON ARENA, INCLUYE: HERRAMIENTA, MATERIALES, DESPERDICIOS, RECORTES, REMATES, ACARREOS, NIVELACIONES, EQUIPO Y MANO DE OBRA.</t>
  </si>
  <si>
    <t>PISO DE ADOQUÍN PREFABRICADO DOBLE HOLANDÉS A BASE DE CONCRETO F´C= 250 KG/CM2, COLOR ARENA, EN FORMATO CUADRANGULAR DE MEDIDAS (20 X 20 X 6 CM) PRELOSA O SIMILAR, VER PROYECTO PARA CONFIGURACIÓN Y ACOMODO DE PIEZAS, ASENTADO SOBRE UNA CAMA DE ARENA DE RÍO DE 5 CM DE ESPESOR Y JUNTEADO COMÚN CON ARENA, INCLUYE: HERRAMIENTA, MATERIALES, DESPERDICIOS, RECORTES, REMATES, ACARREOS, NIVELACIONES, EQUIPO Y MANO DE OBRA.</t>
  </si>
  <si>
    <t>GUARNICIÓN TIPO "I" EN SECCIÓN 15X11 CM DE ALTURA A BASE DE CONCRETO PREMEZCLADO F'C= 200 KG/CM2, T.M.A. 19 MM, R.N., COLOR NATURAL, ACABADO PULIDO EN CORONA, INCLUYE: CIMBRA, DESCIMBRA, COLADO, MATERIALES, CURADO, DESPERDICIOS, MANO DE OBRA, EQUIPO Y HERRAMIENTA.</t>
  </si>
  <si>
    <t>TALA, DERRIBO Y RETIRO DE ÁRBOL DE 3.00 A 6.00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</si>
  <si>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 xml:space="preserve">DEMOLICIÓN POR MEDIOS MECÁNICOS DE PAVIMENTO ASFÁLTICO, INCLUYE: HERRAMIENTA, ACARREO LIBRE A BANCO DE OBRA PARA SU POSTERIOR RETIRO, VOLUMEN MEDIDO EN SECCIÓN, ABUNDAMIENTO, EQUIPO Y MANO DE OBRA. </t>
  </si>
  <si>
    <t>SUMINISTRO, HABILITADO Y MONTAJE DE ANCLA DE ACERO A-36  A BASE DE REDONDO LISO DE 1/2"  DE DIÁMETRO CON UN DESARROLLO DE 0.68 M CON ROSCA EN AMBOS EXTREMOS, 6 CM EN LA PARTE SUPERIOR Y 3 CM EN LA PARTE INFERIOR, INCLUYE: HERRAMIENTA, TUERCAS HEXAGONALES DE 1/2" ESTRUCTURALES PESADA GRADO 5 CON RONDANA PLANA, CORTES, EQUIPO Y MANO DE OBRA.</t>
  </si>
  <si>
    <t>PERFORACIÓN DE TERRENO CON EQUIPO ROTATORIO, EN MATERIAL TIPO "B" (EXCEPTO ROCA) PARA MICROPILOTE DE CIMENTACIÓN DE 25 CM DE DIÁMETRO, INCLUYE: MOVIMIENTO, MANIOBRAS Y POSICIONAMIENTO DEL EQUIPO EN LA OBRA, TRABAJOS PREVIOS NECESARIOS PARA POSICIONAR EL EQUIPO DE PERFORACIÓN, SOBRE PERFORACIÓN, APLICACIÓN DE LODO BENTONÍTICO A RAZÓN DE 70 KG/M3, ACARREO DEL MATERIAL PRODUCTO DE LA PERFORACIÓN DENTRO DE LA OBRA AL LUGAR INDICADO POR LA SUPERVISIÓN, CONSTRUCCIÓN DE BROCAL SUPERIOR AL NIVEL DEL TERRENO PARA ESTABILIZARLO Y SU DEMOLICIÓN AL TERMINAR EL TRABAJO, INCLUYE: HERRAMIENTA, MATERIALES, EQUIPO Y MANO DE OBRA.</t>
  </si>
  <si>
    <t xml:space="preserve">DESCABEZADO DE PILAS DE 25 CM DE DIÁMETRO Y 40 CM DE ESPESOR, POR CUALQUIER MEDIO, INCLUYE: HERRAMIENTA, ACOPIO DEL MATERIAL PRODUCTO DE LAS DEMOLICIONES DONDE INDIQUE SUPERVISIÓN PARA SU POSTERIOR RETIRO, EQUIPO Y MANO DE OBRA.   </t>
  </si>
  <si>
    <t>REFORESTACIÓN Y JARDINERÍA</t>
  </si>
  <si>
    <t>FILETES Y BOLEADOS, HECHOS CON MORTERO CEMENTO-ARENA EN PROPORCIÓN 1:4, TANTO INCLINADOS COMO VERTICALES A TIRO DE HILO Y ESCUADRA, INCLUYE: DESPERDICIOS, ANDAMIOS, ACARREO DE MATERIALES AL SITIO DE SU UTILIZACIÓN, A CUALQUIER NIVEL, EQUIPO Y MANO DE OBRA.</t>
  </si>
  <si>
    <t>BOQUILLA DE 15 A 20 CM DE ANCHO, CON MORTERO CEMENTO ARENA PROPORCIÓN 1:4, TERMINADO PULIDO Y/O APALILLADO, EN APERTURA DE VANOS DE PUERTAS, VENTANAS Y/O PRETILES, INCLUYE: HERRAMIENTA, SUMINISTRO, ACABADO, EQUIPO Y MANO DE OBRA.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</si>
  <si>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</si>
  <si>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>APLANADO DE 2.00 CM DE ESPESOR EN MURO CON MORTERO CEMENTO-ARENA 1:4, ACABADO APALILLADO FINO, INCLUYE: HERRAMIENTA, MATERIALES, ACARREOS, DESPERDICIOS, MANO DE OBRA, ANDAMIOS, PLOMEADO, NIVELADO, REGLEADO, RECORTES, EQUIPO Y MANO DE OBRA.</t>
  </si>
  <si>
    <t>MURO DE 14 CM DE ESPESOR PROMEDIO, A SOGA, CON LADRILLO LAMA DE 7 X 14 X 28 CM, ACABADO COMÚN, ASENTADO CON MORTERO CEMENTO-ARENA EN PROPORCIÓN 1:3, INCLUYE: TRAZO, NIVELACIÓN, PLOMEO, ANDAMIOS, MATERIALES, DESPERDICIOS, MANO DE OBRA, LIMPIEZA, ACARREO DE MATERIALES AL SITIO DE SU UTILIZACIÓN A CUALQUIER ALTURA Y HERRAMIENTA.</t>
  </si>
  <si>
    <t>MURO</t>
  </si>
  <si>
    <t>CIMBRA EN ZAPATAS DE CIMENTACIÓN, ACABADO COMÚN, INCLUYE: SUMINISTRO DE MATERIALES, ACARREOS, CORTES, HABILITADO, CIMBRADO, DESCIMBRADO, MANO DE OBRA, LIMPIEZA, EQUIPO Y HERRAMIENTA.</t>
  </si>
  <si>
    <t>CIMENTACIÓN</t>
  </si>
  <si>
    <t>MURO PERIMETRAL</t>
  </si>
  <si>
    <t>E</t>
  </si>
  <si>
    <t>SUMINISTRO Y COLOCACIÓN MANUAL DE ASFALTO EN ÁREAS MUY REDUCIDAS DE ESPESORES VARIABLES, MEZCLA EN CALIENTE HECHA EN PLANTA, CON CEMENTO PG 64-22 EKBE SUPERPAVE, SEGÚN DISEÑO, T.M.A. DE 1/2" A FINOS, COMPACTADA AL 95% MARSHALL, INCLUYE: HERRAMIENTA, DELIMITACIÓN DEL ÁREA, LIMPIEZA, RETIRO DE RESIDUOS, PRUEBAS DE COMPACTACIÓN Y ESPESOR, PRUEBA DE CALIDAD, APLICACIÓN CON ASPERSORA MANUAL DE RIEGO DE LIGA CON EMULSIÓN DE ROMPIMIENTO RÁPIDO (ECR-60) A RAZÓN DE 0.70 L/M2, TENDIDO DE LA MEZCLA ASFÁLTICA, COMPACTACIÓN MECÁNICA CON EQUIPO DE IMPACTO, EQUIPO Y MANO DE OBRA.</t>
  </si>
  <si>
    <t>ASENTAMIENTO DE PLACAS METÁLICAS DE POSTES A BASE DE GROUT NO METÁLICO, INCLUYE: MATERIALES,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</si>
  <si>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</si>
  <si>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JGO</t>
  </si>
  <si>
    <t>SUMINISTRO Y COLOCACIÓN DE CONECTOR MÚLTIPLE EN BAJA TENSIÓN 600 (4V), INCLUYE: HERRAMIENTA, MATERIAL,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</si>
  <si>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</si>
  <si>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</si>
  <si>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TERMINAL ZAPATA PARA TIERRA, DE ALUMINIO BIMETALICO PARA ALOJAR CABLES CALIBRE DESDE 14 AWG HASTA 2 AWG, CON UN ORIFICIO D FIJACIÓN DE 1/4", OPRESOR TIPO ALLEN. INCLUYE PIJABROCA DE 1/4" X 1", GALVANIZADA, CABEZA HEXAGONAL.</t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</si>
  <si>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</si>
  <si>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t xml:space="preserve">CONTROL PARA ALUMBRADO INTEGRADO POR 1.- GABINETE PARA CONTROL DE ALUMBRADO PÚBLICO, CLASIFICACIÓN NEMA 4X (IP66), DE DIMENSIONES MÍNIMAS 40 X 30 X 20 CM, CON RECUBRIMIENTO DE PINTURA EN POLIÉSTER TEXTURIZADO COLOR RAL7035, CON CHAPA MARCA SOUTHCO MODELO E3-110-25. 2.- INTERRUPTOR TERMOMAGNÉTICO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TAMAÑO NEMA 1 PARA 30 AMP, CLASE 8502 TIPO SA, PARA UNA TENSIÓN MÁXIMA DE 600 VCA. LA BOBINA DEBE OPERAR A 220 VCA, 60 HERTZ. CONTAR CON CERTIFICADOS QUE ACREDITEN EL CUMPLIMIENTO DE LAS NORMAS: NMX-J-290-ANCE-1999, NMX-J-118/1-ANCE-2000, O EN SU DEFECTO IEC 947-4-1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HUMEDAD Y MÁXIMA ESTABILIDAD. ORIENTACIÓN DE LA INSTALACIÓN UNIDIRECCIONAL, VIDA ÚTIL 5,000 OPERACIONES, TERMINALES DE LATÓN SÓLIDO PARA MÁXIMA RESISTENCIA A LA CORROSIÓN Y BUENA CONDUCCIÓN ELÉCTRICA, CONTACTOS NORMALMENTE CERRADOS. 5.- CABLEADO INTERNO. ADEMÁS, INCLUYE FLEJE DE ACERO INOXIDABLE 3/4", HEBILLAS PARA FLEJE, TUBO LICUATIGH, CABLE PARA CONEXIÓN A MEDICIÓN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</si>
  <si>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</si>
  <si>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t>SUMINISTRO E INSTALACIÓN DE SISTEMA DE TIERRA, INCLUYE: 1 VARILLA COOPER WELD 5/8 X 3.05 M, CARGA CADWELD NO 90, 4.00 M DE CABLE DE COBRE DESNUDO CAL 2, CONECTOR DE VARILLA DE 5/8", INCLUYE: MANO DE OBRA, EQUIPO Y HERRAMIENTA.</t>
  </si>
  <si>
    <t>SUMINISTRO Y COLOCACIÓN DE POSTE DE SECCIÓN CIRCULAR TIPO CÓNICO PARA ALUMBRADO PÚBLICO DE 5.50 M DE ALTURA, PUNTA POSTE CON NIPLE PARA MONTAJE DE LUMINARIA  DE DIÁMETRO SEGÚN ESPECIFICACIÓN DE LUMINARIA Y CON PLACA BASE DE 280 X 280 MM Y UN ESPESOR DE 19 MM (3/4"), CON 4 BARRENOS  DISTANCIADOS  A 190 MM ENTRE EJES, CON 4 BARRENOS DE  28.6 MM DE DIÁMETRO, CON REGISTRO PARA CONEXIONES DE 195 MM DE LONGITUD X 80 MM DE ANCHO DE FORMA OVALADA, CON UNA TAPA TROQUELADA OVALADA DE ACUERDO A DIBUJO ESQUEMÁTICO, QUE SE  FIJARA MEDIANTE DOS TORNILLOS EN LOS EXTREMOS LONGITUDINALES UBICADA A 60 CM DESDE LA BASE, PINTURA PRIMARIO ANTICORROSIVO ROJO OXIDO Y PINTURA PARA ACABADO SEGÚN COLOR ACORDADO CON LA SUPERVISIÓN DE OBRA, INCLUYE: HERRAMIENTA, SUMINISTRO, FLETES, ACARREOS, ELEVACIÓN, PLOMEADO, EQUIPO Y MANO DE OBRA.</t>
  </si>
  <si>
    <t xml:space="preserve">SUMINISTRO Y COLOCACIÓN DE GRAVA DE 3/4", PARA FONDO DE REGISTRO ELÉCTRICO, INCLUYE: HERRAMIENTA, ACARREOS Y MANO DE OBRA. </t>
  </si>
  <si>
    <t>SUMINISTRO E INSTALACIÓN DE CURVA PVC CONDUIT S. P. DE 21 MM, INCLUYE: HERRAMIENTA, MATERIAL, DESPERDICIO, ACARREO AL SITIO DE COLOCACIÓN, GUIADO Y MANO DE OBRA.</t>
  </si>
  <si>
    <t>SUMINISTRO E INSTALACIÓN DE TUBO PVC CONDUIT S. P. DE 21 MM, INCLUYE: HERRAMIENTA, MATERIAL, DESPERDICIO, ACARREO AL SITIO DE COLOCACIÓN, GUIADO Y MANO DE OBRA.</t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</si>
  <si>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</si>
  <si>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t>INSTALACIÓN ELÉCTRICA</t>
  </si>
  <si>
    <t>ALUMBRADO PÚBLICO</t>
  </si>
  <si>
    <t xml:space="preserve">SUMINISTRO E INSTALACIÓN DE REGISTRO DE CONCRETO PARA BAJA TENSIÓN EN BANQUETAS TIPO 1 PARA CRUCE DE CALLE, MEDIDAS DE 0.50X0.80X0.90 M, CON ARO Y TAPA DE MATERIAL POLIMÉRICO TIPO 84B, INCLUYE: MANIOBRAS, ACARREOS, GRÚA HIAB, MATERIALES, HERRAMIENTA, LIMPIEZA, SUPERVISIÓN, EQUIPO Y MANO DE OBRA. </t>
  </si>
  <si>
    <t xml:space="preserve">SUMINISTRO E INSTALACIÓN DE REGISTRO DE CONCRETO PARA BAJA TENSIÓN EN BANQUETAS TIPO 1, MEDIDAS DE 0.50X0.80X0.65 M, CON ARO Y TAPA DE MATERIAL POLIMÉRICO TIPO 84B, INCLUYE: MANIOBRAS, ACARREOS, GRÚA HIAB, MATERIALES, HERRAMIENTA, LIMPIEZA, SUPERVISIÓN, EQUIPO Y MANO DE OBRA. </t>
  </si>
  <si>
    <t>SUMINISTRO E INSTALACIÓN DE TUBO PAD RD 19 DE 53 MM DE Ø, INCLUYE: HERRAMIENTA, MATERIALES, DESPERDICIOS, ACARREO AL SITIO DE COLOCACIÓN, GUIADO Y MANO DE OBRA.</t>
  </si>
  <si>
    <t>SUMINISTRO E INSTALACIÓN DE CABLE DE ALUMINIO XLP, DRS 90° 600 V, CONFIGURACIÓN 3x2 AWG-AL-XLP, INCLUYE: HERRAMIENTA, MATERIALES, CONEXIÓN,  PRUEBAS, EQUIPO Y MANO DE OBRA.</t>
  </si>
  <si>
    <t>ALIMENTACIÓN A CUARTO DE BOMBA</t>
  </si>
  <si>
    <t>GRADERÍAS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</si>
  <si>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TAPÓN MACHO GALVANIZADO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</si>
  <si>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E INSTALACIÓN DE CONECTOR DE INSERCIÓN DOBLE DE BRONCE 1/2", INCLUYE: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</si>
  <si>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</si>
  <si>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</si>
  <si>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</si>
  <si>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</si>
  <si>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INSERTOR DE BRONCE DE 1/2", INCLUYE: MATERIAL, MANO DE OBRA, EQUIPO Y HERRAMIENTA.</t>
  </si>
  <si>
    <t>SUMINISTRO E INSTALACIÓN DE LLAVE DE INSERCIÓN DE BRONCE DE 1/2", INCLUYE: MATERIAL, MANO DE OBRA, EQUIPO Y HERRAMIENTA.</t>
  </si>
  <si>
    <t>SUMINISTRO E INSTALACIÓN DE VÁLVULA DE COMPUERTA ROSCADA DE 1/2", INCLUYE: MANO DE OBRA, EQUIPO Y HERRAMIENTA.</t>
  </si>
  <si>
    <t>SUMINISTRO E INSTALACIÓN DE ABRAZADERA DE BRONCE DE 6" X 1/2", INCLUYE: MATERIAL, MANO DE OBRA, EQUIPO Y HERRAMIENTA.</t>
  </si>
  <si>
    <t>MURO DE BLOCK DE JALCRETO DE 11X14X28 CM A SOGA, ASENTADO CON MORTERO CEMENTO-ARENA 1:3, ACABADO COMÚN, INCLUYE: TRAZO, NIVELACIÓN, PLOMEO, MATERIALES, DESPERDICIOS, MANO DE OBRA, HERRAMIENTA, ANDAMIOS, EQUIPO Y ACARREOS.</t>
  </si>
  <si>
    <t>CONCRETO HECHO EN OBRA DE F'C= 150 KG/CM2, T.MA. 3/4", R.N., INCLUYE: HERRAMIENTA, ELABORACIÓN DE CONCRETO, ACARREOS, COLADO, VIBRADO, EQUIPO Y MANO DE OBRA.</t>
  </si>
  <si>
    <t>SUMINISTRO, HABILITADO Y COLOCACIÓN DE ARMEX DE REFUERZO, 15 X 15 - 4 CON FY= 6000 KG/CM2, INCLUYE: HERRAMIENTA, EQUIPO, MATERIALES, TRASLAPES, DESPERDICIOS, HABILITADO, AMARRES Y MANO DE OBRA.</t>
  </si>
  <si>
    <t>APLANADO DE 2 CM DE ESPESOR EN MURO CON MORTERO CEMENTO-ARENA 1:4, ACABADO FINO,  INCLUYE: MATERIALES, ACARREOS, DESPERDICIOS, MANO DE OBRA, PLOMEADO, NIVELADO, REGLEADO, RECORTES, MANO DE OBRA, EQUIPO Y HERRAMIENTA.</t>
  </si>
  <si>
    <t>SUMINISTRO Y APLICACIÓN DE PINTURA VINÍLICA S.M.A. COMEX O SIMILAR, CON DOS APLICACIONES COMO MINIMO, LIMPIANDO Y PREPARANDO LA SUPERFICIE, INCLUYE: SELLADOR VINILICO, MATERIALES, DESPERDICIOS, MANO DE OBRA, ANDAMIOS, EQUIPO, HERRAMIENTA Y ACARREOS.</t>
  </si>
  <si>
    <t>JARDINERAS</t>
  </si>
  <si>
    <t>B</t>
  </si>
  <si>
    <t>B1</t>
  </si>
  <si>
    <t>B2</t>
  </si>
  <si>
    <t>CIMBRA EN CIMENTACIÓN, ACABADO COMÚN, INCLUYE: SUMINISTRO DE MATERIALES, ACARREOS, CORTES, HABILITADO, CIMBRADO, DESCIMBRADO, MANO DE OBRA, LIMPIEZA, EQUIPO Y HERRAMIENTA.</t>
  </si>
  <si>
    <t>SUMINISTRO Y COLOCACIÓN DE CONCRETO PREMEZCLADO F'C= 250 KG/CM2, R.R., A 14 DÍAS, T.M.A. 19 MM, REV. 14, TIRO DIRECTO, INCLUYE: HERRAMIENTA, MATERIALES, COLADO, VIBRADO, DESCIMBRA, CURADO, PRUEBAS DE LABORATORIO, EQUIPO Y MANO DE OBRA.</t>
  </si>
  <si>
    <t>SUMINISTRO Y COLOCACIÓN DE CONCRETO PREMEZCLADO F'C= 250 KG/CM2, R.N., T.M.A. 19 MM, REV. 14, TIRO DIRECTO, INCLUYE: HERRAMIENTA, MATERIALES, COLADO, VIBRADO, DESCIMBRA, CURADO, PRUEBAS DE LABORATORIO, EQUIPO Y MANO DE OBRA.</t>
  </si>
  <si>
    <t>CIMBRA DE MADERA, ACABADO APARENTE, EN COLUMNAS, INCLUYE: HERRAMIENTA, SUMINISTRO DE MATERIALES, ACARREOS, ELEVACIONES A CUALQUIER NIVEL, HABILITADO, CORTES, DESPERDICIOS, CHAFLANES, PLOMEOS, NIVELACIONES, ANDAMIOS, CIMBRA, DESCIMBRA, LIMPIEZA, EQUIPO Y MANO DE OBRA.</t>
  </si>
  <si>
    <t>SUMINISTRO Y COLOCACIÓN DE CONCRETO PREMEZCLADO BOMBEABLE F'C= 250 KG/CM2, R.R., A 14 DÍAS, T.M.A. 19 MM, REV. 16, INCLUYE: HERRAMIENTA, BOMBA, MATERIALES, COLADO, VIBRADO, DESCIMBRA, CURADO, PRUEBAS DE LABORATORIO, EQUIPO Y MANO DE OBRA.</t>
  </si>
  <si>
    <t>SUMINISTRO Y COLOCACIÓN DE CONCRETO PREMEZCLADO BOMBEABLE F'C= 250 KG/CM2, R.N., T.M.A. 19 MM, REV. 16, INCLUYE: HERRAMIENTA, BOMBA, MATERIALES, COLADO, VIBRADO, DESCIMBRA, CURADO, PRUEBAS DE LABORATORIO, EQUIPO Y MANO DE OBRA.</t>
  </si>
  <si>
    <t>CIMBRA DE MADERA ACABADO APARENTE EN TRABES, INCLUYE: HERRAMIENTA, SUMINISTRO DE MATERIALES, ACARREOS, ELEVACIONES A CUALQUIER NIVEL, HABILITADO, CORTES, DESPERDICIOS, CHAFLANES, PUNTALES, ANDAMIOS, CIMBRA, DESCIMBRA, LIMPIEZA, EQUIPO Y MANO DE OBRA.</t>
  </si>
  <si>
    <t>ÁREAS DE PERGOLADO/DESCANSO</t>
  </si>
  <si>
    <t>C</t>
  </si>
  <si>
    <t>C1</t>
  </si>
  <si>
    <t>C2</t>
  </si>
  <si>
    <t>C3</t>
  </si>
  <si>
    <t>D</t>
  </si>
  <si>
    <t>D1</t>
  </si>
  <si>
    <t>D2</t>
  </si>
  <si>
    <t>F</t>
  </si>
  <si>
    <t>G</t>
  </si>
  <si>
    <t>G1</t>
  </si>
  <si>
    <t>H</t>
  </si>
  <si>
    <t>I</t>
  </si>
  <si>
    <t>J</t>
  </si>
  <si>
    <t>J1</t>
  </si>
  <si>
    <t>J2</t>
  </si>
  <si>
    <t>K</t>
  </si>
  <si>
    <t>K1</t>
  </si>
  <si>
    <t>K2</t>
  </si>
  <si>
    <t>L</t>
  </si>
  <si>
    <t>L1</t>
  </si>
  <si>
    <t>L2</t>
  </si>
  <si>
    <t>L3</t>
  </si>
  <si>
    <t>M1</t>
  </si>
  <si>
    <t>N</t>
  </si>
  <si>
    <t>N1</t>
  </si>
  <si>
    <t>N2</t>
  </si>
  <si>
    <t>O</t>
  </si>
  <si>
    <t>EXCAVACIÓN POR MEDIOS MECÁNICOS EN MATERIAL TIPO II MEZCLADO CON PARTÍCULAS ORGÁNICAS Y/O ESCOMBRO, DE 0.00 A 2.00 M DE PROFUNDIDAD, INCLUYE: AFINE DE PLANTILLA Y TALUDES, ACARREO DEL MATERIAL A BANCO DE OBRA PARA SU POSTERIOR RETIRO, MANO DE OBRA, ABUNDAMIENTO, EQUIPO Y HERRAMIENTA. (MEDIDO EN TERRENO NATURAL POR SECCIÓN).</t>
  </si>
  <si>
    <t>GUARNICIÓN TIPO "I" EN SECCIÓN 15X30 CM DE ALTURA, ELABORADA A BASE DE  CONCRETO PREMEZCLADO F´C= 200 KG/CM2, R. N., T.M.A. 19 MM, ACABADO SUPERFICIAL CON PIEDRA AHOGADA DE RÍO TIPO BOLA Y/O IRREGULAR DE TAMAÑO PROMEDIO DE 2", INCLUYE: HERRAMIENTA, CALAFATEADO A RAS DE PIEDRA, CIMBRA, DESCIMBRA, COLADO, CURADO, MATERIALES, ACARREOS, DESPERDICIOS, PRUEBAS DE LABORATORIO, EQUIPO Y MANO DE OBRA.</t>
  </si>
  <si>
    <t>CENEFA LINEAL DE 20 CM DE ANCHO POR 15 CM DE ALTO, ELABORADA A BASE DE  CONCRETO PREMEZCLADO F´C= 200 KG/CM2, R. N., T.M.A. 19 MM, ACABADO SUPERFICIAL CON PIEDRA AHOGADA DE RÍO TIPO BOLA Y/O IRREGULAR DE TAMAÑO PROMEDIO DE 3", INCLUYE: HERRAMIENTA, CALAFATEADO A RAS DE PIEDRA, CIMBRA, DESCIMBRA, COLADO, CURADO, MATERIALES, ACARREOS, DESPERDICIOS, PRUEBAS DE LABORATORIO, EQUIPO Y MANO DE OBRA.</t>
  </si>
  <si>
    <t>SUMINISTRO Y PLANTACIÓN DE PLANTA LANTANA (LANTANA CAMARA) DE HASTA 30 A 50 CM DE ALTO, INCLUYE: HERRAMIENTA, EXCAVACIÓN, AGUA PARA RIEGO, MANO DE OBRA Y CUIDADOS POR 30 DÍAS.</t>
  </si>
  <si>
    <t>SUMINISTRO Y PLANTACIÓN DE ÁRBOL FRESNO AUSTRALIANO (Q) DE MÍNIMO 2.00 M DE ALTURA, INCLUYE: HERRAMIENTA, EXCAVACIÓN, AGUA PARA RIEGO, MANO DE OBRA, RIEGO Y CUIDADOS POR 30 DÍAS.</t>
  </si>
  <si>
    <t>SUMINISTRO Y PLANTACIÓN DE ÁRBOL ROBLE ENANO (QUERCUS LUSITANICA) DE MÍNIMO 2.00 M DE ALTURA Y 2" DE DIÁMETRO EN TRONCO, INCLUYE: HERRAMIENTA, EXCAVACIÓN, AGUA PARA RIEGO, MANO DE OBRA, RIEGO Y CUIDADOS POR 30 DÍAS.</t>
  </si>
  <si>
    <t>SUMINISTRO Y PLANTACIÓN DE PINO (PINUS JALISCANA) DE MÍNIMO 2.00 M DE ALTURA Y 2" DE DIÁMETRO EN TRONCO, INCLUYE: HERRAMIENTA, EXCAVACIÓN, AGUA PARA RIEGO, MANO DE OBRA, RIEGO Y CUIDADOS POR 30 DÍAS.</t>
  </si>
  <si>
    <t>SUMINISTRO Y PLANTACIÓN DE ÁRBOL ARRAYÁN (PSIDIUM SARTORIANUM) DE MÍNIMO 2.00 M DE ALTURA Y 2" DE DIÁMETRO EN TRONCO, INCLUYE: HERRAMIENTA, EXCAVACIÓN, AGUA PARA RIEGO, MANO DE OBRA, RIEGO Y CUIDADOS POR 30 DÍAS.</t>
  </si>
  <si>
    <t>SUMINISTRO Y PLANTACIÓN DE ÁRBOL TABACHÍN ROJO (DELONIX REGIA) DE MÍNIMO 2.00 M ALTURA Y 2" DE DIÁMETRO EN TRONCO, INCLUYE: HERRAMIENTA, EXCAVACIÓN, AGUA PARA RIEGO, MANO DE OBRA, RIEGO Y CUIDADOS POR 30 DÍAS.</t>
  </si>
  <si>
    <t>SUMINISTRO Y PLANTACIÓN DE ÁRBOL PRIMAVERA (TABEBUIA DENNELL - SMITHII) DE MÍNIMO 2.00 M DE ALTURA Y 2" DE DIÁMETRO EN TRONCO, INCLUYE: HERRAMIENTA, EXCAVACIÓN, AGUA PARA RIEGO, MANO DE OBRA, RIEGO Y CUIDADOS POR 30 DÍAS.</t>
  </si>
  <si>
    <t>SUMINISTRO Y COLOCACIÓN DE MÓDULO DE CALISTENIA "COMBINATION FITNESS 1" , MODELO RD-701 O SIMILAR, MEDIDAS 8.90 X 6.00 X 2.40 M, INCLUYE: HERRAMIENTA, MATERIALES, ACARREOS, FIJACIÓN, EQUIPO Y MANO DE OBRA.</t>
  </si>
  <si>
    <t>SUMINISTRO Y COLOCACIÓN DE EJERCITADOR ABDOMINAL DOBLE, MODELO: RD-106 O SIMILAR, MEDIDAS: 1.56 X 1.178 X 0.58 M, INCLUYE: HERRAMIENTA, MATERIALES, ACARREOS, FIJACIÓN A DADO DE CONCRETO, EQUIPO Y MANO DE OBRA.</t>
  </si>
  <si>
    <t xml:space="preserve">SUMINISTRO Y COLOCACIÓN DE ASIENTO, LÍNEA RADIUM MOD. LRA130 MMCITÉ O SIMILAR EN CALIDAD, MEDIDAS 2.00X.042X0.445 M, ESTRUCTURA DE ACERO AL CARBONO GALVANIZADO CON ZINC (70 MICAS), RECUBRIMIENTO CON PINTURA ELECTROSTÁTICA, ASIENTOS DE PLANCHA DE ACRO PERFORADA DE 8 MM DE ESPESOR, INCLUYE: ANCLAJE MEDIANTE 4 PERNOS DE FIJACIÓN M - 10 X 160 MM, MATERIALES, MANO DE OBRA Y HERRAMIENTAS.
</t>
  </si>
  <si>
    <t>SUMINISTRO Y COLOCACIÓN DE MESA DE PICNIC LÍNEA RAUTSTER, MOD. RTS251 MMCITÉ O SIMILAR EN CALIDAD, MEDIDAS 1.80X0.75X1.30M, ESTRUCTURA DE ACERO AL CARBONO GALVANIZADO CON ZINC (70 MICAS), RECUBIERTO CON PINTURA ELECTROSTÁTICA, MESA Y ASIENTOS DE PLANCHA DE ACERO PERFORADA DE 8MM DE ESPESOR, INCLUYE: ANCLAJE MEDIANTE 8 PERNOS DE FIJACIÓN M - 10 X 160 MM, MATERIALES, MANO DE OBRA Y HERRAMIENTAS.</t>
  </si>
  <si>
    <t>SUMINISTRO Y APLICACIÓN DE ADHESIVO EPÓXICO PARA CONCRETO, EPOXINE 200 FESTER O SIMILAR, CON UN RENDIMIENTO DE 3 A 3.5 M2/L CON UN ESPESOR PROMEDIO DE 10 A 12 MILS, LIMPIANDO Y PREPARANDO LA SUPERFICIE, INCLUYE: MATERIALES, DESPERDICIOS, MANO DE OBRA Y SUPERVICIÓN ESPECIALIZADA, EQUIPO, HERRAMIENTA Y ACARREOS.</t>
  </si>
  <si>
    <t>CENEFA LINEAL DE 15 CM DE ANCHO POR 11 CM DE ALTO, ELABORADA A BASE DE  CONCRETO PREMEZCLADO F´C= 200 KG/CM2, R. N., T.M.A. 19 MM, ACABADO SUPERFICIAL CON PIEDRA AHOGADA DE RÍO TIPO BOLA Y/O IRREGULAR DE TAMAÑO PROMEDIO DE 2", INCLUYE: HERRAMIENTA, CALAFATEADO A RAS DE PIEDRA, CIMBRA, DESCIMBRA, COLADO, CURADO, MATERIALES, ACARREOS, DESPERDICIOS, PRUEBAS DE LABORATORIO, EQUIPO Y MANO DE OBRA.</t>
  </si>
  <si>
    <t>SUMINISTRO Y COLOCACIÓN DE CONCRETO PREMEZCLADO BOMBEABLE EN CIMENTACIÓN F'C= 250 KG/CM2, R.N., T.M.A. 19 MM, REV. 16, INCLUYE: HERRAMIENTA, BOMBA, MATERIALES, COLADO, VIBRADO, CURADO, PRUEBAS DE LABORATORIO, EQUIPO Y MANO DE OBRA.</t>
  </si>
  <si>
    <t>SUMINISTRO Y COLOCACIÓN DE CONCRETO PREMEZCLADO EN CIMENTACIÓN F'C= 250 KG/CM2, R.N., T.M.A. 19 MM, REV. 14, TIRO DIRECTO, INCLUYE: HERRAMIENTA, MATERIALES, COLADO, VIBRADO, CURADO, PRUEBAS DE LABORATORIO, EQUIPO Y MANO DE OBRA.</t>
  </si>
  <si>
    <t>SUMINISTRO Y COLOCACIÓN DE JUNTA DE CARTÓN ASFÁLTICO DE 20 CM DE ANCHO Y 1/2" DE ESPESOR, EN JUNTA CONSTRUCTIVA DE MURO, INCLUYE: HERRAMIENTA, CHAFLÁN, MATERIALES, CORTES, AJUSTES, FIJACIÓN, FLETES, ACARREOS, DESPERDICIOS Y MANO DE OBRA.</t>
  </si>
  <si>
    <t xml:space="preserve">DEMOLICIÓN POR MEDIOS MECÁNICOS DE PAVIMENTO DE ADOQUÍN DE 8 A 10 CM DE ESPESOR, INCLUYE: HERRAMIENTA, ACARREO A BANCO DE OBRA PARA SU POSTERIOR RETIRO, VOLUMEN MEDIDO EN SECCIONES, ABUNDAMIENTO, EQUIPO Y MANO DE OBRA. </t>
  </si>
  <si>
    <t>DESMONTAJE Y RETIRO DE JUEGO INFANTIL "COLUMPIO", A BASE DE HERRERÍA, MEDIDAS 3.25 X 1.80 X 2.30 M DE ALTURA, INCLUYE: HERRAMIENTA, DEMOLICIÓN DE DADOS DE CONCRETO, ACARREOS HACÍA ALMACÉN DE LA OBRA Y POSTERIOR RETIRO FUERA DE LA OBRA DONDE INDIQUE SUPERVISOR, EQUIPO Y MANO DE OBRA.</t>
  </si>
  <si>
    <t>DESMONTAJE Y RETIRO DE JUEGO INFANTIL "COLUMPIO", A BASE DE HERRERÍA, MEDIDAS 2.95 X 1.37 X 2.40 M DE ALTURA, INCLUYE: HERRAMIENTA, DEMOLICIÓN DE DADOS DE CONCRETO, ACARREOS HACÍA ALMACÉN DE LA OBRA Y POSTERIOR RETIRO FUERA DE LA OBRA DONDE INDIQUE SUPERVISOR, EQUIPO Y MANO DE OBRA.</t>
  </si>
  <si>
    <t>DESMONTAJE Y RETIRO DE JUEGO INFANTIL "COLUMPIO", A BASE DE HERRERÍA, MEDIDAS 3.50 X 1.85 X 2.12 M DE ALTURA, INCLUYE: HERRAMIENTA, DEMOLICIÓN DE DADOS DE CONCRETO, ACARREOS HACÍA ALMACÉN DE LA OBRA Y POSTERIOR RETIRO FUERA DE LA OBRA DONDE INDIQUE SUPERVISOR, EQUIPO Y MANO DE OBRA.</t>
  </si>
  <si>
    <t>DESMONTAJE Y RETIRO DE JUEGO INFANTIL "SUBE Y BAJA", A BASE DE HERRERÍA, MEDIDAS 3.20 X 0.50 X 0.56 M DE ALTURA, INCLUYE: HERRAMIENTA, DEMOLICIÓN DE DADOS DE CONCRETO, ACARREOS HACÍA ALMACÉN DE LA OBRA Y POSTERIOR RETIRO FUERA DE LA OBRA DONDE INDIQUE SUPERVISOR, EQUIPO Y MANO DE OBRA.</t>
  </si>
  <si>
    <t>DESMONTAJE Y RETIRO DE JUEGO INFANTIL "RESBALADILLA", A BASE DE HERRERÍA, MEDIDAS 3.55 X 0.50 X 2.14 M DE ALTURA, INCLUYE: HERRAMIENTA, DEMOLICIÓN DE DADOS DE CONCRETO, ACARREOS HACÍA ALMACÉN DE LA OBRA Y POSTERIOR RETIRO FUERA DE LA OBRA DONDE INDIQUE SUPERVISOR, EQUIPO Y MANO DE OBRA.</t>
  </si>
  <si>
    <t>DESMONTAJE Y RETIRO DE JUEGO INFANTIL "RESBALADILLA", A BASE DE HERRERÍA, MEDIDAS 3.33 X 0.50 X 2.50 M DE ALTURA, INCLUYE: HERRAMIENTA, DEMOLICIÓN DE DADOS DE CONCRETO, ACARREOS HACÍA ALMACÉN DE LA OBRA Y POSTERIOR RETIRO FUERA DE LA OBRA DONDE INDIQUE SUPERVISOR, EQUIPO Y MANO DE OBRA.</t>
  </si>
  <si>
    <t>DESMONTAJE Y RETIRO DE EJERCITADOR "REMO DOBLE", DE MEDIDAS DE 1.30 M DE LARGO X 0.76 M DE ANCHO X 1.65 M DE ALTURA, A BASE DE HERRERÍA, INCLUYE: HERRAMIENTA, DEMOLICIÓN DE DADOS DE CONCRETO, ACARREOS HACÍA ALMACÉN DE LA OBRA Y POSTERIOR RETIRO FUERA DE LA OBRA DONDE INDIQUE SUPERVISOR, EQUIPO Y MANO DE OBRA.</t>
  </si>
  <si>
    <t>DESMONTAJE Y RETIRO DE EJERCITADOR "PRENSA DE PIERNAS", DE MEDIDAS DE 2.00 M DE LARGO X 0.46 M DE ANCHO X 2.00 M DE ALTURA, A BASE DE HERRERÍA, INCLUYE: HERRAMIENTA, DEMOLICIÓN DE DADOS DE CONCRETO, ACARREOS HACÍA ALMACÉN DE LA OBRA Y POSTERIOR RETIRO FUERA DE LA OBRA DONDE INDIQUE SUPERVISOR, EQUIPO Y MANO DE OBRA.</t>
  </si>
  <si>
    <t>DESMONTAJE Y RETIRO DE EJERCITADOR "CINTURA TRIPLE", DE MEDIDAS DE 1.35 M DE DIÁMETRO X 1.21 M DE ALTURA, A BASE DE HERRERÍA, INCLUYE: HERRAMIENTA, DEMOLICIÓN DE DADOS DE CONCRETO, ACARREOS HACÍA ALMACÉN DE LA OBRA Y POSTERIOR RETIRO FUERA DE LA OBRA DONDE INDIQUE SUPERVISOR, EQUIPO Y MANO DE OBRA.</t>
  </si>
  <si>
    <t>DESMONTAJE Y RETIRO DE EJERCITADOR "ELÍPTICA" DE 1.62 M X 0.50 M DE X 1.25 M DE ALTURA, A BASE DE HERRERÍA, INCLUYE: HERRAMIENTA, DEMOLICIÓN DE DADOS DE CONCRETO, ACARREOS HACÍA ALMACÉN DE LA OBRA Y POSTERIOR RETIRO FUERA DE LA OBRA DONDE INDIQUE SUPERVISOR, EQUIPO Y MANO DE OBRA.</t>
  </si>
  <si>
    <t>DESMONTAJE Y RETIRO DE CICLO-PUERTO EXISTENTE A BASE DE TUBERÍA DE 2", CON DIMENSIONES PROMEDIO DE 0.80 M X 0.80 M, INCLUYE: HERRAMIENTA, DEMOLICIÓN DE ANCLAJES DE CONCRETO, ACARREO A LUGAR INDICADO POR SUPERVISIÓN FUERA DE LA OBRA, EQUIPO Y MANO DE OBRA.</t>
  </si>
  <si>
    <t>DESMONTAJE Y RETIRO DE POSTE DE ALUMBRADO EXISTENTE DE HASTA 6.00 M DE ALTURA, INCLUYE: HERRAMIENTA, DEMOLICIÓN DE DADO DE CONCRETO, DESCONEXIÓN, RETIRO DE LUMINARIA, RETIRO DE CABLEADO, ACARREOS Y RETIRO FUERA DE LA OBRA AL LUGAR INDICADO POR LA SUPERVISIÓN, EQUIPO Y MANO DE OBRA.</t>
  </si>
  <si>
    <t>GUARNICIÓN TIPO "I" EN SECCIÓN 15X30 CM DE ALTURA A BASE DE CONCRETO PREMEZCLADO F'C= 200 KG/CM2, T.M.A. 19 MM, R.N., COLOR NATURAL, ACABADO PULIDO EN CORONA Y OCHAVADO EN UNA ARISTA, INCLUYE: CIMBRA, DESCIMBRA, COLADO, MATERIALES, CURADO, DESPERDICIOS, MANO DE OBRA, EQUIPO Y HERRAMIENTA.</t>
  </si>
  <si>
    <t>GUARNICIÓN TIPO "I" EN SECCIÓN 15X11 CM DE ALTURA A BASE DE CONCRETO PREMEZCLADO F'C= 200 KG/CM2, T.M.A. 19 MM, R.N., COLOR NATURAL, ACABADO PULIDO EN CORONA Y OCHAVADO EN UNA ARISTA, INCLUYE: CIMBRA, DESCIMBRA, COLADO, MATERIALES, CURADO, DESPERDICIOS, MANO DE OBRA, EQUIPO Y HERRAMIENTA.</t>
  </si>
  <si>
    <t>SUMINISTRO Y COLOCACIÓN DE PISO AMORTIGUANTE VACIADO EN SITIO RESISTENTE A LA ABRASIÓN, IMPERMEABLE,  RESISTENTE AL INTEMPERISMO,  ANTIDERRAPANTE SIN JUNTAS CONSTRUCTIVAS, COLOR DE ACUERDO A PROYECTO DE 3 CM DE ESPESOR, BICAPA CON CUBIERTA SUPERFICIAL DE EPDM AL 50%, INCLUYE: HERRAMIENTA,  PEGAMENTO PARA LIGA DE CAPAS, MATERIALES DE FIJACIÓN,  DESPERDICIOS, FLETES, ACARREOS, EQUIPO Y MANO DE OBRA.</t>
  </si>
  <si>
    <t>G2</t>
  </si>
  <si>
    <t>G3</t>
  </si>
  <si>
    <t>SUMINISTRO, HABILITADO Y MONTAJE DE PLACA DE ACERO A-36 DE 8" X 8" Y 1/2" DE ESPESOR, INCLUYE: HERRAMIENTA, 4 PERFORACIONES PARA COLOCAR ANCLAS DE 1/2", TRAZO, MATERIALES, CORTES, SOLDADURA, FIJACIÓN, EQUIPO Y MANO DE OBRA.</t>
  </si>
  <si>
    <t>COLUMNAS Y TRABES</t>
  </si>
  <si>
    <t>PLANTILLA DE 11 CM DE ESPESOR A BASE DE BLOCK DE JALCRETO DE 11X14X28 CM, EN ÁREAS DE DESCANSO, JUNTEADA CON MORTERO CEMENTO-ARENA 1:3, ACABADO COMÚN, INCLUYE: TRAZO, NIVELACIÓN, MATERIALES, DESPERDICIOS, MANO DE OBRA, HERRAMIENTA, EQUIPO Y ACARREOS.</t>
  </si>
  <si>
    <t>FILETES Y BOLEADOS, HECHOS CON MORTERO CEMENTO-ARENA EN PROPORCIÓN 1:4, TANTO INCLINADOS COMO VERTICALES A TIRO DE HILO Y ESCUADRA,  INCLUYE: DESPERDICIOS, ANDAMIOS, ACARREO DE MATERIALES AL SITIO DE SU UTILIZACIÓN, A CUALQUIER NIVEL, EQUIPO Y MANO DE OBRA.</t>
  </si>
  <si>
    <t>SUMINISTRO E INSTALACIÓN DE BOMBA PARA CISTERNA EVANS MOD. SSX1ME100F2C, SUMERGIBLE, 1.00 HP, 3450 RPM, 115 V, INCLUYE: HERRAMIENTA, MATERIALES, FIJACIÓN, ACARREOS, COLOCACIÓN, PRUEBAS, EQUIPO Y MANO DE OBRA.</t>
  </si>
  <si>
    <t>CONEXIÓN HIDRÁULICA Y LÍNEA DE RIEGO</t>
  </si>
  <si>
    <t>GUARNICIÓN TIPO "L" EN SECCIÓN 35-20X45 Y CORONA DE 15 CM DE ALTURA POR 12X15 CM, DE CONCRETO HECHO EN OBRA F'C=250 KG/CM2., T.M.A. 19 MM., R.N., INCLUYE: CIMBRA, DESCIMBRA, COLADO, CURADO, MATERIALES, DESPERDICIOS, MANO DE OBRA, EQUIPO Y HERRAMIENTA.</t>
  </si>
  <si>
    <t>CENEFA DE 10 CM DE ESPESOR DE CONCRETO HECHO EN OBRA F´C= 200 KG/CM2, R. N., T.M.A. 19 MM, TIRO DIRECTO, COLOR NEGRO INTEGRADO AL 4%, ACABADO ESTAMPADO TIPO PIEL DE ELEFANTE, INCLUYE: CIMBRA, DESCIMBRA, COLADO, DESMOLDANTE, BARNIZ, CURADO, MATERIALES, ACARREOS, DESPERDICIOS, MANO DE OBRA, EQUIPO Y HERRAMIENTA.</t>
  </si>
  <si>
    <t>BANQUETA DE 10 CM DE ESPESOR DE CONCRETO HECHO EN OBRA F'C= 200  KG/CM2., R.N., T.M.A. 19 MM, CON ACABADO ESCOBILLADO, INCLUYE: CIMBRA, DESCIMBRA, COLADO, CURADO, MATERIALES, ACARREOS, DESPERDICIOS,  MANO DE OBRA, EQUIPO Y HERRAMIENTA.</t>
  </si>
  <si>
    <t>SUMINISTRO E INSTALACIÓN DE VÁLVULA DE COMPUERTA ROSCADA DE 3/4", INCLUYE: MANO DE OBRA, EQUIPO Y HERRAMIENTA.</t>
  </si>
  <si>
    <t>SUMINISTRO E INSTALACIÓN DE VÁLVULA CHECK DE 3/4", INCLUYE: MANO DE OBRA, EQUIPO Y HERRAMIENTA.</t>
  </si>
  <si>
    <t>SUMINISTRO Y COLOCACIÓN DE VÁLVULA DE RETENCIÓN CHECK DE C.P.V.C. DE 1" DE DIÁMETRO, INCLUYE: HERRAMIENTA, PRUEBA HIDROSTÁTICA EN CONJUNTO CON LA TUBERÍA, UNIONES, MATERIALES, EQUIPO Y MANO DE OBRA.</t>
  </si>
  <si>
    <t>SUMINISTRO Y COLOCACIÓN DE VÁLVULA DE SECCIONAMIENTO DE C.P.V.C. DE 1" DE DIÁMETRO, INCLUYE: HERRAMIENTA, PRUEBA HIDROSTÁTICA EN CONJUNTO CON LA TUBERÍA, UNIONES, MATERIALES, EQUIPO Y MANO DE OBRA.</t>
  </si>
  <si>
    <t>SUMINISTRO Y COLOCACIÓN DE TEE DE C.P.V.C. DE 3/4" X 1/2" DE DIÁMETRO, INCLUYE: HERRAMIENTA, PRUEBA HIDROSTÁTICA EN CONJUNTO CON LA TUBERÍA, UNIONES, MATERIALES, EQUIPO Y MANO DE OBRA.</t>
  </si>
  <si>
    <t>SUMINISTRO Y COLOCACIÓN DE COPLE DE CPVC DE 1/2" DE DIÁMETRO CON ROSCA INTERIOR, INCLUYE: HERRAMIENTA, PRUEBA HIDROSTÁTICA EN CONJUNTO CON LA TUBERÍA, UNIONES, MATERIALES, EQUIPO Y MANO DE OBRA.</t>
  </si>
  <si>
    <t>SUMINISTRO Y COLOCACIÓN DE VÁLVULA DE PASO DE CPVC DE 1/2" DE DIÁMETRO, INCLUYE: HERRAMIENTA, PRUEBA HIDROSTÁTICA EN CONJUNTO CON LA TUBERÍA, UNIONES, MATERIALES, EQUIPO Y MANO DE OBRA.</t>
  </si>
  <si>
    <t>SUMINISTRO E INSTALACIÓN DE VÁLVULA DE ADMISIÓN Y EXPULSIÓN DE AIRE DE 1/2" CON ROSCA, INCLUYE: HERRAMIENTA, PRUEBAS HIDROSTÁTICAS,  ACARREOS Y MANO DE OBRA.</t>
  </si>
  <si>
    <t>EXCAVACIÓN POR MEDIOS MECÁNICOS EN MATERIAL TIPO II MEZCLADO CON PARTÍCULAS ORGÁNICAS Y/O ESCOMBRO, DE 2.00 A 4.00 M DE PROFUNDIDAD, INCLUYE: AFINE DE PLANTILLA Y TALUDES, ACARREO DEL MATERIAL A BANCO DE OBRA PARA SU POSTERIOR RETIRO, MANO DE OBRA, ABUNDAMIENTO, EQUIPO Y HERRAMIENTA. (MEDIDO EN TERRENO NATURAL POR SECCIÓN).</t>
  </si>
  <si>
    <t>SUMINISTRO Y COLOCACIÓN DE CONCRETO PREMEZCLADO F´C= 250 KG/CM2, R.N., REV. 14 CM, T.M.A. 19 MM, TIRO DIRECTO, ADICIONANDO IMPERMEABILIZANTE INTEGRAL AL 4% FESTEGRAL O SIMILAR (2 KG POR CADA SACO DE CEMENTO DE 50 KG), INCLUYE: MATERIALES, COLADO, VIBRADO, DESCIMBRA, CURADO,  MANO DE OBRA, PRUEBAS DE LABORATORIO, EQUIPO Y HERRAMIENTA.</t>
  </si>
  <si>
    <t>APLANADO DE 2 CM DE ESPESOR EN MURO CON MORTERO CEMENTO-ARENA 1:3, ACABADO APALILLADO, INCLUYE: MATERIALES, ACARREOS, DESPERDICIOS, MANO DE OBRA, ANDAMIOS, PLOMEADO, NIVELADO, REGLEADO, RECORTES, MANO DE OBRA, EQUIPO Y HERRAMIENTA.</t>
  </si>
  <si>
    <t>SUMINISTRO Y APLICACIÓN DE IMPERMEABILIZANTE VAPORITE 550 O SIMILAR, RENDIMIENTO DE 1 LT/M2, INCLUYE: MATERIALES, DESPERDICIOS, PREPARACIÓN DE LA SUPERFICIE, HERRAMIENTA Y MANO DE OBRA.</t>
  </si>
  <si>
    <t>SUMINISTRO Y COLOCACIÓN DE TAPA DE 0.80 M X 0.80 M, PARA REGISTRO DE CISTERNA, CON CONTRAMARCO ELABORADO DE ÁNGULO METÁLICO SECCIÓN 2" X 1/4", MARCO DE TAPA DE REGISTRO ELABORADO CON ÁNGULO METÁLICO SECCIÓN DE 1 3/4" X 3/16" CON VARILLAS #3 DE ACERO DE REFUERZO @15 CM AMBOS SENTIDOS Y COLADO CON CONCRETO F´C= 200 KG/CM2 A 5 CM DE ESPESOR Y CON ACABADO SEMIPULIDO, JALADERA DE 10X15 CM ELABORADA DE REDONDO LISO DE 1/2", INCLUYE: HERRAMIENTA, MATERIALES, DESPERDICIOS, ACARREOS, ANCLAJES CON ANGULO DE 1", SOLDADURAS, EQUIPO Y MANO DE OBRA.</t>
  </si>
  <si>
    <t>SUMINISTRO, FABRICACIÓN Y COLOCACIÓN DE PUERTA ABATIBLE DE DOS HOJAS CON DIMENSIONES DE 0.80 X 1.40 M DE ALTURA, A BASE DE MARCO Y CONTRAMARCO DE ÁNGULO DE 1 1/2" X 3/16", FORRADA A BASE DE CELOSÍAS TIPO LOUVER Z, INCLUYE: HERRAMIENTA, BISAGRAS TUBULARES, CHAPA DE SOBREPONER MODELO 625DC, FONDO ANTICORROSIVO Y ESMALTE A 2 MANOS, JALADERA, REFUERZOS HORIZONTALES A CADA TERCIO, ACARREOS, TRAZO, CORTES, DESPERDICIOS, PLOMEO, SOLDADURA, ELEMENTOS DE FIJACIÓN, AJUSTES, MATERIALES, EQUIPO Y MANO DE OBRA.</t>
  </si>
  <si>
    <t>CONSTRUCCIÓN DE CANALETA DE CONCRETO PREMEZCLADO F'C= 150 KG/CM2, T.M.A. 19 MM, R.N., MEDIDAS INTERIORES DE CANALETA DE 23 CM DE ANCHO Y ALTURA PROMEDIO DE 20 A 30 CM, ESPESOR DE MUROS DE 10 CM, ESPESOR DE PISO DE CANALETA DE 10 CM CON REJILLA IRVING ESTÁNDAR IS-05 DE 2" X 3/16" (PINTADO EN NEGRO MATE) O SIMILAR, CONTRA MARCO A BASE DE ÁNGULO DE 2" X 1/4", ANCLAS A BASE DE VARILLA DE 1/2" DE 10 CM LARGO @ 30 CM, REJILLA, INCLUYE: HERRAMIENTA, COLADO, VIBRADO, CIMBRA COMÚN, DESCIMBRA, SOLDADURAS, MATERIALES DE CONSUMO, EQUIPO Y MANO DE OBRA.</t>
  </si>
  <si>
    <t>SUMINISTRO E INSTALACIÓN DE CABLE MONOPOLAR DE COBRE AISLAMIENTO THHW, 600V, CAL 8 AWG, INCLUYE: HERRAMIENTA, MATERIALES, CONEXIÓN, PRUEBAS, EQUIPO Y MANO DE OBRA.</t>
  </si>
  <si>
    <t>SUMINISTRO E INSTALACIÓN DE TUBO PVC CONDUIT PESADO DE 19 MM DE Ø, INCLUYE: HERRAMIENTA, MATERIALES, DESPERDICIOS, ACARREO AL SITIO DE COLOCACIÓN, GUIADO Y MANO DE OBRA.</t>
  </si>
  <si>
    <t>SUMINISTRO E INSTALACIÓN DE CABLE MONOPOLAR DE COBRE AISLAMIENTO THHW, 600V, CAL 10 AWG, INCLUYE: HERRAMIENTA, MATERIALES, CONEXIÓN, PRUEBAS, EQUIPO Y MANO DE OBRA.</t>
  </si>
  <si>
    <t>SUMINISTRO E INSTALACIÓN DE CENTRO DE CARGA MODELO QOX204 O SIMILAR, 120V-/60A/2 ESPACIOS PARA INTERRUPTOR PRINCIPAL + 4 ESPACIOS PARA CIRCUITOS DERIVADOS, INCLUYE: CONEXIONES, PRUEBAS, MATERIALES MENORES, HERRAMIENTAS, MONTAJE A CUALQUIER NIVEL CON ANDAMIOS O ESCALERA, LIMPIEZA, RETIRO DE MATERIAL SOBRANTE FUERA DE LA OBRA, SUPERVISIÓN, EQUIPO Y MANO DE OBRA.</t>
  </si>
  <si>
    <t>SUMINISTRO Y COLOCACIÓN DE INTERRUPTOR TERMOMAGNÉTICO DERIVADO DE 1X30 A, MODELO QO130 O SIMILAR, INCLUYE: HERRAMIENTAS, ACARREO DE MATERIALES AL SITIO DE SU COLOCACIÓN, PRUEBAS, AJUSTES Y MANO DE OBRA.</t>
  </si>
  <si>
    <t>SUMINISTRO Y COLOCACIÓN DE INTERRUPTOR TERMOMAGNÉTICO DERIVADO DE 1X20 A, MODELO QO120 O SIMILAR, INCLUYE: HERRAMIENTAS, ACARREO DE MATERIALES AL SITIO DE SU COLOCACIÓN, PRUEBAS, AJUSTES Y MANO DE OBRA.</t>
  </si>
  <si>
    <t>SUMINISTRO E INSTALACIÓN DE SISTEMA DE TIERRA, INCLUYE: 1 VARILLA COOPER WELD 16X3050, CARGA CADWELD NO 90, 4.00 M DE CABLE DE COBRE DESNUDO CAL 2, CONECTOR DE VARILLA DE 5/8", INCLUYE: MANO DE OBRA, EQUIPO Y HERRAMIENTA.</t>
  </si>
  <si>
    <t>SALIDA ELÉCTRICA PARA BOMBA HIDRONEUMÁTICA CON TUBERÍA Y CONEXIONES DE PVC CONDUIT PESADO DE 19 MM DE DIÁMETRO, CABLE MONOPOLAR DE COBRE AISLAMIENTO THHW, 600V, CAL 10 AWG, CAJAS DE REGISTRO CUADRADAS, CHALUPAS, Y TAPAS DE PVC REFORZADO, INCLUYE: HERRAMIENTA, TRAZO, RANURAS, CONEXIONES, MATERIALES MENORES Y DE CONSUMO, PRUEBAS, CURVAS, CORTES, DESPERDICIOS, ACARREO DEL MATERIAL, RETIRO DE MATERIAL SOBRANTE FUERA DE LA OBRA, LIMPIEZA, EQUIPO Y MANO DE OBRA.</t>
  </si>
  <si>
    <t>SUMINISTRO Y COLOCACIÓN DE MURETE PREFABRICADO A BASE DE CONCRETO DE 80 X 48 X 244 CM DE CONCRETO F'C= 200 KG/CM2 , T.M.A. 19 MM, MODELO PREMOR O SIMILAR (SEGÚN ESPECIFICACIONES DE PROYECTO), INCLUYE: HERRAMIENTA, GRÚA HIAB, MATERIAL, DESPERDICIO, LIMPIEZA, ACARREO AL SITIO DE COLOCACIÓN Y MANO DE OBRA.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</si>
  <si>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</si>
  <si>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t>SUMINISTRO E INSTALACIÓN DE TUBO PAD RD 19 DE 35 MM DE Ø, INCLUYE: HERRAMIENTA, MATERIALES, DESPERDICIOS, ACARREO AL SITIO DE COLOCACIÓN, GUIADO Y MANO DE OBRA.</t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</si>
  <si>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</si>
  <si>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t>SUMINISTRO Y COLOCACIÓN DE CONECTOR  A  COMPRESIÓN  CAT. YPC2A8U CAL. 4-12, INCLUYE: HERRAMIENTA, CINTA VULCANIZABLE,  MATERIAL, EQUIPO Y MANO  DE  OBRA.</t>
  </si>
  <si>
    <t>SUMINISTRO Y COLOCACIÓN DE (3) CONECTORES DERIVADOR DE ALUMINIO A COMPRESIÓN TIPO "H" CAL. 6- 2 AWG BIMETÁLICO CAT. YHO100 BURNDY,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</si>
  <si>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</si>
  <si>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</si>
  <si>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SUMINISTRO Y COLOCACIÓN DE LUMINARIA PUNTA DE POSTE DE 49 W LED 4000°K, 120/277V IP-66, RESISTENTE A VANDALISMO IK-10, MOD. MERSYF-GTF-5-VS-NDL-49W350-IAMXR-1-C1-BKMATE SIMÓN O SIMILAR, CATÁLOGO BVP431 LED136/NW 220~240V 100W SWB GM, INCLUYE: HERRAMIENTA, FLETES, ACARREOS, ELEVACIÓN, CONEXIONES, PRUEBAS, EQUIPO Y MANO DE OBRA</t>
  </si>
  <si>
    <t>SUMINISTRO E INSTALACIÓN DE REGISTRO PREFABRICADO DE CONCRETO PARA  ALUMBRADO DE 40X60X80 CM CON TAPA, MARCO Y CONTRAMARCO GALVANIZADO, MARCA CENMEX O SIMILAR, INCLUYE: HERRAMIENTA, FLETES, MANIOBRAS DE CARGA Y DESCARGA, EQUIPO Y MANO DE OBRA.</t>
  </si>
  <si>
    <t>SUMINISTRO E INSTALACIÓN DE REGISTRO PREFABRICADO DE CONCRETO PARA  ALUMBRADO DE 40X40X60 CM CON TAPA, MARCO Y CONTRAMARCO GALVANIZADO, MARCA CENMEX O SIMILAR, INCLUYE: HERRAMIENTA, FLETES, MANIOBRAS DE CARGA Y DESCARGA, EQUIPO Y MANO DE OBRA.</t>
  </si>
  <si>
    <t>SUMINISTRO Y COLOCACIÓN DE LUMINARIA TIPO REFLECTOR MONTAJE EN CRUCETA, OPERA MODULO INTEGRADO LED 100 W, 220-240 V, 4000K, 50-60 HZ, TANGO G4 LED FLOOD 100W, INCLUYE: HERRAMIENTA, FLETES, ACARREOS, ELEVACIÓN, CONEXIONES, PRUEBAS, EQUIPO Y MANO DE OBRA.</t>
  </si>
  <si>
    <t>SUMINISTRO Y COLOCACIÓN DE CRUCETA PARA MONTAJE DE 3 REFLECTORES EN PUNTA POSTE CAT.  CLT-23A MARCA PEC DE PUEBLA, PINTURA PRIMER ANTICORROSIVA ROJO OXIDO Y PINTURA PARA ACABADO SEGÚN COLOR ACORDADO CON LA SUPERVISIÓN DE OBRA, INCLUYE: HERRAMIENTA, SUMINISTRO, FLETES, ACARREOS, ELEVACIÓN, PLOMEADO, EQUIPO Y MANO DE OBRA.</t>
  </si>
  <si>
    <t>SUMINISTRO Y COLOCACIÓN DE POSTE DE SECCIÓN CIRCULAR TIPO CÓNICO PARA ALUMBRADO PÚBLICO DE 9.0 M DE ALTURA, PUNTA POSTE CON NIPLE PARA MONTAJE DE CRUCETA DE DIÁMETRO SEGÚN ESPECIFICACIÓN DE CRUCETA CLT-23A PARA 3 REFLECTORES Y CON PLACA BASE DE 280 X 280 MM. Y UN ESPESOR DE 12.7 MM. (1/2"), CON 4 BARRENOS  DISTANCIADOS  A 190 MM. ENTRE EJES, CON 4 BARRENOS DE  28.6 MM. DE DIÁMETRO, CON REGISTRO PARA CONEXIONES DE 195 MM DE LONGITUD X 80 MM DE ANCHO DE FORMA OVALADA, CON UNA TAPA TROQUELADA OVALADA DE ACUERDO A DIBUJO ESQUEMÁTICO, QUE SE  FIJARA MEDIANTE DOS TORNILLOS EN LOS EXTREMOS LONGITUDINALES UBICADA A 60 CM DESDE LA BASE, PINTURA PRAIMER ANTICORROSIVA ROJO OXIDO Y PINTURA PARA ACABADO SEGÚN COLOR ACORDADO CON LA SUPERVISIÓN DE OBRA, INCLUYE: HERRAMIENTA, SUMINISTRO, FLETES, ACARREOS, ELEVACIÓN, PLOMEADO, EQUIPO Y MANO DE OBRA.</t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</si>
  <si>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METÁLICO,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</si>
  <si>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REPOSICIÓN DE ASFALTO Y BANQUETAS</t>
  </si>
  <si>
    <t>MURETE DE JARDINERA</t>
  </si>
  <si>
    <t>ÁREA LÚDICA</t>
  </si>
  <si>
    <t>EXCAVACIÓN POR MEDIOS MANUALES EN MATERIAL TIPO II MEZCLADO CON PARTÍCULAS ORGÁNICAS Y/O ESCOMBRO, DE 0.00 A 2.00 M DE PROFUNDIDAD, INCLUYE: AFINE DE PLANTILLA Y TALUDES, ACARREO DEL MATERIAL A BANCO DE OBRA PARA SU POSTERIOR RETIRO, MANO DE OBRA, ABUNDAMIENTO, EQUIPO Y HERRAMIENTA. (MEDIDO EN TERRENO NATURAL POR SECCIÓN).</t>
  </si>
  <si>
    <t>EXCAVACIÓN POR MEDIOS MANUALES EN MATERIAL TIPO II, DE 0.00 A 2.00 M DE PROFUNDIDAD, INCLUYE: AFINE DE PLANTILLA Y TALUDES, ACARREO DEL MATERIAL A BANCO DE OBRA PARA SU POSTERIOR RETIRO, MANO DE OBRA, ABUNDAMIENTO, EQUIPO Y HERRAMIENTA. (MEDIDO EN TERRENO NATURAL POR SECCIÓN).</t>
  </si>
  <si>
    <t xml:space="preserve">CONSTRUCCIÓN Y FABRICACIÓN DE CILINDRO DE CONCRETO DE 0.40 M DE DIÁMETRO Y ALTURA TOTAL DE 1.05 M (0.80 M DE CIMENTACIÓN BAJO TERRENO NATURAL Y 0.25 M EXPUESTO AL AIRE LIBRE), ELABORADO A BASE DE CONCRETO F'C= 250 KG/CM2, ARMADO CON 4 VARILLAS DEL #3 Y ESTRIBOS DEL # 2.5 A CADA 20 CM, CON CHAFLÁN DE 1" EN BORDE SUPERIOR DEL CILINDRO, ACABADO LISO CON PINTURA VINÍLICA COLOR  S.M.A. COMEX O SIMILAR A DOS MANOS, INCLUYE: HERRAMIENTA, SUMINISTRO DE MATERIALES, CIMBRA CON SONOTUBO O SIMILAR, COLADO, VIBRADO, CURADO, DESPERDICIOS, ACARREOS, CORTES, HABILITADO, DESCIMBRADO, LIMPIEZA, EQUIPO Y MANO DE OBRA. </t>
  </si>
  <si>
    <t xml:space="preserve">CONSTRUCCIÓN Y FABRICACIÓN DE CILINDRO DE CONCRETO DE 0.40 M DE DIÁMETRO Y ALTURA TOTAL DE 1.20 M (0.80 M DE CIMENTACIÓN BAJO TERRENO NATURAL Y 0.40 M EXPUESTO AL AIRE LIBRE), ELABORADO A BASE DE CONCRETO F'C= 250 KG/CM2, ARMADO CON 4 VARILLAS DEL #3 Y ESTRIBOS DEL # 2.5 A CADA 20 CM, CON CHAFLÁN DE 1" EN BORDE SUPERIOR DEL CILINDRO, ACABADO LISO CON PINTURA VINÍLICA COLOR  S.M.A. COMEX O SIMILAR A DOS MANOS, INCLUYE: HERRAMIENTA, SUMINISTRO DE MATERIALES, CIMBRA CON SONOTUBO O SIMILAR, COLADO, VIBRADO, CURADO, DESPERDICIOS, ACARREOS, CORTES, HABILITADO, DESCIMBRADO, LIMPIEZA, EQUIPO Y MANO DE OBRA. </t>
  </si>
  <si>
    <t xml:space="preserve">CONSTRUCCIÓN Y FABRICACIÓN DE CILINDRO DE CONCRETO DE 0.40 M DE DIÁMETRO Y ALTURA TOTAL DE 1.30 M (0.80 M DE CIMENTACIÓN BAJO TERRENO NATURAL Y 0.50 M EXPUESTO AL AIRE LIBRE), ELABORADO A BASE DE CONCRETO F'C= 250 KG/CM2, ARMADO CON 4 VARILLAS DEL #3 Y ESTRIBOS DEL # 2.5 A CADA 20 CM, CON CHAFLÁN DE 1" EN BORDE SUPERIOR DEL CILINDRO, ACABADO LISO CON PINTURA VINÍLICA COLOR  S.M.A. COMEX O SIMILAR A DOS MANOS, INCLUYE: HERRAMIENTA, SUMINISTRO DE MATERIALES, CIMBRA CON SONOTUBO O SIMILAR, COLADO, VIBRADO, CURADO, DESPERDICIOS, ACARREOS, CORTES, HABILITADO, DESCIMBRADO, LIMPIEZA, EQUIPO Y MANO DE OBRA. </t>
  </si>
  <si>
    <t xml:space="preserve">CONSTRUCCIÓN Y FABRICACIÓN DE CILINDRO DE CONCRETO DE 0.40 M DE DIÁMETRO Y ALTURA TOTAL DE 1.40 M (0.80 M DE CIMENTACIÓN BAJO TERRENO NATURAL Y 0.60 M EXPUESTO AL AIRE LIBRE), ELABORADO A BASE DE CONCRETO F'C= 250 KG/CM2, ARMADO CON 4 VARILLAS DEL #3 Y ESTRIBOS DEL # 2.5 A CADA 20 CM, CON CHAFLÁN DE 1" EN BORDE SUPERIOR DEL CILINDRO, ACABADO LISO CON PINTURA VINÍLICA COLOR  S.M.A. COMEX O SIMILAR A DOS MANOS, INCLUYE: HERRAMIENTA, SUMINISTRO DE MATERIALES, CIMBRA CON SONOTUBO O SIMILAR, COLADO, VIBRADO, CURADO, DESPERDICIOS, ACARREOS, CORTES, HABILITADO, DESCIMBRADO, LIMPIEZA, EQUIPO Y MANO DE OBRA. </t>
  </si>
  <si>
    <t>CIMBRA DE MADERA, ACABADO APARENTE, EN MURO, INCLUYE: HERRAMIENTA, SUMINISTRO DE MATERIALES, ACARREOS, HABILITADO, CORTES, DESPERDICIOS, CHAFLANES, PLOMEOS, NIVELACIONES, CIMBRA, DESCIMBRA, LIMPIEZA, EQUIPO Y MANO DE OBRA.</t>
  </si>
  <si>
    <t>CIMBRA DE MADERA, ACABADO COMÚN, EN CIMENTACIÓN, INCLUYE: HERRAMIENTA, SUMINISTRO DE MATERIALES, ACARREOS, HABILITADO, CORTES, DESPERDICIOS, CHAFLANES, PLOMEOS, NIVELACIONES, CIMBRA, DESCIMBRA, LIMPIEZA, EQUIPO Y MANO DE OBRA.</t>
  </si>
  <si>
    <t>CALAVEREADO EN JUNTA DE MAMPOSTERÍA A BASE DE MORTERO CEMENTO-ARENA PROPORCIÓN 1:3, INCLUYE: MATERIALES, MANO DE OBRA, EQUIPO Y HERRAMIENTA.</t>
  </si>
  <si>
    <t xml:space="preserve">MAMPOSTERÍA DE PIEDRA BRAZA ASENTADA CON MORTERO CEMENTO-ARENA 1:3, ACABADO APARENTE DOS CARAS, DE 0.00 A 3.00 M DE ALTURA, INCLUYE: SELECCIÓN DE PIEDRA, MATERIALES, DESPERDICIOS, MANO DE OBRA, HERRAMIENTA, ANDAMIOS, EQUIPO Y ACARREOS. </t>
  </si>
  <si>
    <t xml:space="preserve">MAMPOSTERÍA DE PIEDRA BRAZA ASENTADA CON MORTERO CEMENTO-ARENA 1:3, ACABADO APARENTE UNA CARA, DE 0.00 A 3.00 M DE ALTURA, INCLUYE: SELECCIÓN DE PIEDRA, MATERIALES, DESPERDICIOS, MANO DE OBRA, HERRAMIENTA, ANDAMIOS, EQUIPO Y ACARREOS. </t>
  </si>
  <si>
    <t>NIVELACIÓN DE MURO DE MAMPOSTERÍA DE 50 CM DE ANCHO Y 10 CM DE ESPESOR (MEDIDAS PROMEDIO), CON RAJUELA DE PIEDRA BRAZA JUNTEADA CON MORTERO CEMENTO-ARENA 1:3, INCLUYE: HERRAMIENTA, NIVELACIÓN, TRAZO, DESPERDICIOS, ACARREOS, EQUIPO Y MANO DE OBRA.</t>
  </si>
  <si>
    <t>G4</t>
  </si>
  <si>
    <t>CENEFA DE 45 CM DE ANCHO POR 20 CM DE ESPESOR, ELABORADA A BASE DE CONCRETO PREMEZCLADO F´C= 200 KG/CM2, R. N., T.M.A. 13 MM, TIRO DIRECTO, COLOR NATURAL, ACABADO LAVADO SUPERFICIAL CON GRANO DE MÁRMOL "GH" #3 (5 KG POR CADA M2), INCLUYE: CIMBRA, DESCIMBRA, COLADO, CURADO, MATERIALES, ACARREOS, DESPERDICIOS, MANO DE OBRA, PRUEBAS DE LABORATORIO, EQUIPO Y HERRAMIENTA.</t>
  </si>
  <si>
    <t>DOPI-MUN-PP-EP-LP-075-2024</t>
  </si>
  <si>
    <t>SUMINISTRO Y APLICACIÓN DE PINTURA DE ESMALTE 100 MATE COMEX O SIMILAR, CUALQUIER COLOR, EN ESTRUCTURAS METÁLICAS, INCLUYE: APLICACIÓN DE RECUBRIMIENTO A 4 MILÉSIMAS DE ESPESOR, MATERIALES, MANO DE OBRA, EQUIPO Y HERRAMIENTA.</t>
  </si>
  <si>
    <t>SUMINISTRO, HABILITADO Y MONTAJE DE PLACA DE ACERO A-36 DE 12" X 8 1/2" Y 5/16", INCLUYE: TRAZO, MATERIALES, 4 PERFORACIONES PARA ANCLAS DE 1/2", CORTES, SOLDADURA, FIJACIÓN, MANO DE OBRA, EQUIPO Y HERRAMIENTA.</t>
  </si>
  <si>
    <t>SUMINISTRO, HABILITADO Y MONTAJE DE PLACA DE ACERO A-36 DE 8 1/2" X 8 1/2" Y 5/16", INCLUYE: TRAZO, MATERIALES, 4 PERFORACIONES PARA ANCLAS DE 1/2", CORTES, SOLDADURA, FIJACIÓN, MANO DE OBRA, EQUIPO Y HERRAMIENTA.</t>
  </si>
  <si>
    <r>
      <t xml:space="preserve">SUMINISTRO, HABILITADO Y MONTAJE DE ANCLA DE ACERO A-36  A BASE DE REDONDO LISO DE 1/2" DE DIÁMETRO CON UN DESARROLLO </t>
    </r>
    <r>
      <rPr>
        <sz val="8"/>
        <color theme="1"/>
        <rFont val="Isidora Bold"/>
      </rPr>
      <t>DE 0.67</t>
    </r>
    <r>
      <rPr>
        <sz val="8"/>
        <rFont val="Isidora Bold"/>
      </rPr>
      <t xml:space="preserve"> M CON ROSCA EN EL EXTREMO SUPERIOR DE 5 CM, INCLUYE: TUERCAS HEXAGONALES D</t>
    </r>
    <r>
      <rPr>
        <sz val="8"/>
        <color theme="1"/>
        <rFont val="Isidora Bold"/>
      </rPr>
      <t>E 1/2" ESTRUCTU</t>
    </r>
    <r>
      <rPr>
        <sz val="8"/>
        <rFont val="Isidora Bold"/>
      </rPr>
      <t>RALES PESADA GRADO 5 CON RONDANA PLANA, CORTES, MANO DE OBRA, EQUIPO Y HERRAMIENTA.</t>
    </r>
  </si>
  <si>
    <t>CIMBRA EN DADOS, ACABADO COMÚN, INCLUYE: SUMINISTRO DE MATERIALES, ACARREOS, CORTES, HABILITADO, CIMBRADO, DESCIMBRADO, MANO DE OBRA, LIMPIEZA, EQUIPO Y HERRAMIENTA.</t>
  </si>
  <si>
    <t>SUMINISTRO Y APLICACIÓN DE PINTURA DE ESMALTE ALQUIDÁLICO COMEX O SIMILAR, COLOR COLMENA COD. 037-07, EN ESTRUCTURAS METÁLICAS, INCLUYE: APLICACIÓN DE RECUBRIMIENTO A 4 MILÉSIMAS DE ESPESOR, MATERIALES, MANO DE OBRA, EQUIPO Y HERRAMIENTA.</t>
  </si>
  <si>
    <t>SUMINISTRO, HABILITADO Y MONTAJE DE PLACA DE ACERO A-36 DE LARGO, ANCHO Y ESPESORES VARIABLES E IRREGULARES, INCLUYE: PRIMER ANTICORROSIVO, TRAZO, MATERIALES, CORTES, SOLDADURA, FIJACIÓN, MANO DE OBRA, EQUIPO Y HERRAMIENTA.</t>
  </si>
  <si>
    <t>CIMBRA DE MADERA, ACABADO APARENTE, EN MUROS, INCLUYE: HERRAMIENTA, SUMINISTRO DE MATERIALES, ACARREOS, ELEVACIONES A CUALQUIER NIVEL, HABILITADO, CORTES, DESPERDICIOS, CHAFLANES, PLOMEOS, NIVELACIONES, ANDAMIOS, CIMBRA, DESCIMBRA, LIMPIEZA, EQUIPO Y MANO DE OBRA.</t>
  </si>
  <si>
    <t>MURO DE CONCRETO</t>
  </si>
  <si>
    <t>APLANADO DE 2 CM DE ESPESOR EN MURO CON MORTERO CEMENTO-ARENA 1:3, ACABADO APALILLADO FINO, INCLUYE: MATERIALES, ACARREOS, DESPERDICIOS, MANO DE OBRA, PLOMEADO, NIVELADO, REGLEADO, RECORTES, MANO DE OBRA, EQUIPO Y HERRAMIENTA.</t>
  </si>
  <si>
    <t>ALBAÑILERÍAS</t>
  </si>
  <si>
    <t>JUEGOS INFANTILES HECHOS EN SITIO</t>
  </si>
  <si>
    <t>M4</t>
  </si>
  <si>
    <t>MÓDULO DE JUEGOS MULTIFUNCIONAL</t>
  </si>
  <si>
    <t>D1.1</t>
  </si>
  <si>
    <t>D1.4</t>
  </si>
  <si>
    <t>D1.2</t>
  </si>
  <si>
    <t>D1.3</t>
  </si>
  <si>
    <t>D1.5</t>
  </si>
  <si>
    <t>D1.6</t>
  </si>
  <si>
    <t>COLUMPIOS</t>
  </si>
  <si>
    <t>D2.1</t>
  </si>
  <si>
    <t>D2.2</t>
  </si>
  <si>
    <t>D2.3</t>
  </si>
  <si>
    <t>D2.4</t>
  </si>
  <si>
    <t>SUMINISTRO, HABILITADO Y MONTAJE DE HERRERÍA ESTRUCTURAL A BASE DE PERFILES ESTRUCTURALES (PTR, HSS, OC, REDONDO, ETC), INCLUYE:, HERRAMIENTA, ELEVACIONES, ANDAMIOS, HABILITADO, ACARREOS, CORTES, DESPERDICIOS, SOLDADURAS, PINTURA ANTICORROSIVA (PRIMER), MATERIALES, EQUIPO Y MANO DE OBRA.</t>
  </si>
  <si>
    <t>SUMINISTRO, HABILITADO Y MONTAJE DE HERRERÍA ESTRUCTURAL A BASE DE PERFILES ESTRUCTURALES ROLADOS (PTR, HSS, OC, REDONDO, ETC), INCLUYE:, HERRAMIENTA, ELEVACIONES, ANDAMIOS, HABILITADO, ACARREOS, CORTES, DESPERDICIOS, SOLDADURAS, PINTURA ANTICORROSIVA (PRIMER), MATERIALES, EQUIPO Y MANO DE OBRA.</t>
  </si>
  <si>
    <t>SUMINISTRO Y COLOCACIÓN DE RESBALADILLA DE ACERO INOXIDABLE MOD. RD-C260K, DIMENSIONES PROMEDIO DE 4.50 X 0.60 X 3.00 M O SIMILAR, INCLUYE: FIJACIÓN, ELEVACIONES, ANCLAJE, SOLDADURAS, MATERIALES, ACARREOS, EQUIPO Y MANO DE OBRA.</t>
  </si>
  <si>
    <t>SUMINISTRO Y COLOCACIÓN DE ROCAS ESCALABLES, MODELO RD-RB08 O SIMILAR, INCLUYE: ELEVACIONES, ANCLAJE, SOLDADURAS, MATERIALES, ACARREOS, EQUIPO Y MANO DE OBRA.</t>
  </si>
  <si>
    <t>SUMINISTRO, FABRICACIÓN Y COLOCACIÓN DE HERRERÍA ESTRUCTURAL A BASE DE PERFILES ESTRUCTURALES (OR, PTR, ETC), DE ACUERDO AL PLANO DE DISEÑO PROPORCIONADO, INCLUYE: HERRAMIENTA, ELEVACIONES, SOLDADURA, CORTES, AJUSTES, MATERIALES MENORES, DESPERDICIOS, PRIMARIO ANTICORROSIVO, FLETES, ACARREO DE MATERIALES AL SITIO DE SU UTILIZACIÓN, EQUIPO Y MANO DE OBRA.</t>
  </si>
  <si>
    <t>SUMINISTRO, HABILITADO, FABRICACIÓN Y COLOCACIÓN DE LÁMINA LISA CAL. 12, INCLUYE: HERRAMIENTA, ELEVACIONES, SOLDADURA, CORTES, AJUSTES, MATERIALES MENORES, DESPERDICIOS, PRIMARIO ANTICORROSIVO, FLETES, ACARREO DE MATERIALES AL SITIO DE SU UTILIZACIÓN, EQUIPO Y MANO DE OBRA.</t>
  </si>
  <si>
    <t>SUMINISTRO Y COLOCACIÓN DE COLUMPIO MODELO RD-CP01 O SIMILAR, INCLUYE: ELEVACIONES, FIJACIÓN, SOLDADURAS, MATERIALES, ACARREOS, EQUIPO Y MANO DE OBRA.</t>
  </si>
  <si>
    <t>CISTERNA PREFABRICADA A BASE DE POLIETILENO LINEAL DE ALTA DENSIDAD (PEAD) DE COLOR AZUL EN CARA EXTERIOR Y BLANCO EN CARA INTERIOR, CAPACIDAD DE 10,000 L, INCLUYE: SUMINISTRO Y COLOCACIÓN, ACARREOS, PUESTA EN SITIO Y MANO DE OBRA.</t>
  </si>
  <si>
    <t>E1</t>
  </si>
  <si>
    <t>E2</t>
  </si>
  <si>
    <t>E3</t>
  </si>
  <si>
    <t>G4.1</t>
  </si>
  <si>
    <t>G4.2</t>
  </si>
  <si>
    <t>H1</t>
  </si>
  <si>
    <t>H2</t>
  </si>
  <si>
    <t>H3</t>
  </si>
  <si>
    <t>H4</t>
  </si>
  <si>
    <t>O1</t>
  </si>
  <si>
    <t>O2</t>
  </si>
  <si>
    <t>P</t>
  </si>
  <si>
    <t>SUMINISTRO Y COLOCACIÓN DE RED PARA ESCALAR, ELABORADA A BASE DE CUADRÍCULA DE 20 X 20 CM CON CUERDAS CON ALMA DE ACERO DE 16 MM, INCLUYE: HERRAMIENTA, BRIDA OVALADA EN UNIONES PERIMETRALES (LARGA Y CORTA), EMPALME EN CRUZ DE ALUMINIO PARA UNIONES DE NODOS, T DE ALUMINIO PARA TÉRMINO DE NODOS, MATERIALES, CORTES, DESPERDICIOS, FIJACIÓN, EQUIPO Y MANO DE OBRA.</t>
  </si>
  <si>
    <t>LICITACIÓN PUBLICA No.</t>
  </si>
  <si>
    <t>RAZÓN SOCIAL DEL LICITANTE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</si>
  <si>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</si>
  <si>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</si>
  <si>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</si>
  <si>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</si>
  <si>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</si>
  <si>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</si>
  <si>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</si>
  <si>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</si>
  <si>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</si>
  <si>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</si>
  <si>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</si>
  <si>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</si>
  <si>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</si>
  <si>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</si>
  <si>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</si>
  <si>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</si>
  <si>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</si>
  <si>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</si>
  <si>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</si>
  <si>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</si>
  <si>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</si>
  <si>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</si>
  <si>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</si>
  <si>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</si>
  <si>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</si>
  <si>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</si>
  <si>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</si>
  <si>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</si>
  <si>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</si>
  <si>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</si>
  <si>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</si>
  <si>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</si>
  <si>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</si>
  <si>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</si>
  <si>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</si>
  <si>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</si>
  <si>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</si>
  <si>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</si>
  <si>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</si>
  <si>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</si>
  <si>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</si>
  <si>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</si>
  <si>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</si>
  <si>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</si>
  <si>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</si>
  <si>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</si>
  <si>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</si>
  <si>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</si>
  <si>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</si>
  <si>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</si>
  <si>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</si>
  <si>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</si>
  <si>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</si>
  <si>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</si>
  <si>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</si>
  <si>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</si>
  <si>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</si>
  <si>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</si>
  <si>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</si>
  <si>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</si>
  <si>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</si>
  <si>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</si>
  <si>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</si>
  <si>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</si>
  <si>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</si>
  <si>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</si>
  <si>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</si>
  <si>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</si>
  <si>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</si>
  <si>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</si>
  <si>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</si>
  <si>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</si>
  <si>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</si>
  <si>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</si>
  <si>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</si>
  <si>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</si>
  <si>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</si>
  <si>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</si>
  <si>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</si>
  <si>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</si>
  <si>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</si>
  <si>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</si>
  <si>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</si>
  <si>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</si>
  <si>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</si>
  <si>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</si>
  <si>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</si>
  <si>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</si>
  <si>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</si>
  <si>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</si>
  <si>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</si>
  <si>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</si>
  <si>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</si>
  <si>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</si>
  <si>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</si>
  <si>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</si>
  <si>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</si>
  <si>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</si>
  <si>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</si>
  <si>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</si>
  <si>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</si>
  <si>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</si>
  <si>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</si>
  <si>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</si>
  <si>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</si>
  <si>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</si>
  <si>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</si>
  <si>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</si>
  <si>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</si>
  <si>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</si>
  <si>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</si>
  <si>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</si>
  <si>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</si>
  <si>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</si>
  <si>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</si>
  <si>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</si>
  <si>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</si>
  <si>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</si>
  <si>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</si>
  <si>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</si>
  <si>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</si>
  <si>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</si>
  <si>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</si>
  <si>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</si>
  <si>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</si>
  <si>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</si>
  <si>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</si>
  <si>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</si>
  <si>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</si>
  <si>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</si>
  <si>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</si>
  <si>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</si>
  <si>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</si>
  <si>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</si>
  <si>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</si>
  <si>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</si>
  <si>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</si>
  <si>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</si>
  <si>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</si>
  <si>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</si>
  <si>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</si>
  <si>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</si>
  <si>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</si>
  <si>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</si>
  <si>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</si>
  <si>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</si>
  <si>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</si>
  <si>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</si>
  <si>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</si>
  <si>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</si>
  <si>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</si>
  <si>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</si>
  <si>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</si>
  <si>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</si>
  <si>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</si>
  <si>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</si>
  <si>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</si>
  <si>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</si>
  <si>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</si>
  <si>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</si>
  <si>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</si>
  <si>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</si>
  <si>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</si>
  <si>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</si>
  <si>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</si>
  <si>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</si>
  <si>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</si>
  <si>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</si>
  <si>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</si>
  <si>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</si>
  <si>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</si>
  <si>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</si>
  <si>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</si>
  <si>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</si>
  <si>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</si>
  <si>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</si>
  <si>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</si>
  <si>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</si>
  <si>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</si>
  <si>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</si>
  <si>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</si>
  <si>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</si>
  <si>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</si>
  <si>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</si>
  <si>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</si>
  <si>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</si>
  <si>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</si>
  <si>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</si>
  <si>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</si>
  <si>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</si>
  <si>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</si>
  <si>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</si>
  <si>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</si>
  <si>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</si>
  <si>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</si>
  <si>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</si>
  <si>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</si>
  <si>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</si>
  <si>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</si>
  <si>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</si>
  <si>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</si>
  <si>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</si>
  <si>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</si>
  <si>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</si>
  <si>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</si>
  <si>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</si>
  <si>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</si>
  <si>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</si>
  <si>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</si>
  <si>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</si>
  <si>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</si>
  <si>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</si>
  <si>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</si>
  <si>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</si>
  <si>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</si>
  <si>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</si>
  <si>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</si>
  <si>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</si>
  <si>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</si>
  <si>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</si>
  <si>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</si>
  <si>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</si>
  <si>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</si>
  <si>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</si>
  <si>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</si>
  <si>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</si>
  <si>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</si>
  <si>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</si>
  <si>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</si>
  <si>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</si>
  <si>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</si>
  <si>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</si>
  <si>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</si>
  <si>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</si>
  <si>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</si>
  <si>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</si>
  <si>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</si>
  <si>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</si>
  <si>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</si>
  <si>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</si>
  <si>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</si>
  <si>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</si>
  <si>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</si>
  <si>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</si>
  <si>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</si>
  <si>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</si>
  <si>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</si>
  <si>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</si>
  <si>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</si>
  <si>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</si>
  <si>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</si>
  <si>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</si>
  <si>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</si>
  <si>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</si>
  <si>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</si>
  <si>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</si>
  <si>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</si>
  <si>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</si>
  <si>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</si>
  <si>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</si>
  <si>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</si>
  <si>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</si>
  <si>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</si>
  <si>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</si>
  <si>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</si>
  <si>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</si>
  <si>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</si>
  <si>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</si>
  <si>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</si>
  <si>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</si>
  <si>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</si>
  <si>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</si>
  <si>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</si>
  <si>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</si>
  <si>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</si>
  <si>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</si>
  <si>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</si>
  <si>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</si>
  <si>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</si>
  <si>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</si>
  <si>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</si>
  <si>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</si>
  <si>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</si>
  <si>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</si>
  <si>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</si>
  <si>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</si>
  <si>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</si>
  <si>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</si>
  <si>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</si>
  <si>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</si>
  <si>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</si>
  <si>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</si>
  <si>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</si>
  <si>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</si>
  <si>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</si>
  <si>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</si>
  <si>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</si>
  <si>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</si>
  <si>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</si>
  <si>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</si>
  <si>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</si>
  <si>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DOPI-302</t>
  </si>
  <si>
    <t>DOPI-303</t>
  </si>
  <si>
    <t>DOPI-304</t>
  </si>
  <si>
    <t>DOPI-305</t>
  </si>
  <si>
    <t>DOPI-306</t>
  </si>
  <si>
    <t>DOPI-307</t>
  </si>
  <si>
    <t>DOPI-308</t>
  </si>
  <si>
    <t>DOPI-309</t>
  </si>
  <si>
    <t>DOPI-310</t>
  </si>
  <si>
    <t>DOPI-311</t>
  </si>
  <si>
    <t>DOPI-312</t>
  </si>
  <si>
    <t>DOPI-313</t>
  </si>
  <si>
    <t>DOPI-314</t>
  </si>
  <si>
    <t>DOPI-315</t>
  </si>
  <si>
    <t>DOPI-316</t>
  </si>
  <si>
    <t>DOPI-317</t>
  </si>
  <si>
    <t>DOPI-318</t>
  </si>
  <si>
    <t>DOPI-319</t>
  </si>
  <si>
    <t>DOPI-320</t>
  </si>
  <si>
    <t>DOPI-321</t>
  </si>
  <si>
    <t>DOPI-322</t>
  </si>
  <si>
    <t>DOPI-323</t>
  </si>
  <si>
    <t>DOPI-324</t>
  </si>
  <si>
    <t>DOPI-325</t>
  </si>
  <si>
    <t>DOPI-326</t>
  </si>
  <si>
    <t>DOPI-327</t>
  </si>
  <si>
    <t>DOPI-328</t>
  </si>
  <si>
    <t>DOPI-329</t>
  </si>
  <si>
    <t>DOPI-330</t>
  </si>
  <si>
    <t>DOPI-331</t>
  </si>
  <si>
    <t>DOPI-332</t>
  </si>
  <si>
    <t>DOPI-333</t>
  </si>
  <si>
    <t>DOPI-334</t>
  </si>
  <si>
    <t>DOPI-335</t>
  </si>
  <si>
    <t>DOPI-336</t>
  </si>
  <si>
    <t>DOPI-337</t>
  </si>
  <si>
    <t>DOPI-338</t>
  </si>
  <si>
    <t>DOPI-339</t>
  </si>
  <si>
    <t>DOPI-340</t>
  </si>
  <si>
    <t>DOPI-341</t>
  </si>
  <si>
    <t>DOPI-342</t>
  </si>
  <si>
    <t>DOPI-343</t>
  </si>
  <si>
    <t>DOPI-344</t>
  </si>
  <si>
    <t>DOPI-345</t>
  </si>
  <si>
    <t>DOPI-346</t>
  </si>
  <si>
    <t>DOPI-347</t>
  </si>
  <si>
    <t>DOPI-348</t>
  </si>
  <si>
    <t>DOPI-349</t>
  </si>
  <si>
    <t>DOPI-350</t>
  </si>
  <si>
    <t>DOPI-351</t>
  </si>
  <si>
    <t>DOPI-352</t>
  </si>
  <si>
    <t>DOPI-353</t>
  </si>
  <si>
    <t>DOPI-354</t>
  </si>
  <si>
    <t>DOPI-355</t>
  </si>
  <si>
    <t>DOPI-356</t>
  </si>
  <si>
    <t>DOPI-357</t>
  </si>
  <si>
    <t>DOPI-358</t>
  </si>
  <si>
    <t>DOPI-359</t>
  </si>
  <si>
    <t>DOPI-360</t>
  </si>
  <si>
    <t>DOPI-361</t>
  </si>
  <si>
    <t>DOPI-362</t>
  </si>
  <si>
    <t>DOPI-363</t>
  </si>
  <si>
    <t>DOPI-364</t>
  </si>
  <si>
    <t>DOPI-365</t>
  </si>
  <si>
    <t>DOPI-366</t>
  </si>
  <si>
    <t>DOPI-367</t>
  </si>
  <si>
    <t>DOPI-368</t>
  </si>
  <si>
    <t>DOPI-369</t>
  </si>
  <si>
    <t>DOPI-370</t>
  </si>
  <si>
    <t>DOPI-371</t>
  </si>
  <si>
    <t>DOPI-372</t>
  </si>
  <si>
    <t>DOPI-373</t>
  </si>
  <si>
    <t>DOPI-374</t>
  </si>
  <si>
    <t>DOPI-375</t>
  </si>
  <si>
    <t>DOPI-376</t>
  </si>
  <si>
    <t>DOPI-377</t>
  </si>
  <si>
    <t>DOPI-378</t>
  </si>
  <si>
    <t>DOPI-379</t>
  </si>
  <si>
    <t>DOPI-380</t>
  </si>
  <si>
    <t>DOPI-381</t>
  </si>
  <si>
    <t>DOPI-382</t>
  </si>
  <si>
    <t>DOPI-383</t>
  </si>
  <si>
    <t>DOPI-384</t>
  </si>
  <si>
    <t>DOPI-385</t>
  </si>
  <si>
    <t>DOPI-386</t>
  </si>
  <si>
    <t>DOPI-387</t>
  </si>
  <si>
    <t>DOPI-388</t>
  </si>
  <si>
    <t>DOPI-389</t>
  </si>
  <si>
    <t>DOPI-390</t>
  </si>
  <si>
    <t>DOPI-391</t>
  </si>
  <si>
    <t>DOPI-392</t>
  </si>
  <si>
    <t>DOPI-393</t>
  </si>
  <si>
    <t>DOPI-394</t>
  </si>
  <si>
    <t>DOPI-395</t>
  </si>
  <si>
    <t>DOPI-396</t>
  </si>
  <si>
    <t>DOPI-397</t>
  </si>
  <si>
    <t>DOPI-398</t>
  </si>
  <si>
    <t>DOPI-399</t>
  </si>
  <si>
    <t>DOPI-400</t>
  </si>
  <si>
    <t>DOPI-401</t>
  </si>
  <si>
    <t>RESUMEN DE PARTIDAS</t>
  </si>
  <si>
    <t>PE-1</t>
  </si>
  <si>
    <t>Rehabilitación y obras complementarias del parque local denominado Villas de Santa Lucía, ubicado en la calle Santa Lucía, Santa Lucía, San Francisco Tesistán, Municipio de Zapopan,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</si>
</sst>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8" tint="-0.249977111117893"/>
      <name val="Isidora Bold"/>
    </font>
    <font>
      <sz val="10"/>
      <color indexed="64"/>
      <name val="Isidora Bold"/>
    </font>
    <font>
      <b/>
      <sz val="10"/>
      <color indexed="64"/>
      <name val="Isidora Bold"/>
    </font>
    <font>
      <b/>
      <sz val="10"/>
      <name val="Isidora Bold"/>
    </font>
    <font>
      <sz val="8"/>
      <name val="Isidora Bold"/>
    </font>
    <font>
      <sz val="8"/>
      <color rgb="FF000000"/>
      <name val="Isidora Bold"/>
    </font>
    <font>
      <sz val="8"/>
      <color indexed="64"/>
      <name val="Isidora Bold"/>
    </font>
    <font>
      <b/>
      <sz val="10"/>
      <color rgb="FF0070C0"/>
      <name val="Isidora Bold"/>
    </font>
    <font>
      <b/>
      <sz val="9"/>
      <name val="Isidora Bold"/>
    </font>
    <font>
      <sz val="9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b/>
      <sz val="11"/>
      <name val="Isidora Bold"/>
    </font>
    <font>
      <b/>
      <sz val="12"/>
      <name val="Isidora Bold"/>
    </font>
    <font>
      <b/>
      <sz val="10"/>
      <color theme="0"/>
      <name val="Isidora Bold"/>
    </font>
    <font>
      <sz val="12"/>
      <name val="Isidora Bold"/>
    </font>
    <font>
      <b/>
      <sz val="8"/>
      <color indexed="64"/>
      <name val="Isidora Bold"/>
    </font>
    <font>
      <sz val="11"/>
      <color theme="1"/>
      <name val="Arial"/>
      <family val="2"/>
    </font>
    <font>
      <sz val="11"/>
      <color theme="1"/>
      <name val="Isidora Bold"/>
    </font>
    <font>
      <sz val="10"/>
      <color theme="8" tint="-0.249977111117893"/>
      <name val="Arial"/>
      <family val="2"/>
    </font>
    <font>
      <sz val="8"/>
      <color indexed="8"/>
      <name val="Isidora Bold"/>
    </font>
    <font>
      <b/>
      <sz val="10"/>
      <color theme="0" tint="-0.499984740745262"/>
      <name val="Isidora Bold"/>
    </font>
    <font>
      <sz val="8"/>
      <color theme="1"/>
      <name val="Isidora Bold"/>
    </font>
    <font>
      <b/>
      <sz val="20"/>
      <name val="Isidora Bold"/>
    </font>
    <font>
      <sz val="8"/>
      <name val="Calibri"/>
      <family val="2"/>
      <scheme val="minor"/>
    </font>
    <font>
      <b/>
      <sz val="22"/>
      <name val="Isidora Bold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3" fillId="0" borderId="0"/>
  </cellStyleXfs>
  <cellXfs count="156">
    <xf numFmtId="0" fontId="0" fillId="0" borderId="0" xfId="0"/>
    <xf numFmtId="44" fontId="8" fillId="4" borderId="0" xfId="1" applyFont="1" applyFill="1" applyBorder="1" applyAlignment="1">
      <alignment horizontal="center" vertical="top" wrapText="1"/>
    </xf>
    <xf numFmtId="164" fontId="9" fillId="0" borderId="0" xfId="0" applyNumberFormat="1" applyFont="1" applyAlignment="1">
      <alignment horizontal="right" vertical="justify"/>
    </xf>
    <xf numFmtId="0" fontId="10" fillId="0" borderId="0" xfId="0" applyFont="1" applyAlignment="1">
      <alignment horizontal="center" vertical="top" wrapText="1"/>
    </xf>
    <xf numFmtId="44" fontId="11" fillId="0" borderId="0" xfId="1" applyFont="1" applyFill="1" applyBorder="1" applyAlignment="1">
      <alignment horizontal="center" vertical="top" wrapText="1"/>
    </xf>
    <xf numFmtId="44" fontId="12" fillId="2" borderId="0" xfId="1" applyFont="1" applyFill="1" applyBorder="1" applyAlignment="1">
      <alignment horizontal="center" vertical="top" wrapText="1"/>
    </xf>
    <xf numFmtId="0" fontId="25" fillId="0" borderId="0" xfId="3" applyFont="1" applyAlignment="1">
      <alignment wrapText="1"/>
    </xf>
    <xf numFmtId="0" fontId="6" fillId="0" borderId="0" xfId="3" applyFont="1" applyBorder="1"/>
    <xf numFmtId="0" fontId="22" fillId="0" borderId="0" xfId="3" applyFont="1" applyBorder="1" applyAlignment="1">
      <alignment horizontal="right" vertical="top"/>
    </xf>
    <xf numFmtId="0" fontId="11" fillId="0" borderId="0" xfId="3" applyFont="1" applyBorder="1" applyAlignment="1">
      <alignment vertical="top" wrapText="1"/>
    </xf>
    <xf numFmtId="4" fontId="6" fillId="0" borderId="0" xfId="3" applyNumberFormat="1" applyFont="1" applyBorder="1"/>
    <xf numFmtId="49" fontId="13" fillId="2" borderId="0" xfId="2" applyNumberFormat="1" applyFont="1" applyFill="1" applyBorder="1" applyAlignment="1">
      <alignment horizontal="center" vertical="center" wrapText="1"/>
    </xf>
    <xf numFmtId="0" fontId="5" fillId="0" borderId="0" xfId="3" applyFont="1" applyBorder="1" applyAlignment="1">
      <alignment wrapText="1"/>
    </xf>
    <xf numFmtId="49" fontId="7" fillId="4" borderId="0" xfId="3" applyNumberFormat="1" applyFont="1" applyFill="1" applyBorder="1" applyAlignment="1">
      <alignment horizontal="center" vertical="center" wrapText="1"/>
    </xf>
    <xf numFmtId="49" fontId="7" fillId="4" borderId="0" xfId="3" applyNumberFormat="1" applyFont="1" applyFill="1" applyBorder="1" applyAlignment="1">
      <alignment horizontal="left" vertical="center" wrapText="1"/>
    </xf>
    <xf numFmtId="0" fontId="7" fillId="4" borderId="0" xfId="3" applyFont="1" applyFill="1" applyBorder="1" applyAlignment="1">
      <alignment vertical="top" wrapText="1"/>
    </xf>
    <xf numFmtId="164" fontId="7" fillId="4" borderId="0" xfId="3" applyNumberFormat="1" applyFont="1" applyFill="1" applyBorder="1" applyAlignment="1">
      <alignment horizontal="right" vertical="top" wrapText="1"/>
    </xf>
    <xf numFmtId="49" fontId="9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right" vertical="justify"/>
    </xf>
    <xf numFmtId="0" fontId="10" fillId="0" borderId="0" xfId="0" applyFont="1" applyBorder="1" applyAlignment="1">
      <alignment horizontal="center" vertical="top" wrapText="1"/>
    </xf>
    <xf numFmtId="2" fontId="10" fillId="0" borderId="0" xfId="0" applyNumberFormat="1" applyFont="1" applyBorder="1" applyAlignment="1">
      <alignment horizontal="center" vertical="top" wrapText="1"/>
    </xf>
    <xf numFmtId="4" fontId="10" fillId="0" borderId="0" xfId="0" applyNumberFormat="1" applyFont="1" applyBorder="1" applyAlignment="1">
      <alignment horizontal="center" vertical="top" wrapText="1"/>
    </xf>
    <xf numFmtId="2" fontId="7" fillId="4" borderId="0" xfId="3" applyNumberFormat="1" applyFont="1" applyFill="1" applyBorder="1" applyAlignment="1">
      <alignment horizontal="justify" vertical="top"/>
    </xf>
    <xf numFmtId="0" fontId="12" fillId="2" borderId="0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justify" vertical="top"/>
    </xf>
    <xf numFmtId="0" fontId="12" fillId="2" borderId="0" xfId="3" applyFont="1" applyFill="1" applyBorder="1" applyAlignment="1">
      <alignment horizontal="center" vertical="top" wrapText="1"/>
    </xf>
    <xf numFmtId="164" fontId="12" fillId="2" borderId="0" xfId="3" applyNumberFormat="1" applyFont="1" applyFill="1" applyBorder="1" applyAlignment="1">
      <alignment horizontal="right" vertical="top" wrapText="1"/>
    </xf>
    <xf numFmtId="164" fontId="12" fillId="2" borderId="0" xfId="3" applyNumberFormat="1" applyFont="1" applyFill="1" applyBorder="1" applyAlignment="1">
      <alignment horizontal="left" vertical="top" wrapText="1"/>
    </xf>
    <xf numFmtId="2" fontId="7" fillId="4" borderId="0" xfId="3" applyNumberFormat="1" applyFont="1" applyFill="1" applyBorder="1" applyAlignment="1">
      <alignment vertical="top"/>
    </xf>
    <xf numFmtId="0" fontId="12" fillId="5" borderId="0" xfId="3" applyFont="1" applyFill="1" applyBorder="1" applyAlignment="1">
      <alignment horizontal="center" vertical="center" wrapText="1"/>
    </xf>
    <xf numFmtId="0" fontId="12" fillId="5" borderId="0" xfId="3" applyFont="1" applyFill="1" applyBorder="1" applyAlignment="1">
      <alignment horizontal="justify" vertical="top"/>
    </xf>
    <xf numFmtId="0" fontId="12" fillId="5" borderId="0" xfId="3" applyFont="1" applyFill="1" applyBorder="1" applyAlignment="1">
      <alignment horizontal="center" vertical="top" wrapText="1"/>
    </xf>
    <xf numFmtId="164" fontId="12" fillId="5" borderId="0" xfId="3" applyNumberFormat="1" applyFont="1" applyFill="1" applyBorder="1" applyAlignment="1">
      <alignment horizontal="right" vertical="top" wrapText="1"/>
    </xf>
    <xf numFmtId="44" fontId="12" fillId="5" borderId="0" xfId="1" applyFont="1" applyFill="1" applyBorder="1" applyAlignment="1">
      <alignment horizontal="center" vertical="top" wrapText="1"/>
    </xf>
    <xf numFmtId="164" fontId="12" fillId="5" borderId="0" xfId="3" applyNumberFormat="1" applyFont="1" applyFill="1" applyBorder="1" applyAlignment="1">
      <alignment horizontal="left" vertical="top" wrapText="1"/>
    </xf>
    <xf numFmtId="0" fontId="6" fillId="0" borderId="0" xfId="3" applyFont="1" applyBorder="1" applyAlignment="1">
      <alignment wrapText="1"/>
    </xf>
    <xf numFmtId="0" fontId="12" fillId="0" borderId="0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justify" vertical="top"/>
    </xf>
    <xf numFmtId="0" fontId="7" fillId="0" borderId="0" xfId="3" applyFont="1" applyBorder="1" applyAlignment="1">
      <alignment vertical="top" wrapText="1"/>
    </xf>
    <xf numFmtId="4" fontId="20" fillId="0" borderId="0" xfId="3" applyNumberFormat="1" applyFont="1" applyBorder="1" applyAlignment="1">
      <alignment horizontal="right" vertical="top" wrapText="1"/>
    </xf>
    <xf numFmtId="164" fontId="7" fillId="0" borderId="0" xfId="3" applyNumberFormat="1" applyFont="1" applyBorder="1" applyAlignment="1">
      <alignment horizontal="right" vertical="top" wrapText="1"/>
    </xf>
    <xf numFmtId="49" fontId="7" fillId="0" borderId="0" xfId="3" applyNumberFormat="1" applyFont="1" applyBorder="1" applyAlignment="1">
      <alignment horizontal="center" vertical="center" wrapText="1"/>
    </xf>
    <xf numFmtId="0" fontId="11" fillId="0" borderId="0" xfId="3" applyFont="1" applyBorder="1"/>
    <xf numFmtId="0" fontId="5" fillId="0" borderId="0" xfId="3" applyFont="1" applyAlignment="1">
      <alignment wrapText="1"/>
    </xf>
    <xf numFmtId="0" fontId="9" fillId="0" borderId="0" xfId="0" applyFont="1" applyAlignment="1">
      <alignment horizontal="justify" vertical="top" wrapText="1"/>
    </xf>
    <xf numFmtId="164" fontId="12" fillId="2" borderId="0" xfId="3" applyNumberFormat="1" applyFont="1" applyFill="1" applyAlignment="1">
      <alignment horizontal="left" vertical="top" wrapText="1"/>
    </xf>
    <xf numFmtId="164" fontId="12" fillId="2" borderId="0" xfId="3" applyNumberFormat="1" applyFont="1" applyFill="1" applyAlignment="1">
      <alignment horizontal="right" vertical="top" wrapText="1"/>
    </xf>
    <xf numFmtId="0" fontId="12" fillId="2" borderId="0" xfId="3" applyFont="1" applyFill="1" applyAlignment="1">
      <alignment horizontal="center" vertical="top" wrapText="1"/>
    </xf>
    <xf numFmtId="0" fontId="12" fillId="2" borderId="0" xfId="3" applyFont="1" applyFill="1" applyAlignment="1">
      <alignment horizontal="justify" vertical="top"/>
    </xf>
    <xf numFmtId="0" fontId="12" fillId="2" borderId="0" xfId="3" applyFont="1" applyFill="1" applyAlignment="1">
      <alignment horizontal="center" vertical="center" wrapText="1"/>
    </xf>
    <xf numFmtId="0" fontId="6" fillId="0" borderId="0" xfId="3" applyFont="1"/>
    <xf numFmtId="44" fontId="25" fillId="0" borderId="0" xfId="3" applyNumberFormat="1" applyFont="1" applyAlignment="1">
      <alignment wrapText="1"/>
    </xf>
    <xf numFmtId="2" fontId="10" fillId="0" borderId="0" xfId="0" applyNumberFormat="1" applyFont="1" applyAlignment="1">
      <alignment horizontal="center" vertical="top" wrapText="1"/>
    </xf>
    <xf numFmtId="2" fontId="7" fillId="4" borderId="0" xfId="3" applyNumberFormat="1" applyFont="1" applyFill="1" applyAlignment="1">
      <alignment vertical="top"/>
    </xf>
    <xf numFmtId="49" fontId="7" fillId="4" borderId="0" xfId="3" applyNumberFormat="1" applyFont="1" applyFill="1" applyAlignment="1">
      <alignment horizontal="center" vertical="center" wrapText="1"/>
    </xf>
    <xf numFmtId="44" fontId="11" fillId="0" borderId="0" xfId="1" applyFont="1" applyAlignment="1">
      <alignment horizontal="center" vertical="top" wrapText="1"/>
    </xf>
    <xf numFmtId="4" fontId="10" fillId="0" borderId="0" xfId="0" applyNumberFormat="1" applyFont="1" applyAlignment="1">
      <alignment horizontal="center" vertical="top" wrapText="1"/>
    </xf>
    <xf numFmtId="0" fontId="14" fillId="0" borderId="1" xfId="2" applyFont="1" applyBorder="1" applyAlignment="1">
      <alignment vertical="top" wrapText="1"/>
    </xf>
    <xf numFmtId="0" fontId="13" fillId="0" borderId="2" xfId="2" applyFont="1" applyBorder="1" applyAlignment="1">
      <alignment horizontal="justify" vertical="top" wrapText="1"/>
    </xf>
    <xf numFmtId="0" fontId="14" fillId="0" borderId="4" xfId="2" applyFont="1" applyBorder="1" applyAlignment="1">
      <alignment vertical="top" wrapText="1"/>
    </xf>
    <xf numFmtId="0" fontId="13" fillId="0" borderId="5" xfId="2" applyFont="1" applyBorder="1" applyAlignment="1">
      <alignment horizontal="justify" vertical="top" wrapText="1"/>
    </xf>
    <xf numFmtId="0" fontId="14" fillId="0" borderId="3" xfId="2" applyFont="1" applyBorder="1" applyAlignment="1">
      <alignment horizontal="center" vertical="top"/>
    </xf>
    <xf numFmtId="2" fontId="14" fillId="0" borderId="3" xfId="2" applyNumberFormat="1" applyFont="1" applyBorder="1" applyAlignment="1">
      <alignment horizontal="right" vertical="top"/>
    </xf>
    <xf numFmtId="164" fontId="13" fillId="0" borderId="3" xfId="2" applyNumberFormat="1" applyFont="1" applyBorder="1" applyAlignment="1">
      <alignment horizontal="right" vertical="top"/>
    </xf>
    <xf numFmtId="0" fontId="14" fillId="0" borderId="0" xfId="2" applyFont="1" applyAlignment="1">
      <alignment horizontal="center" vertical="top"/>
    </xf>
    <xf numFmtId="2" fontId="14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horizontal="right" vertical="top"/>
    </xf>
    <xf numFmtId="0" fontId="13" fillId="0" borderId="5" xfId="2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top"/>
    </xf>
    <xf numFmtId="2" fontId="14" fillId="0" borderId="8" xfId="2" applyNumberFormat="1" applyFont="1" applyBorder="1" applyAlignment="1">
      <alignment horizontal="right" vertical="top"/>
    </xf>
    <xf numFmtId="164" fontId="13" fillId="0" borderId="8" xfId="2" applyNumberFormat="1" applyFont="1" applyBorder="1" applyAlignment="1">
      <alignment horizontal="right" vertical="top"/>
    </xf>
    <xf numFmtId="14" fontId="14" fillId="0" borderId="8" xfId="2" applyNumberFormat="1" applyFont="1" applyBorder="1" applyAlignment="1">
      <alignment horizontal="justify" vertical="top" wrapText="1"/>
    </xf>
    <xf numFmtId="0" fontId="14" fillId="0" borderId="7" xfId="2" applyFont="1" applyBorder="1" applyAlignment="1">
      <alignment vertical="top" wrapText="1"/>
    </xf>
    <xf numFmtId="0" fontId="21" fillId="0" borderId="0" xfId="2" applyFont="1" applyAlignment="1">
      <alignment horizontal="center"/>
    </xf>
    <xf numFmtId="0" fontId="21" fillId="0" borderId="0" xfId="2" applyFont="1" applyAlignment="1">
      <alignment horizontal="justify" wrapText="1"/>
    </xf>
    <xf numFmtId="0" fontId="21" fillId="0" borderId="0" xfId="2" applyFont="1" applyAlignment="1">
      <alignment horizontal="centerContinuous"/>
    </xf>
    <xf numFmtId="4" fontId="21" fillId="0" borderId="0" xfId="2" applyNumberFormat="1" applyFont="1" applyAlignment="1">
      <alignment horizontal="center"/>
    </xf>
    <xf numFmtId="44" fontId="12" fillId="2" borderId="0" xfId="1" applyFont="1" applyFill="1" applyAlignment="1">
      <alignment horizontal="center" vertical="top" wrapText="1"/>
    </xf>
    <xf numFmtId="44" fontId="8" fillId="4" borderId="0" xfId="1" applyFont="1" applyFill="1" applyAlignment="1">
      <alignment horizontal="center" vertical="top" wrapText="1"/>
    </xf>
    <xf numFmtId="164" fontId="7" fillId="4" borderId="0" xfId="3" applyNumberFormat="1" applyFont="1" applyFill="1" applyAlignment="1">
      <alignment horizontal="right" vertical="top" wrapText="1"/>
    </xf>
    <xf numFmtId="0" fontId="7" fillId="4" borderId="0" xfId="3" applyFont="1" applyFill="1" applyAlignment="1">
      <alignment vertical="top" wrapText="1"/>
    </xf>
    <xf numFmtId="2" fontId="7" fillId="4" borderId="0" xfId="3" applyNumberFormat="1" applyFont="1" applyFill="1" applyAlignment="1">
      <alignment horizontal="justify" vertical="top"/>
    </xf>
    <xf numFmtId="0" fontId="24" fillId="0" borderId="0" xfId="10" applyFont="1"/>
    <xf numFmtId="0" fontId="24" fillId="0" borderId="0" xfId="10" applyFont="1" applyAlignment="1">
      <alignment horizontal="center" vertical="top"/>
    </xf>
    <xf numFmtId="0" fontId="9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right" vertical="top"/>
    </xf>
    <xf numFmtId="0" fontId="6" fillId="3" borderId="0" xfId="3" applyFont="1" applyFill="1"/>
    <xf numFmtId="4" fontId="6" fillId="0" borderId="0" xfId="3" applyNumberFormat="1" applyFont="1" applyAlignment="1">
      <alignment wrapText="1"/>
    </xf>
    <xf numFmtId="0" fontId="9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Alignment="1">
      <alignment horizontal="right" vertical="top"/>
    </xf>
    <xf numFmtId="14" fontId="14" fillId="0" borderId="3" xfId="2" applyNumberFormat="1" applyFont="1" applyFill="1" applyBorder="1" applyAlignment="1">
      <alignment horizontal="justify" vertical="top" wrapText="1"/>
    </xf>
    <xf numFmtId="14" fontId="14" fillId="0" borderId="0" xfId="2" applyNumberFormat="1" applyFont="1" applyFill="1" applyAlignment="1">
      <alignment horizontal="justify" vertical="top" wrapText="1"/>
    </xf>
    <xf numFmtId="0" fontId="6" fillId="0" borderId="0" xfId="3" applyFont="1" applyBorder="1" applyAlignment="1"/>
    <xf numFmtId="49" fontId="13" fillId="2" borderId="0" xfId="2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right" vertical="top" wrapText="1"/>
    </xf>
    <xf numFmtId="0" fontId="6" fillId="0" borderId="0" xfId="3" applyFont="1" applyFill="1" applyBorder="1" applyAlignment="1">
      <alignment wrapText="1"/>
    </xf>
    <xf numFmtId="2" fontId="7" fillId="0" borderId="0" xfId="3" applyNumberFormat="1" applyFont="1" applyFill="1" applyBorder="1" applyAlignment="1">
      <alignment horizontal="center" vertical="top"/>
    </xf>
    <xf numFmtId="0" fontId="12" fillId="0" borderId="0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justify" vertical="top"/>
    </xf>
    <xf numFmtId="0" fontId="7" fillId="0" borderId="0" xfId="3" applyFont="1" applyFill="1" applyBorder="1" applyAlignment="1">
      <alignment vertical="top" wrapText="1"/>
    </xf>
    <xf numFmtId="4" fontId="20" fillId="0" borderId="0" xfId="3" applyNumberFormat="1" applyFont="1" applyFill="1" applyBorder="1" applyAlignment="1">
      <alignment horizontal="right" vertical="top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justify" vertical="top"/>
    </xf>
    <xf numFmtId="0" fontId="27" fillId="0" borderId="0" xfId="3" applyNumberFormat="1" applyFont="1" applyFill="1" applyBorder="1" applyAlignment="1">
      <alignment horizontal="center" vertical="center" wrapText="1"/>
    </xf>
    <xf numFmtId="2" fontId="7" fillId="0" borderId="0" xfId="3" applyNumberFormat="1" applyFont="1" applyFill="1" applyBorder="1" applyAlignment="1">
      <alignment horizontal="center" vertical="center" wrapText="1"/>
    </xf>
    <xf numFmtId="44" fontId="14" fillId="0" borderId="2" xfId="1" applyFont="1" applyBorder="1" applyAlignment="1">
      <alignment vertical="top" wrapText="1"/>
    </xf>
    <xf numFmtId="44" fontId="14" fillId="0" borderId="5" xfId="1" applyFont="1" applyBorder="1" applyAlignment="1">
      <alignment vertical="top" wrapText="1"/>
    </xf>
    <xf numFmtId="44" fontId="15" fillId="0" borderId="5" xfId="1" applyFont="1" applyBorder="1" applyAlignment="1">
      <alignment vertical="top"/>
    </xf>
    <xf numFmtId="44" fontId="13" fillId="0" borderId="5" xfId="1" applyFont="1" applyBorder="1" applyAlignment="1">
      <alignment horizontal="center" vertical="top" wrapText="1"/>
    </xf>
    <xf numFmtId="44" fontId="17" fillId="0" borderId="5" xfId="1" applyFont="1" applyBorder="1" applyAlignment="1">
      <alignment horizontal="left"/>
    </xf>
    <xf numFmtId="44" fontId="14" fillId="0" borderId="5" xfId="1" applyFont="1" applyBorder="1" applyAlignment="1">
      <alignment vertical="top"/>
    </xf>
    <xf numFmtId="44" fontId="13" fillId="0" borderId="2" xfId="1" applyFont="1" applyBorder="1" applyAlignment="1">
      <alignment horizontal="center" vertical="top" wrapText="1"/>
    </xf>
    <xf numFmtId="44" fontId="21" fillId="0" borderId="0" xfId="1" applyFont="1" applyAlignment="1">
      <alignment horizontal="centerContinuous"/>
    </xf>
    <xf numFmtId="44" fontId="6" fillId="0" borderId="0" xfId="1" applyFont="1" applyBorder="1"/>
    <xf numFmtId="44" fontId="13" fillId="2" borderId="0" xfId="1" applyFont="1" applyFill="1" applyBorder="1" applyAlignment="1">
      <alignment horizontal="center" vertical="center" wrapText="1"/>
    </xf>
    <xf numFmtId="44" fontId="6" fillId="0" borderId="0" xfId="1" applyFont="1" applyBorder="1" applyAlignment="1"/>
    <xf numFmtId="44" fontId="12" fillId="0" borderId="0" xfId="1" applyFont="1" applyFill="1" applyBorder="1" applyAlignment="1">
      <alignment horizontal="right" vertical="top"/>
    </xf>
    <xf numFmtId="44" fontId="8" fillId="0" borderId="0" xfId="1" applyFont="1" applyFill="1" applyBorder="1" applyAlignment="1">
      <alignment horizontal="right" vertical="top"/>
    </xf>
    <xf numFmtId="44" fontId="27" fillId="0" borderId="0" xfId="1" applyFont="1" applyFill="1" applyBorder="1" applyAlignment="1">
      <alignment horizontal="right" vertical="top"/>
    </xf>
    <xf numFmtId="44" fontId="18" fillId="2" borderId="0" xfId="1" applyFont="1" applyFill="1" applyBorder="1" applyAlignment="1">
      <alignment horizontal="right" vertical="top" wrapText="1"/>
    </xf>
    <xf numFmtId="44" fontId="19" fillId="2" borderId="0" xfId="1" applyFont="1" applyFill="1" applyBorder="1" applyAlignment="1">
      <alignment horizontal="right" vertical="top" wrapText="1"/>
    </xf>
    <xf numFmtId="2" fontId="13" fillId="0" borderId="0" xfId="3" applyNumberFormat="1" applyFont="1" applyBorder="1" applyAlignment="1">
      <alignment horizontal="justify" vertical="top"/>
    </xf>
    <xf numFmtId="0" fontId="8" fillId="2" borderId="0" xfId="5" applyFont="1" applyFill="1" applyBorder="1" applyAlignment="1">
      <alignment horizontal="right" vertical="top" wrapText="1"/>
    </xf>
    <xf numFmtId="0" fontId="29" fillId="0" borderId="4" xfId="2" applyFont="1" applyFill="1" applyBorder="1" applyAlignment="1">
      <alignment horizontal="center" vertical="center" wrapText="1"/>
    </xf>
    <xf numFmtId="0" fontId="29" fillId="0" borderId="0" xfId="2" applyFont="1" applyFill="1" applyAlignment="1">
      <alignment horizontal="center" vertical="center" wrapText="1"/>
    </xf>
    <xf numFmtId="0" fontId="29" fillId="0" borderId="6" xfId="2" applyFont="1" applyFill="1" applyBorder="1" applyAlignment="1">
      <alignment horizontal="center" vertical="center" wrapText="1"/>
    </xf>
    <xf numFmtId="2" fontId="16" fillId="0" borderId="5" xfId="4" applyNumberFormat="1" applyFont="1" applyFill="1" applyBorder="1" applyAlignment="1">
      <alignment horizontal="justify" vertical="top" wrapText="1"/>
    </xf>
    <xf numFmtId="2" fontId="16" fillId="0" borderId="10" xfId="4" applyNumberFormat="1" applyFont="1" applyFill="1" applyBorder="1" applyAlignment="1">
      <alignment horizontal="justify" vertical="top" wrapText="1"/>
    </xf>
    <xf numFmtId="0" fontId="14" fillId="0" borderId="5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top" wrapText="1"/>
    </xf>
    <xf numFmtId="0" fontId="8" fillId="0" borderId="3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 vertical="top" wrapText="1"/>
    </xf>
    <xf numFmtId="0" fontId="13" fillId="0" borderId="3" xfId="2" applyFont="1" applyBorder="1" applyAlignment="1">
      <alignment horizontal="center" vertical="top" wrapText="1"/>
    </xf>
    <xf numFmtId="0" fontId="13" fillId="0" borderId="14" xfId="2" applyFont="1" applyBorder="1" applyAlignment="1">
      <alignment horizontal="center" vertical="top" wrapText="1"/>
    </xf>
    <xf numFmtId="0" fontId="13" fillId="2" borderId="11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2" fontId="7" fillId="0" borderId="0" xfId="3" applyNumberFormat="1" applyFont="1" applyFill="1" applyBorder="1" applyAlignment="1">
      <alignment horizontal="left" vertical="top"/>
    </xf>
    <xf numFmtId="0" fontId="8" fillId="2" borderId="0" xfId="5" applyFont="1" applyFill="1" applyBorder="1" applyAlignment="1">
      <alignment horizontal="center" vertical="center" wrapText="1"/>
    </xf>
    <xf numFmtId="0" fontId="19" fillId="2" borderId="0" xfId="5" applyFont="1" applyFill="1" applyBorder="1" applyAlignment="1">
      <alignment horizontal="center" vertical="center" wrapText="1"/>
    </xf>
    <xf numFmtId="44" fontId="31" fillId="0" borderId="5" xfId="1" applyFont="1" applyBorder="1" applyAlignment="1">
      <alignment horizontal="center" vertical="center" wrapText="1"/>
    </xf>
    <xf numFmtId="44" fontId="31" fillId="0" borderId="10" xfId="1" applyFont="1" applyBorder="1" applyAlignment="1">
      <alignment horizontal="center" vertical="center" wrapText="1"/>
    </xf>
    <xf numFmtId="2" fontId="7" fillId="0" borderId="0" xfId="3" applyNumberFormat="1" applyFont="1" applyBorder="1" applyAlignment="1">
      <alignment horizontal="left" vertical="top"/>
    </xf>
    <xf numFmtId="0" fontId="14" fillId="0" borderId="4" xfId="2" applyFont="1" applyBorder="1" applyAlignment="1">
      <alignment horizontal="center" vertical="top" wrapText="1"/>
    </xf>
    <xf numFmtId="0" fontId="14" fillId="0" borderId="0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center" vertical="top" wrapText="1"/>
    </xf>
    <xf numFmtId="0" fontId="14" fillId="0" borderId="7" xfId="2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top" wrapText="1"/>
    </xf>
    <xf numFmtId="0" fontId="14" fillId="0" borderId="9" xfId="2" applyFont="1" applyBorder="1" applyAlignment="1">
      <alignment horizontal="center" vertical="top" wrapText="1"/>
    </xf>
  </cellXfs>
  <cellStyles count="11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3 3" xfId="9" xr:uid="{00000000-0005-0000-0000-000007000000}"/>
    <cellStyle name="Normal 4" xfId="6" xr:uid="{00000000-0005-0000-0000-000008000000}"/>
    <cellStyle name="Normal 4 2" xfId="8" xr:uid="{00000000-0005-0000-0000-000009000000}"/>
    <cellStyle name="Normal 5" xfId="10" xr:uid="{5D0E0126-2A6F-41C9-A07E-DA224B01A109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1030593</xdr:colOff>
      <xdr:row>5</xdr:row>
      <xdr:rowOff>120690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CACD54-D6A2-4745-87B4-1240CA3F5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80975" y="219075"/>
          <a:ext cx="1030593" cy="1139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431</xdr:row>
      <xdr:rowOff>0</xdr:rowOff>
    </xdr:from>
    <xdr:ext cx="304800" cy="30480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5C582793-BD6B-44C2-B34D-F3346B5AF6DC}"/>
            </a:ext>
          </a:extLst>
        </xdr:cNvPr>
        <xdr:cNvSpPr>
          <a:spLocks noChangeAspect="1" noChangeArrowheads="1"/>
        </xdr:cNvSpPr>
      </xdr:nvSpPr>
      <xdr:spPr bwMode="auto">
        <a:xfrm>
          <a:off x="8801100" y="179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19050</xdr:colOff>
      <xdr:row>0</xdr:row>
      <xdr:rowOff>76200</xdr:rowOff>
    </xdr:from>
    <xdr:to>
      <xdr:col>7</xdr:col>
      <xdr:colOff>1394</xdr:colOff>
      <xdr:row>3</xdr:row>
      <xdr:rowOff>211860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64F2C48-84FB-4E6E-944D-5E2D3012DF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411075" y="238125"/>
          <a:ext cx="1277744" cy="735735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429</xdr:row>
      <xdr:rowOff>0</xdr:rowOff>
    </xdr:from>
    <xdr:ext cx="304800" cy="30480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1017BC8B-FF79-4B78-B1AF-B4046FD751F5}"/>
            </a:ext>
          </a:extLst>
        </xdr:cNvPr>
        <xdr:cNvSpPr>
          <a:spLocks noChangeAspect="1" noChangeArrowheads="1"/>
        </xdr:cNvSpPr>
      </xdr:nvSpPr>
      <xdr:spPr bwMode="auto">
        <a:xfrm>
          <a:off x="8806962" y="1713400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430</xdr:row>
      <xdr:rowOff>0</xdr:rowOff>
    </xdr:from>
    <xdr:ext cx="304800" cy="304800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93413805-2FDB-48FF-B298-8D95E9CCB588}"/>
            </a:ext>
          </a:extLst>
        </xdr:cNvPr>
        <xdr:cNvSpPr>
          <a:spLocks noChangeAspect="1" noChangeArrowheads="1"/>
        </xdr:cNvSpPr>
      </xdr:nvSpPr>
      <xdr:spPr bwMode="auto">
        <a:xfrm>
          <a:off x="8806962" y="17210209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at&#225;logos%20y%20Cuantificaci&#243;n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/>
  <dimension ref="A1:AE551"/>
  <sheetViews>
    <sheetView showGridLines="0" tabSelected="1" view="pageBreakPreview" topLeftCell="A466" zoomScaleNormal="100" zoomScaleSheetLayoutView="100" workbookViewId="0">
      <selection activeCell="D482" sqref="D482"/>
    </sheetView>
  </sheetViews>
  <sheetFormatPr baseColWidth="10" defaultColWidth="9.140625" defaultRowHeight="12.75" customHeight="1" outlineLevelCol="1"/>
  <cols>
    <col min="1" max="1" width="15.5703125" style="42" customWidth="1"/>
    <col min="2" max="2" width="74.7109375" style="7" customWidth="1"/>
    <col min="3" max="3" width="9.140625" style="7" customWidth="1"/>
    <col min="4" max="4" width="13.85546875" style="10" customWidth="1"/>
    <col min="5" max="5" width="16" style="7" customWidth="1"/>
    <col min="6" max="6" width="53.85546875" style="7" customWidth="1" outlineLevel="1"/>
    <col min="7" max="7" width="19.42578125" style="118" customWidth="1"/>
    <col min="8" max="8" width="14.28515625" style="7" bestFit="1" customWidth="1"/>
    <col min="9" max="16384" width="9.140625" style="7"/>
  </cols>
  <sheetData>
    <row r="1" spans="1:7" ht="15.75" customHeight="1">
      <c r="A1" s="57"/>
      <c r="B1" s="58" t="s">
        <v>0</v>
      </c>
      <c r="C1" s="135" t="s">
        <v>378</v>
      </c>
      <c r="D1" s="136"/>
      <c r="E1" s="136"/>
      <c r="F1" s="137"/>
      <c r="G1" s="110"/>
    </row>
    <row r="2" spans="1:7" ht="15.75" customHeight="1">
      <c r="A2" s="59"/>
      <c r="B2" s="60" t="s">
        <v>1</v>
      </c>
      <c r="C2" s="128" t="s">
        <v>331</v>
      </c>
      <c r="D2" s="129"/>
      <c r="E2" s="129"/>
      <c r="F2" s="130"/>
      <c r="G2" s="111"/>
    </row>
    <row r="3" spans="1:7" ht="15.75" customHeight="1" thickBot="1">
      <c r="A3" s="59"/>
      <c r="B3" s="60" t="s">
        <v>2</v>
      </c>
      <c r="C3" s="128"/>
      <c r="D3" s="129"/>
      <c r="E3" s="129"/>
      <c r="F3" s="130"/>
      <c r="G3" s="111"/>
    </row>
    <row r="4" spans="1:7" ht="18" customHeight="1">
      <c r="A4" s="59"/>
      <c r="B4" s="58" t="s">
        <v>3</v>
      </c>
      <c r="C4" s="61"/>
      <c r="D4" s="62"/>
      <c r="E4" s="63" t="s">
        <v>20</v>
      </c>
      <c r="F4" s="92"/>
      <c r="G4" s="112"/>
    </row>
    <row r="5" spans="1:7" ht="18" customHeight="1">
      <c r="A5" s="59"/>
      <c r="B5" s="131" t="s">
        <v>783</v>
      </c>
      <c r="C5" s="64"/>
      <c r="D5" s="65"/>
      <c r="E5" s="66" t="s">
        <v>21</v>
      </c>
      <c r="F5" s="93"/>
      <c r="G5" s="113"/>
    </row>
    <row r="6" spans="1:7" ht="18" customHeight="1">
      <c r="A6" s="59"/>
      <c r="B6" s="131"/>
      <c r="C6" s="64"/>
      <c r="D6" s="65"/>
      <c r="E6" s="66" t="s">
        <v>4</v>
      </c>
      <c r="F6" s="93"/>
      <c r="G6" s="114"/>
    </row>
    <row r="7" spans="1:7" ht="18" customHeight="1" thickBot="1">
      <c r="A7" s="59"/>
      <c r="B7" s="132"/>
      <c r="C7" s="68"/>
      <c r="D7" s="69"/>
      <c r="E7" s="70" t="s">
        <v>22</v>
      </c>
      <c r="F7" s="71"/>
      <c r="G7" s="115"/>
    </row>
    <row r="8" spans="1:7" ht="14.25" customHeight="1">
      <c r="A8" s="59"/>
      <c r="B8" s="67" t="s">
        <v>379</v>
      </c>
      <c r="C8" s="138" t="s">
        <v>5</v>
      </c>
      <c r="D8" s="139"/>
      <c r="E8" s="139"/>
      <c r="F8" s="140"/>
      <c r="G8" s="116" t="s">
        <v>6</v>
      </c>
    </row>
    <row r="9" spans="1:7" ht="14.25" customHeight="1">
      <c r="A9" s="59"/>
      <c r="B9" s="133" t="s">
        <v>28</v>
      </c>
      <c r="C9" s="150"/>
      <c r="D9" s="151"/>
      <c r="E9" s="151"/>
      <c r="F9" s="152"/>
      <c r="G9" s="147" t="s">
        <v>782</v>
      </c>
    </row>
    <row r="10" spans="1:7" ht="14.25" customHeight="1" thickBot="1">
      <c r="A10" s="72"/>
      <c r="B10" s="134"/>
      <c r="C10" s="153"/>
      <c r="D10" s="154"/>
      <c r="E10" s="154"/>
      <c r="F10" s="155"/>
      <c r="G10" s="148"/>
    </row>
    <row r="11" spans="1:7" ht="3" customHeight="1" thickBot="1">
      <c r="A11" s="73"/>
      <c r="B11" s="74"/>
      <c r="C11" s="75"/>
      <c r="D11" s="76"/>
      <c r="E11" s="73"/>
      <c r="F11" s="75"/>
      <c r="G11" s="117"/>
    </row>
    <row r="12" spans="1:7" ht="15.75" customHeight="1" thickBot="1">
      <c r="A12" s="141" t="s">
        <v>27</v>
      </c>
      <c r="B12" s="142"/>
      <c r="C12" s="142"/>
      <c r="D12" s="142"/>
      <c r="E12" s="142"/>
      <c r="F12" s="142"/>
      <c r="G12" s="143"/>
    </row>
    <row r="13" spans="1:7" ht="3" customHeight="1">
      <c r="A13" s="8"/>
      <c r="B13" s="9"/>
      <c r="C13" s="9"/>
    </row>
    <row r="14" spans="1:7" s="96" customFormat="1" ht="24">
      <c r="A14" s="95" t="s">
        <v>7</v>
      </c>
      <c r="B14" s="11" t="s">
        <v>8</v>
      </c>
      <c r="C14" s="95" t="s">
        <v>9</v>
      </c>
      <c r="D14" s="95" t="s">
        <v>10</v>
      </c>
      <c r="E14" s="11" t="s">
        <v>11</v>
      </c>
      <c r="F14" s="11" t="s">
        <v>12</v>
      </c>
      <c r="G14" s="119" t="s">
        <v>13</v>
      </c>
    </row>
    <row r="15" spans="1:7" ht="6" customHeight="1">
      <c r="A15" s="94"/>
      <c r="B15" s="94"/>
      <c r="C15" s="94"/>
      <c r="D15" s="94"/>
      <c r="E15" s="94"/>
      <c r="F15" s="94"/>
      <c r="G15" s="120"/>
    </row>
    <row r="16" spans="1:7">
      <c r="A16" s="13" t="s">
        <v>37</v>
      </c>
      <c r="B16" s="14" t="s">
        <v>30</v>
      </c>
      <c r="C16" s="15"/>
      <c r="D16" s="16"/>
      <c r="E16" s="16"/>
      <c r="F16" s="16"/>
      <c r="G16" s="1">
        <v>0</v>
      </c>
    </row>
    <row r="17" spans="1:7" s="12" customFormat="1" ht="33.75">
      <c r="A17" s="17" t="s">
        <v>380</v>
      </c>
      <c r="B17" s="84" t="s">
        <v>249</v>
      </c>
      <c r="C17" s="85" t="s">
        <v>17</v>
      </c>
      <c r="D17" s="86">
        <v>100.67</v>
      </c>
      <c r="E17" s="18"/>
      <c r="F17" s="20"/>
      <c r="G17" s="4"/>
    </row>
    <row r="18" spans="1:7" s="12" customFormat="1" ht="45">
      <c r="A18" s="17" t="s">
        <v>381</v>
      </c>
      <c r="B18" s="84" t="s">
        <v>49</v>
      </c>
      <c r="C18" s="85" t="s">
        <v>18</v>
      </c>
      <c r="D18" s="86">
        <v>125.22</v>
      </c>
      <c r="E18" s="18"/>
      <c r="F18" s="20"/>
      <c r="G18" s="4"/>
    </row>
    <row r="19" spans="1:7" s="12" customFormat="1" ht="45">
      <c r="A19" s="17" t="s">
        <v>382</v>
      </c>
      <c r="B19" s="84" t="s">
        <v>46</v>
      </c>
      <c r="C19" s="85" t="s">
        <v>18</v>
      </c>
      <c r="D19" s="86">
        <v>36.770000000000003</v>
      </c>
      <c r="E19" s="18"/>
      <c r="F19" s="20"/>
      <c r="G19" s="4"/>
    </row>
    <row r="20" spans="1:7" s="43" customFormat="1" ht="22.5">
      <c r="A20" s="17" t="s">
        <v>383</v>
      </c>
      <c r="B20" s="84" t="s">
        <v>35</v>
      </c>
      <c r="C20" s="85" t="s">
        <v>24</v>
      </c>
      <c r="D20" s="86">
        <v>32.24</v>
      </c>
      <c r="E20" s="2"/>
      <c r="F20" s="20"/>
      <c r="G20" s="4"/>
    </row>
    <row r="21" spans="1:7" s="43" customFormat="1" ht="33.75">
      <c r="A21" s="17" t="s">
        <v>384</v>
      </c>
      <c r="B21" s="84" t="s">
        <v>136</v>
      </c>
      <c r="C21" s="85" t="s">
        <v>18</v>
      </c>
      <c r="D21" s="86">
        <v>0.63</v>
      </c>
      <c r="E21" s="2"/>
      <c r="F21" s="20"/>
      <c r="G21" s="4"/>
    </row>
    <row r="22" spans="1:7" s="12" customFormat="1" ht="45">
      <c r="A22" s="17" t="s">
        <v>385</v>
      </c>
      <c r="B22" s="84" t="s">
        <v>50</v>
      </c>
      <c r="C22" s="85" t="s">
        <v>18</v>
      </c>
      <c r="D22" s="86">
        <v>15.02</v>
      </c>
      <c r="E22" s="18"/>
      <c r="F22" s="20"/>
      <c r="G22" s="4"/>
    </row>
    <row r="23" spans="1:7" s="12" customFormat="1" ht="22.5">
      <c r="A23" s="17" t="s">
        <v>386</v>
      </c>
      <c r="B23" s="84" t="s">
        <v>47</v>
      </c>
      <c r="C23" s="85" t="s">
        <v>17</v>
      </c>
      <c r="D23" s="86">
        <v>1993</v>
      </c>
      <c r="E23" s="18"/>
      <c r="F23" s="20"/>
      <c r="G23" s="4"/>
    </row>
    <row r="24" spans="1:7" s="12" customFormat="1" ht="45">
      <c r="A24" s="17" t="s">
        <v>387</v>
      </c>
      <c r="B24" s="84" t="s">
        <v>251</v>
      </c>
      <c r="C24" s="85" t="s">
        <v>25</v>
      </c>
      <c r="D24" s="86">
        <v>1</v>
      </c>
      <c r="E24" s="18"/>
      <c r="F24" s="20"/>
      <c r="G24" s="4"/>
    </row>
    <row r="25" spans="1:7" s="12" customFormat="1" ht="45">
      <c r="A25" s="17" t="s">
        <v>388</v>
      </c>
      <c r="B25" s="84" t="s">
        <v>250</v>
      </c>
      <c r="C25" s="85" t="s">
        <v>25</v>
      </c>
      <c r="D25" s="86">
        <v>1</v>
      </c>
      <c r="E25" s="18"/>
      <c r="F25" s="20"/>
      <c r="G25" s="4"/>
    </row>
    <row r="26" spans="1:7" s="12" customFormat="1" ht="45">
      <c r="A26" s="17" t="s">
        <v>389</v>
      </c>
      <c r="B26" s="84" t="s">
        <v>252</v>
      </c>
      <c r="C26" s="85" t="s">
        <v>25</v>
      </c>
      <c r="D26" s="86">
        <v>1</v>
      </c>
      <c r="E26" s="18"/>
      <c r="F26" s="20"/>
      <c r="G26" s="4"/>
    </row>
    <row r="27" spans="1:7" s="12" customFormat="1" ht="45">
      <c r="A27" s="17" t="s">
        <v>390</v>
      </c>
      <c r="B27" s="84" t="s">
        <v>253</v>
      </c>
      <c r="C27" s="85" t="s">
        <v>25</v>
      </c>
      <c r="D27" s="86">
        <v>2</v>
      </c>
      <c r="E27" s="18"/>
      <c r="F27" s="20"/>
      <c r="G27" s="4"/>
    </row>
    <row r="28" spans="1:7" s="12" customFormat="1" ht="45">
      <c r="A28" s="17" t="s">
        <v>391</v>
      </c>
      <c r="B28" s="84" t="s">
        <v>254</v>
      </c>
      <c r="C28" s="85" t="s">
        <v>25</v>
      </c>
      <c r="D28" s="86">
        <v>1</v>
      </c>
      <c r="E28" s="18"/>
      <c r="F28" s="20"/>
      <c r="G28" s="4"/>
    </row>
    <row r="29" spans="1:7" s="12" customFormat="1" ht="45">
      <c r="A29" s="17" t="s">
        <v>392</v>
      </c>
      <c r="B29" s="84" t="s">
        <v>255</v>
      </c>
      <c r="C29" s="85" t="s">
        <v>25</v>
      </c>
      <c r="D29" s="86">
        <v>1</v>
      </c>
      <c r="E29" s="18"/>
      <c r="F29" s="20"/>
      <c r="G29" s="4"/>
    </row>
    <row r="30" spans="1:7" s="12" customFormat="1" ht="45">
      <c r="A30" s="17" t="s">
        <v>393</v>
      </c>
      <c r="B30" s="84" t="s">
        <v>256</v>
      </c>
      <c r="C30" s="85" t="s">
        <v>25</v>
      </c>
      <c r="D30" s="86">
        <v>1</v>
      </c>
      <c r="E30" s="18"/>
      <c r="F30" s="20"/>
      <c r="G30" s="4"/>
    </row>
    <row r="31" spans="1:7" s="12" customFormat="1" ht="45">
      <c r="A31" s="17" t="s">
        <v>394</v>
      </c>
      <c r="B31" s="84" t="s">
        <v>257</v>
      </c>
      <c r="C31" s="85" t="s">
        <v>25</v>
      </c>
      <c r="D31" s="86">
        <v>1</v>
      </c>
      <c r="E31" s="18"/>
      <c r="F31" s="20"/>
      <c r="G31" s="4"/>
    </row>
    <row r="32" spans="1:7" s="12" customFormat="1" ht="45">
      <c r="A32" s="17" t="s">
        <v>395</v>
      </c>
      <c r="B32" s="84" t="s">
        <v>258</v>
      </c>
      <c r="C32" s="85" t="s">
        <v>25</v>
      </c>
      <c r="D32" s="86">
        <v>1</v>
      </c>
      <c r="E32" s="18"/>
      <c r="F32" s="20"/>
      <c r="G32" s="4"/>
    </row>
    <row r="33" spans="1:7" s="12" customFormat="1" ht="45">
      <c r="A33" s="17" t="s">
        <v>396</v>
      </c>
      <c r="B33" s="84" t="s">
        <v>259</v>
      </c>
      <c r="C33" s="85" t="s">
        <v>25</v>
      </c>
      <c r="D33" s="86">
        <v>1</v>
      </c>
      <c r="E33" s="18"/>
      <c r="F33" s="20"/>
      <c r="G33" s="4"/>
    </row>
    <row r="34" spans="1:7" s="12" customFormat="1" ht="33.75">
      <c r="A34" s="17" t="s">
        <v>397</v>
      </c>
      <c r="B34" s="84" t="s">
        <v>260</v>
      </c>
      <c r="C34" s="85" t="s">
        <v>25</v>
      </c>
      <c r="D34" s="86">
        <v>8</v>
      </c>
      <c r="E34" s="18"/>
      <c r="F34" s="20"/>
      <c r="G34" s="4"/>
    </row>
    <row r="35" spans="1:7" s="43" customFormat="1" ht="45">
      <c r="A35" s="17" t="s">
        <v>398</v>
      </c>
      <c r="B35" s="84" t="s">
        <v>261</v>
      </c>
      <c r="C35" s="85" t="s">
        <v>25</v>
      </c>
      <c r="D35" s="86">
        <v>6</v>
      </c>
      <c r="E35" s="2"/>
      <c r="F35" s="3"/>
      <c r="G35" s="4"/>
    </row>
    <row r="36" spans="1:7" s="12" customFormat="1" ht="45">
      <c r="A36" s="17" t="s">
        <v>399</v>
      </c>
      <c r="B36" s="84" t="s">
        <v>135</v>
      </c>
      <c r="C36" s="85" t="s">
        <v>25</v>
      </c>
      <c r="D36" s="86">
        <v>1</v>
      </c>
      <c r="E36" s="18"/>
      <c r="F36" s="19"/>
      <c r="G36" s="4"/>
    </row>
    <row r="37" spans="1:7" s="12" customFormat="1" ht="33.75">
      <c r="A37" s="17" t="s">
        <v>400</v>
      </c>
      <c r="B37" s="84" t="s">
        <v>65</v>
      </c>
      <c r="C37" s="85" t="s">
        <v>51</v>
      </c>
      <c r="D37" s="86">
        <v>5</v>
      </c>
      <c r="E37" s="18"/>
      <c r="F37" s="20"/>
      <c r="G37" s="4"/>
    </row>
    <row r="38" spans="1:7" s="12" customFormat="1" ht="33.75">
      <c r="A38" s="17" t="s">
        <v>401</v>
      </c>
      <c r="B38" s="84" t="s">
        <v>31</v>
      </c>
      <c r="C38" s="85" t="s">
        <v>18</v>
      </c>
      <c r="D38" s="86">
        <v>486.66</v>
      </c>
      <c r="E38" s="18"/>
      <c r="F38" s="21"/>
      <c r="G38" s="4"/>
    </row>
    <row r="39" spans="1:7" s="12" customFormat="1" ht="33.75">
      <c r="A39" s="17" t="s">
        <v>402</v>
      </c>
      <c r="B39" s="84" t="s">
        <v>32</v>
      </c>
      <c r="C39" s="85" t="s">
        <v>19</v>
      </c>
      <c r="D39" s="86">
        <v>4866.6000000000004</v>
      </c>
      <c r="E39" s="18"/>
      <c r="F39" s="19"/>
      <c r="G39" s="4"/>
    </row>
    <row r="40" spans="1:7">
      <c r="A40" s="13" t="s">
        <v>192</v>
      </c>
      <c r="B40" s="22" t="s">
        <v>107</v>
      </c>
      <c r="C40" s="15"/>
      <c r="D40" s="16"/>
      <c r="E40" s="16"/>
      <c r="F40" s="16"/>
      <c r="G40" s="1">
        <v>0</v>
      </c>
    </row>
    <row r="41" spans="1:7" s="12" customFormat="1">
      <c r="A41" s="23" t="s">
        <v>193</v>
      </c>
      <c r="B41" s="24" t="s">
        <v>26</v>
      </c>
      <c r="C41" s="25"/>
      <c r="D41" s="26"/>
      <c r="E41" s="5"/>
      <c r="F41" s="27"/>
      <c r="G41" s="5">
        <v>0</v>
      </c>
    </row>
    <row r="42" spans="1:7" s="43" customFormat="1" ht="33.75">
      <c r="A42" s="17" t="s">
        <v>403</v>
      </c>
      <c r="B42" s="84" t="s">
        <v>33</v>
      </c>
      <c r="C42" s="85" t="s">
        <v>17</v>
      </c>
      <c r="D42" s="86">
        <v>819.42</v>
      </c>
      <c r="E42" s="2"/>
      <c r="F42" s="3"/>
      <c r="G42" s="4"/>
    </row>
    <row r="43" spans="1:7" s="43" customFormat="1" ht="45">
      <c r="A43" s="17" t="s">
        <v>404</v>
      </c>
      <c r="B43" s="84" t="s">
        <v>29</v>
      </c>
      <c r="C43" s="85" t="s">
        <v>18</v>
      </c>
      <c r="D43" s="86">
        <v>122.91</v>
      </c>
      <c r="E43" s="2"/>
      <c r="F43" s="3"/>
      <c r="G43" s="4"/>
    </row>
    <row r="44" spans="1:7" s="43" customFormat="1" ht="45">
      <c r="A44" s="17" t="s">
        <v>405</v>
      </c>
      <c r="B44" s="84" t="s">
        <v>230</v>
      </c>
      <c r="C44" s="85" t="s">
        <v>18</v>
      </c>
      <c r="D44" s="86">
        <v>368.74</v>
      </c>
      <c r="E44" s="2"/>
      <c r="F44" s="3"/>
      <c r="G44" s="4"/>
    </row>
    <row r="45" spans="1:7" s="43" customFormat="1" ht="56.25">
      <c r="A45" s="17" t="s">
        <v>406</v>
      </c>
      <c r="B45" s="84" t="s">
        <v>34</v>
      </c>
      <c r="C45" s="85" t="s">
        <v>18</v>
      </c>
      <c r="D45" s="86">
        <v>401.52</v>
      </c>
      <c r="E45" s="2"/>
      <c r="F45" s="3"/>
      <c r="G45" s="4"/>
    </row>
    <row r="46" spans="1:7" s="43" customFormat="1" ht="33.75">
      <c r="A46" s="17" t="s">
        <v>407</v>
      </c>
      <c r="B46" s="84" t="s">
        <v>31</v>
      </c>
      <c r="C46" s="85" t="s">
        <v>18</v>
      </c>
      <c r="D46" s="86">
        <v>491.65</v>
      </c>
      <c r="E46" s="2"/>
      <c r="F46" s="3"/>
      <c r="G46" s="4"/>
    </row>
    <row r="47" spans="1:7" s="43" customFormat="1" ht="33.75">
      <c r="A47" s="17" t="s">
        <v>408</v>
      </c>
      <c r="B47" s="84" t="s">
        <v>32</v>
      </c>
      <c r="C47" s="85" t="s">
        <v>19</v>
      </c>
      <c r="D47" s="86">
        <v>4916.5</v>
      </c>
      <c r="E47" s="2"/>
      <c r="F47" s="3"/>
      <c r="G47" s="4"/>
    </row>
    <row r="48" spans="1:7" s="12" customFormat="1">
      <c r="A48" s="23" t="s">
        <v>194</v>
      </c>
      <c r="B48" s="24" t="s">
        <v>45</v>
      </c>
      <c r="C48" s="25"/>
      <c r="D48" s="26"/>
      <c r="E48" s="5"/>
      <c r="F48" s="27"/>
      <c r="G48" s="5">
        <v>0</v>
      </c>
    </row>
    <row r="49" spans="1:14" s="43" customFormat="1" ht="67.5">
      <c r="A49" s="17" t="s">
        <v>409</v>
      </c>
      <c r="B49" s="84" t="s">
        <v>132</v>
      </c>
      <c r="C49" s="85" t="s">
        <v>17</v>
      </c>
      <c r="D49" s="86">
        <v>367.88</v>
      </c>
      <c r="E49" s="2"/>
      <c r="F49" s="56"/>
      <c r="G49" s="4"/>
    </row>
    <row r="50" spans="1:14" s="43" customFormat="1" ht="67.5">
      <c r="A50" s="17" t="s">
        <v>410</v>
      </c>
      <c r="B50" s="84" t="s">
        <v>133</v>
      </c>
      <c r="C50" s="85" t="s">
        <v>17</v>
      </c>
      <c r="D50" s="86">
        <v>384.11</v>
      </c>
      <c r="E50" s="2"/>
      <c r="F50" s="3"/>
      <c r="G50" s="4"/>
    </row>
    <row r="51" spans="1:14" s="43" customFormat="1" ht="56.25">
      <c r="A51" s="17" t="s">
        <v>411</v>
      </c>
      <c r="B51" s="84" t="s">
        <v>232</v>
      </c>
      <c r="C51" s="85" t="s">
        <v>24</v>
      </c>
      <c r="D51" s="86">
        <v>79.349999999999994</v>
      </c>
      <c r="E51" s="2"/>
      <c r="F51" s="3"/>
      <c r="G51" s="4"/>
      <c r="N51" s="43">
        <f>M51*1.08</f>
        <v>0</v>
      </c>
    </row>
    <row r="52" spans="1:14" s="43" customFormat="1" ht="56.25">
      <c r="A52" s="17" t="s">
        <v>412</v>
      </c>
      <c r="B52" s="84" t="s">
        <v>231</v>
      </c>
      <c r="C52" s="85" t="s">
        <v>24</v>
      </c>
      <c r="D52" s="86">
        <v>315.35000000000002</v>
      </c>
      <c r="E52" s="2"/>
      <c r="F52" s="56"/>
      <c r="G52" s="4"/>
    </row>
    <row r="53" spans="1:14" s="43" customFormat="1" ht="45">
      <c r="A53" s="17" t="s">
        <v>413</v>
      </c>
      <c r="B53" s="84" t="s">
        <v>44</v>
      </c>
      <c r="C53" s="85" t="s">
        <v>24</v>
      </c>
      <c r="D53" s="86">
        <v>57.01</v>
      </c>
      <c r="E53" s="2"/>
      <c r="F53" s="3"/>
      <c r="G53" s="4"/>
    </row>
    <row r="54" spans="1:14">
      <c r="A54" s="13" t="s">
        <v>203</v>
      </c>
      <c r="B54" s="22" t="s">
        <v>105</v>
      </c>
      <c r="C54" s="15"/>
      <c r="D54" s="16"/>
      <c r="E54" s="28"/>
      <c r="F54" s="28"/>
      <c r="G54" s="1">
        <v>0</v>
      </c>
    </row>
    <row r="55" spans="1:14" s="12" customFormat="1">
      <c r="A55" s="23" t="s">
        <v>204</v>
      </c>
      <c r="B55" s="24" t="s">
        <v>26</v>
      </c>
      <c r="C55" s="25"/>
      <c r="D55" s="26"/>
      <c r="E55" s="5"/>
      <c r="F55" s="27"/>
      <c r="G55" s="5">
        <v>0</v>
      </c>
    </row>
    <row r="56" spans="1:14" s="12" customFormat="1" ht="33.75">
      <c r="A56" s="17" t="s">
        <v>414</v>
      </c>
      <c r="B56" s="84" t="s">
        <v>33</v>
      </c>
      <c r="C56" s="85" t="s">
        <v>17</v>
      </c>
      <c r="D56" s="86">
        <v>194.19</v>
      </c>
      <c r="E56" s="18"/>
      <c r="F56" s="20"/>
      <c r="G56" s="4"/>
    </row>
    <row r="57" spans="1:14" s="12" customFormat="1" ht="45">
      <c r="A57" s="17" t="s">
        <v>415</v>
      </c>
      <c r="B57" s="84" t="s">
        <v>29</v>
      </c>
      <c r="C57" s="85" t="s">
        <v>18</v>
      </c>
      <c r="D57" s="86">
        <v>32.71</v>
      </c>
      <c r="E57" s="18"/>
      <c r="F57" s="20"/>
      <c r="G57" s="4"/>
    </row>
    <row r="58" spans="1:14" s="43" customFormat="1" ht="45">
      <c r="A58" s="17" t="s">
        <v>416</v>
      </c>
      <c r="B58" s="84" t="s">
        <v>230</v>
      </c>
      <c r="C58" s="85" t="s">
        <v>18</v>
      </c>
      <c r="D58" s="86">
        <v>84.09</v>
      </c>
      <c r="E58" s="2"/>
      <c r="F58" s="3"/>
      <c r="G58" s="4"/>
    </row>
    <row r="59" spans="1:14" s="12" customFormat="1" ht="56.25">
      <c r="A59" s="17" t="s">
        <v>417</v>
      </c>
      <c r="B59" s="84" t="s">
        <v>53</v>
      </c>
      <c r="C59" s="85" t="s">
        <v>18</v>
      </c>
      <c r="D59" s="86">
        <v>143.69999999999999</v>
      </c>
      <c r="E59" s="18"/>
      <c r="F59" s="20"/>
      <c r="G59" s="4"/>
    </row>
    <row r="60" spans="1:14" s="12" customFormat="1" ht="33.75">
      <c r="A60" s="17" t="s">
        <v>418</v>
      </c>
      <c r="B60" s="84" t="s">
        <v>57</v>
      </c>
      <c r="C60" s="85" t="s">
        <v>17</v>
      </c>
      <c r="D60" s="86">
        <v>5.76</v>
      </c>
      <c r="E60" s="18"/>
      <c r="F60" s="20"/>
      <c r="G60" s="4"/>
    </row>
    <row r="61" spans="1:14" s="12" customFormat="1" ht="33.75">
      <c r="A61" s="17" t="s">
        <v>419</v>
      </c>
      <c r="B61" s="84" t="s">
        <v>59</v>
      </c>
      <c r="C61" s="85" t="s">
        <v>18</v>
      </c>
      <c r="D61" s="86">
        <v>4.2699999999999996</v>
      </c>
      <c r="E61" s="18"/>
      <c r="F61" s="19"/>
      <c r="G61" s="4"/>
    </row>
    <row r="62" spans="1:14" s="12" customFormat="1" ht="33.75">
      <c r="A62" s="17" t="s">
        <v>420</v>
      </c>
      <c r="B62" s="84" t="s">
        <v>31</v>
      </c>
      <c r="C62" s="85" t="s">
        <v>18</v>
      </c>
      <c r="D62" s="86">
        <v>116.8</v>
      </c>
      <c r="E62" s="18"/>
      <c r="F62" s="21"/>
      <c r="G62" s="4"/>
    </row>
    <row r="63" spans="1:14" s="12" customFormat="1" ht="33.75">
      <c r="A63" s="17" t="s">
        <v>421</v>
      </c>
      <c r="B63" s="84" t="s">
        <v>32</v>
      </c>
      <c r="C63" s="85" t="s">
        <v>19</v>
      </c>
      <c r="D63" s="86">
        <v>1168</v>
      </c>
      <c r="E63" s="18"/>
      <c r="F63" s="19"/>
      <c r="G63" s="4"/>
    </row>
    <row r="64" spans="1:14" s="12" customFormat="1">
      <c r="A64" s="23" t="s">
        <v>205</v>
      </c>
      <c r="B64" s="24" t="s">
        <v>61</v>
      </c>
      <c r="C64" s="25"/>
      <c r="D64" s="26"/>
      <c r="E64" s="5"/>
      <c r="F64" s="27"/>
      <c r="G64" s="5">
        <v>0</v>
      </c>
    </row>
    <row r="65" spans="1:7" s="12" customFormat="1" ht="45">
      <c r="A65" s="17" t="s">
        <v>422</v>
      </c>
      <c r="B65" s="84" t="s">
        <v>263</v>
      </c>
      <c r="C65" s="85" t="s">
        <v>24</v>
      </c>
      <c r="D65" s="86">
        <v>4.32</v>
      </c>
      <c r="E65" s="18"/>
      <c r="F65" s="19"/>
      <c r="G65" s="4"/>
    </row>
    <row r="66" spans="1:7" s="12" customFormat="1" ht="45">
      <c r="A66" s="17" t="s">
        <v>423</v>
      </c>
      <c r="B66" s="84" t="s">
        <v>262</v>
      </c>
      <c r="C66" s="85" t="s">
        <v>24</v>
      </c>
      <c r="D66" s="86">
        <v>8.34</v>
      </c>
      <c r="E66" s="18"/>
      <c r="F66" s="19"/>
      <c r="G66" s="4"/>
    </row>
    <row r="67" spans="1:7" s="12" customFormat="1" ht="33.75">
      <c r="A67" s="17" t="s">
        <v>424</v>
      </c>
      <c r="B67" s="84" t="s">
        <v>62</v>
      </c>
      <c r="C67" s="85" t="s">
        <v>17</v>
      </c>
      <c r="D67" s="86">
        <v>192.19</v>
      </c>
      <c r="E67" s="18"/>
      <c r="F67" s="20"/>
      <c r="G67" s="4"/>
    </row>
    <row r="68" spans="1:7" s="12" customFormat="1" ht="22.5">
      <c r="A68" s="17" t="s">
        <v>425</v>
      </c>
      <c r="B68" s="84" t="s">
        <v>35</v>
      </c>
      <c r="C68" s="85" t="s">
        <v>24</v>
      </c>
      <c r="D68" s="86">
        <v>188.73</v>
      </c>
      <c r="E68" s="18"/>
      <c r="F68" s="20"/>
      <c r="G68" s="4"/>
    </row>
    <row r="69" spans="1:7" s="12" customFormat="1" ht="56.25">
      <c r="A69" s="17" t="s">
        <v>426</v>
      </c>
      <c r="B69" s="84" t="s">
        <v>264</v>
      </c>
      <c r="C69" s="85" t="s">
        <v>17</v>
      </c>
      <c r="D69" s="86">
        <v>192.19</v>
      </c>
      <c r="E69" s="18"/>
      <c r="F69" s="19"/>
      <c r="G69" s="4"/>
    </row>
    <row r="70" spans="1:7" s="12" customFormat="1">
      <c r="A70" s="23" t="s">
        <v>206</v>
      </c>
      <c r="B70" s="24" t="s">
        <v>316</v>
      </c>
      <c r="C70" s="25"/>
      <c r="D70" s="26"/>
      <c r="E70" s="5"/>
      <c r="F70" s="27"/>
      <c r="G70" s="5">
        <v>0</v>
      </c>
    </row>
    <row r="71" spans="1:7" s="43" customFormat="1" ht="33.75">
      <c r="A71" s="17" t="s">
        <v>427</v>
      </c>
      <c r="B71" s="84" t="s">
        <v>33</v>
      </c>
      <c r="C71" s="85" t="s">
        <v>17</v>
      </c>
      <c r="D71" s="86">
        <v>18.48</v>
      </c>
      <c r="E71" s="2"/>
      <c r="F71" s="52"/>
      <c r="G71" s="4"/>
    </row>
    <row r="72" spans="1:7" s="43" customFormat="1" ht="45">
      <c r="A72" s="17" t="s">
        <v>428</v>
      </c>
      <c r="B72" s="84" t="s">
        <v>318</v>
      </c>
      <c r="C72" s="85" t="s">
        <v>18</v>
      </c>
      <c r="D72" s="86">
        <v>2.5499999999999998</v>
      </c>
      <c r="E72" s="2"/>
      <c r="F72" s="52"/>
      <c r="G72" s="4"/>
    </row>
    <row r="73" spans="1:7" s="43" customFormat="1" ht="45">
      <c r="A73" s="17" t="s">
        <v>429</v>
      </c>
      <c r="B73" s="84" t="s">
        <v>317</v>
      </c>
      <c r="C73" s="85" t="s">
        <v>18</v>
      </c>
      <c r="D73" s="86">
        <v>5.94</v>
      </c>
      <c r="E73" s="2"/>
      <c r="F73" s="52"/>
      <c r="G73" s="4"/>
    </row>
    <row r="74" spans="1:7" s="43" customFormat="1" ht="56.25">
      <c r="A74" s="17" t="s">
        <v>430</v>
      </c>
      <c r="B74" s="84" t="s">
        <v>34</v>
      </c>
      <c r="C74" s="85" t="s">
        <v>18</v>
      </c>
      <c r="D74" s="86">
        <v>3.97</v>
      </c>
      <c r="E74" s="2"/>
      <c r="F74" s="52"/>
      <c r="G74" s="4"/>
    </row>
    <row r="75" spans="1:7" s="43" customFormat="1" ht="33.75">
      <c r="A75" s="17" t="s">
        <v>431</v>
      </c>
      <c r="B75" s="84" t="s">
        <v>57</v>
      </c>
      <c r="C75" s="85" t="s">
        <v>17</v>
      </c>
      <c r="D75" s="86">
        <v>9.99</v>
      </c>
      <c r="E75" s="2"/>
      <c r="F75" s="52"/>
      <c r="G75" s="4"/>
    </row>
    <row r="76" spans="1:7" s="43" customFormat="1" ht="90">
      <c r="A76" s="17" t="s">
        <v>432</v>
      </c>
      <c r="B76" s="84" t="s">
        <v>319</v>
      </c>
      <c r="C76" s="85" t="s">
        <v>25</v>
      </c>
      <c r="D76" s="86">
        <v>13</v>
      </c>
      <c r="E76" s="2"/>
      <c r="F76" s="56"/>
      <c r="G76" s="4"/>
    </row>
    <row r="77" spans="1:7" s="43" customFormat="1" ht="90">
      <c r="A77" s="17" t="s">
        <v>433</v>
      </c>
      <c r="B77" s="84" t="s">
        <v>320</v>
      </c>
      <c r="C77" s="85" t="s">
        <v>25</v>
      </c>
      <c r="D77" s="86">
        <v>13</v>
      </c>
      <c r="E77" s="2"/>
      <c r="F77" s="56"/>
      <c r="G77" s="4"/>
    </row>
    <row r="78" spans="1:7" s="43" customFormat="1" ht="90">
      <c r="A78" s="17" t="s">
        <v>434</v>
      </c>
      <c r="B78" s="84" t="s">
        <v>321</v>
      </c>
      <c r="C78" s="85" t="s">
        <v>25</v>
      </c>
      <c r="D78" s="86">
        <v>6</v>
      </c>
      <c r="E78" s="2"/>
      <c r="F78" s="56"/>
      <c r="G78" s="4"/>
    </row>
    <row r="79" spans="1:7" s="43" customFormat="1" ht="90">
      <c r="A79" s="17" t="s">
        <v>435</v>
      </c>
      <c r="B79" s="84" t="s">
        <v>322</v>
      </c>
      <c r="C79" s="85" t="s">
        <v>25</v>
      </c>
      <c r="D79" s="86">
        <v>5</v>
      </c>
      <c r="E79" s="2"/>
      <c r="F79" s="56"/>
      <c r="G79" s="4"/>
    </row>
    <row r="80" spans="1:7" s="43" customFormat="1" ht="33.75">
      <c r="A80" s="17" t="s">
        <v>436</v>
      </c>
      <c r="B80" s="84" t="s">
        <v>31</v>
      </c>
      <c r="C80" s="85" t="s">
        <v>18</v>
      </c>
      <c r="D80" s="86">
        <v>8.49</v>
      </c>
      <c r="E80" s="2"/>
      <c r="F80" s="3"/>
      <c r="G80" s="4"/>
    </row>
    <row r="81" spans="1:8" s="43" customFormat="1" ht="33.75">
      <c r="A81" s="17" t="s">
        <v>437</v>
      </c>
      <c r="B81" s="84" t="s">
        <v>32</v>
      </c>
      <c r="C81" s="85" t="s">
        <v>19</v>
      </c>
      <c r="D81" s="86">
        <v>84.9</v>
      </c>
      <c r="E81" s="2"/>
      <c r="F81" s="3"/>
      <c r="G81" s="4"/>
    </row>
    <row r="82" spans="1:8">
      <c r="A82" s="13" t="s">
        <v>207</v>
      </c>
      <c r="B82" s="22" t="s">
        <v>343</v>
      </c>
      <c r="C82" s="15"/>
      <c r="D82" s="16"/>
      <c r="E82" s="28"/>
      <c r="F82" s="28"/>
      <c r="G82" s="1">
        <v>0</v>
      </c>
    </row>
    <row r="83" spans="1:8" s="50" customFormat="1">
      <c r="A83" s="23" t="s">
        <v>208</v>
      </c>
      <c r="B83" s="24" t="s">
        <v>345</v>
      </c>
      <c r="C83" s="25"/>
      <c r="D83" s="26"/>
      <c r="E83" s="5"/>
      <c r="F83" s="27"/>
      <c r="G83" s="5">
        <v>0</v>
      </c>
    </row>
    <row r="84" spans="1:8" s="43" customFormat="1">
      <c r="A84" s="29" t="s">
        <v>346</v>
      </c>
      <c r="B84" s="30" t="s">
        <v>26</v>
      </c>
      <c r="C84" s="31"/>
      <c r="D84" s="32"/>
      <c r="E84" s="33"/>
      <c r="F84" s="34"/>
      <c r="G84" s="33">
        <v>0</v>
      </c>
    </row>
    <row r="85" spans="1:8" s="43" customFormat="1" ht="33.75">
      <c r="A85" s="17" t="s">
        <v>438</v>
      </c>
      <c r="B85" s="89" t="s">
        <v>33</v>
      </c>
      <c r="C85" s="90" t="s">
        <v>17</v>
      </c>
      <c r="D85" s="91">
        <v>10.71</v>
      </c>
      <c r="E85" s="2"/>
      <c r="F85" s="52"/>
      <c r="G85" s="4"/>
    </row>
    <row r="86" spans="1:8" s="43" customFormat="1" ht="45">
      <c r="A86" s="17" t="s">
        <v>439</v>
      </c>
      <c r="B86" s="89" t="s">
        <v>29</v>
      </c>
      <c r="C86" s="90" t="s">
        <v>18</v>
      </c>
      <c r="D86" s="91">
        <v>9.9700000000000006</v>
      </c>
      <c r="E86" s="2"/>
      <c r="F86" s="52"/>
      <c r="G86" s="4"/>
    </row>
    <row r="87" spans="1:8" s="6" customFormat="1" ht="45">
      <c r="A87" s="17" t="s">
        <v>440</v>
      </c>
      <c r="B87" s="89" t="s">
        <v>64</v>
      </c>
      <c r="C87" s="90" t="s">
        <v>18</v>
      </c>
      <c r="D87" s="91">
        <v>0.54</v>
      </c>
      <c r="E87" s="2"/>
      <c r="F87" s="3"/>
      <c r="G87" s="4"/>
    </row>
    <row r="88" spans="1:8" s="43" customFormat="1" ht="56.25">
      <c r="A88" s="17" t="s">
        <v>441</v>
      </c>
      <c r="B88" s="89" t="s">
        <v>53</v>
      </c>
      <c r="C88" s="90" t="s">
        <v>18</v>
      </c>
      <c r="D88" s="91">
        <v>4.34</v>
      </c>
      <c r="E88" s="2"/>
      <c r="F88" s="52"/>
      <c r="G88" s="4"/>
    </row>
    <row r="89" spans="1:8" s="43" customFormat="1" ht="33.75">
      <c r="A89" s="17" t="s">
        <v>442</v>
      </c>
      <c r="B89" s="89" t="s">
        <v>31</v>
      </c>
      <c r="C89" s="90" t="s">
        <v>18</v>
      </c>
      <c r="D89" s="91">
        <v>10.51</v>
      </c>
      <c r="E89" s="2"/>
      <c r="F89" s="52"/>
      <c r="G89" s="4"/>
    </row>
    <row r="90" spans="1:8" s="43" customFormat="1" ht="33.75">
      <c r="A90" s="17" t="s">
        <v>443</v>
      </c>
      <c r="B90" s="89" t="s">
        <v>32</v>
      </c>
      <c r="C90" s="90" t="s">
        <v>19</v>
      </c>
      <c r="D90" s="91">
        <v>105.1</v>
      </c>
      <c r="E90" s="2"/>
      <c r="F90" s="52"/>
      <c r="G90" s="4"/>
    </row>
    <row r="91" spans="1:8" s="43" customFormat="1">
      <c r="A91" s="29" t="s">
        <v>348</v>
      </c>
      <c r="B91" s="30" t="s">
        <v>148</v>
      </c>
      <c r="C91" s="31"/>
      <c r="D91" s="32"/>
      <c r="E91" s="33"/>
      <c r="F91" s="34"/>
      <c r="G91" s="33">
        <v>0</v>
      </c>
    </row>
    <row r="92" spans="1:8" s="6" customFormat="1" ht="33.75">
      <c r="A92" s="17" t="s">
        <v>444</v>
      </c>
      <c r="B92" s="89" t="s">
        <v>57</v>
      </c>
      <c r="C92" s="90" t="s">
        <v>17</v>
      </c>
      <c r="D92" s="91">
        <v>6.08</v>
      </c>
      <c r="E92" s="2"/>
      <c r="F92" s="52"/>
      <c r="G92" s="4"/>
    </row>
    <row r="93" spans="1:8" s="82" customFormat="1" ht="33.75">
      <c r="A93" s="17" t="s">
        <v>445</v>
      </c>
      <c r="B93" s="89" t="s">
        <v>195</v>
      </c>
      <c r="C93" s="90" t="s">
        <v>17</v>
      </c>
      <c r="D93" s="91">
        <v>17.78</v>
      </c>
      <c r="E93" s="2"/>
      <c r="F93" s="52"/>
      <c r="G93" s="4"/>
      <c r="H93" s="83"/>
    </row>
    <row r="94" spans="1:8" s="82" customFormat="1" ht="33.75">
      <c r="A94" s="17" t="s">
        <v>446</v>
      </c>
      <c r="B94" s="89" t="s">
        <v>55</v>
      </c>
      <c r="C94" s="90" t="s">
        <v>48</v>
      </c>
      <c r="D94" s="91">
        <v>114.5</v>
      </c>
      <c r="E94" s="2"/>
      <c r="F94" s="52"/>
      <c r="G94" s="4"/>
      <c r="H94" s="83"/>
    </row>
    <row r="95" spans="1:8" s="82" customFormat="1" ht="33.75">
      <c r="A95" s="17" t="s">
        <v>447</v>
      </c>
      <c r="B95" s="89" t="s">
        <v>196</v>
      </c>
      <c r="C95" s="90" t="s">
        <v>18</v>
      </c>
      <c r="D95" s="91">
        <v>0.83</v>
      </c>
      <c r="E95" s="2"/>
      <c r="F95" s="52"/>
      <c r="G95" s="4"/>
      <c r="H95" s="83"/>
    </row>
    <row r="96" spans="1:8" s="82" customFormat="1" ht="33.75">
      <c r="A96" s="17" t="s">
        <v>448</v>
      </c>
      <c r="B96" s="89" t="s">
        <v>197</v>
      </c>
      <c r="C96" s="90" t="s">
        <v>18</v>
      </c>
      <c r="D96" s="91">
        <v>1.25</v>
      </c>
      <c r="E96" s="2"/>
      <c r="F96" s="52"/>
      <c r="G96" s="4"/>
      <c r="H96" s="83"/>
    </row>
    <row r="97" spans="1:8" s="43" customFormat="1" ht="33.75">
      <c r="A97" s="17" t="s">
        <v>449</v>
      </c>
      <c r="B97" s="89" t="s">
        <v>59</v>
      </c>
      <c r="C97" s="90" t="s">
        <v>18</v>
      </c>
      <c r="D97" s="91">
        <v>4.29</v>
      </c>
      <c r="E97" s="2"/>
      <c r="F97" s="3"/>
      <c r="G97" s="4"/>
    </row>
    <row r="98" spans="1:8" s="43" customFormat="1">
      <c r="A98" s="29" t="s">
        <v>349</v>
      </c>
      <c r="B98" s="30" t="s">
        <v>342</v>
      </c>
      <c r="C98" s="31"/>
      <c r="D98" s="32"/>
      <c r="E98" s="33"/>
      <c r="F98" s="34"/>
      <c r="G98" s="33">
        <v>0</v>
      </c>
    </row>
    <row r="99" spans="1:8" s="43" customFormat="1" ht="33.75">
      <c r="A99" s="17" t="s">
        <v>450</v>
      </c>
      <c r="B99" s="89" t="s">
        <v>186</v>
      </c>
      <c r="C99" s="90" t="s">
        <v>17</v>
      </c>
      <c r="D99" s="91">
        <v>8.3699999999999992</v>
      </c>
      <c r="E99" s="2"/>
      <c r="F99" s="3"/>
      <c r="G99" s="4"/>
    </row>
    <row r="100" spans="1:8" s="43" customFormat="1" ht="33.75">
      <c r="A100" s="17" t="s">
        <v>451</v>
      </c>
      <c r="B100" s="89" t="s">
        <v>60</v>
      </c>
      <c r="C100" s="90" t="s">
        <v>17</v>
      </c>
      <c r="D100" s="91">
        <v>5.05</v>
      </c>
      <c r="E100" s="2"/>
      <c r="F100" s="3"/>
      <c r="G100" s="4"/>
    </row>
    <row r="101" spans="1:8" s="43" customFormat="1" ht="33.75">
      <c r="A101" s="17" t="s">
        <v>452</v>
      </c>
      <c r="B101" s="89" t="s">
        <v>188</v>
      </c>
      <c r="C101" s="90" t="s">
        <v>24</v>
      </c>
      <c r="D101" s="91">
        <v>16.86</v>
      </c>
      <c r="E101" s="2"/>
      <c r="F101" s="3"/>
      <c r="G101" s="4"/>
    </row>
    <row r="102" spans="1:8" s="6" customFormat="1" ht="22.5">
      <c r="A102" s="17" t="s">
        <v>453</v>
      </c>
      <c r="B102" s="89" t="s">
        <v>56</v>
      </c>
      <c r="C102" s="90" t="s">
        <v>18</v>
      </c>
      <c r="D102" s="91">
        <v>0.89</v>
      </c>
      <c r="E102" s="2"/>
      <c r="F102" s="3"/>
      <c r="G102" s="4"/>
    </row>
    <row r="103" spans="1:8" s="43" customFormat="1" ht="33.75">
      <c r="A103" s="17" t="s">
        <v>454</v>
      </c>
      <c r="B103" s="89" t="s">
        <v>341</v>
      </c>
      <c r="C103" s="90" t="s">
        <v>17</v>
      </c>
      <c r="D103" s="91">
        <v>15.64</v>
      </c>
      <c r="E103" s="2"/>
      <c r="F103" s="3"/>
      <c r="G103" s="4"/>
    </row>
    <row r="104" spans="1:8" s="43" customFormat="1">
      <c r="A104" s="29" t="s">
        <v>347</v>
      </c>
      <c r="B104" s="30" t="s">
        <v>340</v>
      </c>
      <c r="C104" s="31"/>
      <c r="D104" s="32"/>
      <c r="E104" s="33"/>
      <c r="F104" s="34"/>
      <c r="G104" s="33">
        <v>0</v>
      </c>
    </row>
    <row r="105" spans="1:8" s="82" customFormat="1" ht="45">
      <c r="A105" s="17" t="s">
        <v>455</v>
      </c>
      <c r="B105" s="89" t="s">
        <v>339</v>
      </c>
      <c r="C105" s="90" t="s">
        <v>17</v>
      </c>
      <c r="D105" s="91">
        <v>16.78</v>
      </c>
      <c r="E105" s="2"/>
      <c r="G105" s="4"/>
      <c r="H105" s="83"/>
    </row>
    <row r="106" spans="1:8" s="82" customFormat="1" ht="33.75">
      <c r="A106" s="17" t="s">
        <v>456</v>
      </c>
      <c r="B106" s="89" t="s">
        <v>55</v>
      </c>
      <c r="C106" s="90" t="s">
        <v>48</v>
      </c>
      <c r="D106" s="91">
        <v>178.49</v>
      </c>
      <c r="E106" s="2"/>
      <c r="G106" s="4"/>
      <c r="H106" s="83"/>
    </row>
    <row r="107" spans="1:8" s="82" customFormat="1" ht="33.75">
      <c r="A107" s="17" t="s">
        <v>457</v>
      </c>
      <c r="B107" s="89" t="s">
        <v>200</v>
      </c>
      <c r="C107" s="90" t="s">
        <v>18</v>
      </c>
      <c r="D107" s="91">
        <v>2.33</v>
      </c>
      <c r="E107" s="2"/>
      <c r="F107" s="3"/>
      <c r="G107" s="4"/>
      <c r="H107" s="83"/>
    </row>
    <row r="108" spans="1:8" s="43" customFormat="1" ht="33.75">
      <c r="A108" s="17" t="s">
        <v>458</v>
      </c>
      <c r="B108" s="89" t="s">
        <v>91</v>
      </c>
      <c r="C108" s="90" t="s">
        <v>17</v>
      </c>
      <c r="D108" s="91">
        <v>4.91</v>
      </c>
      <c r="E108" s="2"/>
      <c r="F108" s="52"/>
      <c r="G108" s="4"/>
    </row>
    <row r="109" spans="1:8" s="43" customFormat="1">
      <c r="A109" s="29" t="s">
        <v>350</v>
      </c>
      <c r="B109" s="30" t="s">
        <v>104</v>
      </c>
      <c r="C109" s="31"/>
      <c r="D109" s="32"/>
      <c r="E109" s="33"/>
      <c r="F109" s="34"/>
      <c r="G109" s="33">
        <v>0</v>
      </c>
    </row>
    <row r="110" spans="1:8" s="43" customFormat="1" ht="45">
      <c r="A110" s="17" t="s">
        <v>459</v>
      </c>
      <c r="B110" s="89" t="s">
        <v>357</v>
      </c>
      <c r="C110" s="90" t="s">
        <v>48</v>
      </c>
      <c r="D110" s="91">
        <v>151.12</v>
      </c>
      <c r="E110" s="2"/>
      <c r="F110" s="52"/>
      <c r="G110" s="4"/>
      <c r="H110" s="88"/>
    </row>
    <row r="111" spans="1:8" s="43" customFormat="1" ht="45">
      <c r="A111" s="17" t="s">
        <v>460</v>
      </c>
      <c r="B111" s="89" t="s">
        <v>358</v>
      </c>
      <c r="C111" s="90" t="s">
        <v>48</v>
      </c>
      <c r="D111" s="91">
        <v>109.42</v>
      </c>
      <c r="E111" s="2"/>
      <c r="F111" s="52"/>
      <c r="G111" s="4"/>
      <c r="H111" s="88"/>
    </row>
    <row r="112" spans="1:8" s="43" customFormat="1" ht="33.75">
      <c r="A112" s="17" t="s">
        <v>461</v>
      </c>
      <c r="B112" s="89" t="s">
        <v>338</v>
      </c>
      <c r="C112" s="90" t="s">
        <v>48</v>
      </c>
      <c r="D112" s="91">
        <v>38.090000000000003</v>
      </c>
      <c r="E112" s="2"/>
      <c r="F112" s="3"/>
      <c r="G112" s="4"/>
    </row>
    <row r="113" spans="1:8" s="43" customFormat="1" ht="33.75">
      <c r="A113" s="17" t="s">
        <v>462</v>
      </c>
      <c r="B113" s="89" t="s">
        <v>337</v>
      </c>
      <c r="C113" s="90" t="s">
        <v>48</v>
      </c>
      <c r="D113" s="91">
        <v>279.39</v>
      </c>
      <c r="E113" s="2"/>
      <c r="F113" s="52"/>
      <c r="G113" s="4"/>
    </row>
    <row r="114" spans="1:8" s="43" customFormat="1">
      <c r="A114" s="29" t="s">
        <v>351</v>
      </c>
      <c r="B114" s="30" t="s">
        <v>63</v>
      </c>
      <c r="C114" s="31"/>
      <c r="D114" s="32"/>
      <c r="E114" s="33"/>
      <c r="F114" s="34"/>
      <c r="G114" s="33">
        <v>0</v>
      </c>
    </row>
    <row r="115" spans="1:8" s="43" customFormat="1" ht="33.75">
      <c r="A115" s="17" t="s">
        <v>463</v>
      </c>
      <c r="B115" s="89" t="s">
        <v>359</v>
      </c>
      <c r="C115" s="90" t="s">
        <v>25</v>
      </c>
      <c r="D115" s="91">
        <v>2</v>
      </c>
      <c r="E115" s="2"/>
      <c r="F115" s="50"/>
      <c r="G115" s="4"/>
    </row>
    <row r="116" spans="1:8" s="43" customFormat="1" ht="22.5">
      <c r="A116" s="17" t="s">
        <v>464</v>
      </c>
      <c r="B116" s="89" t="s">
        <v>360</v>
      </c>
      <c r="C116" s="90" t="s">
        <v>25</v>
      </c>
      <c r="D116" s="91">
        <v>46</v>
      </c>
      <c r="E116" s="2"/>
      <c r="F116" s="50"/>
      <c r="G116" s="4"/>
    </row>
    <row r="117" spans="1:8" s="87" customFormat="1">
      <c r="A117" s="23" t="s">
        <v>209</v>
      </c>
      <c r="B117" s="24" t="s">
        <v>352</v>
      </c>
      <c r="C117" s="25"/>
      <c r="D117" s="26"/>
      <c r="E117" s="5"/>
      <c r="F117" s="27"/>
      <c r="G117" s="5">
        <v>0</v>
      </c>
    </row>
    <row r="118" spans="1:8" s="43" customFormat="1">
      <c r="A118" s="29" t="s">
        <v>353</v>
      </c>
      <c r="B118" s="30" t="s">
        <v>26</v>
      </c>
      <c r="C118" s="31"/>
      <c r="D118" s="32"/>
      <c r="E118" s="33"/>
      <c r="F118" s="34"/>
      <c r="G118" s="33">
        <v>0</v>
      </c>
    </row>
    <row r="119" spans="1:8" s="43" customFormat="1" ht="33.75">
      <c r="A119" s="17" t="s">
        <v>465</v>
      </c>
      <c r="B119" s="89" t="s">
        <v>33</v>
      </c>
      <c r="C119" s="90" t="s">
        <v>17</v>
      </c>
      <c r="D119" s="91">
        <v>1.1200000000000001</v>
      </c>
      <c r="E119" s="2"/>
      <c r="F119" s="52"/>
      <c r="G119" s="4"/>
    </row>
    <row r="120" spans="1:8" s="43" customFormat="1" ht="45">
      <c r="A120" s="17" t="s">
        <v>466</v>
      </c>
      <c r="B120" s="89" t="s">
        <v>29</v>
      </c>
      <c r="C120" s="90" t="s">
        <v>18</v>
      </c>
      <c r="D120" s="91">
        <v>1.47</v>
      </c>
      <c r="E120" s="2"/>
      <c r="F120" s="52"/>
      <c r="G120" s="4"/>
    </row>
    <row r="121" spans="1:8" s="43" customFormat="1" ht="33.75">
      <c r="A121" s="17" t="s">
        <v>467</v>
      </c>
      <c r="B121" s="89" t="s">
        <v>31</v>
      </c>
      <c r="C121" s="90" t="s">
        <v>18</v>
      </c>
      <c r="D121" s="91">
        <v>1.47</v>
      </c>
      <c r="E121" s="2"/>
      <c r="F121" s="52"/>
      <c r="G121" s="4"/>
    </row>
    <row r="122" spans="1:8" s="43" customFormat="1" ht="33.75">
      <c r="A122" s="17" t="s">
        <v>468</v>
      </c>
      <c r="B122" s="89" t="s">
        <v>32</v>
      </c>
      <c r="C122" s="90" t="s">
        <v>19</v>
      </c>
      <c r="D122" s="91">
        <v>14.7</v>
      </c>
      <c r="E122" s="2"/>
      <c r="F122" s="52"/>
      <c r="G122" s="4"/>
    </row>
    <row r="123" spans="1:8" s="43" customFormat="1">
      <c r="A123" s="29" t="s">
        <v>354</v>
      </c>
      <c r="B123" s="30" t="s">
        <v>148</v>
      </c>
      <c r="C123" s="31"/>
      <c r="D123" s="32"/>
      <c r="E123" s="33"/>
      <c r="F123" s="34"/>
      <c r="G123" s="33">
        <v>0</v>
      </c>
    </row>
    <row r="124" spans="1:8" s="82" customFormat="1" ht="33.75">
      <c r="A124" s="17" t="s">
        <v>469</v>
      </c>
      <c r="B124" s="89" t="s">
        <v>336</v>
      </c>
      <c r="C124" s="90" t="s">
        <v>17</v>
      </c>
      <c r="D124" s="91">
        <v>14.04</v>
      </c>
      <c r="E124" s="2"/>
      <c r="F124" s="52"/>
      <c r="G124" s="4"/>
      <c r="H124" s="83"/>
    </row>
    <row r="125" spans="1:8" s="82" customFormat="1" ht="33.75">
      <c r="A125" s="17" t="s">
        <v>470</v>
      </c>
      <c r="B125" s="89" t="s">
        <v>55</v>
      </c>
      <c r="C125" s="90" t="s">
        <v>48</v>
      </c>
      <c r="D125" s="91">
        <v>109.02</v>
      </c>
      <c r="E125" s="2"/>
      <c r="F125" s="52"/>
      <c r="G125" s="4"/>
      <c r="H125" s="83"/>
    </row>
    <row r="126" spans="1:8" s="82" customFormat="1" ht="33.75">
      <c r="A126" s="17" t="s">
        <v>471</v>
      </c>
      <c r="B126" s="89" t="s">
        <v>196</v>
      </c>
      <c r="C126" s="90" t="s">
        <v>18</v>
      </c>
      <c r="D126" s="91">
        <v>0.56000000000000005</v>
      </c>
      <c r="E126" s="2"/>
      <c r="F126" s="52"/>
      <c r="G126" s="4"/>
      <c r="H126" s="83"/>
    </row>
    <row r="127" spans="1:8" s="82" customFormat="1" ht="33.75">
      <c r="A127" s="17" t="s">
        <v>472</v>
      </c>
      <c r="B127" s="89" t="s">
        <v>197</v>
      </c>
      <c r="C127" s="90" t="s">
        <v>18</v>
      </c>
      <c r="D127" s="91">
        <v>0.83</v>
      </c>
      <c r="E127" s="2"/>
      <c r="F127" s="52"/>
      <c r="G127" s="4"/>
      <c r="H127" s="83"/>
    </row>
    <row r="128" spans="1:8" s="43" customFormat="1">
      <c r="A128" s="29" t="s">
        <v>355</v>
      </c>
      <c r="B128" s="30" t="s">
        <v>104</v>
      </c>
      <c r="C128" s="31"/>
      <c r="D128" s="32"/>
      <c r="E128" s="33"/>
      <c r="F128" s="34"/>
      <c r="G128" s="33">
        <v>0</v>
      </c>
    </row>
    <row r="129" spans="1:7" s="43" customFormat="1" ht="45">
      <c r="A129" s="17" t="s">
        <v>473</v>
      </c>
      <c r="B129" s="89" t="s">
        <v>335</v>
      </c>
      <c r="C129" s="90" t="s">
        <v>25</v>
      </c>
      <c r="D129" s="91">
        <v>24</v>
      </c>
      <c r="E129" s="2"/>
      <c r="F129" s="52"/>
      <c r="G129" s="4"/>
    </row>
    <row r="130" spans="1:7" s="43" customFormat="1" ht="33.75">
      <c r="A130" s="17" t="s">
        <v>474</v>
      </c>
      <c r="B130" s="89" t="s">
        <v>334</v>
      </c>
      <c r="C130" s="90" t="s">
        <v>25</v>
      </c>
      <c r="D130" s="91">
        <v>4</v>
      </c>
      <c r="E130" s="2"/>
      <c r="F130" s="52"/>
      <c r="G130" s="4"/>
    </row>
    <row r="131" spans="1:7" s="43" customFormat="1" ht="33.75">
      <c r="A131" s="17" t="s">
        <v>475</v>
      </c>
      <c r="B131" s="89" t="s">
        <v>333</v>
      </c>
      <c r="C131" s="90" t="s">
        <v>25</v>
      </c>
      <c r="D131" s="91">
        <v>2</v>
      </c>
      <c r="E131" s="2"/>
      <c r="F131" s="52"/>
      <c r="G131" s="4"/>
    </row>
    <row r="132" spans="1:7" s="43" customFormat="1" ht="22.5">
      <c r="A132" s="17" t="s">
        <v>476</v>
      </c>
      <c r="B132" s="89" t="s">
        <v>71</v>
      </c>
      <c r="C132" s="90" t="s">
        <v>18</v>
      </c>
      <c r="D132" s="91">
        <v>0.01</v>
      </c>
      <c r="E132" s="2"/>
      <c r="F132" s="52"/>
      <c r="G132" s="4"/>
    </row>
    <row r="133" spans="1:7" s="43" customFormat="1" ht="56.25">
      <c r="A133" s="17" t="s">
        <v>477</v>
      </c>
      <c r="B133" s="89" t="s">
        <v>361</v>
      </c>
      <c r="C133" s="90" t="s">
        <v>48</v>
      </c>
      <c r="D133" s="91">
        <v>503.3</v>
      </c>
      <c r="E133" s="2"/>
      <c r="F133" s="52"/>
      <c r="G133" s="4"/>
    </row>
    <row r="134" spans="1:7" s="43" customFormat="1" ht="33.75">
      <c r="A134" s="17" t="s">
        <v>478</v>
      </c>
      <c r="B134" s="89" t="s">
        <v>338</v>
      </c>
      <c r="C134" s="90" t="s">
        <v>48</v>
      </c>
      <c r="D134" s="91">
        <v>22.84</v>
      </c>
      <c r="E134" s="2"/>
      <c r="F134" s="3"/>
      <c r="G134" s="4"/>
    </row>
    <row r="135" spans="1:7" s="43" customFormat="1" ht="45">
      <c r="A135" s="17" t="s">
        <v>479</v>
      </c>
      <c r="B135" s="89" t="s">
        <v>362</v>
      </c>
      <c r="C135" s="90" t="s">
        <v>48</v>
      </c>
      <c r="D135" s="91">
        <v>602.99</v>
      </c>
      <c r="E135" s="2"/>
      <c r="F135" s="52"/>
      <c r="G135" s="4"/>
    </row>
    <row r="136" spans="1:7" s="43" customFormat="1" ht="33.75">
      <c r="A136" s="17" t="s">
        <v>480</v>
      </c>
      <c r="B136" s="89" t="s">
        <v>332</v>
      </c>
      <c r="C136" s="90" t="s">
        <v>48</v>
      </c>
      <c r="D136" s="91">
        <v>1129.1300000000001</v>
      </c>
      <c r="E136" s="2"/>
      <c r="F136" s="52"/>
      <c r="G136" s="4"/>
    </row>
    <row r="137" spans="1:7" s="43" customFormat="1">
      <c r="A137" s="29" t="s">
        <v>356</v>
      </c>
      <c r="B137" s="30" t="s">
        <v>63</v>
      </c>
      <c r="C137" s="31"/>
      <c r="D137" s="32"/>
      <c r="E137" s="33"/>
      <c r="F137" s="34"/>
      <c r="G137" s="33">
        <v>0</v>
      </c>
    </row>
    <row r="138" spans="1:7" s="43" customFormat="1" ht="22.5">
      <c r="A138" s="17" t="s">
        <v>481</v>
      </c>
      <c r="B138" s="89" t="s">
        <v>363</v>
      </c>
      <c r="C138" s="90" t="s">
        <v>25</v>
      </c>
      <c r="D138" s="91">
        <v>5</v>
      </c>
      <c r="E138" s="2"/>
      <c r="F138" s="50"/>
      <c r="G138" s="4"/>
    </row>
    <row r="139" spans="1:7" s="43" customFormat="1" ht="56.25">
      <c r="A139" s="17" t="s">
        <v>482</v>
      </c>
      <c r="B139" s="89" t="s">
        <v>377</v>
      </c>
      <c r="C139" s="90" t="s">
        <v>17</v>
      </c>
      <c r="D139" s="91">
        <v>6</v>
      </c>
      <c r="E139" s="2"/>
      <c r="F139" s="50"/>
      <c r="G139" s="4"/>
    </row>
    <row r="140" spans="1:7" s="6" customFormat="1">
      <c r="A140" s="13" t="s">
        <v>150</v>
      </c>
      <c r="B140" s="22" t="s">
        <v>140</v>
      </c>
      <c r="C140" s="15"/>
      <c r="D140" s="16"/>
      <c r="E140" s="28"/>
      <c r="F140" s="28"/>
      <c r="G140" s="1">
        <v>0</v>
      </c>
    </row>
    <row r="141" spans="1:7" s="12" customFormat="1">
      <c r="A141" s="23" t="s">
        <v>365</v>
      </c>
      <c r="B141" s="24" t="s">
        <v>114</v>
      </c>
      <c r="C141" s="25"/>
      <c r="D141" s="26"/>
      <c r="E141" s="5"/>
      <c r="F141" s="27"/>
      <c r="G141" s="5">
        <v>0</v>
      </c>
    </row>
    <row r="142" spans="1:7" s="6" customFormat="1" ht="33.75">
      <c r="A142" s="17" t="s">
        <v>483</v>
      </c>
      <c r="B142" s="84" t="s">
        <v>239</v>
      </c>
      <c r="C142" s="85" t="s">
        <v>25</v>
      </c>
      <c r="D142" s="86">
        <v>10</v>
      </c>
      <c r="E142" s="2"/>
      <c r="F142" s="3"/>
      <c r="G142" s="4"/>
    </row>
    <row r="143" spans="1:7" s="6" customFormat="1" ht="33.75">
      <c r="A143" s="17" t="s">
        <v>484</v>
      </c>
      <c r="B143" s="84" t="s">
        <v>238</v>
      </c>
      <c r="C143" s="85" t="s">
        <v>25</v>
      </c>
      <c r="D143" s="86">
        <v>11</v>
      </c>
      <c r="E143" s="2"/>
      <c r="F143" s="3"/>
      <c r="G143" s="4"/>
    </row>
    <row r="144" spans="1:7" s="6" customFormat="1" ht="33.75">
      <c r="A144" s="17" t="s">
        <v>485</v>
      </c>
      <c r="B144" s="84" t="s">
        <v>237</v>
      </c>
      <c r="C144" s="85" t="s">
        <v>25</v>
      </c>
      <c r="D144" s="86">
        <v>12</v>
      </c>
      <c r="E144" s="2"/>
      <c r="F144" s="3"/>
      <c r="G144" s="4"/>
    </row>
    <row r="145" spans="1:7" s="6" customFormat="1" ht="33.75">
      <c r="A145" s="17" t="s">
        <v>486</v>
      </c>
      <c r="B145" s="84" t="s">
        <v>236</v>
      </c>
      <c r="C145" s="85" t="s">
        <v>25</v>
      </c>
      <c r="D145" s="86">
        <v>8</v>
      </c>
      <c r="E145" s="2"/>
      <c r="F145" s="3"/>
      <c r="G145" s="4"/>
    </row>
    <row r="146" spans="1:7" s="6" customFormat="1" ht="33.75">
      <c r="A146" s="17" t="s">
        <v>487</v>
      </c>
      <c r="B146" s="84" t="s">
        <v>235</v>
      </c>
      <c r="C146" s="85" t="s">
        <v>25</v>
      </c>
      <c r="D146" s="86">
        <v>4</v>
      </c>
      <c r="E146" s="2"/>
      <c r="F146" s="3"/>
      <c r="G146" s="4"/>
    </row>
    <row r="147" spans="1:7" s="6" customFormat="1" ht="33.75">
      <c r="A147" s="17" t="s">
        <v>488</v>
      </c>
      <c r="B147" s="84" t="s">
        <v>234</v>
      </c>
      <c r="C147" s="85" t="s">
        <v>25</v>
      </c>
      <c r="D147" s="86">
        <v>19</v>
      </c>
      <c r="E147" s="2"/>
      <c r="F147" s="3"/>
      <c r="G147" s="4"/>
    </row>
    <row r="148" spans="1:7" s="6" customFormat="1" ht="33.75">
      <c r="A148" s="17" t="s">
        <v>489</v>
      </c>
      <c r="B148" s="84" t="s">
        <v>113</v>
      </c>
      <c r="C148" s="85" t="s">
        <v>25</v>
      </c>
      <c r="D148" s="86">
        <v>189</v>
      </c>
      <c r="E148" s="2"/>
      <c r="F148" s="3"/>
      <c r="G148" s="4"/>
    </row>
    <row r="149" spans="1:7" s="6" customFormat="1" ht="33.75">
      <c r="A149" s="17" t="s">
        <v>490</v>
      </c>
      <c r="B149" s="84" t="s">
        <v>233</v>
      </c>
      <c r="C149" s="85" t="s">
        <v>25</v>
      </c>
      <c r="D149" s="86">
        <v>394</v>
      </c>
      <c r="E149" s="2"/>
      <c r="F149" s="3"/>
      <c r="G149" s="4"/>
    </row>
    <row r="150" spans="1:7" s="6" customFormat="1" ht="33.75">
      <c r="A150" s="17" t="s">
        <v>491</v>
      </c>
      <c r="B150" s="84" t="s">
        <v>112</v>
      </c>
      <c r="C150" s="85" t="s">
        <v>25</v>
      </c>
      <c r="D150" s="86">
        <v>595</v>
      </c>
      <c r="E150" s="2"/>
      <c r="F150" s="3"/>
      <c r="G150" s="4"/>
    </row>
    <row r="151" spans="1:7" s="6" customFormat="1" ht="33.75">
      <c r="A151" s="17" t="s">
        <v>492</v>
      </c>
      <c r="B151" s="84" t="s">
        <v>111</v>
      </c>
      <c r="C151" s="85" t="s">
        <v>25</v>
      </c>
      <c r="D151" s="86">
        <v>856</v>
      </c>
      <c r="E151" s="2"/>
      <c r="F151" s="3"/>
      <c r="G151" s="4"/>
    </row>
    <row r="152" spans="1:7" s="6" customFormat="1" ht="33.75">
      <c r="A152" s="17" t="s">
        <v>493</v>
      </c>
      <c r="B152" s="84" t="s">
        <v>110</v>
      </c>
      <c r="C152" s="85" t="s">
        <v>25</v>
      </c>
      <c r="D152" s="86">
        <v>2274</v>
      </c>
      <c r="E152" s="2"/>
      <c r="F152" s="3"/>
      <c r="G152" s="4"/>
    </row>
    <row r="153" spans="1:7" s="6" customFormat="1" ht="33.75">
      <c r="A153" s="17" t="s">
        <v>494</v>
      </c>
      <c r="B153" s="84" t="s">
        <v>109</v>
      </c>
      <c r="C153" s="85" t="s">
        <v>17</v>
      </c>
      <c r="D153" s="86">
        <v>452.43</v>
      </c>
      <c r="E153" s="2"/>
      <c r="F153" s="3"/>
      <c r="G153" s="4"/>
    </row>
    <row r="154" spans="1:7" s="43" customFormat="1" ht="56.25">
      <c r="A154" s="17" t="s">
        <v>495</v>
      </c>
      <c r="B154" s="84" t="s">
        <v>53</v>
      </c>
      <c r="C154" s="85" t="s">
        <v>18</v>
      </c>
      <c r="D154" s="86">
        <v>103.19</v>
      </c>
      <c r="E154" s="2"/>
      <c r="F154" s="52"/>
      <c r="G154" s="4"/>
    </row>
    <row r="155" spans="1:7" s="43" customFormat="1" ht="22.5">
      <c r="A155" s="17" t="s">
        <v>496</v>
      </c>
      <c r="B155" s="84" t="s">
        <v>77</v>
      </c>
      <c r="C155" s="85" t="s">
        <v>18</v>
      </c>
      <c r="D155" s="86">
        <v>173.82</v>
      </c>
      <c r="E155" s="2"/>
      <c r="F155" s="3"/>
      <c r="G155" s="4"/>
    </row>
    <row r="156" spans="1:7" s="12" customFormat="1">
      <c r="A156" s="23" t="s">
        <v>366</v>
      </c>
      <c r="B156" s="24" t="s">
        <v>191</v>
      </c>
      <c r="C156" s="25"/>
      <c r="D156" s="26"/>
      <c r="E156" s="5"/>
      <c r="F156" s="27"/>
      <c r="G156" s="5">
        <v>0</v>
      </c>
    </row>
    <row r="157" spans="1:7" s="43" customFormat="1" ht="33.75">
      <c r="A157" s="17" t="s">
        <v>497</v>
      </c>
      <c r="B157" s="84" t="s">
        <v>33</v>
      </c>
      <c r="C157" s="85" t="s">
        <v>17</v>
      </c>
      <c r="D157" s="86">
        <v>12.11</v>
      </c>
      <c r="E157" s="2"/>
      <c r="F157" s="52"/>
      <c r="G157" s="4"/>
    </row>
    <row r="158" spans="1:7" s="43" customFormat="1" ht="45">
      <c r="A158" s="17" t="s">
        <v>498</v>
      </c>
      <c r="B158" s="84" t="s">
        <v>29</v>
      </c>
      <c r="C158" s="85" t="s">
        <v>18</v>
      </c>
      <c r="D158" s="86">
        <v>2.91</v>
      </c>
      <c r="E158" s="2"/>
      <c r="F158" s="52"/>
      <c r="G158" s="4"/>
    </row>
    <row r="159" spans="1:7" s="43" customFormat="1" ht="45">
      <c r="A159" s="17" t="s">
        <v>499</v>
      </c>
      <c r="B159" s="84" t="s">
        <v>230</v>
      </c>
      <c r="C159" s="85" t="s">
        <v>18</v>
      </c>
      <c r="D159" s="86">
        <v>6.78</v>
      </c>
      <c r="E159" s="2"/>
      <c r="F159" s="52"/>
      <c r="G159" s="4"/>
    </row>
    <row r="160" spans="1:7" s="43" customFormat="1" ht="56.25">
      <c r="A160" s="17" t="s">
        <v>500</v>
      </c>
      <c r="B160" s="84" t="s">
        <v>34</v>
      </c>
      <c r="C160" s="85" t="s">
        <v>18</v>
      </c>
      <c r="D160" s="86">
        <v>5.57</v>
      </c>
      <c r="E160" s="2"/>
      <c r="F160" s="52"/>
      <c r="G160" s="4"/>
    </row>
    <row r="161" spans="1:8" s="43" customFormat="1" ht="33.75">
      <c r="A161" s="17" t="s">
        <v>501</v>
      </c>
      <c r="B161" s="84" t="s">
        <v>57</v>
      </c>
      <c r="C161" s="85" t="s">
        <v>17</v>
      </c>
      <c r="D161" s="86">
        <v>12.11</v>
      </c>
      <c r="E161" s="2"/>
      <c r="F161" s="52"/>
      <c r="G161" s="4"/>
    </row>
    <row r="162" spans="1:8" s="43" customFormat="1" ht="33.75">
      <c r="A162" s="17" t="s">
        <v>502</v>
      </c>
      <c r="B162" s="84" t="s">
        <v>55</v>
      </c>
      <c r="C162" s="85" t="s">
        <v>48</v>
      </c>
      <c r="D162" s="86">
        <v>218.64</v>
      </c>
      <c r="E162" s="2"/>
      <c r="F162" s="52"/>
      <c r="G162" s="4"/>
    </row>
    <row r="163" spans="1:8" s="82" customFormat="1" ht="33.75">
      <c r="A163" s="17" t="s">
        <v>503</v>
      </c>
      <c r="B163" s="84" t="s">
        <v>324</v>
      </c>
      <c r="C163" s="85" t="s">
        <v>17</v>
      </c>
      <c r="D163" s="86">
        <v>25.98</v>
      </c>
      <c r="E163" s="2"/>
      <c r="F163" s="3"/>
      <c r="G163" s="4"/>
      <c r="H163" s="83"/>
    </row>
    <row r="164" spans="1:8" s="82" customFormat="1" ht="33.75">
      <c r="A164" s="17" t="s">
        <v>504</v>
      </c>
      <c r="B164" s="84" t="s">
        <v>323</v>
      </c>
      <c r="C164" s="85" t="s">
        <v>17</v>
      </c>
      <c r="D164" s="86">
        <v>15.57</v>
      </c>
      <c r="E164" s="2"/>
      <c r="F164" s="3"/>
      <c r="G164" s="4"/>
      <c r="H164" s="83"/>
    </row>
    <row r="165" spans="1:8" s="82" customFormat="1" ht="33.75">
      <c r="A165" s="17" t="s">
        <v>505</v>
      </c>
      <c r="B165" s="84" t="s">
        <v>197</v>
      </c>
      <c r="C165" s="85" t="s">
        <v>18</v>
      </c>
      <c r="D165" s="86">
        <v>4.67</v>
      </c>
      <c r="E165" s="2"/>
      <c r="F165" s="3"/>
      <c r="G165" s="4"/>
      <c r="H165" s="83"/>
    </row>
    <row r="166" spans="1:8" s="43" customFormat="1" ht="33.75">
      <c r="A166" s="17" t="s">
        <v>506</v>
      </c>
      <c r="B166" s="84" t="s">
        <v>31</v>
      </c>
      <c r="C166" s="85" t="s">
        <v>18</v>
      </c>
      <c r="D166" s="86">
        <v>9.6900000000000013</v>
      </c>
      <c r="E166" s="2"/>
      <c r="F166" s="3"/>
      <c r="G166" s="4"/>
    </row>
    <row r="167" spans="1:8" s="43" customFormat="1" ht="33.75">
      <c r="A167" s="17" t="s">
        <v>507</v>
      </c>
      <c r="B167" s="84" t="s">
        <v>32</v>
      </c>
      <c r="C167" s="85" t="s">
        <v>19</v>
      </c>
      <c r="D167" s="86">
        <v>96.9</v>
      </c>
      <c r="E167" s="2"/>
      <c r="F167" s="3"/>
      <c r="G167" s="4"/>
    </row>
    <row r="168" spans="1:8" s="12" customFormat="1">
      <c r="A168" s="23" t="s">
        <v>367</v>
      </c>
      <c r="B168" s="24" t="s">
        <v>315</v>
      </c>
      <c r="C168" s="25"/>
      <c r="D168" s="26"/>
      <c r="E168" s="5"/>
      <c r="F168" s="27"/>
      <c r="G168" s="5">
        <v>0</v>
      </c>
    </row>
    <row r="169" spans="1:8" s="43" customFormat="1" ht="33.75">
      <c r="A169" s="17" t="s">
        <v>508</v>
      </c>
      <c r="B169" s="84" t="s">
        <v>33</v>
      </c>
      <c r="C169" s="85" t="s">
        <v>17</v>
      </c>
      <c r="D169" s="86">
        <v>112.72</v>
      </c>
      <c r="E169" s="2"/>
      <c r="F169" s="52"/>
      <c r="G169" s="4"/>
    </row>
    <row r="170" spans="1:8" s="43" customFormat="1" ht="45">
      <c r="A170" s="17" t="s">
        <v>509</v>
      </c>
      <c r="B170" s="84" t="s">
        <v>29</v>
      </c>
      <c r="C170" s="85" t="s">
        <v>18</v>
      </c>
      <c r="D170" s="86">
        <v>27.05</v>
      </c>
      <c r="E170" s="2"/>
      <c r="F170" s="52"/>
      <c r="G170" s="4"/>
    </row>
    <row r="171" spans="1:8" s="43" customFormat="1" ht="45">
      <c r="A171" s="17" t="s">
        <v>510</v>
      </c>
      <c r="B171" s="84" t="s">
        <v>230</v>
      </c>
      <c r="C171" s="85" t="s">
        <v>18</v>
      </c>
      <c r="D171" s="86">
        <v>63.12</v>
      </c>
      <c r="E171" s="2"/>
      <c r="F171" s="52"/>
      <c r="G171" s="4"/>
    </row>
    <row r="172" spans="1:8" s="43" customFormat="1" ht="33.75">
      <c r="A172" s="17" t="s">
        <v>511</v>
      </c>
      <c r="B172" s="84" t="s">
        <v>59</v>
      </c>
      <c r="C172" s="85" t="s">
        <v>18</v>
      </c>
      <c r="D172" s="86">
        <v>90.17</v>
      </c>
      <c r="E172" s="2"/>
      <c r="F172" s="3"/>
      <c r="G172" s="4"/>
    </row>
    <row r="173" spans="1:8" s="43" customFormat="1" ht="33.75">
      <c r="A173" s="17" t="s">
        <v>512</v>
      </c>
      <c r="B173" s="84" t="s">
        <v>326</v>
      </c>
      <c r="C173" s="85" t="s">
        <v>18</v>
      </c>
      <c r="D173" s="86">
        <v>17.190000000000001</v>
      </c>
      <c r="E173" s="2"/>
      <c r="F173" s="3"/>
      <c r="G173" s="4"/>
    </row>
    <row r="174" spans="1:8" s="43" customFormat="1" ht="33.75">
      <c r="A174" s="17" t="s">
        <v>513</v>
      </c>
      <c r="B174" s="84" t="s">
        <v>327</v>
      </c>
      <c r="C174" s="85" t="s">
        <v>18</v>
      </c>
      <c r="D174" s="86">
        <v>51.570000000000007</v>
      </c>
      <c r="E174" s="2"/>
      <c r="F174" s="3"/>
      <c r="G174" s="4"/>
    </row>
    <row r="175" spans="1:8" s="43" customFormat="1" ht="45">
      <c r="A175" s="17" t="s">
        <v>514</v>
      </c>
      <c r="B175" s="84" t="s">
        <v>328</v>
      </c>
      <c r="C175" s="85" t="s">
        <v>17</v>
      </c>
      <c r="D175" s="86">
        <v>104.37</v>
      </c>
      <c r="E175" s="2"/>
      <c r="F175" s="3"/>
      <c r="G175" s="4"/>
    </row>
    <row r="176" spans="1:8" s="43" customFormat="1" ht="22.5">
      <c r="A176" s="17" t="s">
        <v>515</v>
      </c>
      <c r="B176" s="84" t="s">
        <v>325</v>
      </c>
      <c r="C176" s="85" t="s">
        <v>17</v>
      </c>
      <c r="D176" s="86">
        <v>193.88</v>
      </c>
      <c r="E176" s="2"/>
      <c r="F176" s="3"/>
      <c r="G176" s="4"/>
    </row>
    <row r="177" spans="1:7" s="43" customFormat="1" ht="33.75">
      <c r="A177" s="17" t="s">
        <v>516</v>
      </c>
      <c r="B177" s="84" t="s">
        <v>31</v>
      </c>
      <c r="C177" s="85" t="s">
        <v>18</v>
      </c>
      <c r="D177" s="86">
        <v>90.17</v>
      </c>
      <c r="E177" s="2"/>
      <c r="F177" s="3"/>
      <c r="G177" s="4"/>
    </row>
    <row r="178" spans="1:7" s="43" customFormat="1" ht="33.75">
      <c r="A178" s="17" t="s">
        <v>517</v>
      </c>
      <c r="B178" s="84" t="s">
        <v>32</v>
      </c>
      <c r="C178" s="85" t="s">
        <v>19</v>
      </c>
      <c r="D178" s="86">
        <v>901.7</v>
      </c>
      <c r="E178" s="2"/>
      <c r="F178" s="3"/>
      <c r="G178" s="4"/>
    </row>
    <row r="179" spans="1:7" s="6" customFormat="1">
      <c r="A179" s="13" t="s">
        <v>210</v>
      </c>
      <c r="B179" s="22" t="s">
        <v>78</v>
      </c>
      <c r="C179" s="15"/>
      <c r="D179" s="16"/>
      <c r="E179" s="28"/>
      <c r="F179" s="28"/>
      <c r="G179" s="1">
        <v>0</v>
      </c>
    </row>
    <row r="180" spans="1:7" s="6" customFormat="1" ht="45">
      <c r="A180" s="17" t="s">
        <v>518</v>
      </c>
      <c r="B180" s="84" t="s">
        <v>64</v>
      </c>
      <c r="C180" s="85" t="s">
        <v>18</v>
      </c>
      <c r="D180" s="86">
        <v>2.8</v>
      </c>
      <c r="E180" s="2"/>
      <c r="F180" s="3"/>
      <c r="G180" s="4"/>
    </row>
    <row r="181" spans="1:7" s="6" customFormat="1" ht="33.75">
      <c r="A181" s="17" t="s">
        <v>519</v>
      </c>
      <c r="B181" s="84" t="s">
        <v>58</v>
      </c>
      <c r="C181" s="85" t="s">
        <v>17</v>
      </c>
      <c r="D181" s="86">
        <v>27.91</v>
      </c>
      <c r="E181" s="2"/>
      <c r="F181" s="3"/>
      <c r="G181" s="4"/>
    </row>
    <row r="182" spans="1:7" s="6" customFormat="1" ht="22.5">
      <c r="A182" s="17" t="s">
        <v>520</v>
      </c>
      <c r="B182" s="84" t="s">
        <v>56</v>
      </c>
      <c r="C182" s="85" t="s">
        <v>18</v>
      </c>
      <c r="D182" s="86">
        <v>2.8</v>
      </c>
      <c r="E182" s="2"/>
      <c r="F182" s="3"/>
      <c r="G182" s="4"/>
    </row>
    <row r="183" spans="1:7" s="6" customFormat="1" ht="56.25">
      <c r="A183" s="17" t="s">
        <v>521</v>
      </c>
      <c r="B183" s="84" t="s">
        <v>243</v>
      </c>
      <c r="C183" s="85" t="s">
        <v>25</v>
      </c>
      <c r="D183" s="86">
        <v>4</v>
      </c>
      <c r="E183" s="2"/>
      <c r="F183" s="3"/>
      <c r="G183" s="4"/>
    </row>
    <row r="184" spans="1:7" s="50" customFormat="1" ht="67.5">
      <c r="A184" s="17" t="s">
        <v>522</v>
      </c>
      <c r="B184" s="84" t="s">
        <v>242</v>
      </c>
      <c r="C184" s="85" t="s">
        <v>25</v>
      </c>
      <c r="D184" s="86">
        <v>8</v>
      </c>
      <c r="E184" s="2"/>
      <c r="F184" s="3"/>
      <c r="G184" s="4"/>
    </row>
    <row r="185" spans="1:7" s="43" customFormat="1" ht="33.75">
      <c r="A185" s="17" t="s">
        <v>523</v>
      </c>
      <c r="B185" s="84" t="s">
        <v>129</v>
      </c>
      <c r="C185" s="85" t="s">
        <v>25</v>
      </c>
      <c r="D185" s="86">
        <v>2</v>
      </c>
      <c r="E185" s="2"/>
      <c r="F185" s="3"/>
      <c r="G185" s="4"/>
    </row>
    <row r="186" spans="1:7" s="43" customFormat="1" ht="33.75">
      <c r="A186" s="17" t="s">
        <v>524</v>
      </c>
      <c r="B186" s="84" t="s">
        <v>128</v>
      </c>
      <c r="C186" s="85" t="s">
        <v>25</v>
      </c>
      <c r="D186" s="86">
        <v>2</v>
      </c>
      <c r="E186" s="2"/>
      <c r="F186" s="3"/>
      <c r="G186" s="4"/>
    </row>
    <row r="187" spans="1:7" s="43" customFormat="1" ht="33.75">
      <c r="A187" s="17" t="s">
        <v>525</v>
      </c>
      <c r="B187" s="84" t="s">
        <v>127</v>
      </c>
      <c r="C187" s="85" t="s">
        <v>25</v>
      </c>
      <c r="D187" s="86">
        <v>2</v>
      </c>
      <c r="E187" s="2"/>
      <c r="F187" s="3"/>
      <c r="G187" s="4"/>
    </row>
    <row r="188" spans="1:7" s="43" customFormat="1" ht="33.75">
      <c r="A188" s="17" t="s">
        <v>526</v>
      </c>
      <c r="B188" s="84" t="s">
        <v>241</v>
      </c>
      <c r="C188" s="85" t="s">
        <v>25</v>
      </c>
      <c r="D188" s="86">
        <v>1</v>
      </c>
      <c r="E188" s="2"/>
      <c r="F188" s="3"/>
      <c r="G188" s="4"/>
    </row>
    <row r="189" spans="1:7" s="43" customFormat="1" ht="33.75">
      <c r="A189" s="17" t="s">
        <v>527</v>
      </c>
      <c r="B189" s="84" t="s">
        <v>240</v>
      </c>
      <c r="C189" s="85" t="s">
        <v>25</v>
      </c>
      <c r="D189" s="86">
        <v>1</v>
      </c>
      <c r="E189" s="2"/>
      <c r="F189" s="3"/>
      <c r="G189" s="4"/>
    </row>
    <row r="190" spans="1:7">
      <c r="A190" s="13" t="s">
        <v>211</v>
      </c>
      <c r="B190" s="22" t="s">
        <v>66</v>
      </c>
      <c r="C190" s="15"/>
      <c r="D190" s="16"/>
      <c r="E190" s="16"/>
      <c r="F190" s="16"/>
      <c r="G190" s="1">
        <v>0</v>
      </c>
    </row>
    <row r="191" spans="1:7" s="12" customFormat="1">
      <c r="A191" s="23" t="s">
        <v>212</v>
      </c>
      <c r="B191" s="24" t="s">
        <v>26</v>
      </c>
      <c r="C191" s="25"/>
      <c r="D191" s="26"/>
      <c r="E191" s="5"/>
      <c r="F191" s="27"/>
      <c r="G191" s="5">
        <v>0</v>
      </c>
    </row>
    <row r="192" spans="1:7" s="43" customFormat="1" ht="33.75">
      <c r="A192" s="17" t="s">
        <v>528</v>
      </c>
      <c r="B192" s="84" t="s">
        <v>33</v>
      </c>
      <c r="C192" s="85" t="s">
        <v>17</v>
      </c>
      <c r="D192" s="86">
        <v>667.7</v>
      </c>
      <c r="E192" s="2"/>
      <c r="F192" s="3"/>
      <c r="G192" s="4"/>
    </row>
    <row r="193" spans="1:7" s="43" customFormat="1" ht="45">
      <c r="A193" s="17" t="s">
        <v>529</v>
      </c>
      <c r="B193" s="84" t="s">
        <v>29</v>
      </c>
      <c r="C193" s="85" t="s">
        <v>18</v>
      </c>
      <c r="D193" s="86">
        <v>92.65</v>
      </c>
      <c r="E193" s="2"/>
      <c r="F193" s="3"/>
      <c r="G193" s="4"/>
    </row>
    <row r="194" spans="1:7" s="43" customFormat="1" ht="45">
      <c r="A194" s="17" t="s">
        <v>530</v>
      </c>
      <c r="B194" s="84" t="s">
        <v>230</v>
      </c>
      <c r="C194" s="85" t="s">
        <v>18</v>
      </c>
      <c r="D194" s="86">
        <v>310.19</v>
      </c>
      <c r="E194" s="2"/>
      <c r="F194" s="3"/>
      <c r="G194" s="4"/>
    </row>
    <row r="195" spans="1:7" s="43" customFormat="1" ht="56.25">
      <c r="A195" s="17" t="s">
        <v>531</v>
      </c>
      <c r="B195" s="84" t="s">
        <v>34</v>
      </c>
      <c r="C195" s="85" t="s">
        <v>18</v>
      </c>
      <c r="D195" s="86">
        <v>534.16</v>
      </c>
      <c r="E195" s="2"/>
      <c r="F195" s="3"/>
      <c r="G195" s="4"/>
    </row>
    <row r="196" spans="1:7" s="43" customFormat="1" ht="33.75">
      <c r="A196" s="17" t="s">
        <v>532</v>
      </c>
      <c r="B196" s="84" t="s">
        <v>57</v>
      </c>
      <c r="C196" s="85" t="s">
        <v>17</v>
      </c>
      <c r="D196" s="86">
        <v>44.41</v>
      </c>
      <c r="E196" s="2"/>
      <c r="F196" s="52"/>
      <c r="G196" s="4"/>
    </row>
    <row r="197" spans="1:7" s="43" customFormat="1" ht="33.75">
      <c r="A197" s="17" t="s">
        <v>533</v>
      </c>
      <c r="B197" s="84" t="s">
        <v>59</v>
      </c>
      <c r="C197" s="85" t="s">
        <v>18</v>
      </c>
      <c r="D197" s="86">
        <v>35.53</v>
      </c>
      <c r="E197" s="2"/>
      <c r="F197" s="3"/>
      <c r="G197" s="4"/>
    </row>
    <row r="198" spans="1:7" s="43" customFormat="1" ht="33.75">
      <c r="A198" s="17" t="s">
        <v>534</v>
      </c>
      <c r="B198" s="84" t="s">
        <v>31</v>
      </c>
      <c r="C198" s="85" t="s">
        <v>18</v>
      </c>
      <c r="D198" s="86">
        <v>402.84</v>
      </c>
      <c r="E198" s="2"/>
      <c r="F198" s="3"/>
      <c r="G198" s="4"/>
    </row>
    <row r="199" spans="1:7" s="43" customFormat="1" ht="33.75">
      <c r="A199" s="17" t="s">
        <v>535</v>
      </c>
      <c r="B199" s="84" t="s">
        <v>32</v>
      </c>
      <c r="C199" s="85" t="s">
        <v>19</v>
      </c>
      <c r="D199" s="86">
        <v>4028.3999999999996</v>
      </c>
      <c r="E199" s="2"/>
      <c r="F199" s="3"/>
      <c r="G199" s="4"/>
    </row>
    <row r="200" spans="1:7" s="12" customFormat="1">
      <c r="A200" s="23" t="s">
        <v>265</v>
      </c>
      <c r="B200" s="24" t="s">
        <v>67</v>
      </c>
      <c r="C200" s="25"/>
      <c r="D200" s="26"/>
      <c r="E200" s="5"/>
      <c r="F200" s="27"/>
      <c r="G200" s="5">
        <v>0</v>
      </c>
    </row>
    <row r="201" spans="1:7" s="43" customFormat="1" ht="33.75">
      <c r="A201" s="17" t="s">
        <v>536</v>
      </c>
      <c r="B201" s="84" t="s">
        <v>54</v>
      </c>
      <c r="C201" s="85" t="s">
        <v>17</v>
      </c>
      <c r="D201" s="86">
        <v>667.7</v>
      </c>
      <c r="E201" s="2"/>
      <c r="F201" s="52"/>
      <c r="G201" s="4"/>
    </row>
    <row r="202" spans="1:7" s="43" customFormat="1" ht="45">
      <c r="A202" s="17" t="s">
        <v>537</v>
      </c>
      <c r="B202" s="84" t="s">
        <v>98</v>
      </c>
      <c r="C202" s="85" t="s">
        <v>17</v>
      </c>
      <c r="D202" s="86">
        <v>667.7</v>
      </c>
      <c r="E202" s="2"/>
      <c r="F202" s="52"/>
      <c r="G202" s="4"/>
    </row>
    <row r="203" spans="1:7" s="43" customFormat="1" ht="22.5">
      <c r="A203" s="17" t="s">
        <v>538</v>
      </c>
      <c r="B203" s="84" t="s">
        <v>35</v>
      </c>
      <c r="C203" s="85" t="s">
        <v>24</v>
      </c>
      <c r="D203" s="86">
        <v>624.02</v>
      </c>
      <c r="E203" s="2"/>
      <c r="F203" s="52"/>
      <c r="G203" s="4"/>
    </row>
    <row r="204" spans="1:7" s="43" customFormat="1" ht="45">
      <c r="A204" s="17" t="s">
        <v>539</v>
      </c>
      <c r="B204" s="84" t="s">
        <v>36</v>
      </c>
      <c r="C204" s="85" t="s">
        <v>24</v>
      </c>
      <c r="D204" s="86">
        <v>624.02</v>
      </c>
      <c r="E204" s="2"/>
      <c r="F204" s="3"/>
      <c r="G204" s="4"/>
    </row>
    <row r="205" spans="1:7" s="43" customFormat="1" ht="45">
      <c r="A205" s="17" t="s">
        <v>540</v>
      </c>
      <c r="B205" s="84" t="s">
        <v>99</v>
      </c>
      <c r="C205" s="85" t="s">
        <v>24</v>
      </c>
      <c r="D205" s="86">
        <v>314.33</v>
      </c>
      <c r="E205" s="2"/>
      <c r="F205" s="52"/>
      <c r="G205" s="4"/>
    </row>
    <row r="206" spans="1:7" s="43" customFormat="1" ht="56.25">
      <c r="A206" s="17" t="s">
        <v>541</v>
      </c>
      <c r="B206" s="84" t="s">
        <v>100</v>
      </c>
      <c r="C206" s="85" t="s">
        <v>25</v>
      </c>
      <c r="D206" s="86">
        <v>2</v>
      </c>
      <c r="E206" s="2"/>
      <c r="F206" s="52"/>
      <c r="G206" s="4"/>
    </row>
    <row r="207" spans="1:7" s="43" customFormat="1" ht="45">
      <c r="A207" s="17" t="s">
        <v>542</v>
      </c>
      <c r="B207" s="84" t="s">
        <v>101</v>
      </c>
      <c r="C207" s="85" t="s">
        <v>25</v>
      </c>
      <c r="D207" s="86">
        <v>1</v>
      </c>
      <c r="E207" s="2"/>
      <c r="F207" s="52"/>
      <c r="G207" s="4"/>
    </row>
    <row r="208" spans="1:7" s="12" customFormat="1">
      <c r="A208" s="23" t="s">
        <v>266</v>
      </c>
      <c r="B208" s="24" t="s">
        <v>63</v>
      </c>
      <c r="C208" s="25"/>
      <c r="D208" s="26"/>
      <c r="E208" s="5"/>
      <c r="F208" s="27"/>
      <c r="G208" s="5">
        <v>0</v>
      </c>
    </row>
    <row r="209" spans="1:8" s="43" customFormat="1" ht="56.25">
      <c r="A209" s="17" t="s">
        <v>543</v>
      </c>
      <c r="B209" s="84" t="s">
        <v>68</v>
      </c>
      <c r="C209" s="85" t="s">
        <v>25</v>
      </c>
      <c r="D209" s="86">
        <v>8</v>
      </c>
      <c r="E209" s="2"/>
      <c r="F209" s="3"/>
      <c r="G209" s="4"/>
    </row>
    <row r="210" spans="1:8" s="43" customFormat="1" ht="123.75">
      <c r="A210" s="17" t="s">
        <v>544</v>
      </c>
      <c r="B210" s="84" t="s">
        <v>102</v>
      </c>
      <c r="C210" s="85" t="s">
        <v>25</v>
      </c>
      <c r="D210" s="86">
        <v>2</v>
      </c>
      <c r="E210" s="2"/>
      <c r="F210" s="3"/>
      <c r="G210" s="4"/>
    </row>
    <row r="211" spans="1:8" s="12" customFormat="1">
      <c r="A211" s="23" t="s">
        <v>329</v>
      </c>
      <c r="B211" s="24" t="s">
        <v>69</v>
      </c>
      <c r="C211" s="25"/>
      <c r="D211" s="26"/>
      <c r="E211" s="5"/>
      <c r="F211" s="27"/>
      <c r="G211" s="5">
        <v>0</v>
      </c>
    </row>
    <row r="212" spans="1:8" s="12" customFormat="1">
      <c r="A212" s="29" t="s">
        <v>368</v>
      </c>
      <c r="B212" s="30" t="s">
        <v>97</v>
      </c>
      <c r="C212" s="31"/>
      <c r="D212" s="32"/>
      <c r="E212" s="33"/>
      <c r="F212" s="34"/>
      <c r="G212" s="33">
        <v>0</v>
      </c>
    </row>
    <row r="213" spans="1:8" s="6" customFormat="1" ht="90">
      <c r="A213" s="17" t="s">
        <v>545</v>
      </c>
      <c r="B213" s="84" t="s">
        <v>138</v>
      </c>
      <c r="C213" s="85" t="s">
        <v>24</v>
      </c>
      <c r="D213" s="86">
        <v>60</v>
      </c>
      <c r="E213" s="2"/>
      <c r="F213" s="3"/>
      <c r="G213" s="4"/>
    </row>
    <row r="214" spans="1:8" s="82" customFormat="1" ht="33.75">
      <c r="A214" s="17" t="s">
        <v>546</v>
      </c>
      <c r="B214" s="84" t="s">
        <v>139</v>
      </c>
      <c r="C214" s="85" t="s">
        <v>25</v>
      </c>
      <c r="D214" s="86">
        <v>12</v>
      </c>
      <c r="E214" s="2"/>
      <c r="F214" s="3"/>
      <c r="G214" s="4"/>
      <c r="H214" s="83"/>
    </row>
    <row r="215" spans="1:8" s="82" customFormat="1" ht="33.75">
      <c r="A215" s="17" t="s">
        <v>547</v>
      </c>
      <c r="B215" s="84" t="s">
        <v>94</v>
      </c>
      <c r="C215" s="85" t="s">
        <v>48</v>
      </c>
      <c r="D215" s="86">
        <v>84.86</v>
      </c>
      <c r="E215" s="2"/>
      <c r="F215" s="3"/>
      <c r="G215" s="4"/>
      <c r="H215" s="83"/>
    </row>
    <row r="216" spans="1:8" s="82" customFormat="1" ht="33.75">
      <c r="A216" s="17" t="s">
        <v>548</v>
      </c>
      <c r="B216" s="84" t="s">
        <v>95</v>
      </c>
      <c r="C216" s="85" t="s">
        <v>18</v>
      </c>
      <c r="D216" s="86">
        <v>1.88</v>
      </c>
      <c r="E216" s="2"/>
      <c r="F216" s="3"/>
      <c r="G216" s="4"/>
      <c r="H216" s="83"/>
    </row>
    <row r="217" spans="1:8" s="82" customFormat="1" ht="33.75">
      <c r="A217" s="17" t="s">
        <v>549</v>
      </c>
      <c r="B217" s="84" t="s">
        <v>96</v>
      </c>
      <c r="C217" s="85" t="s">
        <v>18</v>
      </c>
      <c r="D217" s="86">
        <v>1.88</v>
      </c>
      <c r="E217" s="2"/>
      <c r="F217" s="3"/>
      <c r="G217" s="4"/>
      <c r="H217" s="83"/>
    </row>
    <row r="218" spans="1:8" s="43" customFormat="1" ht="45">
      <c r="A218" s="17" t="s">
        <v>550</v>
      </c>
      <c r="B218" s="84" t="s">
        <v>244</v>
      </c>
      <c r="C218" s="85" t="s">
        <v>17</v>
      </c>
      <c r="D218" s="86">
        <v>8.2799999999999994</v>
      </c>
      <c r="E218" s="2"/>
      <c r="F218" s="3"/>
      <c r="G218" s="4"/>
    </row>
    <row r="219" spans="1:8" s="82" customFormat="1" ht="33.75">
      <c r="A219" s="17" t="s">
        <v>551</v>
      </c>
      <c r="B219" s="84" t="s">
        <v>31</v>
      </c>
      <c r="C219" s="85" t="s">
        <v>18</v>
      </c>
      <c r="D219" s="86">
        <v>3.76</v>
      </c>
      <c r="E219" s="2"/>
      <c r="F219" s="3"/>
      <c r="G219" s="4"/>
      <c r="H219" s="83"/>
    </row>
    <row r="220" spans="1:8" s="82" customFormat="1" ht="33.75">
      <c r="A220" s="17" t="s">
        <v>552</v>
      </c>
      <c r="B220" s="84" t="s">
        <v>32</v>
      </c>
      <c r="C220" s="85" t="s">
        <v>19</v>
      </c>
      <c r="D220" s="86">
        <v>37.6</v>
      </c>
      <c r="E220" s="2"/>
      <c r="F220" s="3"/>
      <c r="G220" s="4"/>
      <c r="H220" s="83"/>
    </row>
    <row r="221" spans="1:8" s="12" customFormat="1">
      <c r="A221" s="29" t="s">
        <v>369</v>
      </c>
      <c r="B221" s="30" t="s">
        <v>104</v>
      </c>
      <c r="C221" s="31"/>
      <c r="D221" s="32"/>
      <c r="E221" s="33"/>
      <c r="F221" s="34"/>
      <c r="G221" s="33">
        <v>0</v>
      </c>
    </row>
    <row r="222" spans="1:8" s="43" customFormat="1" ht="45">
      <c r="A222" s="17" t="s">
        <v>553</v>
      </c>
      <c r="B222" s="84" t="s">
        <v>52</v>
      </c>
      <c r="C222" s="85" t="s">
        <v>18</v>
      </c>
      <c r="D222" s="86">
        <v>3.11</v>
      </c>
      <c r="E222" s="2"/>
      <c r="F222" s="3"/>
      <c r="G222" s="4"/>
    </row>
    <row r="223" spans="1:8" s="43" customFormat="1" ht="33.75">
      <c r="A223" s="17" t="s">
        <v>554</v>
      </c>
      <c r="B223" s="84" t="s">
        <v>55</v>
      </c>
      <c r="C223" s="85" t="s">
        <v>48</v>
      </c>
      <c r="D223" s="86">
        <v>334.32</v>
      </c>
      <c r="E223" s="2"/>
      <c r="F223" s="52"/>
      <c r="G223" s="4"/>
    </row>
    <row r="224" spans="1:8" s="43" customFormat="1" ht="33.75">
      <c r="A224" s="17" t="s">
        <v>555</v>
      </c>
      <c r="B224" s="84" t="s">
        <v>58</v>
      </c>
      <c r="C224" s="85" t="s">
        <v>17</v>
      </c>
      <c r="D224" s="86">
        <v>31.1</v>
      </c>
      <c r="E224" s="2"/>
      <c r="F224" s="52"/>
      <c r="G224" s="4"/>
    </row>
    <row r="225" spans="1:7" s="43" customFormat="1" ht="22.5">
      <c r="A225" s="17" t="s">
        <v>556</v>
      </c>
      <c r="B225" s="84" t="s">
        <v>70</v>
      </c>
      <c r="C225" s="85" t="s">
        <v>18</v>
      </c>
      <c r="D225" s="86">
        <v>3.11</v>
      </c>
      <c r="E225" s="2"/>
      <c r="F225" s="52"/>
      <c r="G225" s="4"/>
    </row>
    <row r="226" spans="1:7" s="43" customFormat="1" ht="56.25">
      <c r="A226" s="17" t="s">
        <v>557</v>
      </c>
      <c r="B226" s="84" t="s">
        <v>137</v>
      </c>
      <c r="C226" s="85" t="s">
        <v>25</v>
      </c>
      <c r="D226" s="86">
        <v>48</v>
      </c>
      <c r="E226" s="2"/>
      <c r="F226" s="52"/>
      <c r="G226" s="4"/>
    </row>
    <row r="227" spans="1:7" s="43" customFormat="1" ht="33.75">
      <c r="A227" s="17" t="s">
        <v>558</v>
      </c>
      <c r="B227" s="84" t="s">
        <v>267</v>
      </c>
      <c r="C227" s="85" t="s">
        <v>25</v>
      </c>
      <c r="D227" s="86">
        <v>12</v>
      </c>
      <c r="E227" s="2"/>
      <c r="F227" s="52"/>
      <c r="G227" s="4"/>
    </row>
    <row r="228" spans="1:7" s="43" customFormat="1" ht="22.5">
      <c r="A228" s="17" t="s">
        <v>559</v>
      </c>
      <c r="B228" s="84" t="s">
        <v>71</v>
      </c>
      <c r="C228" s="85" t="s">
        <v>18</v>
      </c>
      <c r="D228" s="86">
        <v>0.06</v>
      </c>
      <c r="E228" s="2"/>
      <c r="F228" s="52"/>
      <c r="G228" s="4"/>
    </row>
    <row r="229" spans="1:7" s="43" customFormat="1" ht="56.25">
      <c r="A229" s="17" t="s">
        <v>560</v>
      </c>
      <c r="B229" s="84" t="s">
        <v>72</v>
      </c>
      <c r="C229" s="85" t="s">
        <v>48</v>
      </c>
      <c r="D229" s="86">
        <v>2745.71</v>
      </c>
      <c r="E229" s="2"/>
      <c r="F229" s="52"/>
      <c r="G229" s="4"/>
    </row>
    <row r="230" spans="1:7" s="43" customFormat="1" ht="33.75">
      <c r="A230" s="17" t="s">
        <v>561</v>
      </c>
      <c r="B230" s="84" t="s">
        <v>103</v>
      </c>
      <c r="C230" s="85" t="s">
        <v>48</v>
      </c>
      <c r="D230" s="86">
        <v>2745.71</v>
      </c>
      <c r="E230" s="2"/>
      <c r="F230" s="52"/>
      <c r="G230" s="4"/>
    </row>
    <row r="231" spans="1:7" s="43" customFormat="1" ht="33.75">
      <c r="A231" s="17" t="s">
        <v>562</v>
      </c>
      <c r="B231" s="84" t="s">
        <v>31</v>
      </c>
      <c r="C231" s="85" t="s">
        <v>18</v>
      </c>
      <c r="D231" s="86">
        <v>3.11</v>
      </c>
      <c r="E231" s="2"/>
      <c r="F231" s="56"/>
      <c r="G231" s="4"/>
    </row>
    <row r="232" spans="1:7" s="43" customFormat="1" ht="33.75">
      <c r="A232" s="17" t="s">
        <v>563</v>
      </c>
      <c r="B232" s="84" t="s">
        <v>32</v>
      </c>
      <c r="C232" s="85" t="s">
        <v>19</v>
      </c>
      <c r="D232" s="86">
        <v>31.099999999999998</v>
      </c>
      <c r="E232" s="2"/>
      <c r="F232" s="3"/>
      <c r="G232" s="4"/>
    </row>
    <row r="233" spans="1:7">
      <c r="A233" s="13" t="s">
        <v>213</v>
      </c>
      <c r="B233" s="22" t="s">
        <v>202</v>
      </c>
      <c r="C233" s="15"/>
      <c r="D233" s="16"/>
      <c r="E233" s="16"/>
      <c r="F233" s="16"/>
      <c r="G233" s="1">
        <v>0</v>
      </c>
    </row>
    <row r="234" spans="1:7" s="43" customFormat="1">
      <c r="A234" s="49" t="s">
        <v>370</v>
      </c>
      <c r="B234" s="48" t="s">
        <v>26</v>
      </c>
      <c r="C234" s="47"/>
      <c r="D234" s="46"/>
      <c r="E234" s="5"/>
      <c r="F234" s="45"/>
      <c r="G234" s="5">
        <v>0</v>
      </c>
    </row>
    <row r="235" spans="1:7" s="43" customFormat="1" ht="33.75">
      <c r="A235" s="17" t="s">
        <v>564</v>
      </c>
      <c r="B235" s="84" t="s">
        <v>33</v>
      </c>
      <c r="C235" s="85" t="s">
        <v>17</v>
      </c>
      <c r="D235" s="86">
        <v>81.7</v>
      </c>
      <c r="E235" s="2"/>
      <c r="F235" s="52"/>
      <c r="G235" s="4"/>
    </row>
    <row r="236" spans="1:7" s="43" customFormat="1" ht="45">
      <c r="A236" s="17" t="s">
        <v>565</v>
      </c>
      <c r="B236" s="84" t="s">
        <v>29</v>
      </c>
      <c r="C236" s="85" t="s">
        <v>18</v>
      </c>
      <c r="D236" s="86">
        <v>27.07</v>
      </c>
      <c r="E236" s="2"/>
      <c r="F236" s="52"/>
      <c r="G236" s="4"/>
    </row>
    <row r="237" spans="1:7" s="43" customFormat="1" ht="45">
      <c r="A237" s="17" t="s">
        <v>566</v>
      </c>
      <c r="B237" s="84" t="s">
        <v>230</v>
      </c>
      <c r="C237" s="85" t="s">
        <v>18</v>
      </c>
      <c r="D237" s="86">
        <v>30.91</v>
      </c>
      <c r="E237" s="2"/>
      <c r="F237" s="3"/>
      <c r="G237" s="4"/>
    </row>
    <row r="238" spans="1:7" s="43" customFormat="1" ht="56.25">
      <c r="A238" s="17" t="s">
        <v>567</v>
      </c>
      <c r="B238" s="84" t="s">
        <v>53</v>
      </c>
      <c r="C238" s="85" t="s">
        <v>18</v>
      </c>
      <c r="D238" s="86">
        <v>62.85</v>
      </c>
      <c r="E238" s="2"/>
      <c r="F238" s="52"/>
      <c r="G238" s="4"/>
    </row>
    <row r="239" spans="1:7" s="43" customFormat="1" ht="33.75">
      <c r="A239" s="17" t="s">
        <v>568</v>
      </c>
      <c r="B239" s="84" t="s">
        <v>31</v>
      </c>
      <c r="C239" s="85" t="s">
        <v>18</v>
      </c>
      <c r="D239" s="86">
        <v>57.98</v>
      </c>
      <c r="E239" s="2"/>
      <c r="F239" s="52"/>
      <c r="G239" s="4"/>
    </row>
    <row r="240" spans="1:7" s="43" customFormat="1" ht="33.75">
      <c r="A240" s="17" t="s">
        <v>569</v>
      </c>
      <c r="B240" s="84" t="s">
        <v>32</v>
      </c>
      <c r="C240" s="85" t="s">
        <v>19</v>
      </c>
      <c r="D240" s="86">
        <v>579.79999999999995</v>
      </c>
      <c r="E240" s="2"/>
      <c r="F240" s="52"/>
      <c r="G240" s="4"/>
    </row>
    <row r="241" spans="1:8" s="43" customFormat="1">
      <c r="A241" s="49" t="s">
        <v>371</v>
      </c>
      <c r="B241" s="48" t="s">
        <v>148</v>
      </c>
      <c r="C241" s="47"/>
      <c r="D241" s="46"/>
      <c r="E241" s="5"/>
      <c r="F241" s="45"/>
      <c r="G241" s="5">
        <v>0</v>
      </c>
    </row>
    <row r="242" spans="1:8" s="6" customFormat="1" ht="33.75">
      <c r="A242" s="17" t="s">
        <v>570</v>
      </c>
      <c r="B242" s="84" t="s">
        <v>57</v>
      </c>
      <c r="C242" s="85" t="s">
        <v>17</v>
      </c>
      <c r="D242" s="86">
        <v>17.059999999999999</v>
      </c>
      <c r="E242" s="2"/>
      <c r="F242" s="52"/>
      <c r="G242" s="4"/>
    </row>
    <row r="243" spans="1:8" s="82" customFormat="1" ht="33.75">
      <c r="A243" s="17" t="s">
        <v>571</v>
      </c>
      <c r="B243" s="84" t="s">
        <v>195</v>
      </c>
      <c r="C243" s="85" t="s">
        <v>17</v>
      </c>
      <c r="D243" s="86">
        <v>30.76</v>
      </c>
      <c r="E243" s="2"/>
      <c r="F243" s="52"/>
      <c r="G243" s="4"/>
      <c r="H243" s="83"/>
    </row>
    <row r="244" spans="1:8" s="82" customFormat="1" ht="33.75">
      <c r="A244" s="17" t="s">
        <v>572</v>
      </c>
      <c r="B244" s="84" t="s">
        <v>55</v>
      </c>
      <c r="C244" s="85" t="s">
        <v>48</v>
      </c>
      <c r="D244" s="86">
        <v>282.06</v>
      </c>
      <c r="E244" s="2"/>
      <c r="F244" s="52"/>
      <c r="G244" s="4"/>
      <c r="H244" s="83"/>
    </row>
    <row r="245" spans="1:8" s="82" customFormat="1" ht="33.75">
      <c r="A245" s="17" t="s">
        <v>573</v>
      </c>
      <c r="B245" s="84" t="s">
        <v>196</v>
      </c>
      <c r="C245" s="85" t="s">
        <v>18</v>
      </c>
      <c r="D245" s="86">
        <v>1.38</v>
      </c>
      <c r="E245" s="2"/>
      <c r="F245" s="52"/>
      <c r="G245" s="4"/>
      <c r="H245" s="83"/>
    </row>
    <row r="246" spans="1:8" s="82" customFormat="1" ht="33.75">
      <c r="A246" s="17" t="s">
        <v>574</v>
      </c>
      <c r="B246" s="84" t="s">
        <v>197</v>
      </c>
      <c r="C246" s="85" t="s">
        <v>18</v>
      </c>
      <c r="D246" s="86">
        <v>3.68</v>
      </c>
      <c r="E246" s="2"/>
      <c r="F246" s="52"/>
      <c r="G246" s="4"/>
      <c r="H246" s="83"/>
    </row>
    <row r="247" spans="1:8" s="43" customFormat="1">
      <c r="A247" s="49" t="s">
        <v>372</v>
      </c>
      <c r="B247" s="48" t="s">
        <v>268</v>
      </c>
      <c r="C247" s="47"/>
      <c r="D247" s="46"/>
      <c r="E247" s="5"/>
      <c r="F247" s="45"/>
      <c r="G247" s="5">
        <v>0</v>
      </c>
    </row>
    <row r="248" spans="1:8" s="82" customFormat="1" ht="45">
      <c r="A248" s="17" t="s">
        <v>575</v>
      </c>
      <c r="B248" s="84" t="s">
        <v>198</v>
      </c>
      <c r="C248" s="85" t="s">
        <v>17</v>
      </c>
      <c r="D248" s="86">
        <v>55.3</v>
      </c>
      <c r="E248" s="2"/>
      <c r="F248" s="3"/>
      <c r="G248" s="4"/>
      <c r="H248" s="83"/>
    </row>
    <row r="249" spans="1:8" s="43" customFormat="1" ht="33.75">
      <c r="A249" s="17" t="s">
        <v>576</v>
      </c>
      <c r="B249" s="84" t="s">
        <v>201</v>
      </c>
      <c r="C249" s="85" t="s">
        <v>17</v>
      </c>
      <c r="D249" s="86">
        <v>104.31</v>
      </c>
      <c r="E249" s="2"/>
      <c r="F249" s="3"/>
      <c r="G249" s="4"/>
    </row>
    <row r="250" spans="1:8" s="82" customFormat="1" ht="33.75">
      <c r="A250" s="17" t="s">
        <v>577</v>
      </c>
      <c r="B250" s="84" t="s">
        <v>55</v>
      </c>
      <c r="C250" s="85" t="s">
        <v>48</v>
      </c>
      <c r="D250" s="86">
        <v>1174.4299999999998</v>
      </c>
      <c r="E250" s="2"/>
      <c r="F250" s="3"/>
      <c r="G250" s="4"/>
      <c r="H250" s="83"/>
    </row>
    <row r="251" spans="1:8" s="82" customFormat="1" ht="33.75">
      <c r="A251" s="17" t="s">
        <v>578</v>
      </c>
      <c r="B251" s="84" t="s">
        <v>199</v>
      </c>
      <c r="C251" s="85" t="s">
        <v>18</v>
      </c>
      <c r="D251" s="86">
        <v>4.67</v>
      </c>
      <c r="E251" s="2"/>
      <c r="F251" s="56"/>
      <c r="G251" s="4"/>
      <c r="H251" s="83"/>
    </row>
    <row r="252" spans="1:8" s="82" customFormat="1" ht="33.75">
      <c r="A252" s="17" t="s">
        <v>579</v>
      </c>
      <c r="B252" s="84" t="s">
        <v>200</v>
      </c>
      <c r="C252" s="85" t="s">
        <v>18</v>
      </c>
      <c r="D252" s="86">
        <v>4.67</v>
      </c>
      <c r="E252" s="2"/>
      <c r="F252" s="3"/>
      <c r="G252" s="4"/>
      <c r="H252" s="83"/>
    </row>
    <row r="253" spans="1:8" s="43" customFormat="1">
      <c r="A253" s="49" t="s">
        <v>373</v>
      </c>
      <c r="B253" s="48" t="s">
        <v>45</v>
      </c>
      <c r="C253" s="47"/>
      <c r="D253" s="46"/>
      <c r="E253" s="5"/>
      <c r="F253" s="45"/>
      <c r="G253" s="5">
        <v>0</v>
      </c>
    </row>
    <row r="254" spans="1:8" s="82" customFormat="1" ht="67.5">
      <c r="A254" s="17" t="s">
        <v>580</v>
      </c>
      <c r="B254" s="84" t="s">
        <v>132</v>
      </c>
      <c r="C254" s="85" t="s">
        <v>17</v>
      </c>
      <c r="D254" s="86">
        <v>47.15</v>
      </c>
      <c r="E254" s="2"/>
      <c r="F254" s="3"/>
      <c r="G254" s="4"/>
      <c r="H254" s="83"/>
    </row>
    <row r="255" spans="1:8" s="82" customFormat="1" ht="56.25">
      <c r="A255" s="17" t="s">
        <v>581</v>
      </c>
      <c r="B255" s="84" t="s">
        <v>330</v>
      </c>
      <c r="C255" s="85" t="s">
        <v>24</v>
      </c>
      <c r="D255" s="86">
        <v>58.9</v>
      </c>
      <c r="E255" s="2"/>
      <c r="F255" s="3"/>
      <c r="G255" s="4"/>
      <c r="H255" s="83"/>
    </row>
    <row r="256" spans="1:8" s="50" customFormat="1">
      <c r="A256" s="54" t="s">
        <v>214</v>
      </c>
      <c r="B256" s="53" t="s">
        <v>175</v>
      </c>
      <c r="C256" s="53"/>
      <c r="D256" s="53"/>
      <c r="E256" s="53"/>
      <c r="F256" s="53"/>
      <c r="G256" s="1">
        <v>0</v>
      </c>
    </row>
    <row r="257" spans="1:7" s="43" customFormat="1" ht="33.75">
      <c r="A257" s="17" t="s">
        <v>582</v>
      </c>
      <c r="B257" s="84" t="s">
        <v>33</v>
      </c>
      <c r="C257" s="85" t="s">
        <v>17</v>
      </c>
      <c r="D257" s="86">
        <v>140.32</v>
      </c>
      <c r="E257" s="2"/>
      <c r="F257" s="3"/>
      <c r="G257" s="4"/>
    </row>
    <row r="258" spans="1:7" s="43" customFormat="1" ht="45">
      <c r="A258" s="17" t="s">
        <v>583</v>
      </c>
      <c r="B258" s="84" t="s">
        <v>29</v>
      </c>
      <c r="C258" s="85" t="s">
        <v>18</v>
      </c>
      <c r="D258" s="86">
        <v>16.84</v>
      </c>
      <c r="E258" s="2"/>
      <c r="F258" s="3"/>
      <c r="G258" s="4"/>
    </row>
    <row r="259" spans="1:7" s="43" customFormat="1" ht="45">
      <c r="A259" s="17" t="s">
        <v>584</v>
      </c>
      <c r="B259" s="84" t="s">
        <v>230</v>
      </c>
      <c r="C259" s="85" t="s">
        <v>18</v>
      </c>
      <c r="D259" s="86">
        <v>39.29</v>
      </c>
      <c r="E259" s="2"/>
      <c r="F259" s="3"/>
      <c r="G259" s="4"/>
    </row>
    <row r="260" spans="1:7" s="43" customFormat="1" ht="56.25">
      <c r="A260" s="17" t="s">
        <v>585</v>
      </c>
      <c r="B260" s="84" t="s">
        <v>34</v>
      </c>
      <c r="C260" s="85" t="s">
        <v>18</v>
      </c>
      <c r="D260" s="86">
        <v>142.06</v>
      </c>
      <c r="E260" s="2"/>
      <c r="F260" s="3"/>
      <c r="G260" s="4"/>
    </row>
    <row r="261" spans="1:7" s="43" customFormat="1" ht="33.75">
      <c r="A261" s="17" t="s">
        <v>586</v>
      </c>
      <c r="B261" s="84" t="s">
        <v>31</v>
      </c>
      <c r="C261" s="85" t="s">
        <v>18</v>
      </c>
      <c r="D261" s="86">
        <v>56.13</v>
      </c>
      <c r="E261" s="2"/>
      <c r="F261" s="56"/>
      <c r="G261" s="4"/>
    </row>
    <row r="262" spans="1:7" s="43" customFormat="1" ht="33.75">
      <c r="A262" s="17" t="s">
        <v>587</v>
      </c>
      <c r="B262" s="84" t="s">
        <v>32</v>
      </c>
      <c r="C262" s="85" t="s">
        <v>19</v>
      </c>
      <c r="D262" s="86">
        <v>561.29999999999995</v>
      </c>
      <c r="E262" s="2"/>
      <c r="F262" s="3"/>
      <c r="G262" s="4"/>
    </row>
    <row r="263" spans="1:7" s="43" customFormat="1" ht="33.75">
      <c r="A263" s="17" t="s">
        <v>588</v>
      </c>
      <c r="B263" s="84" t="s">
        <v>59</v>
      </c>
      <c r="C263" s="85" t="s">
        <v>18</v>
      </c>
      <c r="D263" s="86">
        <v>30.72</v>
      </c>
      <c r="E263" s="2"/>
      <c r="F263" s="3"/>
      <c r="G263" s="4"/>
    </row>
    <row r="264" spans="1:7" s="43" customFormat="1" ht="33.75">
      <c r="A264" s="17" t="s">
        <v>589</v>
      </c>
      <c r="B264" s="84" t="s">
        <v>188</v>
      </c>
      <c r="C264" s="85" t="s">
        <v>24</v>
      </c>
      <c r="D264" s="86">
        <v>349.04</v>
      </c>
      <c r="E264" s="2"/>
      <c r="F264" s="3"/>
      <c r="G264" s="4"/>
    </row>
    <row r="265" spans="1:7" s="43" customFormat="1" ht="33.75">
      <c r="A265" s="17" t="s">
        <v>590</v>
      </c>
      <c r="B265" s="84" t="s">
        <v>60</v>
      </c>
      <c r="C265" s="85" t="s">
        <v>17</v>
      </c>
      <c r="D265" s="86">
        <v>104.72</v>
      </c>
      <c r="E265" s="2"/>
      <c r="F265" s="3"/>
      <c r="G265" s="4"/>
    </row>
    <row r="266" spans="1:7" s="43" customFormat="1" ht="22.5">
      <c r="A266" s="17" t="s">
        <v>591</v>
      </c>
      <c r="B266" s="84" t="s">
        <v>187</v>
      </c>
      <c r="C266" s="85" t="s">
        <v>18</v>
      </c>
      <c r="D266" s="86">
        <v>7.5</v>
      </c>
      <c r="E266" s="2"/>
      <c r="F266" s="3"/>
      <c r="G266" s="4"/>
    </row>
    <row r="267" spans="1:7" s="43" customFormat="1" ht="33.75">
      <c r="A267" s="17" t="s">
        <v>592</v>
      </c>
      <c r="B267" s="84" t="s">
        <v>269</v>
      </c>
      <c r="C267" s="85" t="s">
        <v>17</v>
      </c>
      <c r="D267" s="86">
        <v>44.13</v>
      </c>
      <c r="E267" s="2"/>
      <c r="F267" s="3"/>
      <c r="G267" s="4"/>
    </row>
    <row r="268" spans="1:7" s="43" customFormat="1" ht="33.75">
      <c r="A268" s="17" t="s">
        <v>593</v>
      </c>
      <c r="B268" s="84" t="s">
        <v>186</v>
      </c>
      <c r="C268" s="85" t="s">
        <v>17</v>
      </c>
      <c r="D268" s="86">
        <v>178.89</v>
      </c>
      <c r="E268" s="2"/>
      <c r="F268" s="3"/>
      <c r="G268" s="4"/>
    </row>
    <row r="269" spans="1:7" s="43" customFormat="1" ht="33.75">
      <c r="A269" s="17" t="s">
        <v>594</v>
      </c>
      <c r="B269" s="84" t="s">
        <v>189</v>
      </c>
      <c r="C269" s="85" t="s">
        <v>17</v>
      </c>
      <c r="D269" s="86">
        <v>264.12</v>
      </c>
      <c r="E269" s="2"/>
      <c r="F269" s="3"/>
      <c r="G269" s="4"/>
    </row>
    <row r="270" spans="1:7" s="43" customFormat="1" ht="33.75">
      <c r="A270" s="17" t="s">
        <v>595</v>
      </c>
      <c r="B270" s="84" t="s">
        <v>190</v>
      </c>
      <c r="C270" s="85" t="s">
        <v>17</v>
      </c>
      <c r="D270" s="86">
        <v>264.12</v>
      </c>
      <c r="E270" s="2"/>
      <c r="F270" s="3"/>
      <c r="G270" s="4"/>
    </row>
    <row r="271" spans="1:7" s="43" customFormat="1" ht="45">
      <c r="A271" s="17" t="s">
        <v>596</v>
      </c>
      <c r="B271" s="84" t="s">
        <v>270</v>
      </c>
      <c r="C271" s="85" t="s">
        <v>24</v>
      </c>
      <c r="D271" s="86">
        <v>321.52</v>
      </c>
      <c r="E271" s="2"/>
      <c r="F271" s="3"/>
      <c r="G271" s="4"/>
    </row>
    <row r="272" spans="1:7">
      <c r="A272" s="13" t="s">
        <v>215</v>
      </c>
      <c r="B272" s="22" t="s">
        <v>106</v>
      </c>
      <c r="C272" s="15"/>
      <c r="D272" s="16"/>
      <c r="E272" s="28"/>
      <c r="F272" s="28"/>
      <c r="G272" s="1">
        <v>0</v>
      </c>
    </row>
    <row r="273" spans="1:14" s="12" customFormat="1">
      <c r="A273" s="23" t="s">
        <v>216</v>
      </c>
      <c r="B273" s="24" t="s">
        <v>26</v>
      </c>
      <c r="C273" s="25"/>
      <c r="D273" s="26"/>
      <c r="E273" s="5"/>
      <c r="F273" s="27"/>
      <c r="G273" s="5">
        <v>0</v>
      </c>
    </row>
    <row r="274" spans="1:14" s="43" customFormat="1" ht="33.75">
      <c r="A274" s="17" t="s">
        <v>597</v>
      </c>
      <c r="B274" s="84" t="s">
        <v>33</v>
      </c>
      <c r="C274" s="85" t="s">
        <v>17</v>
      </c>
      <c r="D274" s="86">
        <v>161.74</v>
      </c>
      <c r="E274" s="2"/>
      <c r="F274" s="52"/>
      <c r="G274" s="4"/>
    </row>
    <row r="275" spans="1:14" s="43" customFormat="1" ht="45">
      <c r="A275" s="17" t="s">
        <v>598</v>
      </c>
      <c r="B275" s="84" t="s">
        <v>29</v>
      </c>
      <c r="C275" s="85" t="s">
        <v>18</v>
      </c>
      <c r="D275" s="86">
        <v>29.02</v>
      </c>
      <c r="E275" s="2"/>
      <c r="F275" s="52"/>
      <c r="G275" s="4"/>
    </row>
    <row r="276" spans="1:14" s="43" customFormat="1" ht="45">
      <c r="A276" s="17" t="s">
        <v>599</v>
      </c>
      <c r="B276" s="84" t="s">
        <v>230</v>
      </c>
      <c r="C276" s="85" t="s">
        <v>18</v>
      </c>
      <c r="D276" s="86">
        <v>87.05</v>
      </c>
      <c r="E276" s="2"/>
      <c r="F276" s="52"/>
      <c r="G276" s="4"/>
    </row>
    <row r="277" spans="1:14" s="43" customFormat="1" ht="56.25">
      <c r="A277" s="17" t="s">
        <v>600</v>
      </c>
      <c r="B277" s="84" t="s">
        <v>34</v>
      </c>
      <c r="C277" s="85" t="s">
        <v>18</v>
      </c>
      <c r="D277" s="86">
        <v>80.87</v>
      </c>
      <c r="E277" s="2"/>
      <c r="F277" s="52"/>
      <c r="G277" s="4"/>
    </row>
    <row r="278" spans="1:14" s="43" customFormat="1" ht="33.75">
      <c r="A278" s="17" t="s">
        <v>601</v>
      </c>
      <c r="B278" s="84" t="s">
        <v>57</v>
      </c>
      <c r="C278" s="85" t="s">
        <v>17</v>
      </c>
      <c r="D278" s="86">
        <v>57.09</v>
      </c>
      <c r="E278" s="2"/>
      <c r="F278" s="52"/>
      <c r="G278" s="4"/>
    </row>
    <row r="279" spans="1:14" s="43" customFormat="1" ht="33.75">
      <c r="A279" s="17" t="s">
        <v>602</v>
      </c>
      <c r="B279" s="84" t="s">
        <v>59</v>
      </c>
      <c r="C279" s="85" t="s">
        <v>18</v>
      </c>
      <c r="D279" s="86">
        <v>32.35</v>
      </c>
      <c r="E279" s="2"/>
      <c r="F279" s="3"/>
      <c r="G279" s="4"/>
    </row>
    <row r="280" spans="1:14" s="43" customFormat="1" ht="33.75">
      <c r="A280" s="17" t="s">
        <v>603</v>
      </c>
      <c r="B280" s="84" t="s">
        <v>31</v>
      </c>
      <c r="C280" s="85" t="s">
        <v>18</v>
      </c>
      <c r="D280" s="86">
        <v>116.07</v>
      </c>
      <c r="E280" s="2"/>
      <c r="F280" s="56"/>
      <c r="G280" s="4"/>
    </row>
    <row r="281" spans="1:14" s="43" customFormat="1" ht="33.75">
      <c r="A281" s="17" t="s">
        <v>604</v>
      </c>
      <c r="B281" s="84" t="s">
        <v>32</v>
      </c>
      <c r="C281" s="85" t="s">
        <v>19</v>
      </c>
      <c r="D281" s="86">
        <v>1160.6999999999998</v>
      </c>
      <c r="E281" s="2"/>
      <c r="F281" s="3"/>
      <c r="G281" s="4"/>
    </row>
    <row r="282" spans="1:14" s="12" customFormat="1">
      <c r="A282" s="23" t="s">
        <v>217</v>
      </c>
      <c r="B282" s="24" t="s">
        <v>45</v>
      </c>
      <c r="C282" s="25"/>
      <c r="D282" s="26"/>
      <c r="E282" s="5"/>
      <c r="F282" s="27"/>
      <c r="G282" s="5">
        <v>0</v>
      </c>
    </row>
    <row r="283" spans="1:14" s="43" customFormat="1" ht="67.5">
      <c r="A283" s="17" t="s">
        <v>605</v>
      </c>
      <c r="B283" s="84" t="s">
        <v>132</v>
      </c>
      <c r="C283" s="85" t="s">
        <v>17</v>
      </c>
      <c r="D283" s="86">
        <v>69.41</v>
      </c>
      <c r="E283" s="2"/>
      <c r="F283" s="3"/>
      <c r="G283" s="4"/>
    </row>
    <row r="284" spans="1:14" s="43" customFormat="1" ht="67.5">
      <c r="A284" s="17" t="s">
        <v>606</v>
      </c>
      <c r="B284" s="84" t="s">
        <v>133</v>
      </c>
      <c r="C284" s="85" t="s">
        <v>17</v>
      </c>
      <c r="D284" s="86">
        <v>77.930000000000007</v>
      </c>
      <c r="E284" s="2"/>
      <c r="F284" s="3"/>
      <c r="G284" s="4"/>
    </row>
    <row r="285" spans="1:14" s="43" customFormat="1" ht="56.25">
      <c r="A285" s="17" t="s">
        <v>607</v>
      </c>
      <c r="B285" s="84" t="s">
        <v>232</v>
      </c>
      <c r="C285" s="85" t="s">
        <v>24</v>
      </c>
      <c r="D285" s="86">
        <v>54.8</v>
      </c>
      <c r="E285" s="2"/>
      <c r="F285" s="3"/>
      <c r="G285" s="4"/>
      <c r="N285" s="43">
        <f>M285*1.08</f>
        <v>0</v>
      </c>
    </row>
    <row r="286" spans="1:14" s="43" customFormat="1" ht="56.25">
      <c r="A286" s="17" t="s">
        <v>608</v>
      </c>
      <c r="B286" s="84" t="s">
        <v>245</v>
      </c>
      <c r="C286" s="85" t="s">
        <v>24</v>
      </c>
      <c r="D286" s="86">
        <v>22.8</v>
      </c>
      <c r="E286" s="2"/>
      <c r="F286" s="3"/>
      <c r="G286" s="4"/>
      <c r="N286" s="43">
        <f>M286*1.08</f>
        <v>0</v>
      </c>
    </row>
    <row r="287" spans="1:14" s="43" customFormat="1" ht="45">
      <c r="A287" s="17" t="s">
        <v>609</v>
      </c>
      <c r="B287" s="84" t="s">
        <v>134</v>
      </c>
      <c r="C287" s="85" t="s">
        <v>24</v>
      </c>
      <c r="D287" s="86">
        <v>19.48</v>
      </c>
      <c r="E287" s="2"/>
      <c r="F287" s="3"/>
      <c r="G287" s="4"/>
    </row>
    <row r="288" spans="1:14">
      <c r="A288" s="13" t="s">
        <v>218</v>
      </c>
      <c r="B288" s="22" t="s">
        <v>39</v>
      </c>
      <c r="C288" s="15"/>
      <c r="D288" s="16"/>
      <c r="E288" s="16"/>
      <c r="F288" s="16"/>
      <c r="G288" s="1">
        <v>0</v>
      </c>
    </row>
    <row r="289" spans="1:7" s="12" customFormat="1">
      <c r="A289" s="23" t="s">
        <v>219</v>
      </c>
      <c r="B289" s="24" t="s">
        <v>26</v>
      </c>
      <c r="C289" s="25"/>
      <c r="D289" s="26"/>
      <c r="E289" s="5"/>
      <c r="F289" s="27"/>
      <c r="G289" s="5">
        <v>0</v>
      </c>
    </row>
    <row r="290" spans="1:7" s="43" customFormat="1" ht="33.75">
      <c r="A290" s="17" t="s">
        <v>610</v>
      </c>
      <c r="B290" s="84" t="s">
        <v>33</v>
      </c>
      <c r="C290" s="85" t="s">
        <v>17</v>
      </c>
      <c r="D290" s="86">
        <v>286.89999999999998</v>
      </c>
      <c r="E290" s="2"/>
      <c r="F290" s="3"/>
      <c r="G290" s="4"/>
    </row>
    <row r="291" spans="1:7" s="43" customFormat="1" ht="45">
      <c r="A291" s="17" t="s">
        <v>611</v>
      </c>
      <c r="B291" s="84" t="s">
        <v>29</v>
      </c>
      <c r="C291" s="85" t="s">
        <v>18</v>
      </c>
      <c r="D291" s="86">
        <v>44.76</v>
      </c>
      <c r="E291" s="2"/>
      <c r="F291" s="56"/>
      <c r="G291" s="4"/>
    </row>
    <row r="292" spans="1:7" s="43" customFormat="1" ht="45">
      <c r="A292" s="17" t="s">
        <v>612</v>
      </c>
      <c r="B292" s="84" t="s">
        <v>230</v>
      </c>
      <c r="C292" s="85" t="s">
        <v>18</v>
      </c>
      <c r="D292" s="86">
        <v>127.38</v>
      </c>
      <c r="E292" s="2"/>
      <c r="F292" s="56"/>
      <c r="G292" s="4"/>
    </row>
    <row r="293" spans="1:7" s="43" customFormat="1" ht="56.25">
      <c r="A293" s="17" t="s">
        <v>613</v>
      </c>
      <c r="B293" s="84" t="s">
        <v>34</v>
      </c>
      <c r="C293" s="85" t="s">
        <v>18</v>
      </c>
      <c r="D293" s="86">
        <v>94.68</v>
      </c>
      <c r="E293" s="2"/>
      <c r="F293" s="56"/>
      <c r="G293" s="4"/>
    </row>
    <row r="294" spans="1:7" s="43" customFormat="1" ht="45">
      <c r="A294" s="17" t="s">
        <v>614</v>
      </c>
      <c r="B294" s="84" t="s">
        <v>108</v>
      </c>
      <c r="C294" s="85" t="s">
        <v>18</v>
      </c>
      <c r="D294" s="86">
        <v>51.6</v>
      </c>
      <c r="E294" s="2"/>
      <c r="F294" s="3"/>
      <c r="G294" s="4"/>
    </row>
    <row r="295" spans="1:7" s="43" customFormat="1" ht="33.75">
      <c r="A295" s="17" t="s">
        <v>615</v>
      </c>
      <c r="B295" s="84" t="s">
        <v>31</v>
      </c>
      <c r="C295" s="85" t="s">
        <v>18</v>
      </c>
      <c r="D295" s="86">
        <v>172.14</v>
      </c>
      <c r="E295" s="2"/>
      <c r="F295" s="3"/>
      <c r="G295" s="4"/>
    </row>
    <row r="296" spans="1:7" s="43" customFormat="1" ht="33.75">
      <c r="A296" s="17" t="s">
        <v>616</v>
      </c>
      <c r="B296" s="84" t="s">
        <v>32</v>
      </c>
      <c r="C296" s="85" t="s">
        <v>19</v>
      </c>
      <c r="D296" s="86">
        <v>1721.3999999999999</v>
      </c>
      <c r="E296" s="2"/>
      <c r="F296" s="3"/>
      <c r="G296" s="4"/>
    </row>
    <row r="297" spans="1:7" s="12" customFormat="1">
      <c r="A297" s="23" t="s">
        <v>220</v>
      </c>
      <c r="B297" s="24" t="s">
        <v>40</v>
      </c>
      <c r="C297" s="25"/>
      <c r="D297" s="26"/>
      <c r="E297" s="5"/>
      <c r="F297" s="27"/>
      <c r="G297" s="5">
        <v>0</v>
      </c>
    </row>
    <row r="298" spans="1:7" s="43" customFormat="1" ht="33.75">
      <c r="A298" s="17" t="s">
        <v>617</v>
      </c>
      <c r="B298" s="84" t="s">
        <v>41</v>
      </c>
      <c r="C298" s="85" t="s">
        <v>17</v>
      </c>
      <c r="D298" s="86">
        <v>258.02</v>
      </c>
      <c r="E298" s="2"/>
      <c r="F298" s="52"/>
      <c r="G298" s="4"/>
    </row>
    <row r="299" spans="1:7" s="43" customFormat="1" ht="90">
      <c r="A299" s="17" t="s">
        <v>618</v>
      </c>
      <c r="B299" s="84" t="s">
        <v>42</v>
      </c>
      <c r="C299" s="85" t="s">
        <v>18</v>
      </c>
      <c r="D299" s="86">
        <v>18.059999999999999</v>
      </c>
      <c r="E299" s="2"/>
      <c r="F299" s="52"/>
      <c r="G299" s="4"/>
    </row>
    <row r="300" spans="1:7" s="43" customFormat="1" ht="78.75">
      <c r="A300" s="17" t="s">
        <v>619</v>
      </c>
      <c r="B300" s="84" t="s">
        <v>43</v>
      </c>
      <c r="C300" s="85" t="s">
        <v>17</v>
      </c>
      <c r="D300" s="86">
        <v>258.02</v>
      </c>
      <c r="E300" s="2"/>
      <c r="F300" s="52"/>
      <c r="G300" s="4"/>
    </row>
    <row r="301" spans="1:7" s="43" customFormat="1" ht="33.75">
      <c r="A301" s="17" t="s">
        <v>620</v>
      </c>
      <c r="B301" s="84" t="s">
        <v>57</v>
      </c>
      <c r="C301" s="85" t="s">
        <v>17</v>
      </c>
      <c r="D301" s="86">
        <v>26.03</v>
      </c>
      <c r="E301" s="2"/>
      <c r="F301" s="52"/>
      <c r="G301" s="4"/>
    </row>
    <row r="302" spans="1:7" s="43" customFormat="1" ht="45">
      <c r="A302" s="17" t="s">
        <v>621</v>
      </c>
      <c r="B302" s="84" t="s">
        <v>44</v>
      </c>
      <c r="C302" s="85" t="s">
        <v>24</v>
      </c>
      <c r="D302" s="86">
        <v>173.55</v>
      </c>
      <c r="E302" s="2"/>
      <c r="F302" s="3"/>
      <c r="G302" s="4"/>
    </row>
    <row r="303" spans="1:7" s="43" customFormat="1">
      <c r="A303" s="54" t="s">
        <v>221</v>
      </c>
      <c r="B303" s="81" t="s">
        <v>149</v>
      </c>
      <c r="C303" s="80"/>
      <c r="D303" s="79"/>
      <c r="E303" s="79"/>
      <c r="F303" s="79"/>
      <c r="G303" s="78">
        <v>0</v>
      </c>
    </row>
    <row r="304" spans="1:7" s="43" customFormat="1">
      <c r="A304" s="49" t="s">
        <v>222</v>
      </c>
      <c r="B304" s="48" t="s">
        <v>26</v>
      </c>
      <c r="C304" s="47"/>
      <c r="D304" s="46"/>
      <c r="E304" s="77"/>
      <c r="F304" s="45"/>
      <c r="G304" s="77">
        <v>0</v>
      </c>
    </row>
    <row r="305" spans="1:8" s="43" customFormat="1" ht="33.75">
      <c r="A305" s="17" t="s">
        <v>622</v>
      </c>
      <c r="B305" s="84" t="s">
        <v>33</v>
      </c>
      <c r="C305" s="85" t="s">
        <v>17</v>
      </c>
      <c r="D305" s="86">
        <v>242.61</v>
      </c>
      <c r="E305" s="2"/>
      <c r="G305" s="4"/>
    </row>
    <row r="306" spans="1:8" s="43" customFormat="1" ht="45">
      <c r="A306" s="17" t="s">
        <v>623</v>
      </c>
      <c r="B306" s="84" t="s">
        <v>29</v>
      </c>
      <c r="C306" s="85" t="s">
        <v>18</v>
      </c>
      <c r="D306" s="86">
        <v>94.62</v>
      </c>
      <c r="E306" s="2"/>
      <c r="F306" s="52"/>
      <c r="G306" s="4"/>
    </row>
    <row r="307" spans="1:8" s="43" customFormat="1" ht="45">
      <c r="A307" s="17" t="s">
        <v>624</v>
      </c>
      <c r="B307" s="84" t="s">
        <v>230</v>
      </c>
      <c r="C307" s="85" t="s">
        <v>18</v>
      </c>
      <c r="D307" s="86">
        <v>269.3</v>
      </c>
      <c r="E307" s="2"/>
      <c r="F307" s="52"/>
      <c r="G307" s="4"/>
    </row>
    <row r="308" spans="1:8" s="43" customFormat="1" ht="56.25">
      <c r="A308" s="17" t="s">
        <v>625</v>
      </c>
      <c r="B308" s="84" t="s">
        <v>34</v>
      </c>
      <c r="C308" s="85" t="s">
        <v>18</v>
      </c>
      <c r="D308" s="86">
        <v>223.95</v>
      </c>
      <c r="E308" s="2"/>
      <c r="F308" s="52"/>
      <c r="G308" s="4"/>
    </row>
    <row r="309" spans="1:8" s="43" customFormat="1" ht="33.75">
      <c r="A309" s="17" t="s">
        <v>626</v>
      </c>
      <c r="B309" s="84" t="s">
        <v>31</v>
      </c>
      <c r="C309" s="85" t="s">
        <v>18</v>
      </c>
      <c r="D309" s="86">
        <v>363.92</v>
      </c>
      <c r="E309" s="2"/>
      <c r="F309" s="56" t="s">
        <v>28</v>
      </c>
      <c r="G309" s="4"/>
    </row>
    <row r="310" spans="1:8" s="43" customFormat="1" ht="33.75">
      <c r="A310" s="17" t="s">
        <v>627</v>
      </c>
      <c r="B310" s="84" t="s">
        <v>32</v>
      </c>
      <c r="C310" s="85" t="s">
        <v>19</v>
      </c>
      <c r="D310" s="86">
        <v>3639.2000000000003</v>
      </c>
      <c r="E310" s="2"/>
      <c r="F310" s="3"/>
      <c r="G310" s="4"/>
    </row>
    <row r="311" spans="1:8" s="43" customFormat="1">
      <c r="A311" s="49" t="s">
        <v>223</v>
      </c>
      <c r="B311" s="48" t="s">
        <v>148</v>
      </c>
      <c r="C311" s="47"/>
      <c r="D311" s="46"/>
      <c r="E311" s="77"/>
      <c r="F311" s="45"/>
      <c r="G311" s="77">
        <v>0</v>
      </c>
    </row>
    <row r="312" spans="1:8" s="43" customFormat="1" ht="33.75">
      <c r="A312" s="17" t="s">
        <v>628</v>
      </c>
      <c r="B312" s="84" t="s">
        <v>57</v>
      </c>
      <c r="C312" s="85" t="s">
        <v>17</v>
      </c>
      <c r="D312" s="86">
        <v>223.95</v>
      </c>
      <c r="E312" s="2"/>
      <c r="G312" s="4"/>
    </row>
    <row r="313" spans="1:8" s="43" customFormat="1" ht="33.75">
      <c r="A313" s="17" t="s">
        <v>629</v>
      </c>
      <c r="B313" s="84" t="s">
        <v>147</v>
      </c>
      <c r="C313" s="85" t="s">
        <v>17</v>
      </c>
      <c r="D313" s="86">
        <v>74.44</v>
      </c>
      <c r="E313" s="2"/>
      <c r="F313" s="3"/>
      <c r="G313" s="55"/>
    </row>
    <row r="314" spans="1:8" s="43" customFormat="1" ht="33.75">
      <c r="A314" s="17" t="s">
        <v>630</v>
      </c>
      <c r="B314" s="84" t="s">
        <v>55</v>
      </c>
      <c r="C314" s="85" t="s">
        <v>48</v>
      </c>
      <c r="D314" s="86">
        <v>5074.22</v>
      </c>
      <c r="E314" s="2"/>
      <c r="F314" s="3"/>
      <c r="G314" s="4"/>
    </row>
    <row r="315" spans="1:8" s="82" customFormat="1" ht="33.75">
      <c r="A315" s="17" t="s">
        <v>631</v>
      </c>
      <c r="B315" s="84" t="s">
        <v>247</v>
      </c>
      <c r="C315" s="85" t="s">
        <v>18</v>
      </c>
      <c r="D315" s="86">
        <v>24.74</v>
      </c>
      <c r="E315" s="2"/>
      <c r="F315" s="3"/>
      <c r="G315" s="4"/>
      <c r="H315" s="83"/>
    </row>
    <row r="316" spans="1:8" s="82" customFormat="1" ht="33.75">
      <c r="A316" s="17" t="s">
        <v>632</v>
      </c>
      <c r="B316" s="84" t="s">
        <v>246</v>
      </c>
      <c r="C316" s="85" t="s">
        <v>18</v>
      </c>
      <c r="D316" s="86">
        <v>28.38</v>
      </c>
      <c r="E316" s="2"/>
      <c r="F316" s="3"/>
      <c r="G316" s="4"/>
      <c r="H316" s="83"/>
    </row>
    <row r="317" spans="1:8" s="43" customFormat="1" ht="22.5">
      <c r="A317" s="17" t="s">
        <v>633</v>
      </c>
      <c r="B317" s="84" t="s">
        <v>70</v>
      </c>
      <c r="C317" s="85" t="s">
        <v>18</v>
      </c>
      <c r="D317" s="86">
        <v>3.64</v>
      </c>
      <c r="E317" s="2"/>
      <c r="F317" s="3"/>
      <c r="G317" s="4"/>
    </row>
    <row r="318" spans="1:8" s="43" customFormat="1">
      <c r="A318" s="49" t="s">
        <v>224</v>
      </c>
      <c r="B318" s="48" t="s">
        <v>146</v>
      </c>
      <c r="C318" s="47"/>
      <c r="D318" s="46"/>
      <c r="E318" s="5"/>
      <c r="F318" s="45"/>
      <c r="G318" s="5">
        <v>0</v>
      </c>
    </row>
    <row r="319" spans="1:8" s="43" customFormat="1" ht="33.75">
      <c r="A319" s="17" t="s">
        <v>634</v>
      </c>
      <c r="B319" s="84" t="s">
        <v>60</v>
      </c>
      <c r="C319" s="85" t="s">
        <v>17</v>
      </c>
      <c r="D319" s="86">
        <v>111.66</v>
      </c>
      <c r="E319" s="2"/>
      <c r="F319" s="52"/>
      <c r="G319" s="4"/>
    </row>
    <row r="320" spans="1:8" s="43" customFormat="1" ht="33.75">
      <c r="A320" s="17" t="s">
        <v>635</v>
      </c>
      <c r="B320" s="84" t="s">
        <v>55</v>
      </c>
      <c r="C320" s="85" t="s">
        <v>48</v>
      </c>
      <c r="D320" s="86">
        <v>3690.76</v>
      </c>
      <c r="E320" s="2"/>
      <c r="F320" s="3"/>
      <c r="G320" s="4"/>
    </row>
    <row r="321" spans="1:7" s="43" customFormat="1" ht="22.5">
      <c r="A321" s="17" t="s">
        <v>636</v>
      </c>
      <c r="B321" s="84" t="s">
        <v>70</v>
      </c>
      <c r="C321" s="85" t="s">
        <v>18</v>
      </c>
      <c r="D321" s="86">
        <v>33.79</v>
      </c>
      <c r="E321" s="2"/>
      <c r="F321" s="3"/>
      <c r="G321" s="4"/>
    </row>
    <row r="322" spans="1:7" s="43" customFormat="1" ht="45">
      <c r="A322" s="17" t="s">
        <v>637</v>
      </c>
      <c r="B322" s="84" t="s">
        <v>145</v>
      </c>
      <c r="C322" s="85" t="s">
        <v>17</v>
      </c>
      <c r="D322" s="86">
        <v>737.16</v>
      </c>
      <c r="E322" s="2"/>
      <c r="F322" s="3"/>
      <c r="G322" s="4"/>
    </row>
    <row r="323" spans="1:7" s="43" customFormat="1" ht="33.75">
      <c r="A323" s="17" t="s">
        <v>638</v>
      </c>
      <c r="B323" s="84" t="s">
        <v>144</v>
      </c>
      <c r="C323" s="85" t="s">
        <v>17</v>
      </c>
      <c r="D323" s="86">
        <v>651.34</v>
      </c>
      <c r="E323" s="2"/>
      <c r="F323" s="3"/>
      <c r="G323" s="4"/>
    </row>
    <row r="324" spans="1:7" s="43" customFormat="1" ht="33.75">
      <c r="A324" s="17" t="s">
        <v>639</v>
      </c>
      <c r="B324" s="84" t="s">
        <v>143</v>
      </c>
      <c r="C324" s="85" t="s">
        <v>17</v>
      </c>
      <c r="D324" s="86">
        <v>651.34</v>
      </c>
      <c r="E324" s="2"/>
      <c r="F324" s="3"/>
      <c r="G324" s="4"/>
    </row>
    <row r="325" spans="1:7" s="43" customFormat="1" ht="33.75">
      <c r="A325" s="17" t="s">
        <v>640</v>
      </c>
      <c r="B325" s="84" t="s">
        <v>142</v>
      </c>
      <c r="C325" s="85" t="s">
        <v>24</v>
      </c>
      <c r="D325" s="86">
        <v>194.48</v>
      </c>
      <c r="E325" s="2"/>
      <c r="F325" s="3"/>
      <c r="G325" s="4"/>
    </row>
    <row r="326" spans="1:7" s="43" customFormat="1" ht="45">
      <c r="A326" s="17" t="s">
        <v>641</v>
      </c>
      <c r="B326" s="84" t="s">
        <v>141</v>
      </c>
      <c r="C326" s="85" t="s">
        <v>24</v>
      </c>
      <c r="D326" s="86">
        <v>7.88</v>
      </c>
      <c r="E326" s="2"/>
      <c r="F326" s="3"/>
      <c r="G326" s="4"/>
    </row>
    <row r="327" spans="1:7" s="43" customFormat="1" ht="33.75">
      <c r="A327" s="17" t="s">
        <v>642</v>
      </c>
      <c r="B327" s="84" t="s">
        <v>248</v>
      </c>
      <c r="C327" s="85" t="s">
        <v>24</v>
      </c>
      <c r="D327" s="86">
        <v>58.97</v>
      </c>
      <c r="E327" s="2"/>
      <c r="F327" s="3"/>
      <c r="G327" s="4"/>
    </row>
    <row r="328" spans="1:7" s="50" customFormat="1">
      <c r="A328" s="54" t="s">
        <v>24</v>
      </c>
      <c r="B328" s="53" t="s">
        <v>126</v>
      </c>
      <c r="C328" s="53"/>
      <c r="D328" s="53"/>
      <c r="E328" s="53"/>
      <c r="F328" s="53"/>
      <c r="G328" s="1">
        <v>0</v>
      </c>
    </row>
    <row r="329" spans="1:7" s="43" customFormat="1">
      <c r="A329" s="49" t="s">
        <v>225</v>
      </c>
      <c r="B329" s="48" t="s">
        <v>272</v>
      </c>
      <c r="C329" s="47"/>
      <c r="D329" s="46"/>
      <c r="E329" s="5"/>
      <c r="F329" s="45"/>
      <c r="G329" s="5">
        <v>0</v>
      </c>
    </row>
    <row r="330" spans="1:7" s="43" customFormat="1" ht="22.5">
      <c r="A330" s="17" t="s">
        <v>643</v>
      </c>
      <c r="B330" s="84" t="s">
        <v>74</v>
      </c>
      <c r="C330" s="85" t="s">
        <v>24</v>
      </c>
      <c r="D330" s="86">
        <v>136.44999999999999</v>
      </c>
      <c r="E330" s="2"/>
      <c r="F330" s="3"/>
      <c r="G330" s="4"/>
    </row>
    <row r="331" spans="1:7" s="43" customFormat="1" ht="45">
      <c r="A331" s="17" t="s">
        <v>644</v>
      </c>
      <c r="B331" s="84" t="s">
        <v>29</v>
      </c>
      <c r="C331" s="85" t="s">
        <v>18</v>
      </c>
      <c r="D331" s="86">
        <v>58.08</v>
      </c>
      <c r="E331" s="2"/>
      <c r="F331" s="3"/>
      <c r="G331" s="4"/>
    </row>
    <row r="332" spans="1:7" s="43" customFormat="1" ht="45">
      <c r="A332" s="17" t="s">
        <v>645</v>
      </c>
      <c r="B332" s="84" t="s">
        <v>38</v>
      </c>
      <c r="C332" s="85" t="s">
        <v>18</v>
      </c>
      <c r="D332" s="86">
        <v>80.239999999999995</v>
      </c>
      <c r="E332" s="2"/>
      <c r="F332" s="3"/>
      <c r="G332" s="4"/>
    </row>
    <row r="333" spans="1:7" s="43" customFormat="1" ht="56.25">
      <c r="A333" s="17" t="s">
        <v>646</v>
      </c>
      <c r="B333" s="84" t="s">
        <v>53</v>
      </c>
      <c r="C333" s="85" t="s">
        <v>18</v>
      </c>
      <c r="D333" s="86">
        <v>34.85</v>
      </c>
      <c r="E333" s="2"/>
      <c r="F333" s="52"/>
      <c r="G333" s="4"/>
    </row>
    <row r="334" spans="1:7" s="43" customFormat="1" ht="22.5">
      <c r="A334" s="17" t="s">
        <v>647</v>
      </c>
      <c r="B334" s="84" t="s">
        <v>185</v>
      </c>
      <c r="C334" s="85" t="s">
        <v>25</v>
      </c>
      <c r="D334" s="86">
        <v>1</v>
      </c>
      <c r="E334" s="2"/>
      <c r="F334" s="3"/>
      <c r="G334" s="4"/>
    </row>
    <row r="335" spans="1:7" s="43" customFormat="1" ht="22.5">
      <c r="A335" s="17" t="s">
        <v>648</v>
      </c>
      <c r="B335" s="84" t="s">
        <v>184</v>
      </c>
      <c r="C335" s="85" t="s">
        <v>25</v>
      </c>
      <c r="D335" s="86">
        <v>1</v>
      </c>
      <c r="E335" s="2"/>
      <c r="F335" s="3"/>
      <c r="G335" s="4"/>
    </row>
    <row r="336" spans="1:7" s="43" customFormat="1" ht="22.5">
      <c r="A336" s="17" t="s">
        <v>649</v>
      </c>
      <c r="B336" s="84" t="s">
        <v>183</v>
      </c>
      <c r="C336" s="85" t="s">
        <v>25</v>
      </c>
      <c r="D336" s="86">
        <v>1</v>
      </c>
      <c r="E336" s="2"/>
      <c r="F336" s="3"/>
      <c r="G336" s="4"/>
    </row>
    <row r="337" spans="1:7" s="43" customFormat="1" ht="22.5">
      <c r="A337" s="17" t="s">
        <v>650</v>
      </c>
      <c r="B337" s="84" t="s">
        <v>182</v>
      </c>
      <c r="C337" s="85" t="s">
        <v>25</v>
      </c>
      <c r="D337" s="86">
        <v>1</v>
      </c>
      <c r="E337" s="2"/>
      <c r="F337" s="3"/>
      <c r="G337" s="4"/>
    </row>
    <row r="338" spans="1:7" s="43" customFormat="1" ht="22.5">
      <c r="A338" s="17" t="s">
        <v>651</v>
      </c>
      <c r="B338" s="84" t="s">
        <v>181</v>
      </c>
      <c r="C338" s="85" t="s">
        <v>24</v>
      </c>
      <c r="D338" s="86">
        <v>17.11</v>
      </c>
      <c r="E338" s="2"/>
      <c r="F338" s="3"/>
      <c r="G338" s="4"/>
    </row>
    <row r="339" spans="1:7" s="43" customFormat="1" ht="22.5">
      <c r="A339" s="17" t="s">
        <v>652</v>
      </c>
      <c r="B339" s="84" t="s">
        <v>180</v>
      </c>
      <c r="C339" s="85" t="s">
        <v>25</v>
      </c>
      <c r="D339" s="86">
        <v>1</v>
      </c>
      <c r="E339" s="2"/>
      <c r="F339" s="3"/>
      <c r="G339" s="4"/>
    </row>
    <row r="340" spans="1:7" s="43" customFormat="1" ht="22.5">
      <c r="A340" s="17" t="s">
        <v>653</v>
      </c>
      <c r="B340" s="84" t="s">
        <v>179</v>
      </c>
      <c r="C340" s="85" t="s">
        <v>25</v>
      </c>
      <c r="D340" s="86">
        <v>1</v>
      </c>
      <c r="E340" s="2"/>
      <c r="F340" s="3"/>
      <c r="G340" s="4"/>
    </row>
    <row r="341" spans="1:7" s="43" customFormat="1" ht="22.5">
      <c r="A341" s="17" t="s">
        <v>654</v>
      </c>
      <c r="B341" s="84" t="s">
        <v>178</v>
      </c>
      <c r="C341" s="85" t="s">
        <v>25</v>
      </c>
      <c r="D341" s="86">
        <v>1</v>
      </c>
      <c r="E341" s="2"/>
      <c r="F341" s="3"/>
      <c r="G341" s="4"/>
    </row>
    <row r="342" spans="1:7" s="43" customFormat="1" ht="22.5">
      <c r="A342" s="17" t="s">
        <v>655</v>
      </c>
      <c r="B342" s="84" t="s">
        <v>177</v>
      </c>
      <c r="C342" s="85" t="s">
        <v>25</v>
      </c>
      <c r="D342" s="86">
        <v>1</v>
      </c>
      <c r="E342" s="2"/>
      <c r="F342" s="3"/>
      <c r="G342" s="4"/>
    </row>
    <row r="343" spans="1:7" s="43" customFormat="1" ht="90">
      <c r="A343" s="17" t="s">
        <v>656</v>
      </c>
      <c r="B343" s="84" t="s">
        <v>176</v>
      </c>
      <c r="C343" s="85" t="s">
        <v>25</v>
      </c>
      <c r="D343" s="86">
        <v>1</v>
      </c>
      <c r="E343" s="2"/>
      <c r="F343" s="3"/>
      <c r="G343" s="4"/>
    </row>
    <row r="344" spans="1:7" s="43" customFormat="1" ht="33.75">
      <c r="A344" s="17" t="s">
        <v>657</v>
      </c>
      <c r="B344" s="84" t="s">
        <v>125</v>
      </c>
      <c r="C344" s="85" t="s">
        <v>24</v>
      </c>
      <c r="D344" s="86">
        <v>115.83</v>
      </c>
      <c r="E344" s="2"/>
      <c r="F344" s="3"/>
      <c r="G344" s="4"/>
    </row>
    <row r="345" spans="1:7" s="43" customFormat="1" ht="33.75">
      <c r="A345" s="17" t="s">
        <v>658</v>
      </c>
      <c r="B345" s="84" t="s">
        <v>124</v>
      </c>
      <c r="C345" s="85" t="s">
        <v>24</v>
      </c>
      <c r="D345" s="86">
        <v>3.51</v>
      </c>
      <c r="E345" s="2"/>
      <c r="F345" s="3"/>
      <c r="G345" s="4"/>
    </row>
    <row r="346" spans="1:7" s="43" customFormat="1" ht="22.5">
      <c r="A346" s="17" t="s">
        <v>659</v>
      </c>
      <c r="B346" s="84" t="s">
        <v>123</v>
      </c>
      <c r="C346" s="85" t="s">
        <v>25</v>
      </c>
      <c r="D346" s="86">
        <v>4</v>
      </c>
      <c r="E346" s="2"/>
      <c r="F346" s="3"/>
      <c r="G346" s="4"/>
    </row>
    <row r="347" spans="1:7" s="43" customFormat="1" ht="22.5">
      <c r="A347" s="17" t="s">
        <v>660</v>
      </c>
      <c r="B347" s="84" t="s">
        <v>276</v>
      </c>
      <c r="C347" s="85" t="s">
        <v>25</v>
      </c>
      <c r="D347" s="86">
        <v>1</v>
      </c>
      <c r="E347" s="2"/>
      <c r="F347" s="3"/>
      <c r="G347" s="4"/>
    </row>
    <row r="348" spans="1:7" s="43" customFormat="1" ht="22.5">
      <c r="A348" s="17" t="s">
        <v>661</v>
      </c>
      <c r="B348" s="84" t="s">
        <v>277</v>
      </c>
      <c r="C348" s="85" t="s">
        <v>25</v>
      </c>
      <c r="D348" s="86">
        <v>1</v>
      </c>
      <c r="E348" s="2"/>
      <c r="F348" s="3"/>
      <c r="G348" s="4"/>
    </row>
    <row r="349" spans="1:7" s="43" customFormat="1" ht="157.5">
      <c r="A349" s="17" t="s">
        <v>662</v>
      </c>
      <c r="B349" s="84" t="s">
        <v>122</v>
      </c>
      <c r="C349" s="85" t="s">
        <v>25</v>
      </c>
      <c r="D349" s="86">
        <v>4</v>
      </c>
      <c r="E349" s="2"/>
      <c r="F349" s="3"/>
      <c r="G349" s="4"/>
    </row>
    <row r="350" spans="1:7" s="43" customFormat="1" ht="33.75">
      <c r="A350" s="17" t="s">
        <v>663</v>
      </c>
      <c r="B350" s="84" t="s">
        <v>121</v>
      </c>
      <c r="C350" s="85" t="s">
        <v>18</v>
      </c>
      <c r="D350" s="86">
        <v>0.28000000000000003</v>
      </c>
      <c r="E350" s="2"/>
      <c r="F350" s="3"/>
      <c r="G350" s="4"/>
    </row>
    <row r="351" spans="1:7" s="43" customFormat="1">
      <c r="A351" s="49" t="s">
        <v>17</v>
      </c>
      <c r="B351" s="48" t="s">
        <v>88</v>
      </c>
      <c r="C351" s="47"/>
      <c r="D351" s="46"/>
      <c r="E351" s="5"/>
      <c r="F351" s="45"/>
      <c r="G351" s="5">
        <v>0</v>
      </c>
    </row>
    <row r="352" spans="1:7" s="43" customFormat="1" ht="33.75">
      <c r="A352" s="17" t="s">
        <v>664</v>
      </c>
      <c r="B352" s="84" t="s">
        <v>89</v>
      </c>
      <c r="C352" s="85" t="s">
        <v>17</v>
      </c>
      <c r="D352" s="86">
        <v>1.23</v>
      </c>
      <c r="E352" s="2"/>
      <c r="F352" s="52"/>
      <c r="G352" s="4"/>
    </row>
    <row r="353" spans="1:7" s="43" customFormat="1" ht="45">
      <c r="A353" s="17" t="s">
        <v>665</v>
      </c>
      <c r="B353" s="84" t="s">
        <v>120</v>
      </c>
      <c r="C353" s="85" t="s">
        <v>17</v>
      </c>
      <c r="D353" s="86">
        <v>1.23</v>
      </c>
      <c r="E353" s="2"/>
      <c r="F353" s="3"/>
      <c r="G353" s="4"/>
    </row>
    <row r="354" spans="1:7" s="43" customFormat="1" ht="33.75">
      <c r="A354" s="17" t="s">
        <v>666</v>
      </c>
      <c r="B354" s="84" t="s">
        <v>57</v>
      </c>
      <c r="C354" s="85" t="s">
        <v>17</v>
      </c>
      <c r="D354" s="86">
        <v>1.23</v>
      </c>
      <c r="E354" s="2"/>
      <c r="F354" s="52"/>
      <c r="G354" s="4"/>
    </row>
    <row r="355" spans="1:7" s="43" customFormat="1" ht="33.75">
      <c r="A355" s="17" t="s">
        <v>667</v>
      </c>
      <c r="B355" s="84" t="s">
        <v>119</v>
      </c>
      <c r="C355" s="85" t="s">
        <v>17</v>
      </c>
      <c r="D355" s="86">
        <v>3.89</v>
      </c>
      <c r="E355" s="2"/>
      <c r="F355" s="52"/>
      <c r="G355" s="4"/>
    </row>
    <row r="356" spans="1:7" s="43" customFormat="1" ht="33.75">
      <c r="A356" s="17" t="s">
        <v>668</v>
      </c>
      <c r="B356" s="84" t="s">
        <v>90</v>
      </c>
      <c r="C356" s="85" t="s">
        <v>17</v>
      </c>
      <c r="D356" s="86">
        <v>6.8</v>
      </c>
      <c r="E356" s="2"/>
      <c r="F356" s="52"/>
      <c r="G356" s="4"/>
    </row>
    <row r="357" spans="1:7" s="43" customFormat="1" ht="33.75">
      <c r="A357" s="17" t="s">
        <v>669</v>
      </c>
      <c r="B357" s="84" t="s">
        <v>91</v>
      </c>
      <c r="C357" s="85" t="s">
        <v>17</v>
      </c>
      <c r="D357" s="86">
        <v>0.65</v>
      </c>
      <c r="E357" s="2"/>
      <c r="F357" s="52"/>
      <c r="G357" s="4"/>
    </row>
    <row r="358" spans="1:7" s="43" customFormat="1" ht="33.75">
      <c r="A358" s="17" t="s">
        <v>670</v>
      </c>
      <c r="B358" s="84" t="s">
        <v>55</v>
      </c>
      <c r="C358" s="85" t="s">
        <v>48</v>
      </c>
      <c r="D358" s="86">
        <v>93.33</v>
      </c>
      <c r="E358" s="2"/>
      <c r="F358" s="52"/>
      <c r="G358" s="4"/>
    </row>
    <row r="359" spans="1:7" s="43" customFormat="1" ht="22.5">
      <c r="A359" s="17" t="s">
        <v>671</v>
      </c>
      <c r="B359" s="84" t="s">
        <v>56</v>
      </c>
      <c r="C359" s="85" t="s">
        <v>18</v>
      </c>
      <c r="D359" s="86">
        <v>0.75</v>
      </c>
      <c r="E359" s="2"/>
      <c r="F359" s="52"/>
      <c r="G359" s="4"/>
    </row>
    <row r="360" spans="1:7" s="43" customFormat="1" ht="56.25">
      <c r="A360" s="17" t="s">
        <v>672</v>
      </c>
      <c r="B360" s="84" t="s">
        <v>118</v>
      </c>
      <c r="C360" s="85" t="s">
        <v>17</v>
      </c>
      <c r="D360" s="86">
        <v>1.23</v>
      </c>
      <c r="E360" s="2"/>
      <c r="F360" s="52"/>
      <c r="G360" s="4"/>
    </row>
    <row r="361" spans="1:7" s="43" customFormat="1" ht="78.75">
      <c r="A361" s="17" t="s">
        <v>673</v>
      </c>
      <c r="B361" s="84" t="s">
        <v>289</v>
      </c>
      <c r="C361" s="85" t="s">
        <v>25</v>
      </c>
      <c r="D361" s="86">
        <v>1</v>
      </c>
      <c r="E361" s="2"/>
      <c r="F361" s="52"/>
      <c r="G361" s="4"/>
    </row>
    <row r="362" spans="1:7" s="43" customFormat="1" ht="33.75">
      <c r="A362" s="17" t="s">
        <v>674</v>
      </c>
      <c r="B362" s="84" t="s">
        <v>280</v>
      </c>
      <c r="C362" s="85" t="s">
        <v>25</v>
      </c>
      <c r="D362" s="86">
        <v>1</v>
      </c>
      <c r="E362" s="2"/>
      <c r="F362" s="52"/>
      <c r="G362" s="4"/>
    </row>
    <row r="363" spans="1:7" s="43" customFormat="1" ht="33.75">
      <c r="A363" s="17" t="s">
        <v>675</v>
      </c>
      <c r="B363" s="84" t="s">
        <v>281</v>
      </c>
      <c r="C363" s="85" t="s">
        <v>25</v>
      </c>
      <c r="D363" s="86">
        <v>1</v>
      </c>
      <c r="E363" s="2"/>
      <c r="F363" s="52"/>
      <c r="G363" s="4"/>
    </row>
    <row r="364" spans="1:7" s="43" customFormat="1" ht="33.75">
      <c r="A364" s="17" t="s">
        <v>676</v>
      </c>
      <c r="B364" s="84" t="s">
        <v>282</v>
      </c>
      <c r="C364" s="85" t="s">
        <v>25</v>
      </c>
      <c r="D364" s="86">
        <v>1</v>
      </c>
      <c r="E364" s="2"/>
      <c r="F364" s="52"/>
      <c r="G364" s="4"/>
    </row>
    <row r="365" spans="1:7" s="43" customFormat="1" ht="22.5">
      <c r="A365" s="17" t="s">
        <v>677</v>
      </c>
      <c r="B365" s="84" t="s">
        <v>283</v>
      </c>
      <c r="C365" s="85" t="s">
        <v>25</v>
      </c>
      <c r="D365" s="86">
        <v>1</v>
      </c>
      <c r="E365" s="2"/>
      <c r="F365" s="52"/>
      <c r="G365" s="4"/>
    </row>
    <row r="366" spans="1:7" s="43" customFormat="1" ht="33.75">
      <c r="A366" s="17" t="s">
        <v>678</v>
      </c>
      <c r="B366" s="84" t="s">
        <v>279</v>
      </c>
      <c r="C366" s="85" t="s">
        <v>25</v>
      </c>
      <c r="D366" s="86">
        <v>1</v>
      </c>
      <c r="E366" s="2"/>
      <c r="F366" s="52"/>
      <c r="G366" s="4"/>
    </row>
    <row r="367" spans="1:7" s="43" customFormat="1" ht="33.75">
      <c r="A367" s="17" t="s">
        <v>679</v>
      </c>
      <c r="B367" s="84" t="s">
        <v>278</v>
      </c>
      <c r="C367" s="85" t="s">
        <v>25</v>
      </c>
      <c r="D367" s="86">
        <v>1</v>
      </c>
      <c r="E367" s="2"/>
      <c r="F367" s="3"/>
      <c r="G367" s="4"/>
    </row>
    <row r="368" spans="1:7" s="6" customFormat="1" ht="33.75">
      <c r="A368" s="17" t="s">
        <v>680</v>
      </c>
      <c r="B368" s="84" t="s">
        <v>271</v>
      </c>
      <c r="C368" s="85" t="s">
        <v>25</v>
      </c>
      <c r="D368" s="86">
        <v>1</v>
      </c>
      <c r="E368" s="2"/>
      <c r="F368" s="3"/>
      <c r="G368" s="4"/>
    </row>
    <row r="369" spans="1:7" s="43" customFormat="1" ht="33.75">
      <c r="A369" s="17" t="s">
        <v>681</v>
      </c>
      <c r="B369" s="84" t="s">
        <v>117</v>
      </c>
      <c r="C369" s="85" t="s">
        <v>25</v>
      </c>
      <c r="D369" s="86">
        <v>1</v>
      </c>
      <c r="E369" s="2"/>
      <c r="F369" s="3"/>
      <c r="G369" s="4"/>
    </row>
    <row r="370" spans="1:7" s="43" customFormat="1">
      <c r="A370" s="49" t="s">
        <v>18</v>
      </c>
      <c r="B370" s="48" t="s">
        <v>83</v>
      </c>
      <c r="C370" s="47"/>
      <c r="D370" s="46"/>
      <c r="E370" s="5"/>
      <c r="F370" s="45"/>
      <c r="G370" s="5">
        <v>0</v>
      </c>
    </row>
    <row r="371" spans="1:7" s="6" customFormat="1" ht="33.75">
      <c r="A371" s="17" t="s">
        <v>682</v>
      </c>
      <c r="B371" s="84" t="s">
        <v>33</v>
      </c>
      <c r="C371" s="85" t="s">
        <v>17</v>
      </c>
      <c r="D371" s="86">
        <v>18.149999999999999</v>
      </c>
      <c r="E371" s="2"/>
      <c r="F371" s="3"/>
      <c r="G371" s="4"/>
    </row>
    <row r="372" spans="1:7" s="6" customFormat="1" ht="45">
      <c r="A372" s="17" t="s">
        <v>683</v>
      </c>
      <c r="B372" s="84" t="s">
        <v>29</v>
      </c>
      <c r="C372" s="85" t="s">
        <v>18</v>
      </c>
      <c r="D372" s="86">
        <v>10.89</v>
      </c>
      <c r="E372" s="2"/>
      <c r="F372" s="3"/>
      <c r="G372" s="4"/>
    </row>
    <row r="373" spans="1:7" s="43" customFormat="1" ht="45">
      <c r="A373" s="17" t="s">
        <v>684</v>
      </c>
      <c r="B373" s="84" t="s">
        <v>230</v>
      </c>
      <c r="C373" s="85" t="s">
        <v>18</v>
      </c>
      <c r="D373" s="86">
        <v>25.42</v>
      </c>
      <c r="E373" s="2"/>
      <c r="F373" s="52"/>
      <c r="G373" s="4"/>
    </row>
    <row r="374" spans="1:7" s="6" customFormat="1" ht="45">
      <c r="A374" s="17" t="s">
        <v>685</v>
      </c>
      <c r="B374" s="84" t="s">
        <v>84</v>
      </c>
      <c r="C374" s="85" t="s">
        <v>18</v>
      </c>
      <c r="D374" s="86">
        <v>1.85</v>
      </c>
      <c r="E374" s="2"/>
      <c r="F374" s="3"/>
      <c r="G374" s="4"/>
    </row>
    <row r="375" spans="1:7" s="43" customFormat="1" ht="45">
      <c r="A375" s="17" t="s">
        <v>686</v>
      </c>
      <c r="B375" s="84" t="s">
        <v>284</v>
      </c>
      <c r="C375" s="85" t="s">
        <v>18</v>
      </c>
      <c r="D375" s="86">
        <v>4.32</v>
      </c>
      <c r="E375" s="2"/>
      <c r="F375" s="52"/>
      <c r="G375" s="4"/>
    </row>
    <row r="376" spans="1:7" s="6" customFormat="1" ht="67.5">
      <c r="A376" s="17" t="s">
        <v>687</v>
      </c>
      <c r="B376" s="84" t="s">
        <v>85</v>
      </c>
      <c r="C376" s="85" t="s">
        <v>18</v>
      </c>
      <c r="D376" s="86">
        <v>32.14</v>
      </c>
      <c r="E376" s="2"/>
      <c r="F376" s="3"/>
      <c r="G376" s="4"/>
    </row>
    <row r="377" spans="1:7" s="6" customFormat="1" ht="22.5">
      <c r="A377" s="17" t="s">
        <v>688</v>
      </c>
      <c r="B377" s="84" t="s">
        <v>116</v>
      </c>
      <c r="C377" s="85" t="s">
        <v>17</v>
      </c>
      <c r="D377" s="86">
        <v>18.149999999999999</v>
      </c>
      <c r="E377" s="2"/>
      <c r="F377" s="3"/>
      <c r="G377" s="4"/>
    </row>
    <row r="378" spans="1:7" s="6" customFormat="1" ht="33.75">
      <c r="A378" s="17" t="s">
        <v>689</v>
      </c>
      <c r="B378" s="84" t="s">
        <v>60</v>
      </c>
      <c r="C378" s="85" t="s">
        <v>17</v>
      </c>
      <c r="D378" s="86">
        <v>14.53</v>
      </c>
      <c r="E378" s="2"/>
      <c r="F378" s="3"/>
      <c r="G378" s="4"/>
    </row>
    <row r="379" spans="1:7" s="6" customFormat="1" ht="33.75">
      <c r="A379" s="17" t="s">
        <v>690</v>
      </c>
      <c r="B379" s="84" t="s">
        <v>55</v>
      </c>
      <c r="C379" s="85" t="s">
        <v>48</v>
      </c>
      <c r="D379" s="86">
        <v>680.46</v>
      </c>
      <c r="E379" s="2"/>
      <c r="F379" s="3"/>
      <c r="G379" s="4"/>
    </row>
    <row r="380" spans="1:7" s="6" customFormat="1" ht="22.5">
      <c r="A380" s="17" t="s">
        <v>691</v>
      </c>
      <c r="B380" s="84" t="s">
        <v>56</v>
      </c>
      <c r="C380" s="85" t="s">
        <v>18</v>
      </c>
      <c r="D380" s="86">
        <v>1.81</v>
      </c>
      <c r="E380" s="2"/>
      <c r="F380" s="3"/>
      <c r="G380" s="4"/>
    </row>
    <row r="381" spans="1:7" s="6" customFormat="1" ht="22.5">
      <c r="A381" s="17" t="s">
        <v>692</v>
      </c>
      <c r="B381" s="84" t="s">
        <v>70</v>
      </c>
      <c r="C381" s="85" t="s">
        <v>18</v>
      </c>
      <c r="D381" s="86">
        <v>1.81</v>
      </c>
      <c r="E381" s="2"/>
      <c r="F381" s="3"/>
      <c r="G381" s="4"/>
    </row>
    <row r="382" spans="1:7" s="43" customFormat="1" ht="56.25">
      <c r="A382" s="17" t="s">
        <v>693</v>
      </c>
      <c r="B382" s="84" t="s">
        <v>285</v>
      </c>
      <c r="C382" s="85" t="s">
        <v>18</v>
      </c>
      <c r="D382" s="86">
        <v>3.89</v>
      </c>
      <c r="E382" s="2"/>
      <c r="F382" s="3"/>
      <c r="G382" s="4"/>
    </row>
    <row r="383" spans="1:7" s="6" customFormat="1" ht="33.75">
      <c r="A383" s="17" t="s">
        <v>694</v>
      </c>
      <c r="B383" s="84" t="s">
        <v>115</v>
      </c>
      <c r="C383" s="85" t="s">
        <v>17</v>
      </c>
      <c r="D383" s="86">
        <v>29.3</v>
      </c>
      <c r="E383" s="2"/>
      <c r="F383" s="3"/>
      <c r="G383" s="4"/>
    </row>
    <row r="384" spans="1:7" s="6" customFormat="1" ht="33.75">
      <c r="A384" s="17" t="s">
        <v>695</v>
      </c>
      <c r="B384" s="84" t="s">
        <v>286</v>
      </c>
      <c r="C384" s="85" t="s">
        <v>17</v>
      </c>
      <c r="D384" s="86">
        <v>54.8</v>
      </c>
      <c r="E384" s="2"/>
      <c r="F384" s="3"/>
      <c r="G384" s="4"/>
    </row>
    <row r="385" spans="1:8" s="6" customFormat="1" ht="33.75">
      <c r="A385" s="17" t="s">
        <v>696</v>
      </c>
      <c r="B385" s="84" t="s">
        <v>287</v>
      </c>
      <c r="C385" s="85" t="s">
        <v>17</v>
      </c>
      <c r="D385" s="86">
        <v>61.1</v>
      </c>
      <c r="E385" s="2"/>
      <c r="F385" s="3"/>
      <c r="G385" s="4"/>
    </row>
    <row r="386" spans="1:8" s="6" customFormat="1" ht="33.75">
      <c r="A386" s="17" t="s">
        <v>697</v>
      </c>
      <c r="B386" s="84" t="s">
        <v>73</v>
      </c>
      <c r="C386" s="85" t="s">
        <v>17</v>
      </c>
      <c r="D386" s="86">
        <v>6.75</v>
      </c>
      <c r="E386" s="2"/>
      <c r="F386" s="3"/>
      <c r="G386" s="4"/>
    </row>
    <row r="387" spans="1:8" s="6" customFormat="1" ht="33.75">
      <c r="A387" s="17" t="s">
        <v>698</v>
      </c>
      <c r="B387" s="84" t="s">
        <v>364</v>
      </c>
      <c r="C387" s="85" t="s">
        <v>25</v>
      </c>
      <c r="D387" s="86">
        <v>1</v>
      </c>
      <c r="E387" s="2"/>
      <c r="F387" s="3"/>
      <c r="G387" s="4"/>
    </row>
    <row r="388" spans="1:8" s="6" customFormat="1" ht="78.75">
      <c r="A388" s="17" t="s">
        <v>699</v>
      </c>
      <c r="B388" s="84" t="s">
        <v>288</v>
      </c>
      <c r="C388" s="85" t="s">
        <v>25</v>
      </c>
      <c r="D388" s="86">
        <v>1</v>
      </c>
      <c r="E388" s="2"/>
      <c r="F388" s="3"/>
      <c r="G388" s="4"/>
    </row>
    <row r="389" spans="1:8" s="6" customFormat="1" ht="33.75">
      <c r="A389" s="17" t="s">
        <v>700</v>
      </c>
      <c r="B389" s="84" t="s">
        <v>86</v>
      </c>
      <c r="C389" s="85" t="s">
        <v>18</v>
      </c>
      <c r="D389" s="86">
        <v>42.48</v>
      </c>
      <c r="E389" s="2"/>
      <c r="F389" s="3"/>
      <c r="G389" s="4"/>
      <c r="H389" s="51"/>
    </row>
    <row r="390" spans="1:8" s="6" customFormat="1" ht="33.75">
      <c r="A390" s="17" t="s">
        <v>701</v>
      </c>
      <c r="B390" s="84" t="s">
        <v>87</v>
      </c>
      <c r="C390" s="85" t="s">
        <v>19</v>
      </c>
      <c r="D390" s="86">
        <v>424.8</v>
      </c>
      <c r="E390" s="2"/>
      <c r="F390" s="3"/>
      <c r="G390" s="4"/>
    </row>
    <row r="391" spans="1:8" s="43" customFormat="1">
      <c r="A391" s="49" t="s">
        <v>344</v>
      </c>
      <c r="B391" s="48" t="s">
        <v>314</v>
      </c>
      <c r="C391" s="47"/>
      <c r="D391" s="46"/>
      <c r="E391" s="5"/>
      <c r="F391" s="45"/>
      <c r="G391" s="5">
        <v>0</v>
      </c>
    </row>
    <row r="392" spans="1:8" s="43" customFormat="1" ht="33.75">
      <c r="A392" s="17" t="s">
        <v>702</v>
      </c>
      <c r="B392" s="84" t="s">
        <v>33</v>
      </c>
      <c r="C392" s="85" t="s">
        <v>17</v>
      </c>
      <c r="D392" s="86">
        <v>2.59</v>
      </c>
      <c r="E392" s="2"/>
      <c r="F392" s="3"/>
      <c r="G392" s="4"/>
    </row>
    <row r="393" spans="1:8" s="43" customFormat="1" ht="45">
      <c r="A393" s="17" t="s">
        <v>703</v>
      </c>
      <c r="B393" s="84" t="s">
        <v>52</v>
      </c>
      <c r="C393" s="85" t="s">
        <v>18</v>
      </c>
      <c r="D393" s="86">
        <v>1.61</v>
      </c>
      <c r="E393" s="2"/>
      <c r="F393" s="3"/>
      <c r="G393" s="4"/>
    </row>
    <row r="394" spans="1:8" s="43" customFormat="1" ht="45">
      <c r="A394" s="17" t="s">
        <v>704</v>
      </c>
      <c r="B394" s="84" t="s">
        <v>38</v>
      </c>
      <c r="C394" s="85" t="s">
        <v>18</v>
      </c>
      <c r="D394" s="86">
        <v>1.61</v>
      </c>
      <c r="E394" s="2"/>
      <c r="F394" s="3"/>
      <c r="G394" s="4"/>
    </row>
    <row r="395" spans="1:8" s="43" customFormat="1" ht="33.75">
      <c r="A395" s="17" t="s">
        <v>705</v>
      </c>
      <c r="B395" s="84" t="s">
        <v>273</v>
      </c>
      <c r="C395" s="85" t="s">
        <v>24</v>
      </c>
      <c r="D395" s="86">
        <v>2.16</v>
      </c>
      <c r="E395" s="2"/>
      <c r="F395" s="3"/>
      <c r="G395" s="4"/>
    </row>
    <row r="396" spans="1:8" s="43" customFormat="1" ht="45">
      <c r="A396" s="17" t="s">
        <v>706</v>
      </c>
      <c r="B396" s="84" t="s">
        <v>274</v>
      </c>
      <c r="C396" s="85" t="s">
        <v>17</v>
      </c>
      <c r="D396" s="86">
        <v>0.75</v>
      </c>
      <c r="E396" s="2"/>
      <c r="F396" s="3"/>
      <c r="G396" s="4"/>
    </row>
    <row r="397" spans="1:8" s="43" customFormat="1" ht="33.75">
      <c r="A397" s="17" t="s">
        <v>707</v>
      </c>
      <c r="B397" s="84" t="s">
        <v>275</v>
      </c>
      <c r="C397" s="85" t="s">
        <v>17</v>
      </c>
      <c r="D397" s="86">
        <v>1.84</v>
      </c>
      <c r="E397" s="2"/>
      <c r="F397" s="56"/>
      <c r="G397" s="4"/>
    </row>
    <row r="398" spans="1:8" s="43" customFormat="1" ht="22.5">
      <c r="A398" s="17" t="s">
        <v>708</v>
      </c>
      <c r="B398" s="84" t="s">
        <v>35</v>
      </c>
      <c r="C398" s="85" t="s">
        <v>24</v>
      </c>
      <c r="D398" s="86">
        <v>1.27</v>
      </c>
      <c r="E398" s="2"/>
      <c r="F398" s="3"/>
      <c r="G398" s="4"/>
    </row>
    <row r="399" spans="1:8" s="43" customFormat="1" ht="90">
      <c r="A399" s="17" t="s">
        <v>709</v>
      </c>
      <c r="B399" s="84" t="s">
        <v>151</v>
      </c>
      <c r="C399" s="85" t="s">
        <v>18</v>
      </c>
      <c r="D399" s="86">
        <v>0.16</v>
      </c>
      <c r="E399" s="2"/>
      <c r="F399" s="3"/>
      <c r="G399" s="4"/>
    </row>
    <row r="400" spans="1:8" s="50" customFormat="1">
      <c r="A400" s="54" t="s">
        <v>226</v>
      </c>
      <c r="B400" s="53" t="s">
        <v>79</v>
      </c>
      <c r="C400" s="53"/>
      <c r="D400" s="53"/>
      <c r="E400" s="53"/>
      <c r="F400" s="53"/>
      <c r="G400" s="1">
        <v>0</v>
      </c>
    </row>
    <row r="401" spans="1:7" s="43" customFormat="1">
      <c r="A401" s="49" t="s">
        <v>227</v>
      </c>
      <c r="B401" s="48" t="s">
        <v>80</v>
      </c>
      <c r="C401" s="47"/>
      <c r="D401" s="46"/>
      <c r="E401" s="5"/>
      <c r="F401" s="45"/>
      <c r="G401" s="5">
        <v>0</v>
      </c>
    </row>
    <row r="402" spans="1:7" s="43" customFormat="1" ht="22.5">
      <c r="A402" s="17" t="s">
        <v>710</v>
      </c>
      <c r="B402" s="84" t="s">
        <v>74</v>
      </c>
      <c r="C402" s="85" t="s">
        <v>24</v>
      </c>
      <c r="D402" s="86">
        <v>78.83</v>
      </c>
      <c r="E402" s="2"/>
      <c r="F402" s="3"/>
      <c r="G402" s="4"/>
    </row>
    <row r="403" spans="1:7" s="43" customFormat="1" ht="45">
      <c r="A403" s="17" t="s">
        <v>711</v>
      </c>
      <c r="B403" s="84" t="s">
        <v>29</v>
      </c>
      <c r="C403" s="85" t="s">
        <v>18</v>
      </c>
      <c r="D403" s="86">
        <v>56.06</v>
      </c>
      <c r="E403" s="2"/>
      <c r="F403" s="3"/>
      <c r="G403" s="4"/>
    </row>
    <row r="404" spans="1:7" s="43" customFormat="1" ht="22.5">
      <c r="A404" s="17" t="s">
        <v>712</v>
      </c>
      <c r="B404" s="84" t="s">
        <v>75</v>
      </c>
      <c r="C404" s="85" t="s">
        <v>18</v>
      </c>
      <c r="D404" s="86">
        <v>6.39</v>
      </c>
      <c r="E404" s="2"/>
      <c r="F404" s="3"/>
      <c r="G404" s="4"/>
    </row>
    <row r="405" spans="1:7" s="43" customFormat="1" ht="33.75">
      <c r="A405" s="17" t="s">
        <v>713</v>
      </c>
      <c r="B405" s="84" t="s">
        <v>81</v>
      </c>
      <c r="C405" s="85" t="s">
        <v>24</v>
      </c>
      <c r="D405" s="86">
        <v>78.83</v>
      </c>
      <c r="E405" s="2"/>
      <c r="F405" s="3"/>
      <c r="G405" s="4"/>
    </row>
    <row r="406" spans="1:7" s="43" customFormat="1" ht="33.75">
      <c r="A406" s="17" t="s">
        <v>714</v>
      </c>
      <c r="B406" s="84" t="s">
        <v>76</v>
      </c>
      <c r="C406" s="85" t="s">
        <v>18</v>
      </c>
      <c r="D406" s="86">
        <v>29.28</v>
      </c>
      <c r="E406" s="2"/>
      <c r="F406" s="56"/>
      <c r="G406" s="4"/>
    </row>
    <row r="407" spans="1:7" s="43" customFormat="1" ht="45">
      <c r="A407" s="17" t="s">
        <v>715</v>
      </c>
      <c r="B407" s="84" t="s">
        <v>38</v>
      </c>
      <c r="C407" s="85" t="s">
        <v>18</v>
      </c>
      <c r="D407" s="86">
        <v>7.08</v>
      </c>
      <c r="E407" s="2"/>
      <c r="F407" s="56"/>
      <c r="G407" s="4"/>
    </row>
    <row r="408" spans="1:7" s="43" customFormat="1" ht="56.25">
      <c r="A408" s="17" t="s">
        <v>716</v>
      </c>
      <c r="B408" s="84" t="s">
        <v>53</v>
      </c>
      <c r="C408" s="85" t="s">
        <v>18</v>
      </c>
      <c r="D408" s="86">
        <v>10.63</v>
      </c>
      <c r="E408" s="2"/>
      <c r="F408" s="3"/>
      <c r="G408" s="4"/>
    </row>
    <row r="409" spans="1:7" s="43" customFormat="1" ht="112.5">
      <c r="A409" s="17" t="s">
        <v>717</v>
      </c>
      <c r="B409" s="84" t="s">
        <v>131</v>
      </c>
      <c r="C409" s="85" t="s">
        <v>25</v>
      </c>
      <c r="D409" s="86">
        <v>2</v>
      </c>
      <c r="E409" s="2"/>
      <c r="F409" s="3"/>
      <c r="G409" s="4"/>
    </row>
    <row r="410" spans="1:7" s="43" customFormat="1">
      <c r="A410" s="49" t="s">
        <v>228</v>
      </c>
      <c r="B410" s="48" t="s">
        <v>82</v>
      </c>
      <c r="C410" s="47"/>
      <c r="D410" s="46"/>
      <c r="E410" s="5"/>
      <c r="F410" s="45"/>
      <c r="G410" s="5">
        <v>0</v>
      </c>
    </row>
    <row r="411" spans="1:7" s="43" customFormat="1" ht="22.5">
      <c r="A411" s="17" t="s">
        <v>718</v>
      </c>
      <c r="B411" s="84" t="s">
        <v>74</v>
      </c>
      <c r="C411" s="85" t="s">
        <v>24</v>
      </c>
      <c r="D411" s="86">
        <v>76.77</v>
      </c>
      <c r="E411" s="2"/>
      <c r="F411" s="3"/>
      <c r="G411" s="4"/>
    </row>
    <row r="412" spans="1:7" s="43" customFormat="1" ht="45">
      <c r="A412" s="17" t="s">
        <v>719</v>
      </c>
      <c r="B412" s="84" t="s">
        <v>29</v>
      </c>
      <c r="C412" s="85" t="s">
        <v>18</v>
      </c>
      <c r="D412" s="86">
        <v>24.41</v>
      </c>
      <c r="E412" s="2"/>
      <c r="F412" s="3"/>
      <c r="G412" s="4"/>
    </row>
    <row r="413" spans="1:7" s="43" customFormat="1" ht="56.25">
      <c r="A413" s="17" t="s">
        <v>720</v>
      </c>
      <c r="B413" s="84" t="s">
        <v>53</v>
      </c>
      <c r="C413" s="85" t="s">
        <v>18</v>
      </c>
      <c r="D413" s="86">
        <v>4.97</v>
      </c>
      <c r="E413" s="2"/>
      <c r="F413" s="3"/>
      <c r="G413" s="4"/>
    </row>
    <row r="414" spans="1:7" s="43" customFormat="1" ht="33.75">
      <c r="A414" s="17" t="s">
        <v>721</v>
      </c>
      <c r="B414" s="84" t="s">
        <v>57</v>
      </c>
      <c r="C414" s="85" t="s">
        <v>17</v>
      </c>
      <c r="D414" s="86">
        <v>35.65</v>
      </c>
      <c r="E414" s="2"/>
      <c r="F414" s="3"/>
      <c r="G414" s="4"/>
    </row>
    <row r="415" spans="1:7" s="43" customFormat="1" ht="78.75">
      <c r="A415" s="17" t="s">
        <v>722</v>
      </c>
      <c r="B415" s="84" t="s">
        <v>290</v>
      </c>
      <c r="C415" s="85" t="s">
        <v>24</v>
      </c>
      <c r="D415" s="86">
        <v>76.77</v>
      </c>
      <c r="E415" s="2"/>
      <c r="F415" s="52"/>
      <c r="G415" s="55"/>
    </row>
    <row r="416" spans="1:7" s="6" customFormat="1" ht="146.25">
      <c r="A416" s="17" t="s">
        <v>723</v>
      </c>
      <c r="B416" s="84" t="s">
        <v>130</v>
      </c>
      <c r="C416" s="85" t="s">
        <v>25</v>
      </c>
      <c r="D416" s="86">
        <v>11</v>
      </c>
      <c r="E416" s="2"/>
      <c r="F416" s="3"/>
      <c r="G416" s="4"/>
    </row>
    <row r="417" spans="1:7" s="43" customFormat="1" ht="33.75">
      <c r="A417" s="17" t="s">
        <v>724</v>
      </c>
      <c r="B417" s="84" t="s">
        <v>31</v>
      </c>
      <c r="C417" s="85" t="s">
        <v>18</v>
      </c>
      <c r="D417" s="86">
        <v>24.41</v>
      </c>
      <c r="E417" s="2"/>
      <c r="F417" s="3"/>
      <c r="G417" s="4"/>
    </row>
    <row r="418" spans="1:7" s="43" customFormat="1" ht="33.75">
      <c r="A418" s="17" t="s">
        <v>725</v>
      </c>
      <c r="B418" s="84" t="s">
        <v>32</v>
      </c>
      <c r="C418" s="85" t="s">
        <v>19</v>
      </c>
      <c r="D418" s="86">
        <v>146.46</v>
      </c>
      <c r="E418" s="2"/>
      <c r="F418" s="3"/>
      <c r="G418" s="4"/>
    </row>
    <row r="419" spans="1:7">
      <c r="A419" s="13" t="s">
        <v>229</v>
      </c>
      <c r="B419" s="22" t="s">
        <v>168</v>
      </c>
      <c r="C419" s="15"/>
      <c r="D419" s="16"/>
      <c r="E419" s="16"/>
      <c r="F419" s="16"/>
      <c r="G419" s="1">
        <v>0</v>
      </c>
    </row>
    <row r="420" spans="1:7" s="6" customFormat="1">
      <c r="A420" s="49" t="s">
        <v>374</v>
      </c>
      <c r="B420" s="48" t="s">
        <v>174</v>
      </c>
      <c r="C420" s="47"/>
      <c r="D420" s="46"/>
      <c r="E420" s="5"/>
      <c r="F420" s="45"/>
      <c r="G420" s="5">
        <v>0</v>
      </c>
    </row>
    <row r="421" spans="1:7" s="43" customFormat="1" ht="22.5">
      <c r="A421" s="17" t="s">
        <v>726</v>
      </c>
      <c r="B421" s="84" t="s">
        <v>173</v>
      </c>
      <c r="C421" s="85" t="s">
        <v>24</v>
      </c>
      <c r="D421" s="86">
        <v>8.64</v>
      </c>
      <c r="E421" s="2"/>
      <c r="F421" s="44"/>
      <c r="G421" s="4"/>
    </row>
    <row r="422" spans="1:7" s="43" customFormat="1" ht="22.5">
      <c r="A422" s="17" t="s">
        <v>727</v>
      </c>
      <c r="B422" s="84" t="s">
        <v>172</v>
      </c>
      <c r="C422" s="85" t="s">
        <v>24</v>
      </c>
      <c r="D422" s="86">
        <v>8.64</v>
      </c>
      <c r="E422" s="2"/>
      <c r="F422" s="3"/>
      <c r="G422" s="4"/>
    </row>
    <row r="423" spans="1:7" s="43" customFormat="1" ht="22.5">
      <c r="A423" s="17" t="s">
        <v>728</v>
      </c>
      <c r="B423" s="84" t="s">
        <v>291</v>
      </c>
      <c r="C423" s="85" t="s">
        <v>24</v>
      </c>
      <c r="D423" s="86">
        <v>103.5</v>
      </c>
      <c r="E423" s="2"/>
      <c r="F423" s="3"/>
      <c r="G423" s="4"/>
    </row>
    <row r="424" spans="1:7" s="43" customFormat="1" ht="33.75">
      <c r="A424" s="17" t="s">
        <v>729</v>
      </c>
      <c r="B424" s="84" t="s">
        <v>292</v>
      </c>
      <c r="C424" s="85" t="s">
        <v>24</v>
      </c>
      <c r="D424" s="86">
        <v>32</v>
      </c>
      <c r="E424" s="2"/>
      <c r="F424" s="3"/>
      <c r="G424" s="4"/>
    </row>
    <row r="425" spans="1:7" s="43" customFormat="1" ht="22.5">
      <c r="A425" s="17" t="s">
        <v>730</v>
      </c>
      <c r="B425" s="84" t="s">
        <v>293</v>
      </c>
      <c r="C425" s="85" t="s">
        <v>24</v>
      </c>
      <c r="D425" s="86">
        <v>1.5</v>
      </c>
      <c r="E425" s="2"/>
      <c r="F425" s="3"/>
      <c r="G425" s="4"/>
    </row>
    <row r="426" spans="1:7" s="43" customFormat="1" ht="45">
      <c r="A426" s="17" t="s">
        <v>731</v>
      </c>
      <c r="B426" s="84" t="s">
        <v>64</v>
      </c>
      <c r="C426" s="85" t="s">
        <v>18</v>
      </c>
      <c r="D426" s="86">
        <v>2.27</v>
      </c>
      <c r="E426" s="2"/>
      <c r="F426" s="3"/>
      <c r="G426" s="4"/>
    </row>
    <row r="427" spans="1:7" s="43" customFormat="1" ht="56.25">
      <c r="A427" s="17" t="s">
        <v>732</v>
      </c>
      <c r="B427" s="84" t="s">
        <v>53</v>
      </c>
      <c r="C427" s="85" t="s">
        <v>18</v>
      </c>
      <c r="D427" s="86">
        <v>2.27</v>
      </c>
      <c r="E427" s="2"/>
      <c r="F427" s="3"/>
      <c r="G427" s="4"/>
    </row>
    <row r="428" spans="1:7" s="43" customFormat="1" ht="45">
      <c r="A428" s="17" t="s">
        <v>733</v>
      </c>
      <c r="B428" s="84" t="s">
        <v>171</v>
      </c>
      <c r="C428" s="85" t="s">
        <v>25</v>
      </c>
      <c r="D428" s="86">
        <v>3</v>
      </c>
      <c r="E428" s="2"/>
      <c r="F428" s="3"/>
      <c r="G428" s="4"/>
    </row>
    <row r="429" spans="1:7" s="43" customFormat="1" ht="45">
      <c r="A429" s="17" t="s">
        <v>734</v>
      </c>
      <c r="B429" s="84" t="s">
        <v>170</v>
      </c>
      <c r="C429" s="85" t="s">
        <v>25</v>
      </c>
      <c r="D429" s="86">
        <v>2</v>
      </c>
      <c r="E429" s="2"/>
      <c r="F429" s="3"/>
      <c r="G429" s="4"/>
    </row>
    <row r="430" spans="1:7" s="43" customFormat="1" ht="56.25">
      <c r="A430" s="17" t="s">
        <v>735</v>
      </c>
      <c r="B430" s="84" t="s">
        <v>294</v>
      </c>
      <c r="C430" s="85" t="s">
        <v>25</v>
      </c>
      <c r="D430" s="86">
        <v>1</v>
      </c>
      <c r="E430" s="2"/>
      <c r="F430" s="3"/>
      <c r="G430" s="4"/>
    </row>
    <row r="431" spans="1:7" s="43" customFormat="1" ht="33.75">
      <c r="A431" s="17" t="s">
        <v>736</v>
      </c>
      <c r="B431" s="84" t="s">
        <v>295</v>
      </c>
      <c r="C431" s="85" t="s">
        <v>25</v>
      </c>
      <c r="D431" s="86">
        <v>1</v>
      </c>
      <c r="E431" s="2"/>
      <c r="F431" s="3"/>
      <c r="G431" s="4"/>
    </row>
    <row r="432" spans="1:7" s="43" customFormat="1" ht="33.75">
      <c r="A432" s="17" t="s">
        <v>737</v>
      </c>
      <c r="B432" s="84" t="s">
        <v>296</v>
      </c>
      <c r="C432" s="85" t="s">
        <v>25</v>
      </c>
      <c r="D432" s="86">
        <v>1</v>
      </c>
      <c r="E432" s="2"/>
      <c r="F432" s="3"/>
      <c r="G432" s="4"/>
    </row>
    <row r="433" spans="1:7" s="43" customFormat="1" ht="33.75">
      <c r="A433" s="17" t="s">
        <v>738</v>
      </c>
      <c r="B433" s="84" t="s">
        <v>297</v>
      </c>
      <c r="C433" s="85" t="s">
        <v>25</v>
      </c>
      <c r="D433" s="86">
        <v>2</v>
      </c>
      <c r="E433" s="2"/>
      <c r="F433" s="3"/>
      <c r="G433" s="4"/>
    </row>
    <row r="434" spans="1:7" s="43" customFormat="1" ht="78.75">
      <c r="A434" s="17" t="s">
        <v>739</v>
      </c>
      <c r="B434" s="84" t="s">
        <v>159</v>
      </c>
      <c r="C434" s="85" t="s">
        <v>25</v>
      </c>
      <c r="D434" s="86">
        <v>1</v>
      </c>
      <c r="E434" s="2"/>
      <c r="F434" s="3"/>
      <c r="G434" s="4"/>
    </row>
    <row r="435" spans="1:7" s="43" customFormat="1" ht="56.25">
      <c r="A435" s="17" t="s">
        <v>740</v>
      </c>
      <c r="B435" s="84" t="s">
        <v>156</v>
      </c>
      <c r="C435" s="85" t="s">
        <v>25</v>
      </c>
      <c r="D435" s="86">
        <v>1</v>
      </c>
      <c r="E435" s="2"/>
      <c r="F435" s="3"/>
      <c r="G435" s="4"/>
    </row>
    <row r="436" spans="1:7" s="43" customFormat="1" ht="45">
      <c r="A436" s="17" t="s">
        <v>741</v>
      </c>
      <c r="B436" s="84" t="s">
        <v>299</v>
      </c>
      <c r="C436" s="85" t="s">
        <v>25</v>
      </c>
      <c r="D436" s="86">
        <v>1</v>
      </c>
      <c r="E436" s="2"/>
      <c r="F436" s="3"/>
      <c r="G436" s="4"/>
    </row>
    <row r="437" spans="1:7" s="43" customFormat="1" ht="67.5">
      <c r="A437" s="17" t="s">
        <v>742</v>
      </c>
      <c r="B437" s="84" t="s">
        <v>298</v>
      </c>
      <c r="C437" s="85" t="s">
        <v>51</v>
      </c>
      <c r="D437" s="86">
        <v>1</v>
      </c>
      <c r="E437" s="2"/>
      <c r="F437" s="3"/>
      <c r="G437" s="4"/>
    </row>
    <row r="438" spans="1:7" s="6" customFormat="1">
      <c r="A438" s="49" t="s">
        <v>375</v>
      </c>
      <c r="B438" s="48" t="s">
        <v>169</v>
      </c>
      <c r="C438" s="47"/>
      <c r="D438" s="46"/>
      <c r="E438" s="77"/>
      <c r="F438" s="45"/>
      <c r="G438" s="77">
        <v>0</v>
      </c>
    </row>
    <row r="439" spans="1:7" s="43" customFormat="1" ht="33.75">
      <c r="A439" s="17" t="s">
        <v>743</v>
      </c>
      <c r="B439" s="84" t="s">
        <v>300</v>
      </c>
      <c r="C439" s="85" t="s">
        <v>24</v>
      </c>
      <c r="D439" s="86">
        <v>352.08</v>
      </c>
      <c r="E439" s="2"/>
      <c r="F439" s="3"/>
      <c r="G439" s="4"/>
    </row>
    <row r="440" spans="1:7" s="43" customFormat="1" ht="22.5">
      <c r="A440" s="17" t="s">
        <v>744</v>
      </c>
      <c r="B440" s="84" t="s">
        <v>167</v>
      </c>
      <c r="C440" s="85" t="s">
        <v>24</v>
      </c>
      <c r="D440" s="86">
        <v>367.08</v>
      </c>
      <c r="E440" s="2"/>
      <c r="F440" s="3"/>
      <c r="G440" s="4"/>
    </row>
    <row r="441" spans="1:7" s="43" customFormat="1" ht="22.5">
      <c r="A441" s="17" t="s">
        <v>745</v>
      </c>
      <c r="B441" s="84" t="s">
        <v>301</v>
      </c>
      <c r="C441" s="85" t="s">
        <v>24</v>
      </c>
      <c r="D441" s="86">
        <v>23.4</v>
      </c>
      <c r="E441" s="2"/>
      <c r="F441" s="3"/>
      <c r="G441" s="4"/>
    </row>
    <row r="442" spans="1:7" s="43" customFormat="1" ht="45">
      <c r="A442" s="17" t="s">
        <v>746</v>
      </c>
      <c r="B442" s="84" t="s">
        <v>64</v>
      </c>
      <c r="C442" s="85" t="s">
        <v>18</v>
      </c>
      <c r="D442" s="86">
        <v>31.69</v>
      </c>
      <c r="E442" s="2"/>
      <c r="F442" s="3"/>
      <c r="G442" s="4"/>
    </row>
    <row r="443" spans="1:7" s="43" customFormat="1" ht="45">
      <c r="A443" s="17" t="s">
        <v>747</v>
      </c>
      <c r="B443" s="84" t="s">
        <v>38</v>
      </c>
      <c r="C443" s="85" t="s">
        <v>18</v>
      </c>
      <c r="D443" s="86">
        <v>31.69</v>
      </c>
      <c r="E443" s="2"/>
      <c r="F443" s="44"/>
      <c r="G443" s="4"/>
    </row>
    <row r="444" spans="1:7" s="43" customFormat="1" ht="22.5">
      <c r="A444" s="17" t="s">
        <v>748</v>
      </c>
      <c r="B444" s="84" t="s">
        <v>166</v>
      </c>
      <c r="C444" s="85" t="s">
        <v>24</v>
      </c>
      <c r="D444" s="86">
        <v>20.9</v>
      </c>
      <c r="E444" s="2"/>
      <c r="F444" s="3"/>
      <c r="G444" s="4"/>
    </row>
    <row r="445" spans="1:7" s="43" customFormat="1" ht="22.5">
      <c r="A445" s="17" t="s">
        <v>749</v>
      </c>
      <c r="B445" s="84" t="s">
        <v>165</v>
      </c>
      <c r="C445" s="85" t="s">
        <v>25</v>
      </c>
      <c r="D445" s="86">
        <v>19</v>
      </c>
      <c r="E445" s="2"/>
      <c r="F445" s="3"/>
      <c r="G445" s="4"/>
    </row>
    <row r="446" spans="1:7" s="43" customFormat="1" ht="33.75">
      <c r="A446" s="17" t="s">
        <v>750</v>
      </c>
      <c r="B446" s="84" t="s">
        <v>309</v>
      </c>
      <c r="C446" s="85" t="s">
        <v>25</v>
      </c>
      <c r="D446" s="86">
        <v>22</v>
      </c>
      <c r="E446" s="2"/>
      <c r="F446" s="3"/>
      <c r="G446" s="4"/>
    </row>
    <row r="447" spans="1:7" s="43" customFormat="1" ht="33.75">
      <c r="A447" s="17" t="s">
        <v>751</v>
      </c>
      <c r="B447" s="84" t="s">
        <v>308</v>
      </c>
      <c r="C447" s="85" t="s">
        <v>25</v>
      </c>
      <c r="D447" s="86">
        <v>2</v>
      </c>
      <c r="E447" s="2"/>
      <c r="F447" s="3"/>
      <c r="G447" s="4"/>
    </row>
    <row r="448" spans="1:7" s="43" customFormat="1" ht="22.5">
      <c r="A448" s="17" t="s">
        <v>752</v>
      </c>
      <c r="B448" s="84" t="s">
        <v>164</v>
      </c>
      <c r="C448" s="85" t="s">
        <v>18</v>
      </c>
      <c r="D448" s="86">
        <v>0.65</v>
      </c>
      <c r="E448" s="2"/>
      <c r="F448" s="3"/>
      <c r="G448" s="4"/>
    </row>
    <row r="449" spans="1:7" s="43" customFormat="1" ht="56.25">
      <c r="A449" s="17" t="s">
        <v>753</v>
      </c>
      <c r="B449" s="84" t="s">
        <v>307</v>
      </c>
      <c r="C449" s="85" t="s">
        <v>25</v>
      </c>
      <c r="D449" s="86">
        <v>15</v>
      </c>
      <c r="E449" s="2"/>
      <c r="F449" s="3"/>
      <c r="G449" s="4"/>
    </row>
    <row r="450" spans="1:7" s="43" customFormat="1" ht="45">
      <c r="A450" s="17" t="s">
        <v>754</v>
      </c>
      <c r="B450" s="84" t="s">
        <v>310</v>
      </c>
      <c r="C450" s="85" t="s">
        <v>25</v>
      </c>
      <c r="D450" s="86">
        <v>12</v>
      </c>
      <c r="E450" s="2"/>
      <c r="F450" s="3"/>
      <c r="G450" s="4"/>
    </row>
    <row r="451" spans="1:7" s="43" customFormat="1" ht="123.75">
      <c r="A451" s="17" t="s">
        <v>755</v>
      </c>
      <c r="B451" s="84" t="s">
        <v>163</v>
      </c>
      <c r="C451" s="85" t="s">
        <v>25</v>
      </c>
      <c r="D451" s="86">
        <v>15</v>
      </c>
      <c r="E451" s="2"/>
      <c r="F451" s="3"/>
      <c r="G451" s="4"/>
    </row>
    <row r="452" spans="1:7" s="43" customFormat="1" ht="78.75">
      <c r="A452" s="17" t="s">
        <v>756</v>
      </c>
      <c r="B452" s="84" t="s">
        <v>313</v>
      </c>
      <c r="C452" s="85" t="s">
        <v>25</v>
      </c>
      <c r="D452" s="86">
        <v>19</v>
      </c>
      <c r="E452" s="2"/>
      <c r="F452" s="3"/>
      <c r="G452" s="4"/>
    </row>
    <row r="453" spans="1:7" s="43" customFormat="1" ht="123.75">
      <c r="A453" s="17" t="s">
        <v>757</v>
      </c>
      <c r="B453" s="84" t="s">
        <v>312</v>
      </c>
      <c r="C453" s="85" t="s">
        <v>25</v>
      </c>
      <c r="D453" s="86">
        <v>4</v>
      </c>
      <c r="E453" s="2"/>
      <c r="F453" s="3"/>
      <c r="G453" s="4"/>
    </row>
    <row r="454" spans="1:7" s="43" customFormat="1" ht="56.25">
      <c r="A454" s="17" t="s">
        <v>758</v>
      </c>
      <c r="B454" s="84" t="s">
        <v>311</v>
      </c>
      <c r="C454" s="85" t="s">
        <v>25</v>
      </c>
      <c r="D454" s="86">
        <v>4</v>
      </c>
      <c r="E454" s="2"/>
      <c r="F454" s="3"/>
      <c r="G454" s="4"/>
    </row>
    <row r="455" spans="1:7" s="43" customFormat="1" ht="33.75">
      <c r="A455" s="17" t="s">
        <v>759</v>
      </c>
      <c r="B455" s="84" t="s">
        <v>162</v>
      </c>
      <c r="C455" s="85" t="s">
        <v>25</v>
      </c>
      <c r="D455" s="86">
        <v>5</v>
      </c>
      <c r="E455" s="2"/>
      <c r="F455" s="3"/>
      <c r="G455" s="4"/>
    </row>
    <row r="456" spans="1:7" s="43" customFormat="1" ht="45">
      <c r="A456" s="17" t="s">
        <v>760</v>
      </c>
      <c r="B456" s="84" t="s">
        <v>302</v>
      </c>
      <c r="C456" s="85" t="s">
        <v>25</v>
      </c>
      <c r="D456" s="86">
        <v>81</v>
      </c>
      <c r="E456" s="2"/>
      <c r="F456" s="3"/>
      <c r="G456" s="4"/>
    </row>
    <row r="457" spans="1:7" s="43" customFormat="1" ht="45">
      <c r="A457" s="17" t="s">
        <v>761</v>
      </c>
      <c r="B457" s="84" t="s">
        <v>161</v>
      </c>
      <c r="C457" s="85" t="s">
        <v>24</v>
      </c>
      <c r="D457" s="86">
        <v>704.7</v>
      </c>
      <c r="E457" s="2"/>
      <c r="F457" s="3"/>
      <c r="G457" s="4"/>
    </row>
    <row r="458" spans="1:7" s="43" customFormat="1" ht="281.25">
      <c r="A458" s="17" t="s">
        <v>762</v>
      </c>
      <c r="B458" s="84" t="s">
        <v>160</v>
      </c>
      <c r="C458" s="85" t="s">
        <v>25</v>
      </c>
      <c r="D458" s="86">
        <v>1</v>
      </c>
      <c r="E458" s="2"/>
      <c r="F458" s="3"/>
      <c r="G458" s="4"/>
    </row>
    <row r="459" spans="1:7" s="43" customFormat="1" ht="78.75">
      <c r="A459" s="17" t="s">
        <v>763</v>
      </c>
      <c r="B459" s="84" t="s">
        <v>159</v>
      </c>
      <c r="C459" s="85" t="s">
        <v>25</v>
      </c>
      <c r="D459" s="86">
        <v>1</v>
      </c>
      <c r="E459" s="2"/>
      <c r="F459" s="3"/>
      <c r="G459" s="4"/>
    </row>
    <row r="460" spans="1:7" s="43" customFormat="1" ht="33.75">
      <c r="A460" s="17" t="s">
        <v>764</v>
      </c>
      <c r="B460" s="84" t="s">
        <v>158</v>
      </c>
      <c r="C460" s="85" t="s">
        <v>25</v>
      </c>
      <c r="D460" s="86">
        <v>5</v>
      </c>
      <c r="E460" s="2"/>
      <c r="F460" s="3"/>
      <c r="G460" s="4"/>
    </row>
    <row r="461" spans="1:7" s="43" customFormat="1" ht="33.75">
      <c r="A461" s="17" t="s">
        <v>765</v>
      </c>
      <c r="B461" s="84" t="s">
        <v>157</v>
      </c>
      <c r="C461" s="85" t="s">
        <v>25</v>
      </c>
      <c r="D461" s="86">
        <v>81</v>
      </c>
      <c r="E461" s="2"/>
      <c r="F461" s="3"/>
      <c r="G461" s="4"/>
    </row>
    <row r="462" spans="1:7" s="43" customFormat="1" ht="78.75">
      <c r="A462" s="17" t="s">
        <v>766</v>
      </c>
      <c r="B462" s="84" t="s">
        <v>159</v>
      </c>
      <c r="C462" s="85" t="s">
        <v>25</v>
      </c>
      <c r="D462" s="86">
        <v>1</v>
      </c>
      <c r="E462" s="2"/>
      <c r="F462" s="3"/>
      <c r="G462" s="4"/>
    </row>
    <row r="463" spans="1:7" s="43" customFormat="1" ht="56.25">
      <c r="A463" s="17" t="s">
        <v>767</v>
      </c>
      <c r="B463" s="84" t="s">
        <v>156</v>
      </c>
      <c r="C463" s="85" t="s">
        <v>25</v>
      </c>
      <c r="D463" s="86">
        <v>1</v>
      </c>
      <c r="E463" s="2"/>
      <c r="F463" s="3"/>
      <c r="G463" s="4"/>
    </row>
    <row r="464" spans="1:7" s="43" customFormat="1" ht="22.5">
      <c r="A464" s="17" t="s">
        <v>768</v>
      </c>
      <c r="B464" s="84" t="s">
        <v>303</v>
      </c>
      <c r="C464" s="85" t="s">
        <v>25</v>
      </c>
      <c r="D464" s="86">
        <v>27</v>
      </c>
      <c r="E464" s="2"/>
      <c r="F464" s="3"/>
      <c r="G464" s="4"/>
    </row>
    <row r="465" spans="1:31" s="43" customFormat="1" ht="22.5">
      <c r="A465" s="17" t="s">
        <v>769</v>
      </c>
      <c r="B465" s="84" t="s">
        <v>155</v>
      </c>
      <c r="C465" s="85" t="s">
        <v>25</v>
      </c>
      <c r="D465" s="86">
        <v>27</v>
      </c>
      <c r="E465" s="2"/>
      <c r="F465" s="3"/>
      <c r="G465" s="4"/>
    </row>
    <row r="466" spans="1:31" s="43" customFormat="1" ht="33.75">
      <c r="A466" s="17" t="s">
        <v>770</v>
      </c>
      <c r="B466" s="84" t="s">
        <v>304</v>
      </c>
      <c r="C466" s="85" t="s">
        <v>25</v>
      </c>
      <c r="D466" s="86">
        <v>27</v>
      </c>
      <c r="E466" s="2"/>
      <c r="F466" s="3"/>
      <c r="G466" s="4"/>
    </row>
    <row r="467" spans="1:31" s="43" customFormat="1" ht="33.75">
      <c r="A467" s="17" t="s">
        <v>771</v>
      </c>
      <c r="B467" s="84" t="s">
        <v>305</v>
      </c>
      <c r="C467" s="85" t="s">
        <v>154</v>
      </c>
      <c r="D467" s="86">
        <v>20</v>
      </c>
      <c r="E467" s="2"/>
      <c r="F467" s="3"/>
      <c r="G467" s="4"/>
    </row>
    <row r="468" spans="1:31" s="43" customFormat="1" ht="33.75">
      <c r="A468" s="17" t="s">
        <v>772</v>
      </c>
      <c r="B468" s="84" t="s">
        <v>306</v>
      </c>
      <c r="C468" s="85" t="s">
        <v>154</v>
      </c>
      <c r="D468" s="86">
        <v>27</v>
      </c>
      <c r="E468" s="2"/>
      <c r="F468" s="3"/>
      <c r="G468" s="4"/>
    </row>
    <row r="469" spans="1:31" s="43" customFormat="1" ht="33.75">
      <c r="A469" s="17" t="s">
        <v>773</v>
      </c>
      <c r="B469" s="84" t="s">
        <v>153</v>
      </c>
      <c r="C469" s="85" t="s">
        <v>24</v>
      </c>
      <c r="D469" s="86">
        <v>69.98</v>
      </c>
      <c r="E469" s="2"/>
      <c r="F469" s="3"/>
      <c r="G469" s="4"/>
    </row>
    <row r="470" spans="1:31" s="43" customFormat="1" ht="22.5">
      <c r="A470" s="17" t="s">
        <v>774</v>
      </c>
      <c r="B470" s="84" t="s">
        <v>152</v>
      </c>
      <c r="C470" s="85" t="s">
        <v>18</v>
      </c>
      <c r="D470" s="86">
        <v>0.08</v>
      </c>
      <c r="E470" s="2"/>
      <c r="F470" s="3"/>
      <c r="G470" s="4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</row>
    <row r="471" spans="1:31" s="43" customFormat="1" ht="90">
      <c r="A471" s="17" t="s">
        <v>775</v>
      </c>
      <c r="B471" s="84" t="s">
        <v>151</v>
      </c>
      <c r="C471" s="85" t="s">
        <v>18</v>
      </c>
      <c r="D471" s="86">
        <v>0.12</v>
      </c>
      <c r="E471" s="2"/>
      <c r="F471" s="3"/>
      <c r="G471" s="4"/>
    </row>
    <row r="472" spans="1:31" s="43" customFormat="1" ht="33.75">
      <c r="A472" s="17" t="s">
        <v>776</v>
      </c>
      <c r="B472" s="84" t="s">
        <v>273</v>
      </c>
      <c r="C472" s="85" t="s">
        <v>24</v>
      </c>
      <c r="D472" s="86">
        <v>0.5</v>
      </c>
      <c r="E472" s="2"/>
      <c r="F472" s="3"/>
      <c r="G472" s="4"/>
    </row>
    <row r="473" spans="1:31" s="43" customFormat="1" ht="45">
      <c r="A473" s="17" t="s">
        <v>777</v>
      </c>
      <c r="B473" s="84" t="s">
        <v>274</v>
      </c>
      <c r="C473" s="85" t="s">
        <v>17</v>
      </c>
      <c r="D473" s="86">
        <v>0.36</v>
      </c>
      <c r="E473" s="2"/>
      <c r="F473" s="3"/>
      <c r="G473" s="4"/>
    </row>
    <row r="474" spans="1:31" s="43" customFormat="1" ht="33.75">
      <c r="A474" s="17" t="s">
        <v>778</v>
      </c>
      <c r="B474" s="84" t="s">
        <v>275</v>
      </c>
      <c r="C474" s="85" t="s">
        <v>17</v>
      </c>
      <c r="D474" s="86">
        <v>0.51</v>
      </c>
      <c r="E474" s="2"/>
      <c r="F474" s="3"/>
      <c r="G474" s="4"/>
    </row>
    <row r="475" spans="1:31" s="43" customFormat="1" ht="22.5">
      <c r="A475" s="17" t="s">
        <v>779</v>
      </c>
      <c r="B475" s="84" t="s">
        <v>35</v>
      </c>
      <c r="C475" s="85" t="s">
        <v>24</v>
      </c>
      <c r="D475" s="86">
        <v>1.27</v>
      </c>
      <c r="E475" s="2"/>
      <c r="F475" s="3"/>
      <c r="G475" s="4"/>
    </row>
    <row r="476" spans="1:31">
      <c r="A476" s="13" t="s">
        <v>376</v>
      </c>
      <c r="B476" s="22" t="s">
        <v>92</v>
      </c>
      <c r="C476" s="15"/>
      <c r="D476" s="16"/>
      <c r="E476" s="16"/>
      <c r="F476" s="16"/>
      <c r="G476" s="1">
        <v>0</v>
      </c>
    </row>
    <row r="477" spans="1:31" s="12" customFormat="1" ht="22.5">
      <c r="A477" s="17" t="s">
        <v>780</v>
      </c>
      <c r="B477" s="84" t="s">
        <v>93</v>
      </c>
      <c r="C477" s="85" t="s">
        <v>17</v>
      </c>
      <c r="D477" s="86">
        <v>3458.87</v>
      </c>
      <c r="E477" s="18"/>
      <c r="F477" s="20"/>
      <c r="G477" s="4"/>
    </row>
    <row r="478" spans="1:31" s="35" customFormat="1">
      <c r="A478" s="36"/>
      <c r="B478" s="37"/>
      <c r="C478" s="38"/>
      <c r="D478" s="39"/>
      <c r="E478" s="40"/>
      <c r="F478" s="40"/>
      <c r="G478" s="121"/>
    </row>
    <row r="479" spans="1:31" s="35" customFormat="1">
      <c r="A479" s="36"/>
      <c r="B479" s="37"/>
      <c r="C479" s="38"/>
      <c r="D479" s="39"/>
      <c r="E479" s="40"/>
      <c r="F479" s="40"/>
      <c r="G479" s="121"/>
    </row>
    <row r="480" spans="1:31">
      <c r="A480" s="13"/>
      <c r="B480" s="22" t="s">
        <v>781</v>
      </c>
      <c r="C480" s="15"/>
      <c r="D480" s="16"/>
      <c r="E480" s="16"/>
      <c r="F480" s="16"/>
      <c r="G480" s="1"/>
    </row>
    <row r="481" spans="1:7" s="35" customFormat="1" ht="36">
      <c r="A481" s="36"/>
      <c r="B481" s="126" t="str">
        <f>+B5</f>
        <v>Rehabilitación y obras complementarias del parque local denominado Villas de Santa Lucía, ubicado en la calle Santa Lucía, Santa Lucía, San Francisco Tesistán, Municipio de Zapopan, Jalisco.</v>
      </c>
      <c r="C481" s="38"/>
      <c r="D481" s="39"/>
      <c r="E481" s="40"/>
      <c r="F481" s="40"/>
      <c r="G481" s="121"/>
    </row>
    <row r="482" spans="1:7" s="35" customFormat="1">
      <c r="A482" s="36"/>
      <c r="B482" s="37"/>
      <c r="C482" s="38"/>
      <c r="D482" s="39"/>
      <c r="E482" s="40"/>
      <c r="F482" s="40"/>
      <c r="G482" s="121"/>
    </row>
    <row r="483" spans="1:7" s="99" customFormat="1">
      <c r="A483" s="97" t="str">
        <f>A16</f>
        <v>A</v>
      </c>
      <c r="B483" s="144" t="str">
        <f>B16</f>
        <v>PRELIMINARES</v>
      </c>
      <c r="C483" s="144"/>
      <c r="D483" s="144"/>
      <c r="E483" s="144"/>
      <c r="F483" s="98"/>
      <c r="G483" s="122">
        <v>0</v>
      </c>
    </row>
    <row r="484" spans="1:7" s="99" customFormat="1">
      <c r="A484" s="100" t="str">
        <f>A40</f>
        <v>B</v>
      </c>
      <c r="B484" s="144" t="str">
        <f>B40</f>
        <v>PLAZOLETAS, ANDADORES Y RAMPAS DE ACCESO UNIVERSAL</v>
      </c>
      <c r="C484" s="144"/>
      <c r="D484" s="144"/>
      <c r="E484" s="144"/>
      <c r="F484" s="98"/>
      <c r="G484" s="122">
        <v>0</v>
      </c>
    </row>
    <row r="485" spans="1:7" s="99" customFormat="1">
      <c r="A485" s="101" t="str">
        <f>A41</f>
        <v>B1</v>
      </c>
      <c r="B485" s="102" t="str">
        <f>B41</f>
        <v>EXCAVACIONES Y RELLENOS</v>
      </c>
      <c r="C485" s="103"/>
      <c r="D485" s="104"/>
      <c r="E485" s="98"/>
      <c r="F485" s="98"/>
      <c r="G485" s="121">
        <v>0</v>
      </c>
    </row>
    <row r="486" spans="1:7" s="99" customFormat="1">
      <c r="A486" s="101" t="str">
        <f>A48</f>
        <v>B2</v>
      </c>
      <c r="B486" s="102" t="str">
        <f>B48</f>
        <v>PISO DE ADOQUÍN</v>
      </c>
      <c r="C486" s="103"/>
      <c r="D486" s="104"/>
      <c r="E486" s="98"/>
      <c r="F486" s="98"/>
      <c r="G486" s="121">
        <v>0</v>
      </c>
    </row>
    <row r="487" spans="1:7" s="99" customFormat="1">
      <c r="A487" s="97" t="str">
        <f>A54</f>
        <v>C</v>
      </c>
      <c r="B487" s="144" t="str">
        <f>B54</f>
        <v>ÁREA INFANTIL</v>
      </c>
      <c r="C487" s="144"/>
      <c r="D487" s="144"/>
      <c r="E487" s="144"/>
      <c r="F487" s="98"/>
      <c r="G487" s="122">
        <v>0</v>
      </c>
    </row>
    <row r="488" spans="1:7" s="99" customFormat="1">
      <c r="A488" s="101" t="str">
        <f>A55</f>
        <v>C1</v>
      </c>
      <c r="B488" s="102" t="str">
        <f>B55</f>
        <v>EXCAVACIONES Y RELLENOS</v>
      </c>
      <c r="C488" s="103"/>
      <c r="D488" s="104"/>
      <c r="E488" s="98"/>
      <c r="F488" s="98"/>
      <c r="G488" s="121">
        <v>0</v>
      </c>
    </row>
    <row r="489" spans="1:7" s="99" customFormat="1">
      <c r="A489" s="101" t="str">
        <f>A64</f>
        <v>C2</v>
      </c>
      <c r="B489" s="102" t="str">
        <f>B64</f>
        <v>PISO AMORTIGUANTE</v>
      </c>
      <c r="C489" s="103"/>
      <c r="D489" s="104"/>
      <c r="E489" s="98"/>
      <c r="F489" s="98"/>
      <c r="G489" s="121">
        <v>0</v>
      </c>
    </row>
    <row r="490" spans="1:7" s="99" customFormat="1">
      <c r="A490" s="105" t="str">
        <f>A70</f>
        <v>C3</v>
      </c>
      <c r="B490" s="102" t="str">
        <f>B70</f>
        <v>ÁREA LÚDICA</v>
      </c>
      <c r="C490" s="103"/>
      <c r="D490" s="104"/>
      <c r="E490" s="98"/>
      <c r="F490" s="98"/>
      <c r="G490" s="121">
        <v>0</v>
      </c>
    </row>
    <row r="491" spans="1:7" s="99" customFormat="1">
      <c r="A491" s="97" t="str">
        <f t="shared" ref="A491:B493" si="0">A82</f>
        <v>D</v>
      </c>
      <c r="B491" s="144" t="str">
        <f t="shared" si="0"/>
        <v>JUEGOS INFANTILES HECHOS EN SITIO</v>
      </c>
      <c r="C491" s="144"/>
      <c r="D491" s="144"/>
      <c r="E491" s="144"/>
      <c r="F491" s="98"/>
      <c r="G491" s="122">
        <v>0</v>
      </c>
    </row>
    <row r="492" spans="1:7" s="99" customFormat="1">
      <c r="A492" s="101" t="str">
        <f t="shared" si="0"/>
        <v>D1</v>
      </c>
      <c r="B492" s="102" t="str">
        <f t="shared" si="0"/>
        <v>MÓDULO DE JUEGOS MULTIFUNCIONAL</v>
      </c>
      <c r="C492" s="103"/>
      <c r="D492" s="104"/>
      <c r="E492" s="98"/>
      <c r="F492" s="98"/>
      <c r="G492" s="121">
        <v>0</v>
      </c>
    </row>
    <row r="493" spans="1:7" s="99" customFormat="1">
      <c r="A493" s="106" t="str">
        <f t="shared" si="0"/>
        <v>D1.1</v>
      </c>
      <c r="B493" s="107" t="str">
        <f t="shared" si="0"/>
        <v>EXCAVACIONES Y RELLENOS</v>
      </c>
      <c r="C493" s="103"/>
      <c r="D493" s="104"/>
      <c r="E493" s="98"/>
      <c r="F493" s="98"/>
      <c r="G493" s="123">
        <v>0</v>
      </c>
    </row>
    <row r="494" spans="1:7" s="99" customFormat="1">
      <c r="A494" s="106" t="str">
        <f>A91</f>
        <v>D1.2</v>
      </c>
      <c r="B494" s="107" t="str">
        <f>B91</f>
        <v>CIMENTACIÓN</v>
      </c>
      <c r="C494" s="103"/>
      <c r="D494" s="104"/>
      <c r="E494" s="98"/>
      <c r="F494" s="98"/>
      <c r="G494" s="123">
        <v>0</v>
      </c>
    </row>
    <row r="495" spans="1:7" s="99" customFormat="1">
      <c r="A495" s="108" t="str">
        <f>A98</f>
        <v>D1.3</v>
      </c>
      <c r="B495" s="107" t="str">
        <f>B98</f>
        <v>ALBAÑILERÍAS</v>
      </c>
      <c r="C495" s="103"/>
      <c r="D495" s="104"/>
      <c r="E495" s="98"/>
      <c r="F495" s="98"/>
      <c r="G495" s="123">
        <v>0</v>
      </c>
    </row>
    <row r="496" spans="1:7" s="99" customFormat="1">
      <c r="A496" s="108" t="str">
        <f>A104</f>
        <v>D1.4</v>
      </c>
      <c r="B496" s="107" t="str">
        <f>B104</f>
        <v>MURO DE CONCRETO</v>
      </c>
      <c r="C496" s="103"/>
      <c r="D496" s="104"/>
      <c r="E496" s="98"/>
      <c r="F496" s="98"/>
      <c r="G496" s="123">
        <v>0</v>
      </c>
    </row>
    <row r="497" spans="1:7" s="99" customFormat="1">
      <c r="A497" s="108" t="str">
        <f>A109</f>
        <v>D1.5</v>
      </c>
      <c r="B497" s="107" t="str">
        <f>B109</f>
        <v>ESTRUCTURA METÁLICA</v>
      </c>
      <c r="C497" s="103"/>
      <c r="D497" s="104"/>
      <c r="E497" s="98"/>
      <c r="F497" s="98"/>
      <c r="G497" s="123">
        <v>0</v>
      </c>
    </row>
    <row r="498" spans="1:7" s="99" customFormat="1">
      <c r="A498" s="108" t="str">
        <f>A114</f>
        <v>D1.6</v>
      </c>
      <c r="B498" s="107" t="str">
        <f>B114</f>
        <v>MOBILIARIO</v>
      </c>
      <c r="C498" s="103"/>
      <c r="D498" s="104"/>
      <c r="E498" s="98"/>
      <c r="F498" s="98"/>
      <c r="G498" s="123">
        <v>0</v>
      </c>
    </row>
    <row r="499" spans="1:7" s="99" customFormat="1">
      <c r="A499" s="101" t="str">
        <f>A117</f>
        <v>D2</v>
      </c>
      <c r="B499" s="102" t="str">
        <f>B117</f>
        <v>COLUMPIOS</v>
      </c>
      <c r="C499" s="103"/>
      <c r="D499" s="104"/>
      <c r="E499" s="98"/>
      <c r="F499" s="98"/>
      <c r="G499" s="121">
        <v>0</v>
      </c>
    </row>
    <row r="500" spans="1:7" s="99" customFormat="1">
      <c r="A500" s="106" t="str">
        <f>A118</f>
        <v>D2.1</v>
      </c>
      <c r="B500" s="107" t="str">
        <f>B118</f>
        <v>EXCAVACIONES Y RELLENOS</v>
      </c>
      <c r="C500" s="103"/>
      <c r="D500" s="104"/>
      <c r="E500" s="98"/>
      <c r="F500" s="98"/>
      <c r="G500" s="123">
        <v>0</v>
      </c>
    </row>
    <row r="501" spans="1:7" s="99" customFormat="1">
      <c r="A501" s="106" t="str">
        <f>A123</f>
        <v>D2.2</v>
      </c>
      <c r="B501" s="107" t="str">
        <f>B123</f>
        <v>CIMENTACIÓN</v>
      </c>
      <c r="C501" s="103"/>
      <c r="D501" s="104"/>
      <c r="E501" s="98"/>
      <c r="F501" s="98"/>
      <c r="G501" s="123">
        <v>0</v>
      </c>
    </row>
    <row r="502" spans="1:7" s="99" customFormat="1">
      <c r="A502" s="108" t="str">
        <f>A128</f>
        <v>D2.3</v>
      </c>
      <c r="B502" s="107" t="str">
        <f>B128</f>
        <v>ESTRUCTURA METÁLICA</v>
      </c>
      <c r="C502" s="103"/>
      <c r="D502" s="104"/>
      <c r="E502" s="98"/>
      <c r="F502" s="98"/>
      <c r="G502" s="123">
        <v>0</v>
      </c>
    </row>
    <row r="503" spans="1:7" s="99" customFormat="1">
      <c r="A503" s="108" t="str">
        <f>A137</f>
        <v>D2.4</v>
      </c>
      <c r="B503" s="107" t="str">
        <f>B137</f>
        <v>MOBILIARIO</v>
      </c>
      <c r="C503" s="103"/>
      <c r="D503" s="104"/>
      <c r="E503" s="98"/>
      <c r="F503" s="98"/>
      <c r="G503" s="123">
        <v>0</v>
      </c>
    </row>
    <row r="504" spans="1:7" s="99" customFormat="1">
      <c r="A504" s="97" t="str">
        <f>A140</f>
        <v>E</v>
      </c>
      <c r="B504" s="144" t="str">
        <f>B140</f>
        <v>REFORESTACIÓN Y JARDINERÍA</v>
      </c>
      <c r="C504" s="144"/>
      <c r="D504" s="144"/>
      <c r="E504" s="144"/>
      <c r="F504" s="98"/>
      <c r="G504" s="122">
        <v>0</v>
      </c>
    </row>
    <row r="505" spans="1:7" s="99" customFormat="1">
      <c r="A505" s="101" t="str">
        <f>A141</f>
        <v>E1</v>
      </c>
      <c r="B505" s="102" t="str">
        <f>B141</f>
        <v>VEGETACIÓN Y ARBOLADO</v>
      </c>
      <c r="C505" s="103"/>
      <c r="D505" s="104"/>
      <c r="E505" s="98"/>
      <c r="F505" s="98"/>
      <c r="G505" s="121">
        <v>0</v>
      </c>
    </row>
    <row r="506" spans="1:7" s="99" customFormat="1">
      <c r="A506" s="101" t="str">
        <f>A156</f>
        <v>E2</v>
      </c>
      <c r="B506" s="102" t="str">
        <f>B156</f>
        <v>JARDINERAS</v>
      </c>
      <c r="C506" s="103"/>
      <c r="D506" s="104"/>
      <c r="E506" s="98"/>
      <c r="F506" s="98"/>
      <c r="G506" s="121">
        <v>0</v>
      </c>
    </row>
    <row r="507" spans="1:7" s="99" customFormat="1">
      <c r="A507" s="101" t="str">
        <f>A168</f>
        <v>E3</v>
      </c>
      <c r="B507" s="102" t="str">
        <f>B168</f>
        <v>MURETE DE JARDINERA</v>
      </c>
      <c r="C507" s="103"/>
      <c r="D507" s="104"/>
      <c r="E507" s="98"/>
      <c r="F507" s="98"/>
      <c r="G507" s="121">
        <v>0</v>
      </c>
    </row>
    <row r="508" spans="1:7" s="99" customFormat="1">
      <c r="A508" s="97" t="str">
        <f>A179</f>
        <v>F</v>
      </c>
      <c r="B508" s="144" t="str">
        <f>B179</f>
        <v>MOBILIARIO URBANO</v>
      </c>
      <c r="C508" s="144"/>
      <c r="D508" s="144"/>
      <c r="E508" s="144"/>
      <c r="F508" s="98"/>
      <c r="G508" s="122">
        <v>0</v>
      </c>
    </row>
    <row r="509" spans="1:7" s="99" customFormat="1">
      <c r="A509" s="97" t="str">
        <f>A190</f>
        <v>G</v>
      </c>
      <c r="B509" s="144" t="str">
        <f>B190</f>
        <v>CANCHA DE USOS MÚLTIPLES</v>
      </c>
      <c r="C509" s="144"/>
      <c r="D509" s="144"/>
      <c r="E509" s="144"/>
      <c r="F509" s="98"/>
      <c r="G509" s="122">
        <v>0</v>
      </c>
    </row>
    <row r="510" spans="1:7" s="99" customFormat="1">
      <c r="A510" s="101" t="str">
        <f>A191</f>
        <v>G1</v>
      </c>
      <c r="B510" s="102" t="str">
        <f>B191</f>
        <v>EXCAVACIONES Y RELLENOS</v>
      </c>
      <c r="C510" s="103"/>
      <c r="D510" s="104"/>
      <c r="E510" s="98"/>
      <c r="F510" s="98"/>
      <c r="G510" s="121">
        <v>0</v>
      </c>
    </row>
    <row r="511" spans="1:7" s="99" customFormat="1">
      <c r="A511" s="101" t="str">
        <f>A200</f>
        <v>G2</v>
      </c>
      <c r="B511" s="102" t="str">
        <f>B200</f>
        <v>LOSA DE CONCRETO</v>
      </c>
      <c r="C511" s="103"/>
      <c r="D511" s="104"/>
      <c r="E511" s="98"/>
      <c r="F511" s="98"/>
      <c r="G511" s="121">
        <v>0</v>
      </c>
    </row>
    <row r="512" spans="1:7" s="99" customFormat="1">
      <c r="A512" s="101" t="str">
        <f>A208</f>
        <v>G3</v>
      </c>
      <c r="B512" s="102" t="str">
        <f>B208</f>
        <v>MOBILIARIO</v>
      </c>
      <c r="C512" s="103"/>
      <c r="D512" s="104"/>
      <c r="E512" s="98"/>
      <c r="F512" s="98"/>
      <c r="G512" s="121">
        <v>0</v>
      </c>
    </row>
    <row r="513" spans="1:7" s="99" customFormat="1">
      <c r="A513" s="101" t="str">
        <f>A211</f>
        <v>G4</v>
      </c>
      <c r="B513" s="102" t="str">
        <f>B211</f>
        <v>BACKSTOP</v>
      </c>
      <c r="C513" s="103"/>
      <c r="D513" s="104"/>
      <c r="E513" s="98"/>
      <c r="F513" s="98"/>
      <c r="G513" s="121">
        <v>0</v>
      </c>
    </row>
    <row r="514" spans="1:7" s="99" customFormat="1">
      <c r="A514" s="106" t="str">
        <f>A212</f>
        <v>G4.1</v>
      </c>
      <c r="B514" s="107" t="str">
        <f>B212</f>
        <v>MICROPILOTES</v>
      </c>
      <c r="C514" s="103"/>
      <c r="D514" s="104"/>
      <c r="E514" s="98"/>
      <c r="F514" s="98"/>
      <c r="G514" s="123">
        <v>0</v>
      </c>
    </row>
    <row r="515" spans="1:7" s="99" customFormat="1">
      <c r="A515" s="106" t="str">
        <f>A221</f>
        <v>G4.2</v>
      </c>
      <c r="B515" s="107" t="str">
        <f>B221</f>
        <v>ESTRUCTURA METÁLICA</v>
      </c>
      <c r="C515" s="103"/>
      <c r="D515" s="104"/>
      <c r="E515" s="98"/>
      <c r="F515" s="98"/>
      <c r="G515" s="123">
        <v>0</v>
      </c>
    </row>
    <row r="516" spans="1:7" s="99" customFormat="1">
      <c r="A516" s="97" t="str">
        <f>A233</f>
        <v>H</v>
      </c>
      <c r="B516" s="144" t="str">
        <f>B233</f>
        <v>ÁREAS DE PERGOLADO/DESCANSO</v>
      </c>
      <c r="C516" s="144"/>
      <c r="D516" s="144"/>
      <c r="E516" s="144"/>
      <c r="F516" s="98"/>
      <c r="G516" s="122">
        <v>0</v>
      </c>
    </row>
    <row r="517" spans="1:7" s="99" customFormat="1">
      <c r="A517" s="101" t="str">
        <f t="shared" ref="A517:B517" si="1">A234</f>
        <v>H1</v>
      </c>
      <c r="B517" s="102" t="str">
        <f t="shared" si="1"/>
        <v>EXCAVACIONES Y RELLENOS</v>
      </c>
      <c r="C517" s="103"/>
      <c r="D517" s="104"/>
      <c r="E517" s="98"/>
      <c r="F517" s="98"/>
      <c r="G517" s="121">
        <v>0</v>
      </c>
    </row>
    <row r="518" spans="1:7" s="99" customFormat="1">
      <c r="A518" s="101" t="str">
        <f>A241</f>
        <v>H2</v>
      </c>
      <c r="B518" s="102" t="str">
        <f>B241</f>
        <v>CIMENTACIÓN</v>
      </c>
      <c r="C518" s="103"/>
      <c r="D518" s="104"/>
      <c r="E518" s="98"/>
      <c r="F518" s="98"/>
      <c r="G518" s="121">
        <v>0</v>
      </c>
    </row>
    <row r="519" spans="1:7" s="99" customFormat="1" ht="15.75" customHeight="1">
      <c r="A519" s="101" t="str">
        <f>A247</f>
        <v>H3</v>
      </c>
      <c r="B519" s="102" t="str">
        <f>B247</f>
        <v>COLUMNAS Y TRABES</v>
      </c>
      <c r="C519" s="103"/>
      <c r="D519" s="104"/>
      <c r="E519" s="98"/>
      <c r="F519" s="98"/>
      <c r="G519" s="121">
        <v>0</v>
      </c>
    </row>
    <row r="520" spans="1:7" s="99" customFormat="1" ht="15.75" customHeight="1">
      <c r="A520" s="105" t="str">
        <f>A253</f>
        <v>H4</v>
      </c>
      <c r="B520" s="102" t="str">
        <f>B253</f>
        <v>PISO DE ADOQUÍN</v>
      </c>
      <c r="C520" s="103"/>
      <c r="D520" s="104"/>
      <c r="E520" s="98"/>
      <c r="F520" s="98"/>
      <c r="G520" s="121">
        <v>0</v>
      </c>
    </row>
    <row r="521" spans="1:7" s="99" customFormat="1">
      <c r="A521" s="97" t="str">
        <f>A256</f>
        <v>I</v>
      </c>
      <c r="B521" s="144" t="str">
        <f>B256</f>
        <v>GRADERÍAS</v>
      </c>
      <c r="C521" s="144"/>
      <c r="D521" s="144"/>
      <c r="E521" s="144"/>
      <c r="F521" s="98"/>
      <c r="G521" s="122">
        <v>0</v>
      </c>
    </row>
    <row r="522" spans="1:7" s="99" customFormat="1">
      <c r="A522" s="97" t="str">
        <f>A272</f>
        <v>J</v>
      </c>
      <c r="B522" s="144" t="str">
        <f>B272</f>
        <v>ÁREA DE EJERCICIO</v>
      </c>
      <c r="C522" s="144"/>
      <c r="D522" s="144"/>
      <c r="E522" s="144"/>
      <c r="F522" s="98"/>
      <c r="G522" s="122">
        <v>0</v>
      </c>
    </row>
    <row r="523" spans="1:7" s="99" customFormat="1">
      <c r="A523" s="101" t="str">
        <f>A273</f>
        <v>J1</v>
      </c>
      <c r="B523" s="102" t="str">
        <f>B273</f>
        <v>EXCAVACIONES Y RELLENOS</v>
      </c>
      <c r="C523" s="103"/>
      <c r="D523" s="104"/>
      <c r="E523" s="98"/>
      <c r="F523" s="98"/>
      <c r="G523" s="121">
        <v>0</v>
      </c>
    </row>
    <row r="524" spans="1:7" s="99" customFormat="1">
      <c r="A524" s="101" t="str">
        <f>A282</f>
        <v>J2</v>
      </c>
      <c r="B524" s="102" t="str">
        <f>B282</f>
        <v>PISO DE ADOQUÍN</v>
      </c>
      <c r="C524" s="103"/>
      <c r="D524" s="104"/>
      <c r="E524" s="98"/>
      <c r="F524" s="98"/>
      <c r="G524" s="121">
        <v>0</v>
      </c>
    </row>
    <row r="525" spans="1:7" s="99" customFormat="1">
      <c r="A525" s="97" t="str">
        <f>A288</f>
        <v>K</v>
      </c>
      <c r="B525" s="144" t="str">
        <f>B288</f>
        <v>PISTA DE TROTE</v>
      </c>
      <c r="C525" s="144"/>
      <c r="D525" s="144"/>
      <c r="E525" s="144"/>
      <c r="F525" s="98"/>
      <c r="G525" s="122">
        <v>0</v>
      </c>
    </row>
    <row r="526" spans="1:7" s="99" customFormat="1">
      <c r="A526" s="101" t="str">
        <f>A289</f>
        <v>K1</v>
      </c>
      <c r="B526" s="102" t="str">
        <f>B289</f>
        <v>EXCAVACIONES Y RELLENOS</v>
      </c>
      <c r="C526" s="103"/>
      <c r="D526" s="104"/>
      <c r="E526" s="98"/>
      <c r="F526" s="98"/>
      <c r="G526" s="121">
        <v>0</v>
      </c>
    </row>
    <row r="527" spans="1:7" s="99" customFormat="1">
      <c r="A527" s="101" t="str">
        <f>A297</f>
        <v>K2</v>
      </c>
      <c r="B527" s="102" t="str">
        <f>B297</f>
        <v>CARPETA ASFÁLTICA</v>
      </c>
      <c r="C527" s="103"/>
      <c r="D527" s="104"/>
      <c r="E527" s="98"/>
      <c r="F527" s="98"/>
      <c r="G527" s="121">
        <v>0</v>
      </c>
    </row>
    <row r="528" spans="1:7" s="99" customFormat="1">
      <c r="A528" s="97" t="str">
        <f>A303</f>
        <v>L</v>
      </c>
      <c r="B528" s="144" t="str">
        <f>B303</f>
        <v>MURO PERIMETRAL</v>
      </c>
      <c r="C528" s="144"/>
      <c r="D528" s="144"/>
      <c r="E528" s="144"/>
      <c r="F528" s="98"/>
      <c r="G528" s="122">
        <v>0</v>
      </c>
    </row>
    <row r="529" spans="1:7" s="99" customFormat="1" ht="15.75" customHeight="1">
      <c r="A529" s="105" t="str">
        <f>A304</f>
        <v>L1</v>
      </c>
      <c r="B529" s="102" t="str">
        <f>B304</f>
        <v>EXCAVACIONES Y RELLENOS</v>
      </c>
      <c r="C529" s="103"/>
      <c r="D529" s="104"/>
      <c r="E529" s="98"/>
      <c r="F529" s="98"/>
      <c r="G529" s="121">
        <v>0</v>
      </c>
    </row>
    <row r="530" spans="1:7" s="99" customFormat="1" ht="15.75" customHeight="1">
      <c r="A530" s="105" t="str">
        <f>A311</f>
        <v>L2</v>
      </c>
      <c r="B530" s="102" t="str">
        <f>B311</f>
        <v>CIMENTACIÓN</v>
      </c>
      <c r="C530" s="103"/>
      <c r="D530" s="104"/>
      <c r="E530" s="98"/>
      <c r="F530" s="98"/>
      <c r="G530" s="121">
        <v>0</v>
      </c>
    </row>
    <row r="531" spans="1:7" s="99" customFormat="1" ht="15.75" customHeight="1">
      <c r="A531" s="105" t="str">
        <f>A318</f>
        <v>L3</v>
      </c>
      <c r="B531" s="102" t="str">
        <f>B318</f>
        <v>MURO</v>
      </c>
      <c r="C531" s="103"/>
      <c r="D531" s="104"/>
      <c r="E531" s="98"/>
      <c r="F531" s="98"/>
      <c r="G531" s="121">
        <v>0</v>
      </c>
    </row>
    <row r="532" spans="1:7" s="99" customFormat="1">
      <c r="A532" s="97" t="str">
        <f>A328</f>
        <v>M</v>
      </c>
      <c r="B532" s="144" t="str">
        <f>B328</f>
        <v>INSTALACIÓN HIDRÁULICA</v>
      </c>
      <c r="C532" s="144"/>
      <c r="D532" s="144"/>
      <c r="E532" s="144"/>
      <c r="F532" s="98"/>
      <c r="G532" s="122">
        <v>0</v>
      </c>
    </row>
    <row r="533" spans="1:7" s="99" customFormat="1" ht="15.75" customHeight="1">
      <c r="A533" s="105" t="str">
        <f>A329</f>
        <v>M1</v>
      </c>
      <c r="B533" s="102" t="str">
        <f>B329</f>
        <v>CONEXIÓN HIDRÁULICA Y LÍNEA DE RIEGO</v>
      </c>
      <c r="C533" s="103"/>
      <c r="D533" s="104"/>
      <c r="E533" s="98"/>
      <c r="F533" s="98"/>
      <c r="G533" s="121">
        <v>0</v>
      </c>
    </row>
    <row r="534" spans="1:7" s="99" customFormat="1" ht="15.75" customHeight="1">
      <c r="A534" s="105" t="str">
        <f>A351</f>
        <v>M2</v>
      </c>
      <c r="B534" s="102" t="str">
        <f>B351</f>
        <v>CUARTO DE CONTROL DE RIEGO</v>
      </c>
      <c r="C534" s="103"/>
      <c r="D534" s="104"/>
      <c r="E534" s="98"/>
      <c r="F534" s="98"/>
      <c r="G534" s="121">
        <v>0</v>
      </c>
    </row>
    <row r="535" spans="1:7" s="99" customFormat="1" ht="15.75" customHeight="1">
      <c r="A535" s="105" t="str">
        <f>A370</f>
        <v>M3</v>
      </c>
      <c r="B535" s="102" t="str">
        <f>B370</f>
        <v>CISTERNA</v>
      </c>
      <c r="C535" s="103"/>
      <c r="D535" s="104"/>
      <c r="E535" s="98"/>
      <c r="F535" s="98"/>
      <c r="G535" s="121">
        <v>0</v>
      </c>
    </row>
    <row r="536" spans="1:7" s="99" customFormat="1" ht="15.75" customHeight="1">
      <c r="A536" s="105" t="str">
        <f>A391</f>
        <v>M4</v>
      </c>
      <c r="B536" s="102" t="str">
        <f>B391</f>
        <v>REPOSICIÓN DE ASFALTO Y BANQUETAS</v>
      </c>
      <c r="C536" s="103"/>
      <c r="D536" s="104"/>
      <c r="E536" s="98"/>
      <c r="F536" s="98"/>
      <c r="G536" s="121">
        <v>0</v>
      </c>
    </row>
    <row r="537" spans="1:7" s="99" customFormat="1">
      <c r="A537" s="97" t="str">
        <f>A400</f>
        <v>N</v>
      </c>
      <c r="B537" s="144" t="str">
        <f>B400</f>
        <v>INSTALACIÓN PLUVIAL</v>
      </c>
      <c r="C537" s="144"/>
      <c r="D537" s="144"/>
      <c r="E537" s="144"/>
      <c r="F537" s="98"/>
      <c r="G537" s="122">
        <v>0</v>
      </c>
    </row>
    <row r="538" spans="1:7" s="99" customFormat="1" ht="15.75" customHeight="1">
      <c r="A538" s="105" t="str">
        <f>A401</f>
        <v>N1</v>
      </c>
      <c r="B538" s="102" t="str">
        <f>B401</f>
        <v>LÍNEA PRINCIPAL Y POZOS DE ABSORCIÓN</v>
      </c>
      <c r="C538" s="103"/>
      <c r="D538" s="104"/>
      <c r="E538" s="98"/>
      <c r="F538" s="98"/>
      <c r="G538" s="121">
        <v>0</v>
      </c>
    </row>
    <row r="539" spans="1:7" s="99" customFormat="1" ht="15.75" customHeight="1">
      <c r="A539" s="105" t="str">
        <f>A410</f>
        <v>N2</v>
      </c>
      <c r="B539" s="102" t="str">
        <f>B410</f>
        <v>REJILLA PLUVIAL</v>
      </c>
      <c r="C539" s="103"/>
      <c r="D539" s="104"/>
      <c r="E539" s="98"/>
      <c r="F539" s="98"/>
      <c r="G539" s="121">
        <v>0</v>
      </c>
    </row>
    <row r="540" spans="1:7" s="99" customFormat="1">
      <c r="A540" s="109" t="str">
        <f>A419</f>
        <v>O</v>
      </c>
      <c r="B540" s="144" t="str">
        <f>B419</f>
        <v>INSTALACIÓN ELÉCTRICA</v>
      </c>
      <c r="C540" s="144"/>
      <c r="D540" s="144"/>
      <c r="E540" s="144"/>
      <c r="F540" s="98"/>
      <c r="G540" s="122">
        <v>0</v>
      </c>
    </row>
    <row r="541" spans="1:7" s="99" customFormat="1" ht="15.75" customHeight="1">
      <c r="A541" s="105" t="str">
        <f>A420</f>
        <v>O1</v>
      </c>
      <c r="B541" s="102" t="str">
        <f>B420</f>
        <v>ALIMENTACIÓN A CUARTO DE BOMBA</v>
      </c>
      <c r="C541" s="103"/>
      <c r="D541" s="104"/>
      <c r="E541" s="98"/>
      <c r="F541" s="98"/>
      <c r="G541" s="121">
        <v>0</v>
      </c>
    </row>
    <row r="542" spans="1:7" s="99" customFormat="1" ht="15.75" customHeight="1">
      <c r="A542" s="105" t="str">
        <f>A438</f>
        <v>O2</v>
      </c>
      <c r="B542" s="102" t="str">
        <f>B438</f>
        <v>ALUMBRADO PÚBLICO</v>
      </c>
      <c r="C542" s="103"/>
      <c r="D542" s="104"/>
      <c r="E542" s="98"/>
      <c r="F542" s="98"/>
      <c r="G542" s="121">
        <v>0</v>
      </c>
    </row>
    <row r="543" spans="1:7" s="35" customFormat="1">
      <c r="A543" s="41" t="str">
        <f>A476</f>
        <v>P</v>
      </c>
      <c r="B543" s="149" t="str">
        <f>B476</f>
        <v>LIMPIEZA</v>
      </c>
      <c r="C543" s="149"/>
      <c r="D543" s="149"/>
      <c r="E543" s="149"/>
      <c r="F543" s="40"/>
      <c r="G543" s="122">
        <v>0</v>
      </c>
    </row>
    <row r="544" spans="1:7" s="35" customFormat="1">
      <c r="A544" s="36"/>
      <c r="B544" s="37"/>
      <c r="C544" s="38"/>
      <c r="D544" s="39"/>
      <c r="E544" s="40"/>
      <c r="F544" s="40"/>
      <c r="G544" s="121"/>
    </row>
    <row r="545" spans="1:7" s="35" customFormat="1">
      <c r="A545" s="36"/>
      <c r="B545" s="37"/>
      <c r="C545" s="38"/>
      <c r="D545" s="39"/>
      <c r="E545" s="40"/>
      <c r="F545" s="40"/>
      <c r="G545" s="121"/>
    </row>
    <row r="546" spans="1:7" s="35" customFormat="1">
      <c r="A546" s="36"/>
      <c r="B546" s="37"/>
      <c r="C546" s="38"/>
      <c r="D546" s="39"/>
      <c r="E546" s="40"/>
      <c r="F546" s="40"/>
      <c r="G546" s="121"/>
    </row>
    <row r="547" spans="1:7" s="35" customFormat="1">
      <c r="A547" s="36"/>
      <c r="B547" s="37"/>
      <c r="C547" s="38"/>
      <c r="D547" s="39"/>
      <c r="E547" s="40"/>
      <c r="F547" s="40"/>
      <c r="G547" s="121"/>
    </row>
    <row r="548" spans="1:7" s="35" customFormat="1">
      <c r="A548" s="36"/>
      <c r="B548" s="37"/>
      <c r="C548" s="38"/>
      <c r="D548" s="39"/>
      <c r="E548" s="40"/>
      <c r="F548" s="40"/>
      <c r="G548" s="121"/>
    </row>
    <row r="549" spans="1:7" s="35" customFormat="1" ht="25.5" customHeight="1">
      <c r="A549" s="145" t="s">
        <v>23</v>
      </c>
      <c r="B549" s="145"/>
      <c r="C549" s="145"/>
      <c r="D549" s="145"/>
      <c r="E549" s="145"/>
      <c r="F549" s="127" t="s">
        <v>14</v>
      </c>
      <c r="G549" s="124">
        <v>0</v>
      </c>
    </row>
    <row r="550" spans="1:7" s="35" customFormat="1" ht="15" customHeight="1">
      <c r="A550" s="146"/>
      <c r="B550" s="146"/>
      <c r="C550" s="146"/>
      <c r="D550" s="146"/>
      <c r="E550" s="146"/>
      <c r="F550" s="127" t="s">
        <v>15</v>
      </c>
      <c r="G550" s="124">
        <v>0</v>
      </c>
    </row>
    <row r="551" spans="1:7" s="35" customFormat="1" ht="15.75">
      <c r="A551" s="146"/>
      <c r="B551" s="146"/>
      <c r="C551" s="146"/>
      <c r="D551" s="146"/>
      <c r="E551" s="146"/>
      <c r="F551" s="127" t="s">
        <v>16</v>
      </c>
      <c r="G551" s="125">
        <v>0</v>
      </c>
    </row>
  </sheetData>
  <protectedRanges>
    <protectedRange sqref="B9:C9 B5" name="DATOS_3"/>
    <protectedRange sqref="C1" name="DATOS_1_2"/>
    <protectedRange sqref="F4:F7" name="DATOS_3_1"/>
  </protectedRanges>
  <mergeCells count="27">
    <mergeCell ref="G9:G10"/>
    <mergeCell ref="B532:E532"/>
    <mergeCell ref="B537:E537"/>
    <mergeCell ref="B540:E540"/>
    <mergeCell ref="B543:E543"/>
    <mergeCell ref="C9:F9"/>
    <mergeCell ref="C10:F10"/>
    <mergeCell ref="B528:E528"/>
    <mergeCell ref="B509:E509"/>
    <mergeCell ref="B491:E491"/>
    <mergeCell ref="A549:E549"/>
    <mergeCell ref="A550:E551"/>
    <mergeCell ref="B508:E508"/>
    <mergeCell ref="B516:E516"/>
    <mergeCell ref="B521:E521"/>
    <mergeCell ref="B522:E522"/>
    <mergeCell ref="B525:E525"/>
    <mergeCell ref="A12:G12"/>
    <mergeCell ref="B483:E483"/>
    <mergeCell ref="B487:E487"/>
    <mergeCell ref="B504:E504"/>
    <mergeCell ref="B484:E484"/>
    <mergeCell ref="C2:F3"/>
    <mergeCell ref="B5:B7"/>
    <mergeCell ref="B9:B10"/>
    <mergeCell ref="C1:F1"/>
    <mergeCell ref="C8:F8"/>
  </mergeCells>
  <phoneticPr fontId="30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4" manualBreakCount="4">
    <brk id="220" max="6" man="1"/>
    <brk id="240" max="6" man="1"/>
    <brk id="478" max="16383" man="1"/>
    <brk id="52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Julio</cp:lastModifiedBy>
  <cp:lastPrinted>2024-10-30T23:25:15Z</cp:lastPrinted>
  <dcterms:created xsi:type="dcterms:W3CDTF">2019-08-15T17:13:54Z</dcterms:created>
  <dcterms:modified xsi:type="dcterms:W3CDTF">2024-10-31T23:04:54Z</dcterms:modified>
</cp:coreProperties>
</file>