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4. Comisión Municipal de Regularización COMUR\"/>
    </mc:Choice>
  </mc:AlternateContent>
  <xr:revisionPtr revIDLastSave="0" documentId="13_ncr:1_{2DFEACE1-EE46-43A2-824E-F8939270ED06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COMUR 2024" sheetId="3" r:id="rId1"/>
  </sheets>
  <definedNames>
    <definedName name="_xlnm.Print_Area" localSheetId="0">'COMUR 2024'!$A$1:$O$67</definedName>
  </definedNames>
  <calcPr calcId="191029"/>
</workbook>
</file>

<file path=xl/calcChain.xml><?xml version="1.0" encoding="utf-8"?>
<calcChain xmlns="http://schemas.openxmlformats.org/spreadsheetml/2006/main">
  <c r="J22" i="3" l="1"/>
  <c r="D22" i="3" l="1"/>
  <c r="B22" i="3" l="1"/>
  <c r="E22" i="3" l="1"/>
  <c r="C22" i="3"/>
  <c r="N21" i="3" l="1"/>
  <c r="H22" i="3"/>
  <c r="M22" i="3"/>
  <c r="N16" i="3" l="1"/>
  <c r="N7" i="3" l="1"/>
  <c r="N8" i="3"/>
  <c r="N9" i="3"/>
  <c r="N10" i="3"/>
  <c r="N11" i="3"/>
  <c r="N12" i="3"/>
  <c r="N13" i="3"/>
  <c r="N14" i="3"/>
  <c r="N15" i="3"/>
  <c r="N17" i="3"/>
  <c r="N18" i="3"/>
  <c r="N19" i="3"/>
  <c r="N20" i="3"/>
  <c r="N6" i="3"/>
  <c r="K22" i="3"/>
  <c r="I22" i="3"/>
  <c r="G22" i="3"/>
  <c r="F22" i="3"/>
  <c r="O6" i="3" l="1"/>
  <c r="O21" i="3"/>
  <c r="O16" i="3"/>
  <c r="O18" i="3"/>
  <c r="O19" i="3"/>
  <c r="O20" i="3"/>
  <c r="L22" i="3"/>
  <c r="O9" i="3" l="1"/>
  <c r="O17" i="3"/>
  <c r="O15" i="3"/>
  <c r="O14" i="3"/>
  <c r="O13" i="3"/>
  <c r="O12" i="3"/>
  <c r="O11" i="3"/>
  <c r="O10" i="3"/>
  <c r="O8" i="3"/>
  <c r="O7" i="3"/>
</calcChain>
</file>

<file path=xl/sharedStrings.xml><?xml version="1.0" encoding="utf-8"?>
<sst xmlns="http://schemas.openxmlformats.org/spreadsheetml/2006/main" count="39" uniqueCount="34">
  <si>
    <t>AYUNTAMIENTO DE ZAPOPAN, JALISCO</t>
  </si>
  <si>
    <t>Total de asistencias</t>
  </si>
  <si>
    <t>% TOTAL DE ASISTENCIA POR SESIÓN</t>
  </si>
  <si>
    <t>Adriana Romo López</t>
  </si>
  <si>
    <t>Porcentaje de asistencia por Integrante</t>
  </si>
  <si>
    <t>Dulce Sarahí Cortés Vite</t>
  </si>
  <si>
    <t>Manuel Rodrigo Escoto Leal</t>
  </si>
  <si>
    <t>Graciela de Obaldía Escalante</t>
  </si>
  <si>
    <t>Juan Pablo Etchegaray Rodríguez</t>
  </si>
  <si>
    <t>David Rodríguez Pérez</t>
  </si>
  <si>
    <t>REGISTRO DE ASISTENCIA</t>
  </si>
  <si>
    <t>COMISIÓN MUNICIPAL DE REGULARIZACIÓN (COMUR)</t>
  </si>
  <si>
    <t xml:space="preserve">Joel Arturo González Méndez </t>
  </si>
  <si>
    <t xml:space="preserve">Ernesto Padilla Aceves </t>
  </si>
  <si>
    <t>NOMBRE DE LOS INTEGRANTES
 DE LA COMISIÓN</t>
  </si>
  <si>
    <t>FEBRERO</t>
  </si>
  <si>
    <t>ABRIL</t>
  </si>
  <si>
    <t>JUNIO</t>
  </si>
  <si>
    <t>OCTUBRE</t>
  </si>
  <si>
    <t>DICIEMBRE</t>
  </si>
  <si>
    <t xml:space="preserve">Vladimir Gerardo Rico Tostado </t>
  </si>
  <si>
    <t>ESTADÍSTICA DE ASISTENCIA 2024</t>
  </si>
  <si>
    <t>ENERO</t>
  </si>
  <si>
    <t>MAYO</t>
  </si>
  <si>
    <t>AGOSTO</t>
  </si>
  <si>
    <t>NOVIEMBRE</t>
  </si>
  <si>
    <t>Se hace de su conocimiento que durante el mes no sesionó</t>
  </si>
  <si>
    <t>Ana Isaura Amador Nieto/
Juan José Frangie Saade</t>
  </si>
  <si>
    <t xml:space="preserve">Noe Saúl Ramos García </t>
  </si>
  <si>
    <t>Rocío Guadalupe Hidalgo Pérez/
Omar Antonio Borboa Becerra</t>
  </si>
  <si>
    <t xml:space="preserve">José Carlos Villalaz Becerra </t>
  </si>
  <si>
    <t>Iván Ricardo Chávez Gómez</t>
  </si>
  <si>
    <t>Alberto Uribe Camacho</t>
  </si>
  <si>
    <t>Gabriel Alberto Lara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</si>
</sst>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1" fontId="6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0" borderId="0" xfId="0" applyFont="1"/>
    <xf numFmtId="0" fontId="12" fillId="0" borderId="1" xfId="5" applyFont="1" applyFill="1" applyBorder="1" applyAlignment="1">
      <alignment vertical="top" wrapText="1"/>
    </xf>
    <xf numFmtId="0" fontId="12" fillId="0" borderId="5" xfId="5" applyFont="1" applyFill="1" applyBorder="1" applyAlignment="1">
      <alignment horizontal="center" vertical="top" wrapText="1"/>
    </xf>
    <xf numFmtId="0" fontId="12" fillId="0" borderId="6" xfId="5" applyFont="1" applyFill="1" applyBorder="1" applyAlignment="1">
      <alignment horizontal="center" vertical="top" wrapText="1"/>
    </xf>
    <xf numFmtId="0" fontId="12" fillId="0" borderId="7" xfId="5" applyFont="1" applyFill="1" applyBorder="1" applyAlignment="1">
      <alignment horizontal="center" vertical="top" wrapText="1"/>
    </xf>
    <xf numFmtId="0" fontId="12" fillId="0" borderId="0" xfId="5" applyFont="1" applyFill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top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2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 algn="r">
              <a:defRPr/>
            </a:pPr>
            <a:r>
              <a:rPr lang="es-MX" sz="1000"/>
              <a:t>COMISIÓN MUNICIPAL DE REGULARIZACIÓN</a:t>
            </a:r>
          </a:p>
        </c:rich>
      </c:tx>
      <c:layout>
        <c:manualLayout>
          <c:xMode val="edge"/>
          <c:yMode val="edge"/>
          <c:x val="0.56408927329377312"/>
          <c:y val="3.4913794623137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2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'COMUR 2024'!$A$6:$A$21</c:f>
              <c:strCache>
                <c:ptCount val="16"/>
                <c:pt idx="0">
                  <c:v>Ana Isaura Amador Nieto/
Juan José Frangie Saade</c:v>
                </c:pt>
                <c:pt idx="1">
                  <c:v>Noe Saúl Ramos García </c:v>
                </c:pt>
                <c:pt idx="2">
                  <c:v>Dulce Sarahí Cortés Vite</c:v>
                </c:pt>
                <c:pt idx="3">
                  <c:v>Rocío Guadalupe Hidalgo Pérez/
Omar Antonio Borboa Becerra</c:v>
                </c:pt>
                <c:pt idx="4">
                  <c:v>Iván Ricardo Chávez Gómez</c:v>
                </c:pt>
                <c:pt idx="5">
                  <c:v>Alberto Uribe Camacho</c:v>
                </c:pt>
                <c:pt idx="6">
                  <c:v>Manuel Rodrigo Escoto Leal</c:v>
                </c:pt>
                <c:pt idx="7">
                  <c:v>Graciela de Obaldía Escalante</c:v>
                </c:pt>
                <c:pt idx="8">
                  <c:v>Gabriel Alberto Lara Castro</c:v>
                </c:pt>
                <c:pt idx="9">
                  <c:v>Juan Pablo Etchegaray Rodríguez</c:v>
                </c:pt>
                <c:pt idx="10">
                  <c:v>Joel Arturo González Méndez </c:v>
                </c:pt>
                <c:pt idx="11">
                  <c:v>Adriana Romo López</c:v>
                </c:pt>
                <c:pt idx="12">
                  <c:v>David Rodríguez Pérez</c:v>
                </c:pt>
                <c:pt idx="13">
                  <c:v>José Carlos Villalaz Becerra </c:v>
                </c:pt>
                <c:pt idx="14">
                  <c:v>Vladimir Gerardo Rico Tostado </c:v>
                </c:pt>
                <c:pt idx="15">
                  <c:v>Ernesto Padilla Aceves </c:v>
                </c:pt>
              </c:strCache>
            </c:strRef>
          </c:cat>
          <c:val>
            <c:numRef>
              <c:f>'COMUR 2024'!$N$6:$N$21</c:f>
              <c:numCache>
                <c:formatCode>0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A0-49B6-A484-9788FCD79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41488"/>
        <c:axId val="235742664"/>
      </c:barChart>
      <c:catAx>
        <c:axId val="235741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2664"/>
        <c:crosses val="autoZero"/>
        <c:auto val="1"/>
        <c:lblAlgn val="ctr"/>
        <c:lblOffset val="100"/>
        <c:tickLblSkip val="1"/>
        <c:noMultiLvlLbl val="0"/>
      </c:catAx>
      <c:valAx>
        <c:axId val="23574266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148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 lang="es-E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COMISIÓN</a:t>
            </a:r>
            <a:r>
              <a:rPr lang="es-MX" sz="1000" baseline="0">
                <a:latin typeface="Century Gothic" pitchFamily="34" charset="0"/>
              </a:rPr>
              <a:t> MUNICIPAL DE REGULARIZACIÓN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8269672072695226E-2"/>
          <c:y val="2.14350956130483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40-46AB-BE59-266B4AF95DB3}"/>
              </c:ext>
            </c:extLst>
          </c:dPt>
          <c:dPt>
            <c:idx val="1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40-46AB-BE59-266B4AF95DB3}"/>
              </c:ext>
            </c:extLst>
          </c:dPt>
          <c:dPt>
            <c:idx val="2"/>
            <c:bubble3D val="0"/>
            <c:spPr>
              <a:solidFill>
                <a:schemeClr val="accent5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40-46AB-BE59-266B4AF95DB3}"/>
              </c:ext>
            </c:extLst>
          </c:dPt>
          <c:dPt>
            <c:idx val="3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40-46AB-BE59-266B4AF95DB3}"/>
              </c:ext>
            </c:extLst>
          </c:dPt>
          <c:dPt>
            <c:idx val="4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40-46AB-BE59-266B4AF95DB3}"/>
              </c:ext>
            </c:extLst>
          </c:dPt>
          <c:dPt>
            <c:idx val="5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40-46AB-BE59-266B4AF95DB3}"/>
              </c:ext>
            </c:extLst>
          </c:dPt>
          <c:dPt>
            <c:idx val="6"/>
            <c:bubble3D val="0"/>
            <c:spPr>
              <a:solidFill>
                <a:schemeClr val="accent5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40-46AB-BE59-266B4AF95DB3}"/>
              </c:ext>
            </c:extLst>
          </c:dPt>
          <c:dPt>
            <c:idx val="7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40-46AB-BE59-266B4AF95DB3}"/>
              </c:ext>
            </c:extLst>
          </c:dPt>
          <c:dPt>
            <c:idx val="8"/>
            <c:bubble3D val="0"/>
            <c:spPr>
              <a:solidFill>
                <a:schemeClr val="accent5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40-46AB-BE59-266B4AF95DB3}"/>
              </c:ext>
            </c:extLst>
          </c:dPt>
          <c:dPt>
            <c:idx val="9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40-46AB-BE59-266B4AF95DB3}"/>
              </c:ext>
            </c:extLst>
          </c:dPt>
          <c:dPt>
            <c:idx val="10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40-46AB-BE59-266B4AF95DB3}"/>
              </c:ext>
            </c:extLst>
          </c:dPt>
          <c:dPt>
            <c:idx val="1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40-46AB-BE59-266B4AF95DB3}"/>
              </c:ext>
            </c:extLst>
          </c:dPt>
          <c:dPt>
            <c:idx val="12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40-46AB-BE59-266B4AF95DB3}"/>
              </c:ext>
            </c:extLst>
          </c:dPt>
          <c:dPt>
            <c:idx val="13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40-46AB-BE59-266B4AF95DB3}"/>
              </c:ext>
            </c:extLst>
          </c:dPt>
          <c:dPt>
            <c:idx val="14"/>
            <c:bubble3D val="0"/>
            <c:spPr>
              <a:solidFill>
                <a:schemeClr val="accent5">
                  <a:tint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E40-46AB-BE59-266B4AF95DB3}"/>
              </c:ext>
            </c:extLst>
          </c:dPt>
          <c:cat>
            <c:strRef>
              <c:f>'COMUR 2024'!$A$6:$A$21</c:f>
              <c:strCache>
                <c:ptCount val="16"/>
                <c:pt idx="0">
                  <c:v>Ana Isaura Amador Nieto/
Juan José Frangie Saade</c:v>
                </c:pt>
                <c:pt idx="1">
                  <c:v>Noe Saúl Ramos García </c:v>
                </c:pt>
                <c:pt idx="2">
                  <c:v>Dulce Sarahí Cortés Vite</c:v>
                </c:pt>
                <c:pt idx="3">
                  <c:v>Rocío Guadalupe Hidalgo Pérez/
Omar Antonio Borboa Becerra</c:v>
                </c:pt>
                <c:pt idx="4">
                  <c:v>Iván Ricardo Chávez Gómez</c:v>
                </c:pt>
                <c:pt idx="5">
                  <c:v>Alberto Uribe Camacho</c:v>
                </c:pt>
                <c:pt idx="6">
                  <c:v>Manuel Rodrigo Escoto Leal</c:v>
                </c:pt>
                <c:pt idx="7">
                  <c:v>Graciela de Obaldía Escalante</c:v>
                </c:pt>
                <c:pt idx="8">
                  <c:v>Gabriel Alberto Lara Castro</c:v>
                </c:pt>
                <c:pt idx="9">
                  <c:v>Juan Pablo Etchegaray Rodríguez</c:v>
                </c:pt>
                <c:pt idx="10">
                  <c:v>Joel Arturo González Méndez </c:v>
                </c:pt>
                <c:pt idx="11">
                  <c:v>Adriana Romo López</c:v>
                </c:pt>
                <c:pt idx="12">
                  <c:v>David Rodríguez Pérez</c:v>
                </c:pt>
                <c:pt idx="13">
                  <c:v>José Carlos Villalaz Becerra </c:v>
                </c:pt>
                <c:pt idx="14">
                  <c:v>Vladimir Gerardo Rico Tostado </c:v>
                </c:pt>
                <c:pt idx="15">
                  <c:v>Ernesto Padilla Aceves </c:v>
                </c:pt>
              </c:strCache>
            </c:strRef>
          </c:cat>
          <c:val>
            <c:numRef>
              <c:f>'COMUR 2024'!$O$6:$O$21</c:f>
              <c:numCache>
                <c:formatCode>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66.666666666666671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A-4858-B5AB-84DC34317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6686082785"/>
          <c:y val="4.0699212598425204E-2"/>
          <c:w val="0.42367151660390284"/>
          <c:h val="0.959300787401574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MUNICIPAL DE REGULARIZACIÓN</a:t>
            </a:r>
          </a:p>
        </c:rich>
      </c:tx>
      <c:layout>
        <c:manualLayout>
          <c:xMode val="edge"/>
          <c:yMode val="edge"/>
          <c:x val="0.58684671046828274"/>
          <c:y val="4.2381269383114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ES"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'COMUR 2024'!$B$5:$M$5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22/03/2024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05/07/2024</c:v>
                </c:pt>
                <c:pt idx="7">
                  <c:v>AGOSTO</c:v>
                </c:pt>
                <c:pt idx="8">
                  <c:v>19/09/2024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'COMUR 2024'!$B$5:$M$5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22/03/2024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05/07/2024</c:v>
                </c:pt>
                <c:pt idx="7">
                  <c:v>AGOSTO</c:v>
                </c:pt>
                <c:pt idx="8">
                  <c:v>19/09/2024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'COMUR 2024'!$B$22:$M$22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100</c:v>
                </c:pt>
                <c:pt idx="7">
                  <c:v>0</c:v>
                </c:pt>
                <c:pt idx="8">
                  <c:v>93.75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BB2-B0C1-E4CA8F9F9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235741096"/>
        <c:axId val="235739920"/>
        <c:axId val="0"/>
      </c:bar3DChart>
      <c:catAx>
        <c:axId val="23574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39920"/>
        <c:crosses val="autoZero"/>
        <c:auto val="1"/>
        <c:lblAlgn val="ctr"/>
        <c:lblOffset val="100"/>
        <c:noMultiLvlLbl val="0"/>
      </c:catAx>
      <c:valAx>
        <c:axId val="235739920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10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15874</xdr:colOff>
      <xdr:row>22</xdr:row>
      <xdr:rowOff>142875</xdr:rowOff>
    </xdr:from>
    <xdr:to>
      <xdr:col>15</xdr:col>
      <xdr:colOff>15875</xdr:colOff>
      <xdr:row>44</xdr:row>
      <xdr:rowOff>158750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125411</xdr:colOff>
      <xdr:row>22</xdr:row>
      <xdr:rowOff>142875</xdr:rowOff>
    </xdr:from>
    <xdr:to>
      <xdr:col>7</xdr:col>
      <xdr:colOff>47625</xdr:colOff>
      <xdr:row>46</xdr:row>
      <xdr:rowOff>15875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1021291</xdr:colOff>
      <xdr:row>47</xdr:row>
      <xdr:rowOff>78316</xdr:rowOff>
    </xdr:from>
    <xdr:to>
      <xdr:col>13</xdr:col>
      <xdr:colOff>714375</xdr:colOff>
      <xdr:row>70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742950</xdr:colOff>
      <xdr:row>0</xdr:row>
      <xdr:rowOff>47625</xdr:rowOff>
    </xdr:from>
    <xdr:to>
      <xdr:col>0</xdr:col>
      <xdr:colOff>1495425</xdr:colOff>
      <xdr:row>2</xdr:row>
      <xdr:rowOff>235410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47625"/>
          <a:ext cx="752475" cy="816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390525</xdr:colOff>
      <xdr:row>0</xdr:row>
      <xdr:rowOff>66675</xdr:rowOff>
    </xdr:from>
    <xdr:to>
      <xdr:col>14</xdr:col>
      <xdr:colOff>1143000</xdr:colOff>
      <xdr:row>2</xdr:row>
      <xdr:rowOff>254460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2350" y="66675"/>
          <a:ext cx="752475" cy="816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4/05/COMUR_Abril_20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02/COMUR_febrero_2024.pdf" TargetMode="External"/><Relationship Id="rId1" Type="http://schemas.openxmlformats.org/officeDocument/2006/relationships/hyperlink" Target="https://www.zapopan.gob.mx/wp-content/uploads/2024/02/COMUR_Enero_2024.pdf" TargetMode="External"/><Relationship Id="rId6" Type="http://schemas.openxmlformats.org/officeDocument/2006/relationships/hyperlink" Target="https://www.zapopan.gob.mx/wp-content/uploads/2024/09/COMUR_Agosto_2024.pdf" TargetMode="External"/><Relationship Id="rId5" Type="http://schemas.openxmlformats.org/officeDocument/2006/relationships/hyperlink" Target="https://www.zapopan.gob.mx/wp-content/uploads/2024/07/COMUR_Junio_2024.pdf" TargetMode="External"/><Relationship Id="rId4" Type="http://schemas.openxmlformats.org/officeDocument/2006/relationships/hyperlink" Target="https://www.zapopan.gob.mx/wp-content/uploads/2024/06/COMUR_May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X72"/>
  <sheetViews>
    <sheetView tabSelected="1" zoomScaleNormal="100" zoomScaleSheetLayoutView="100" workbookViewId="0">
      <selection activeCell="A4" sqref="A4:A5"/>
    </sheetView>
  </sheetViews>
  <sheetFormatPr baseColWidth="10" defaultColWidth="11.42578125" defaultRowHeight="15" x14ac:dyDescent="0.25"/>
  <cols>
    <col min="1" max="1" width="33.7109375" style="3" customWidth="1"/>
    <col min="2" max="13" width="13.7109375" style="3" customWidth="1"/>
    <col min="14" max="14" width="20.7109375" style="3" customWidth="1"/>
    <col min="15" max="15" width="22.7109375" style="3" customWidth="1"/>
    <col min="16" max="16384" width="11.42578125" style="3"/>
  </cols>
  <sheetData>
    <row r="1" spans="1:24" customFormat="1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  <c r="P1" s="3"/>
      <c r="Q1" s="3"/>
      <c r="R1" s="3"/>
      <c r="S1" s="3"/>
      <c r="T1" s="3"/>
      <c r="U1" s="3"/>
      <c r="V1" s="3"/>
      <c r="W1" s="3"/>
      <c r="X1" s="3"/>
    </row>
    <row r="2" spans="1:24" customFormat="1" ht="24.95" customHeight="1" x14ac:dyDescent="0.25">
      <c r="A2" s="23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3"/>
      <c r="Q2" s="3"/>
      <c r="R2" s="3"/>
      <c r="S2" s="3"/>
      <c r="T2" s="3"/>
      <c r="U2" s="3"/>
      <c r="V2" s="3"/>
      <c r="W2" s="3"/>
      <c r="X2" s="3"/>
    </row>
    <row r="3" spans="1:24" customFormat="1" ht="24.95" customHeight="1" x14ac:dyDescent="0.25">
      <c r="A3" s="26" t="s">
        <v>11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3"/>
      <c r="Q3" s="3"/>
      <c r="R3" s="3"/>
      <c r="S3" s="3"/>
      <c r="T3" s="3"/>
      <c r="U3" s="3"/>
      <c r="V3" s="3"/>
      <c r="W3" s="3"/>
      <c r="X3" s="3"/>
    </row>
    <row r="4" spans="1:24" s="14" customFormat="1" ht="30" customHeight="1" x14ac:dyDescent="0.2">
      <c r="A4" s="29" t="s">
        <v>14</v>
      </c>
      <c r="B4" s="30" t="s">
        <v>10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2"/>
      <c r="P4" s="13"/>
      <c r="Q4" s="13"/>
      <c r="R4" s="13"/>
      <c r="S4" s="13"/>
      <c r="T4" s="13"/>
      <c r="U4" s="13"/>
      <c r="V4" s="13"/>
      <c r="W4" s="13"/>
      <c r="X4" s="13"/>
    </row>
    <row r="5" spans="1:24" s="14" customFormat="1" ht="30" customHeight="1" x14ac:dyDescent="0.2">
      <c r="A5" s="29"/>
      <c r="B5" s="6" t="s">
        <v>22</v>
      </c>
      <c r="C5" s="6" t="s">
        <v>15</v>
      </c>
      <c r="D5" s="6">
        <v>45373</v>
      </c>
      <c r="E5" s="6" t="s">
        <v>16</v>
      </c>
      <c r="F5" s="6" t="s">
        <v>23</v>
      </c>
      <c r="G5" s="12" t="s">
        <v>17</v>
      </c>
      <c r="H5" s="6">
        <v>45478</v>
      </c>
      <c r="I5" s="6" t="s">
        <v>24</v>
      </c>
      <c r="J5" s="6">
        <v>45554</v>
      </c>
      <c r="K5" s="6" t="s">
        <v>18</v>
      </c>
      <c r="L5" s="6" t="s">
        <v>25</v>
      </c>
      <c r="M5" s="6" t="s">
        <v>19</v>
      </c>
      <c r="N5" s="12" t="s">
        <v>1</v>
      </c>
      <c r="O5" s="12" t="s">
        <v>4</v>
      </c>
      <c r="P5" s="13"/>
      <c r="Q5" s="13"/>
      <c r="S5" s="13"/>
      <c r="T5" s="13"/>
      <c r="U5" s="13"/>
      <c r="V5" s="13"/>
      <c r="W5" s="13"/>
      <c r="X5" s="13"/>
    </row>
    <row r="6" spans="1:24" customFormat="1" ht="30" customHeight="1" x14ac:dyDescent="0.25">
      <c r="A6" s="5" t="s">
        <v>27</v>
      </c>
      <c r="B6" s="16" t="s">
        <v>26</v>
      </c>
      <c r="C6" s="19" t="s">
        <v>26</v>
      </c>
      <c r="D6" s="11">
        <v>1</v>
      </c>
      <c r="E6" s="33" t="s">
        <v>26</v>
      </c>
      <c r="F6" s="33" t="s">
        <v>26</v>
      </c>
      <c r="G6" s="33" t="s">
        <v>26</v>
      </c>
      <c r="H6" s="11">
        <v>1</v>
      </c>
      <c r="I6" s="33" t="s">
        <v>26</v>
      </c>
      <c r="J6" s="11">
        <v>1</v>
      </c>
      <c r="K6" s="15"/>
      <c r="L6" s="11"/>
      <c r="M6" s="11"/>
      <c r="N6" s="2">
        <f>SUM(B6:M6)</f>
        <v>3</v>
      </c>
      <c r="O6" s="1">
        <f>(N6*100)/($N$6)</f>
        <v>100</v>
      </c>
      <c r="P6" s="3"/>
      <c r="Q6" s="3"/>
      <c r="R6" s="3"/>
      <c r="S6" s="3"/>
      <c r="T6" s="3"/>
      <c r="U6" s="3"/>
      <c r="V6" s="3"/>
      <c r="W6" s="3"/>
      <c r="X6" s="3"/>
    </row>
    <row r="7" spans="1:24" customFormat="1" ht="30" customHeight="1" x14ac:dyDescent="0.25">
      <c r="A7" s="5" t="s">
        <v>28</v>
      </c>
      <c r="B7" s="17"/>
      <c r="C7" s="19"/>
      <c r="D7" s="11">
        <v>1</v>
      </c>
      <c r="E7" s="33"/>
      <c r="F7" s="33"/>
      <c r="G7" s="33"/>
      <c r="H7" s="11">
        <v>1</v>
      </c>
      <c r="I7" s="33"/>
      <c r="J7" s="11">
        <v>1</v>
      </c>
      <c r="K7" s="15"/>
      <c r="L7" s="11"/>
      <c r="M7" s="11"/>
      <c r="N7" s="2">
        <f t="shared" ref="N7:N20" si="0">SUM(B7:M7)</f>
        <v>3</v>
      </c>
      <c r="O7" s="1">
        <f>(N7*100)/($N$6)</f>
        <v>100</v>
      </c>
      <c r="P7" s="3"/>
      <c r="Q7" s="3"/>
      <c r="R7" s="3"/>
      <c r="S7" s="3"/>
      <c r="T7" s="3"/>
      <c r="U7" s="3"/>
      <c r="V7" s="3"/>
      <c r="W7" s="3"/>
      <c r="X7" s="3"/>
    </row>
    <row r="8" spans="1:24" customFormat="1" ht="30" customHeight="1" x14ac:dyDescent="0.25">
      <c r="A8" s="5" t="s">
        <v>5</v>
      </c>
      <c r="B8" s="17"/>
      <c r="C8" s="19"/>
      <c r="D8" s="11">
        <v>1</v>
      </c>
      <c r="E8" s="33"/>
      <c r="F8" s="33"/>
      <c r="G8" s="33"/>
      <c r="H8" s="11">
        <v>1</v>
      </c>
      <c r="I8" s="33"/>
      <c r="J8" s="11">
        <v>1</v>
      </c>
      <c r="K8" s="15"/>
      <c r="L8" s="11"/>
      <c r="M8" s="11"/>
      <c r="N8" s="2">
        <f t="shared" si="0"/>
        <v>3</v>
      </c>
      <c r="O8" s="1">
        <f t="shared" ref="O8:O21" si="1">(N8*100)/($N$6)</f>
        <v>100</v>
      </c>
      <c r="P8" s="3"/>
      <c r="Q8" s="3"/>
      <c r="R8" s="3"/>
      <c r="S8" s="3"/>
      <c r="T8" s="3"/>
      <c r="U8" s="3"/>
      <c r="V8" s="3"/>
      <c r="W8" s="3"/>
      <c r="X8" s="3"/>
    </row>
    <row r="9" spans="1:24" customFormat="1" ht="30" customHeight="1" x14ac:dyDescent="0.25">
      <c r="A9" s="5" t="s">
        <v>29</v>
      </c>
      <c r="B9" s="17"/>
      <c r="C9" s="19"/>
      <c r="D9" s="11">
        <v>1</v>
      </c>
      <c r="E9" s="33"/>
      <c r="F9" s="33"/>
      <c r="G9" s="33"/>
      <c r="H9" s="11">
        <v>1</v>
      </c>
      <c r="I9" s="33"/>
      <c r="J9" s="11">
        <v>1</v>
      </c>
      <c r="K9" s="15"/>
      <c r="L9" s="11"/>
      <c r="M9" s="11"/>
      <c r="N9" s="2">
        <f t="shared" si="0"/>
        <v>3</v>
      </c>
      <c r="O9" s="1">
        <f>(N9*100)/($N$6)</f>
        <v>100</v>
      </c>
      <c r="P9" s="3"/>
      <c r="Q9" s="3"/>
      <c r="R9" s="3"/>
      <c r="S9" s="3"/>
      <c r="T9" s="3"/>
      <c r="U9" s="3"/>
      <c r="V9" s="3"/>
      <c r="W9" s="3"/>
      <c r="X9" s="3"/>
    </row>
    <row r="10" spans="1:24" customFormat="1" ht="30" customHeight="1" x14ac:dyDescent="0.25">
      <c r="A10" s="5" t="s">
        <v>31</v>
      </c>
      <c r="B10" s="17"/>
      <c r="C10" s="19"/>
      <c r="D10" s="11">
        <v>1</v>
      </c>
      <c r="E10" s="33"/>
      <c r="F10" s="33"/>
      <c r="G10" s="33"/>
      <c r="H10" s="11">
        <v>1</v>
      </c>
      <c r="I10" s="33"/>
      <c r="J10" s="11">
        <v>1</v>
      </c>
      <c r="K10" s="15"/>
      <c r="L10" s="11"/>
      <c r="M10" s="11"/>
      <c r="N10" s="2">
        <f t="shared" si="0"/>
        <v>3</v>
      </c>
      <c r="O10" s="1">
        <f t="shared" si="1"/>
        <v>100</v>
      </c>
      <c r="P10" s="3"/>
      <c r="Q10" s="3"/>
      <c r="R10" s="3"/>
      <c r="S10" s="3"/>
      <c r="T10" s="3"/>
      <c r="U10" s="3"/>
      <c r="V10" s="3"/>
      <c r="W10" s="3"/>
      <c r="X10" s="3"/>
    </row>
    <row r="11" spans="1:24" customFormat="1" ht="30" customHeight="1" x14ac:dyDescent="0.25">
      <c r="A11" s="5" t="s">
        <v>32</v>
      </c>
      <c r="B11" s="17"/>
      <c r="C11" s="19"/>
      <c r="D11" s="11">
        <v>1</v>
      </c>
      <c r="E11" s="33"/>
      <c r="F11" s="33"/>
      <c r="G11" s="33"/>
      <c r="H11" s="11">
        <v>1</v>
      </c>
      <c r="I11" s="33"/>
      <c r="J11" s="11">
        <v>0</v>
      </c>
      <c r="K11" s="15"/>
      <c r="L11" s="11"/>
      <c r="M11" s="11"/>
      <c r="N11" s="2">
        <f t="shared" si="0"/>
        <v>2</v>
      </c>
      <c r="O11" s="1">
        <f t="shared" si="1"/>
        <v>66.666666666666671</v>
      </c>
      <c r="P11" s="3"/>
      <c r="Q11" s="3"/>
      <c r="R11" s="3"/>
      <c r="S11" s="3"/>
      <c r="T11" s="3"/>
      <c r="U11" s="3"/>
      <c r="V11" s="3"/>
      <c r="W11" s="3"/>
      <c r="X11" s="3"/>
    </row>
    <row r="12" spans="1:24" customFormat="1" ht="30" customHeight="1" x14ac:dyDescent="0.25">
      <c r="A12" s="5" t="s">
        <v>6</v>
      </c>
      <c r="B12" s="17"/>
      <c r="C12" s="19"/>
      <c r="D12" s="11">
        <v>1</v>
      </c>
      <c r="E12" s="33"/>
      <c r="F12" s="33"/>
      <c r="G12" s="33"/>
      <c r="H12" s="11">
        <v>1</v>
      </c>
      <c r="I12" s="33"/>
      <c r="J12" s="11">
        <v>1</v>
      </c>
      <c r="K12" s="15"/>
      <c r="L12" s="11"/>
      <c r="M12" s="11"/>
      <c r="N12" s="2">
        <f t="shared" si="0"/>
        <v>3</v>
      </c>
      <c r="O12" s="1">
        <f t="shared" si="1"/>
        <v>100</v>
      </c>
      <c r="P12" s="3"/>
      <c r="Q12" s="3"/>
      <c r="R12" s="3"/>
      <c r="S12" s="3"/>
      <c r="T12" s="3"/>
      <c r="U12" s="3"/>
      <c r="V12" s="3"/>
      <c r="W12" s="3"/>
      <c r="X12" s="3"/>
    </row>
    <row r="13" spans="1:24" customFormat="1" ht="30" customHeight="1" x14ac:dyDescent="0.25">
      <c r="A13" s="5" t="s">
        <v>7</v>
      </c>
      <c r="B13" s="17"/>
      <c r="C13" s="19"/>
      <c r="D13" s="11">
        <v>1</v>
      </c>
      <c r="E13" s="33"/>
      <c r="F13" s="33"/>
      <c r="G13" s="33"/>
      <c r="H13" s="11">
        <v>1</v>
      </c>
      <c r="I13" s="33"/>
      <c r="J13" s="11">
        <v>1</v>
      </c>
      <c r="K13" s="15"/>
      <c r="L13" s="11"/>
      <c r="M13" s="11"/>
      <c r="N13" s="2">
        <f t="shared" si="0"/>
        <v>3</v>
      </c>
      <c r="O13" s="1">
        <f t="shared" si="1"/>
        <v>100</v>
      </c>
      <c r="P13" s="3"/>
      <c r="Q13" s="3"/>
      <c r="R13" s="3"/>
      <c r="S13" s="3"/>
      <c r="T13" s="3"/>
      <c r="U13" s="3"/>
      <c r="V13" s="3"/>
      <c r="W13" s="3"/>
      <c r="X13" s="3"/>
    </row>
    <row r="14" spans="1:24" customFormat="1" ht="30" customHeight="1" x14ac:dyDescent="0.25">
      <c r="A14" s="5" t="s">
        <v>33</v>
      </c>
      <c r="B14" s="17"/>
      <c r="C14" s="19"/>
      <c r="D14" s="11">
        <v>1</v>
      </c>
      <c r="E14" s="33"/>
      <c r="F14" s="33"/>
      <c r="G14" s="33"/>
      <c r="H14" s="11">
        <v>1</v>
      </c>
      <c r="I14" s="33"/>
      <c r="J14" s="11">
        <v>1</v>
      </c>
      <c r="K14" s="15"/>
      <c r="L14" s="11"/>
      <c r="M14" s="11"/>
      <c r="N14" s="2">
        <f t="shared" si="0"/>
        <v>3</v>
      </c>
      <c r="O14" s="1">
        <f t="shared" si="1"/>
        <v>100</v>
      </c>
      <c r="P14" s="3"/>
      <c r="Q14" s="3"/>
      <c r="R14" s="3"/>
      <c r="S14" s="3"/>
      <c r="T14" s="3"/>
      <c r="U14" s="3"/>
      <c r="V14" s="3"/>
      <c r="W14" s="3"/>
      <c r="X14" s="3"/>
    </row>
    <row r="15" spans="1:24" customFormat="1" ht="30" customHeight="1" x14ac:dyDescent="0.25">
      <c r="A15" s="5" t="s">
        <v>8</v>
      </c>
      <c r="B15" s="17"/>
      <c r="C15" s="19"/>
      <c r="D15" s="11">
        <v>1</v>
      </c>
      <c r="E15" s="33"/>
      <c r="F15" s="33"/>
      <c r="G15" s="33"/>
      <c r="H15" s="11">
        <v>1</v>
      </c>
      <c r="I15" s="33"/>
      <c r="J15" s="11">
        <v>1</v>
      </c>
      <c r="K15" s="15"/>
      <c r="L15" s="11"/>
      <c r="M15" s="11"/>
      <c r="N15" s="2">
        <f t="shared" si="0"/>
        <v>3</v>
      </c>
      <c r="O15" s="1">
        <f t="shared" si="1"/>
        <v>100</v>
      </c>
      <c r="P15" s="3"/>
      <c r="Q15" s="3"/>
      <c r="R15" s="3"/>
      <c r="S15" s="3"/>
      <c r="T15" s="3"/>
      <c r="U15" s="3"/>
      <c r="V15" s="3"/>
      <c r="W15" s="3"/>
      <c r="X15" s="3"/>
    </row>
    <row r="16" spans="1:24" customFormat="1" ht="30" customHeight="1" x14ac:dyDescent="0.25">
      <c r="A16" s="5" t="s">
        <v>12</v>
      </c>
      <c r="B16" s="17"/>
      <c r="C16" s="19"/>
      <c r="D16" s="11">
        <v>1</v>
      </c>
      <c r="E16" s="33"/>
      <c r="F16" s="33"/>
      <c r="G16" s="33"/>
      <c r="H16" s="11">
        <v>1</v>
      </c>
      <c r="I16" s="33"/>
      <c r="J16" s="11">
        <v>1</v>
      </c>
      <c r="K16" s="15"/>
      <c r="L16" s="11"/>
      <c r="M16" s="11"/>
      <c r="N16" s="2">
        <f t="shared" si="0"/>
        <v>3</v>
      </c>
      <c r="O16" s="1">
        <f t="shared" si="1"/>
        <v>100</v>
      </c>
      <c r="P16" s="3"/>
      <c r="Q16" s="3"/>
      <c r="R16" s="3"/>
      <c r="S16" s="3"/>
      <c r="T16" s="3"/>
      <c r="U16" s="3"/>
      <c r="V16" s="3"/>
      <c r="W16" s="3"/>
      <c r="X16" s="3"/>
    </row>
    <row r="17" spans="1:24" customFormat="1" ht="30" customHeight="1" x14ac:dyDescent="0.25">
      <c r="A17" s="5" t="s">
        <v>3</v>
      </c>
      <c r="B17" s="17"/>
      <c r="C17" s="19"/>
      <c r="D17" s="11">
        <v>1</v>
      </c>
      <c r="E17" s="33"/>
      <c r="F17" s="33"/>
      <c r="G17" s="33"/>
      <c r="H17" s="11">
        <v>1</v>
      </c>
      <c r="I17" s="33"/>
      <c r="J17" s="11">
        <v>1</v>
      </c>
      <c r="K17" s="15"/>
      <c r="L17" s="11"/>
      <c r="M17" s="11"/>
      <c r="N17" s="2">
        <f t="shared" si="0"/>
        <v>3</v>
      </c>
      <c r="O17" s="1">
        <f t="shared" si="1"/>
        <v>100</v>
      </c>
      <c r="P17" s="3"/>
      <c r="Q17" s="3"/>
      <c r="R17" s="3"/>
      <c r="S17" s="3"/>
      <c r="T17" s="3"/>
      <c r="U17" s="3"/>
      <c r="V17" s="3"/>
      <c r="W17" s="3"/>
      <c r="X17" s="3"/>
    </row>
    <row r="18" spans="1:24" customFormat="1" ht="30" customHeight="1" x14ac:dyDescent="0.25">
      <c r="A18" s="5" t="s">
        <v>9</v>
      </c>
      <c r="B18" s="17"/>
      <c r="C18" s="19"/>
      <c r="D18" s="11">
        <v>1</v>
      </c>
      <c r="E18" s="33"/>
      <c r="F18" s="33"/>
      <c r="G18" s="33"/>
      <c r="H18" s="11">
        <v>1</v>
      </c>
      <c r="I18" s="33"/>
      <c r="J18" s="11">
        <v>1</v>
      </c>
      <c r="K18" s="15"/>
      <c r="L18" s="11"/>
      <c r="M18" s="11"/>
      <c r="N18" s="2">
        <f t="shared" si="0"/>
        <v>3</v>
      </c>
      <c r="O18" s="1">
        <f t="shared" si="1"/>
        <v>100</v>
      </c>
      <c r="P18" s="3"/>
      <c r="Q18" s="3"/>
      <c r="R18" s="3"/>
      <c r="S18" s="3"/>
      <c r="T18" s="3"/>
      <c r="U18" s="3"/>
      <c r="V18" s="3"/>
      <c r="W18" s="3"/>
      <c r="X18" s="3"/>
    </row>
    <row r="19" spans="1:24" customFormat="1" ht="30" customHeight="1" x14ac:dyDescent="0.25">
      <c r="A19" s="5" t="s">
        <v>30</v>
      </c>
      <c r="B19" s="17"/>
      <c r="C19" s="19"/>
      <c r="D19" s="11">
        <v>1</v>
      </c>
      <c r="E19" s="33"/>
      <c r="F19" s="33"/>
      <c r="G19" s="33"/>
      <c r="H19" s="11">
        <v>1</v>
      </c>
      <c r="I19" s="33"/>
      <c r="J19" s="11">
        <v>1</v>
      </c>
      <c r="K19" s="15"/>
      <c r="L19" s="11"/>
      <c r="M19" s="11"/>
      <c r="N19" s="2">
        <f t="shared" si="0"/>
        <v>3</v>
      </c>
      <c r="O19" s="1">
        <f t="shared" si="1"/>
        <v>100</v>
      </c>
      <c r="P19" s="3"/>
      <c r="Q19" s="3"/>
      <c r="R19" s="3"/>
      <c r="S19" s="3"/>
      <c r="T19" s="3"/>
      <c r="U19" s="3"/>
      <c r="V19" s="3"/>
      <c r="W19" s="3"/>
      <c r="X19" s="3"/>
    </row>
    <row r="20" spans="1:24" customFormat="1" ht="30" customHeight="1" x14ac:dyDescent="0.25">
      <c r="A20" s="5" t="s">
        <v>20</v>
      </c>
      <c r="B20" s="17"/>
      <c r="C20" s="19"/>
      <c r="D20" s="11">
        <v>1</v>
      </c>
      <c r="E20" s="33"/>
      <c r="F20" s="33"/>
      <c r="G20" s="33"/>
      <c r="H20" s="11">
        <v>1</v>
      </c>
      <c r="I20" s="33"/>
      <c r="J20" s="11">
        <v>1</v>
      </c>
      <c r="K20" s="15"/>
      <c r="L20" s="11"/>
      <c r="M20" s="11"/>
      <c r="N20" s="2">
        <f t="shared" si="0"/>
        <v>3</v>
      </c>
      <c r="O20" s="1">
        <f t="shared" si="1"/>
        <v>100</v>
      </c>
      <c r="P20" s="3"/>
      <c r="Q20" s="3"/>
      <c r="R20" s="3"/>
      <c r="S20" s="3"/>
      <c r="T20" s="3"/>
      <c r="U20" s="3"/>
      <c r="V20" s="3"/>
      <c r="W20" s="3"/>
      <c r="X20" s="3"/>
    </row>
    <row r="21" spans="1:24" customFormat="1" ht="30" customHeight="1" x14ac:dyDescent="0.25">
      <c r="A21" s="5" t="s">
        <v>13</v>
      </c>
      <c r="B21" s="18"/>
      <c r="C21" s="19"/>
      <c r="D21" s="11">
        <v>1</v>
      </c>
      <c r="E21" s="33"/>
      <c r="F21" s="33"/>
      <c r="G21" s="33"/>
      <c r="H21" s="11">
        <v>1</v>
      </c>
      <c r="I21" s="33"/>
      <c r="J21" s="11">
        <v>1</v>
      </c>
      <c r="K21" s="15"/>
      <c r="L21" s="11"/>
      <c r="M21" s="11"/>
      <c r="N21" s="2">
        <f>SUM(B21:M21)</f>
        <v>3</v>
      </c>
      <c r="O21" s="1">
        <f t="shared" si="1"/>
        <v>100</v>
      </c>
      <c r="P21" s="3"/>
      <c r="Q21" s="3"/>
      <c r="R21" s="3"/>
      <c r="S21" s="3"/>
      <c r="T21" s="3"/>
      <c r="U21" s="3"/>
      <c r="V21" s="3"/>
      <c r="W21" s="3"/>
      <c r="X21" s="3"/>
    </row>
    <row r="22" spans="1:24" s="10" customFormat="1" ht="30" customHeight="1" x14ac:dyDescent="0.25">
      <c r="A22" s="4" t="s">
        <v>2</v>
      </c>
      <c r="B22" s="7" t="e">
        <f>AVERAGE(B6:B21)*100</f>
        <v>#DIV/0!</v>
      </c>
      <c r="C22" s="7" t="e">
        <f>AVERAGE(C6:C21)*100</f>
        <v>#DIV/0!</v>
      </c>
      <c r="D22" s="7">
        <f>AVERAGE(D6:D21)*100</f>
        <v>100</v>
      </c>
      <c r="E22" s="7" t="e">
        <f>AVERAGE(E6:E21)*100</f>
        <v>#DIV/0!</v>
      </c>
      <c r="F22" s="7" t="e">
        <f t="shared" ref="F22:K22" si="2">AVERAGE(F6:F20)*100</f>
        <v>#DIV/0!</v>
      </c>
      <c r="G22" s="7" t="e">
        <f t="shared" si="2"/>
        <v>#DIV/0!</v>
      </c>
      <c r="H22" s="7">
        <f>AVERAGE(H6:H21)*100</f>
        <v>100</v>
      </c>
      <c r="I22" s="7" t="e">
        <f t="shared" si="2"/>
        <v>#DIV/0!</v>
      </c>
      <c r="J22" s="7">
        <f>AVERAGE(J6:J21)*100</f>
        <v>93.75</v>
      </c>
      <c r="K22" s="7" t="e">
        <f t="shared" si="2"/>
        <v>#DIV/0!</v>
      </c>
      <c r="L22" s="7" t="e">
        <f>AVERAGE(L6:L20)*100</f>
        <v>#DIV/0!</v>
      </c>
      <c r="M22" s="7" t="e">
        <f>AVERAGE(M6:M21)*100</f>
        <v>#DIV/0!</v>
      </c>
      <c r="N22" s="7"/>
      <c r="O22" s="8"/>
      <c r="P22" s="9"/>
      <c r="Q22" s="9"/>
      <c r="R22" s="9"/>
      <c r="S22" s="9"/>
      <c r="T22" s="9"/>
      <c r="U22" s="9"/>
      <c r="V22" s="9"/>
      <c r="W22" s="9"/>
      <c r="X22" s="9"/>
    </row>
    <row r="23" spans="1:24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customForma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customForma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customForma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customForma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customForma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customForma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customForma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customForma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customForma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customForma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customForma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customForma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customForma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customForma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customForma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customForma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customForma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customForma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customForma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customForma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customForma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customForma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customForma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customForma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customForma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customForma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</sheetData>
  <mergeCells count="11">
    <mergeCell ref="B6:B21"/>
    <mergeCell ref="C6:C21"/>
    <mergeCell ref="A1:O1"/>
    <mergeCell ref="A2:O2"/>
    <mergeCell ref="A3:O3"/>
    <mergeCell ref="A4:A5"/>
    <mergeCell ref="B4:O4"/>
    <mergeCell ref="E6:E21"/>
    <mergeCell ref="F6:F21"/>
    <mergeCell ref="G6:G21"/>
    <mergeCell ref="I6:I21"/>
  </mergeCells>
  <hyperlinks>
    <hyperlink ref="B6:B21" r:id="rId1" display="Se hace de su conocimiento que durante el mes no sesionó" xr:uid="{ACC554B1-3561-4A69-B255-E01C4BDC4BA4}"/>
    <hyperlink ref="C6:C21" r:id="rId2" display="Se hace de su conocimiento que durante el mes no sesionó" xr:uid="{6A14B816-C6FC-4AE0-97DB-886D03F5C9C2}"/>
    <hyperlink ref="E6:E21" r:id="rId3" display="Se hace de su conocimiento que durante el mes no sesionó" xr:uid="{0BECF853-F6C9-4ECF-A831-428E9E33C400}"/>
    <hyperlink ref="F6:F21" r:id="rId4" display="Se hace de su conocimiento que durante el mes no sesionó" xr:uid="{7A6A3617-E19C-40AE-9937-A33C9B7B1A1C}"/>
    <hyperlink ref="G6:G21" r:id="rId5" display="Se hace de su conocimiento que durante el mes no sesionó" xr:uid="{9A4E8020-E3B3-40DD-AA78-B531F85E23CB}"/>
    <hyperlink ref="I6:I21" r:id="rId6" display="Se hace de su conocimiento que durante el mes no sesionó" xr:uid="{490B45C7-37FD-47F1-9B62-554CC04AD62B}"/>
  </hyperlinks>
  <printOptions horizontalCentered="1"/>
  <pageMargins left="0" right="0" top="0" bottom="0" header="0.31496062992125984" footer="0.31496062992125984"/>
  <pageSetup paperSize="5" scale="50" orientation="landscape" r:id="rId7"/>
  <ignoredErrors>
    <ignoredError sqref="G22 K22 C22 E22" evalError="1"/>
    <ignoredError sqref="L22:M22 D22" formulaRange="1"/>
    <ignoredError sqref="F22 B22" evalError="1" formulaRange="1"/>
  </ignoredError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COMUR 2024</vt:lpstr>
      <vt:lpstr>'COMUR 2024'!Área_de_impresión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2016-03-04T19:58:06Z</dcterms:created>
  <dcterms:modified xsi:type="dcterms:W3CDTF">2024-10-03T17:09:43Z</dcterms:modified>
</cp:coreProperties>
</file>