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ldredgonzalezrubio/Downloads/"/>
    </mc:Choice>
  </mc:AlternateContent>
  <xr:revisionPtr revIDLastSave="0" documentId="8_{8A8A0B90-D5A9-7A4D-BF2A-879DB48CBC88}" xr6:coauthVersionLast="47" xr6:coauthVersionMax="47" xr10:uidLastSave="{00000000-0000-0000-0000-000000000000}"/>
  <bookViews>
    <workbookView xWindow="0" yWindow="500" windowWidth="28800" windowHeight="12220" xr2:uid="{00000000-000D-0000-FFFF-FFFF00000000}"/>
  </bookViews>
  <sheets>
    <sheet name="2021-2024" sheetId="4" r:id="rId1"/>
  </sheets>
  <definedNames>
    <definedName name="_xlnm._FilterDatabase" localSheetId="0" hidden="1">'2021-2024'!$A$5:$S$45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4" l="1"/>
  <c r="H45" i="4"/>
  <c r="D45" i="4"/>
  <c r="E45" i="4" l="1"/>
  <c r="O45" i="4" l="1"/>
  <c r="P6" i="4" l="1"/>
  <c r="N45" i="4"/>
  <c r="M45" i="4"/>
  <c r="L45" i="4"/>
  <c r="K45" i="4"/>
  <c r="J45" i="4"/>
  <c r="I45" i="4"/>
  <c r="P7" i="4" l="1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F45" i="4" l="1"/>
  <c r="Q6" i="4" l="1"/>
  <c r="Q7" i="4" l="1"/>
  <c r="Q12" i="4"/>
  <c r="Q20" i="4"/>
  <c r="Q28" i="4"/>
  <c r="Q36" i="4"/>
  <c r="Q44" i="4"/>
  <c r="Q10" i="4"/>
  <c r="Q14" i="4"/>
  <c r="Q18" i="4"/>
  <c r="Q22" i="4"/>
  <c r="Q26" i="4"/>
  <c r="Q30" i="4"/>
  <c r="Q34" i="4"/>
  <c r="Q38" i="4"/>
  <c r="Q42" i="4"/>
  <c r="Q8" i="4"/>
  <c r="Q11" i="4"/>
  <c r="Q16" i="4"/>
  <c r="Q19" i="4"/>
  <c r="Q24" i="4"/>
  <c r="Q27" i="4"/>
  <c r="Q32" i="4"/>
  <c r="Q35" i="4"/>
  <c r="Q40" i="4"/>
  <c r="Q43" i="4"/>
  <c r="Q9" i="4"/>
  <c r="Q17" i="4"/>
  <c r="Q25" i="4"/>
  <c r="Q33" i="4"/>
  <c r="Q41" i="4"/>
  <c r="Q15" i="4"/>
  <c r="Q23" i="4"/>
  <c r="Q31" i="4"/>
  <c r="Q39" i="4"/>
  <c r="Q13" i="4"/>
  <c r="Q21" i="4"/>
  <c r="Q29" i="4"/>
  <c r="Q37" i="4"/>
</calcChain>
</file>

<file path=xl/sharedStrings.xml><?xml version="1.0" encoding="utf-8"?>
<sst xmlns="http://schemas.openxmlformats.org/spreadsheetml/2006/main" count="145" uniqueCount="95">
  <si>
    <t>AYUNTAMIENTO DE ZAPOPAN, JALISCO</t>
  </si>
  <si>
    <t>Cargo o de carácter ciudadano</t>
  </si>
  <si>
    <t>Total de asistencias</t>
  </si>
  <si>
    <t>Integrante</t>
  </si>
  <si>
    <t xml:space="preserve">Total </t>
  </si>
  <si>
    <t>Enero</t>
  </si>
  <si>
    <t>Mayo</t>
  </si>
  <si>
    <t>Agosto</t>
  </si>
  <si>
    <t>Septiembre</t>
  </si>
  <si>
    <t>Octubre</t>
  </si>
  <si>
    <t>Abril</t>
  </si>
  <si>
    <t>Noviembre</t>
  </si>
  <si>
    <t>Porcentaje de asistencia por miembro</t>
  </si>
  <si>
    <t>Sandra Graciela Vizcaíno Meza</t>
  </si>
  <si>
    <t>Fabián Aceves Dávalos</t>
  </si>
  <si>
    <t>Claudio Alberto De Angelis Martínez</t>
  </si>
  <si>
    <t>José Miguel Santos Zepeda</t>
  </si>
  <si>
    <t>Estefanía Juárez Limón</t>
  </si>
  <si>
    <t>Presidente del Comité/
Suplente Presidente</t>
  </si>
  <si>
    <t xml:space="preserve">Manuel Rodrigo Escoto Leal </t>
  </si>
  <si>
    <t>Dulce Sarahi Cortes Vite</t>
  </si>
  <si>
    <t>Patricia Fregoso Cruz</t>
  </si>
  <si>
    <t>Adriana Romo López</t>
  </si>
  <si>
    <t>David Rodríguez Pérez</t>
  </si>
  <si>
    <t>Carlos Alejandro Vázquez Ortiz</t>
  </si>
  <si>
    <t>Ismael Jáuregui Castañeda</t>
  </si>
  <si>
    <t>Kei Arao Takahashi</t>
  </si>
  <si>
    <t>Luis Enrique Ceseña Cayeros</t>
  </si>
  <si>
    <t>Silvano Tello Corona</t>
  </si>
  <si>
    <t>Ansurio Saldaña Castañeda</t>
  </si>
  <si>
    <t>Saray Hernández Contreras</t>
  </si>
  <si>
    <t>José Luis Romo Ángel</t>
  </si>
  <si>
    <t xml:space="preserve">Roberto Saúl Villegas Valdovinos </t>
  </si>
  <si>
    <t>José Luis García González</t>
  </si>
  <si>
    <t>Guadalupe Yolanda Padilla Jiménez</t>
  </si>
  <si>
    <t xml:space="preserve">Blanca Esthela Jiménez López </t>
  </si>
  <si>
    <t>Representante de la Mesa de Trabajo Distrital Zona 1 A</t>
  </si>
  <si>
    <t>Representante de la Mesa de Trabajo Distrital Zona 1 B</t>
  </si>
  <si>
    <t>Representante de la Mesa de Trabajo Distrital Zona 2 A</t>
  </si>
  <si>
    <t>Representante de la Mesa de Trabajo Distrital Zona 2-B</t>
  </si>
  <si>
    <t>Representante de la Mesa de Trabajo Distrital Zona 3</t>
  </si>
  <si>
    <t>Representante de la Mesa de Trabajo Distrital Zona 4</t>
  </si>
  <si>
    <t>Representante de la Mesa de Trabajo Distrital Zona 5 A</t>
  </si>
  <si>
    <t>Representante de la Mesa de Trabajo Distrital Zona 5 B</t>
  </si>
  <si>
    <t>Representante de la Mesa de Trabajo Distrital Zona 6</t>
  </si>
  <si>
    <t>Representante de la Mesa de Trabajo Distrital Zona 7</t>
  </si>
  <si>
    <t>Representante de la Mesa de Trabajo Distrital Zona 8</t>
  </si>
  <si>
    <t>Representante de la Mesa de Trabajo Distrital Zona Rural Sur</t>
  </si>
  <si>
    <t>Representante de la Mesa de Trabajo Zona Rural Norte</t>
  </si>
  <si>
    <t>Regidor del 
Ayuntamiento de Zapopan</t>
  </si>
  <si>
    <t>Coordinadora General de Gestión Integral de la Ciudad.</t>
  </si>
  <si>
    <t>Tesorera Municipal de Zapopan</t>
  </si>
  <si>
    <t>Contralor Ciudadano</t>
  </si>
  <si>
    <t>Coordinador General de Servicios Municipales</t>
  </si>
  <si>
    <t>Director de Obras Públicas e Infraestructura</t>
  </si>
  <si>
    <t xml:space="preserve">NOMBRE DE LOS INTEGRANTES DEL COMITÉ </t>
  </si>
  <si>
    <t>Julio</t>
  </si>
  <si>
    <t>REGISTRO DE ASISTENCIA</t>
  </si>
  <si>
    <t>Se informa que durante el mes de enero no sesionó</t>
  </si>
  <si>
    <t>Regidora del Ayuntamiento de Zapopan</t>
  </si>
  <si>
    <t>Regidor y Síndico del Ayuntamiento de Zapopan</t>
  </si>
  <si>
    <t>Regidor del Ayuntamiento de Zapopan</t>
  </si>
  <si>
    <t>Secretario Técnico</t>
  </si>
  <si>
    <t>Comité de Infraestructura Social (COPPLADEMUN)</t>
  </si>
  <si>
    <t>Diciembre</t>
  </si>
  <si>
    <t>Ximena Buenfil Bermejo</t>
  </si>
  <si>
    <t>María Rosalba Rosas Cruz</t>
  </si>
  <si>
    <t>Minerva Ayala Ramírez</t>
  </si>
  <si>
    <t>Mario Fausto Flores Hernández</t>
  </si>
  <si>
    <t>Melina Alatorre Núñez</t>
  </si>
  <si>
    <t xml:space="preserve">Director de Proyectos Estratégicos de Zapopan </t>
  </si>
  <si>
    <t>Práxedis García Luquín</t>
  </si>
  <si>
    <t>Estadística de Asistencia 2024</t>
  </si>
  <si>
    <t>Febrero</t>
  </si>
  <si>
    <t>Junio</t>
  </si>
  <si>
    <t>Se informa que durante el mes de febrero no sesionó</t>
  </si>
  <si>
    <t>Jesús Daniel Navarro Fernández</t>
  </si>
  <si>
    <t>Encargado del Despacho de la Dirección de Planeación para el Desarrollo de la Ciudad</t>
  </si>
  <si>
    <t>Rocío Guadalupe Hidalgo Pérez</t>
  </si>
  <si>
    <t>Se informa que durante el mes de abril no sesionó</t>
  </si>
  <si>
    <t>Se informa que durante el mes de mayo no sesionó</t>
  </si>
  <si>
    <t>Se informa que durante el mes de junio no sesionó</t>
  </si>
  <si>
    <t>Ivan Ricardo Chavez Perez</t>
  </si>
  <si>
    <t>Nancy Naraly Gonzalez Ramírez</t>
  </si>
  <si>
    <t>Gabriela Alejandra Magaña Enriquez</t>
  </si>
  <si>
    <t>Alberto Uribe Camacho</t>
  </si>
  <si>
    <t>Ana Luisa Ramírez Ramírez</t>
  </si>
  <si>
    <t>Emmanuel Alejandro Puerto Covarrubias</t>
  </si>
  <si>
    <t>Karla Azucena Díaz López</t>
  </si>
  <si>
    <t>Presidente Municipal/
Jefatura de Gabinete</t>
  </si>
  <si>
    <t>José Pedro Kumamoto Aguilar</t>
  </si>
  <si>
    <t>Juan José Frangie/Ana Isaura Amador Nieto 
Paulina del Carmen Torres Padilla</t>
  </si>
  <si>
    <t>Se informa que durante el mes de julio no sesionó</t>
  </si>
  <si>
    <t>Se informa que durante el mes de agosto no sesionó</t>
  </si>
  <si>
    <t>Se informa que durante el mes de septiembre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</si>
</sst>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0"/>
      <color rgb="FF0000FF"/>
      <name val="Arial"/>
      <family val="2"/>
      <charset val="1"/>
    </font>
    <font>
      <sz val="8"/>
      <name val="Century Gothic"/>
      <family val="2"/>
    </font>
    <font>
      <sz val="10"/>
      <name val="Arial"/>
      <family val="2"/>
    </font>
    <font>
      <sz val="11"/>
      <color rgb="FFFFFFFF"/>
      <name val="Calibri"/>
      <family val="2"/>
      <charset val="1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5" fillId="0" borderId="0" applyBorder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3" borderId="0" applyBorder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0" borderId="1" xfId="10" applyFont="1" applyFill="1" applyBorder="1" applyAlignment="1" applyProtection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center" wrapText="1"/>
    </xf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0" fontId="12" fillId="2" borderId="0" xfId="0" applyFont="1" applyFill="1"/>
    <xf numFmtId="0" fontId="12" fillId="0" borderId="0" xfId="0" applyFont="1"/>
    <xf numFmtId="0" fontId="3" fillId="0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3" fillId="2" borderId="0" xfId="0" applyNumberFormat="1" applyFont="1" applyFill="1" applyAlignment="1">
      <alignment horizontal="left" vertical="top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0" fillId="0" borderId="1" xfId="9" applyFont="1" applyFill="1" applyBorder="1" applyAlignment="1" applyProtection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10" fillId="0" borderId="0" xfId="9" applyFont="1" applyFill="1" applyAlignment="1" applyProtection="1">
      <alignment horizontal="center" vertical="top" wrapText="1"/>
    </xf>
  </cellXfs>
  <cellStyles count="11">
    <cellStyle name="Hipervínculo" xfId="9" builtinId="8"/>
    <cellStyle name="Normal" xfId="0" builtinId="0"/>
    <cellStyle name="Normal 2" xfId="3" xr:uid="{00000000-0005-0000-0000-000002000000}"/>
    <cellStyle name="Normal 2 3" xfId="4" xr:uid="{00000000-0005-0000-0000-000003000000}"/>
    <cellStyle name="Normal 2 4" xfId="5" xr:uid="{00000000-0005-0000-0000-000004000000}"/>
    <cellStyle name="Normal 3" xfId="6" xr:uid="{00000000-0005-0000-0000-000005000000}"/>
    <cellStyle name="Normal 4" xfId="1" xr:uid="{00000000-0005-0000-0000-000006000000}"/>
    <cellStyle name="Normal 5" xfId="7" xr:uid="{00000000-0005-0000-0000-000007000000}"/>
    <cellStyle name="TableStyleLight1" xfId="2" xr:uid="{00000000-0005-0000-0000-000008000000}"/>
    <cellStyle name="Texto explicativo" xfId="10" builtinId="53"/>
    <cellStyle name="Texto explicativo 2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200"/>
              <a:t>Asistencia por Integrante</a:t>
            </a:r>
          </a:p>
          <a:p>
            <a:pPr>
              <a:defRPr/>
            </a:pPr>
            <a:r>
              <a:rPr lang="es-MX" sz="1200"/>
              <a:t>Comité de Infraestructura Social </a:t>
            </a:r>
          </a:p>
        </c:rich>
      </c:tx>
      <c:layout>
        <c:manualLayout>
          <c:xMode val="edge"/>
          <c:yMode val="edge"/>
          <c:x val="0.34745891276864854"/>
          <c:y val="1.9995983860814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8331750566577409"/>
          <c:y val="8.1862699158282717E-2"/>
          <c:w val="0.80367367795839895"/>
          <c:h val="0.9036123899403661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'2021-2024'!$A$6:$A$44</c:f>
              <c:strCache>
                <c:ptCount val="39"/>
                <c:pt idx="0">
                  <c:v>Juan José Frangie/Ana Isaura Amador Nieto 
Paulina del Carmen Torres Padilla</c:v>
                </c:pt>
                <c:pt idx="1">
                  <c:v>Jesús Daniel Navarro Fernández</c:v>
                </c:pt>
                <c:pt idx="2">
                  <c:v>Sandra Graciela Vizcaíno Meza</c:v>
                </c:pt>
                <c:pt idx="3">
                  <c:v>Ivan Ricardo Chavez Perez</c:v>
                </c:pt>
                <c:pt idx="4">
                  <c:v>Nancy Naraly Gonzalez Ramírez</c:v>
                </c:pt>
                <c:pt idx="5">
                  <c:v>Fabián Aceves Dávalos</c:v>
                </c:pt>
                <c:pt idx="6">
                  <c:v>Ximena Buenfil Bermejo</c:v>
                </c:pt>
                <c:pt idx="7">
                  <c:v>Gabriela Alejandra Magaña Enriquez</c:v>
                </c:pt>
                <c:pt idx="8">
                  <c:v>Claudio Alberto De Angelis Martínez</c:v>
                </c:pt>
                <c:pt idx="9">
                  <c:v>José Miguel Santos Zepeda</c:v>
                </c:pt>
                <c:pt idx="10">
                  <c:v>Estefanía Juárez Limón</c:v>
                </c:pt>
                <c:pt idx="11">
                  <c:v>Melina Alatorre Núñez</c:v>
                </c:pt>
                <c:pt idx="12">
                  <c:v>Manuel Rodrigo Escoto Leal </c:v>
                </c:pt>
                <c:pt idx="13">
                  <c:v>Alberto Uribe Camacho</c:v>
                </c:pt>
                <c:pt idx="14">
                  <c:v>Karla Azucena Díaz López</c:v>
                </c:pt>
                <c:pt idx="15">
                  <c:v>Emmanuel Alejandro Puerto Covarrubias</c:v>
                </c:pt>
                <c:pt idx="16">
                  <c:v>José Pedro Kumamoto Aguilar</c:v>
                </c:pt>
                <c:pt idx="17">
                  <c:v>Ana Luisa Ramírez Ramírez</c:v>
                </c:pt>
                <c:pt idx="18">
                  <c:v>Rocío Guadalupe Hidalgo Pérez</c:v>
                </c:pt>
                <c:pt idx="19">
                  <c:v>Dulce Sarahi Cortes Vite</c:v>
                </c:pt>
                <c:pt idx="20">
                  <c:v>Patricia Fregoso Cruz</c:v>
                </c:pt>
                <c:pt idx="21">
                  <c:v>Adriana Romo López</c:v>
                </c:pt>
                <c:pt idx="22">
                  <c:v>David Rodríguez Pérez</c:v>
                </c:pt>
                <c:pt idx="23">
                  <c:v>Carlos Alejandro Vázquez Ortiz</c:v>
                </c:pt>
                <c:pt idx="24">
                  <c:v>Ismael Jáuregui Castañeda</c:v>
                </c:pt>
                <c:pt idx="25">
                  <c:v>Kei Arao Takahashi</c:v>
                </c:pt>
                <c:pt idx="26">
                  <c:v>Luis Enrique Ceseña Cayeros</c:v>
                </c:pt>
                <c:pt idx="27">
                  <c:v>Silvano Tello Corona</c:v>
                </c:pt>
                <c:pt idx="28">
                  <c:v>María Rosalba Rosas Cruz</c:v>
                </c:pt>
                <c:pt idx="29">
                  <c:v>Ansurio Saldaña Castañeda</c:v>
                </c:pt>
                <c:pt idx="30">
                  <c:v>Saray Hernández Contreras</c:v>
                </c:pt>
                <c:pt idx="31">
                  <c:v>José Luis Romo Ángel</c:v>
                </c:pt>
                <c:pt idx="32">
                  <c:v>Roberto Saúl Villegas Valdovinos </c:v>
                </c:pt>
                <c:pt idx="33">
                  <c:v>José Luis García González</c:v>
                </c:pt>
                <c:pt idx="34">
                  <c:v>Guadalupe Yolanda Padilla Jiménez</c:v>
                </c:pt>
                <c:pt idx="35">
                  <c:v>Minerva Ayala Ramírez</c:v>
                </c:pt>
                <c:pt idx="36">
                  <c:v>Práxedis García Luquín</c:v>
                </c:pt>
                <c:pt idx="37">
                  <c:v>Blanca Esthela Jiménez López </c:v>
                </c:pt>
                <c:pt idx="38">
                  <c:v>Mario Fausto Flores Hernández</c:v>
                </c:pt>
              </c:strCache>
            </c:strRef>
          </c:cat>
          <c:val>
            <c:numRef>
              <c:f>'2021-2024'!$P$6:$P$44</c:f>
              <c:numCache>
                <c:formatCode>General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0-432D-B963-9899EAD6B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1984"/>
        <c:axId val="127834792"/>
      </c:barChart>
      <c:catAx>
        <c:axId val="182991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27834792"/>
        <c:crosses val="autoZero"/>
        <c:auto val="1"/>
        <c:lblAlgn val="ctr"/>
        <c:lblOffset val="100"/>
        <c:noMultiLvlLbl val="0"/>
      </c:catAx>
      <c:valAx>
        <c:axId val="127834792"/>
        <c:scaling>
          <c:orientation val="minMax"/>
          <c:max val="7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2991984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Comité de Infraestructura</a:t>
            </a:r>
            <a:r>
              <a:rPr lang="es-MX" baseline="0"/>
              <a:t> Social</a:t>
            </a:r>
            <a:endParaRPr lang="es-MX"/>
          </a:p>
        </c:rich>
      </c:tx>
      <c:layout>
        <c:manualLayout>
          <c:xMode val="edge"/>
          <c:yMode val="edge"/>
          <c:x val="0.52800739713361078"/>
          <c:y val="2.51911795167658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208374029557992E-2"/>
          <c:y val="0.17748635836357599"/>
          <c:w val="0.9308581134501891"/>
          <c:h val="0.7778042378676900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'2021-2024'!$D$5:$O$5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04/03/24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'2021-2024'!$D$5:$O$5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04/03/24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'2021-2024'!$D$45:$O$45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82.051282051282044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3-4EE6-A6ED-B30FABDF5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2704384"/>
        <c:axId val="183812224"/>
        <c:axId val="0"/>
      </c:bar3DChart>
      <c:catAx>
        <c:axId val="182704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3812224"/>
        <c:crosses val="autoZero"/>
        <c:auto val="1"/>
        <c:lblAlgn val="ctr"/>
        <c:lblOffset val="100"/>
        <c:noMultiLvlLbl val="0"/>
      </c:catAx>
      <c:valAx>
        <c:axId val="183812224"/>
        <c:scaling>
          <c:orientation val="minMax"/>
          <c:max val="100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270438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46</xdr:row>
      <xdr:rowOff>1</xdr:rowOff>
    </xdr:from>
    <xdr:to>
      <xdr:col>10</xdr:col>
      <xdr:colOff>904875</xdr:colOff>
      <xdr:row>110</xdr:row>
      <xdr:rowOff>40822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277586</xdr:colOff>
      <xdr:row>46</xdr:row>
      <xdr:rowOff>0</xdr:rowOff>
    </xdr:from>
    <xdr:to>
      <xdr:col>25</xdr:col>
      <xdr:colOff>666749</xdr:colOff>
      <xdr:row>78</xdr:row>
      <xdr:rowOff>40821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310244</xdr:colOff>
      <xdr:row>0</xdr:row>
      <xdr:rowOff>77562</xdr:rowOff>
    </xdr:from>
    <xdr:to>
      <xdr:col>0</xdr:col>
      <xdr:colOff>1037630</xdr:colOff>
      <xdr:row>2</xdr:row>
      <xdr:rowOff>238125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244" y="77562"/>
          <a:ext cx="727386" cy="789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348344</xdr:colOff>
      <xdr:row>0</xdr:row>
      <xdr:rowOff>77562</xdr:rowOff>
    </xdr:from>
    <xdr:to>
      <xdr:col>16</xdr:col>
      <xdr:colOff>1075730</xdr:colOff>
      <xdr:row>2</xdr:row>
      <xdr:rowOff>238125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5319" y="77562"/>
          <a:ext cx="727386" cy="789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10/COPPLADEMUN_Septiembre_2024.pdf" TargetMode="External"/><Relationship Id="rId3" Type="http://schemas.openxmlformats.org/officeDocument/2006/relationships/hyperlink" Target="https://www.zapopan.gob.mx/wp-content/uploads/2024/05/COPPLADEMUN_Abril_2024.pdf" TargetMode="External"/><Relationship Id="rId7" Type="http://schemas.openxmlformats.org/officeDocument/2006/relationships/hyperlink" Target="https://www.zapopan.gob.mx/wp-content/uploads/2024/09/COPPLADEMUN_Agosto_2024.pdf" TargetMode="External"/><Relationship Id="rId2" Type="http://schemas.openxmlformats.org/officeDocument/2006/relationships/hyperlink" Target="https://www.zapopan.gob.mx/wp-content/uploads/2024/03/COPPLADEMUN_Febrero_2024.pdf" TargetMode="External"/><Relationship Id="rId1" Type="http://schemas.openxmlformats.org/officeDocument/2006/relationships/hyperlink" Target="https://www.zapopan.gob.mx/wp-content/uploads/2024/02/COPPLADEMUN_Enero_2024.pdf" TargetMode="External"/><Relationship Id="rId6" Type="http://schemas.openxmlformats.org/officeDocument/2006/relationships/hyperlink" Target="https://www.zapopan.gob.mx/wp-content/uploads/2024/08/COPPLADEMUN_Julio_2024.pdf" TargetMode="External"/><Relationship Id="rId5" Type="http://schemas.openxmlformats.org/officeDocument/2006/relationships/hyperlink" Target="https://www.zapopan.gob.mx/wp-content/uploads/2024/07/COPPLADEMUN_Junio_2024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4/06/COPPLADEMUN_Mayo_2024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91"/>
  <sheetViews>
    <sheetView tabSelected="1" zoomScaleNormal="100" workbookViewId="0">
      <selection activeCell="A4" sqref="A4:B5"/>
    </sheetView>
  </sheetViews>
  <sheetFormatPr baseColWidth="10" defaultRowHeight="15" x14ac:dyDescent="0.2"/>
  <cols>
    <col min="1" max="1" width="34.1640625" style="3" bestFit="1" customWidth="1"/>
    <col min="2" max="2" width="32.33203125" style="3" customWidth="1"/>
    <col min="3" max="3" width="20.6640625" style="2" customWidth="1"/>
    <col min="4" max="12" width="13.6640625" style="2" customWidth="1"/>
    <col min="13" max="15" width="13.6640625" customWidth="1"/>
    <col min="16" max="17" width="18.6640625" customWidth="1"/>
    <col min="18" max="19" width="10.6640625" customWidth="1"/>
  </cols>
  <sheetData>
    <row r="1" spans="1:37" s="11" customFormat="1" ht="25" customHeight="1" x14ac:dyDescent="0.2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s="11" customFormat="1" ht="25" customHeight="1" x14ac:dyDescent="0.2">
      <c r="A2" s="30" t="s">
        <v>72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s="11" customFormat="1" ht="25" customHeight="1" x14ac:dyDescent="0.2">
      <c r="A3" s="30" t="s">
        <v>63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s="2" customFormat="1" ht="30" customHeight="1" x14ac:dyDescent="0.15">
      <c r="A4" s="34" t="s">
        <v>55</v>
      </c>
      <c r="B4" s="34"/>
      <c r="C4" s="34" t="s">
        <v>1</v>
      </c>
      <c r="D4" s="35" t="s">
        <v>57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pans="1:37" s="2" customFormat="1" ht="30" customHeight="1" x14ac:dyDescent="0.15">
      <c r="A5" s="34"/>
      <c r="B5" s="34"/>
      <c r="C5" s="34"/>
      <c r="D5" s="17" t="s">
        <v>5</v>
      </c>
      <c r="E5" s="18" t="s">
        <v>73</v>
      </c>
      <c r="F5" s="18">
        <v>45355</v>
      </c>
      <c r="G5" s="17" t="s">
        <v>10</v>
      </c>
      <c r="H5" s="17" t="s">
        <v>6</v>
      </c>
      <c r="I5" s="18" t="s">
        <v>74</v>
      </c>
      <c r="J5" s="17" t="s">
        <v>56</v>
      </c>
      <c r="K5" s="17" t="s">
        <v>7</v>
      </c>
      <c r="L5" s="17" t="s">
        <v>8</v>
      </c>
      <c r="M5" s="19" t="s">
        <v>9</v>
      </c>
      <c r="N5" s="19" t="s">
        <v>11</v>
      </c>
      <c r="O5" s="19" t="s">
        <v>64</v>
      </c>
      <c r="P5" s="20" t="s">
        <v>2</v>
      </c>
      <c r="Q5" s="20" t="s">
        <v>12</v>
      </c>
      <c r="R5" s="21"/>
      <c r="S5" s="21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1:37" ht="40.5" customHeight="1" x14ac:dyDescent="0.2">
      <c r="A6" s="5" t="s">
        <v>91</v>
      </c>
      <c r="B6" s="5" t="s">
        <v>89</v>
      </c>
      <c r="C6" s="4" t="s">
        <v>18</v>
      </c>
      <c r="D6" s="33" t="s">
        <v>58</v>
      </c>
      <c r="E6" s="33" t="s">
        <v>75</v>
      </c>
      <c r="F6" s="4">
        <v>1</v>
      </c>
      <c r="G6" s="36" t="s">
        <v>79</v>
      </c>
      <c r="H6" s="33" t="s">
        <v>80</v>
      </c>
      <c r="I6" s="33" t="s">
        <v>81</v>
      </c>
      <c r="J6" s="33" t="s">
        <v>92</v>
      </c>
      <c r="K6" s="33" t="s">
        <v>93</v>
      </c>
      <c r="L6" s="33" t="s">
        <v>94</v>
      </c>
      <c r="M6" s="22"/>
      <c r="N6" s="22"/>
      <c r="O6" s="22"/>
      <c r="P6" s="1">
        <f>SUM(D6:O6)</f>
        <v>1</v>
      </c>
      <c r="Q6" s="6">
        <f>(P6*100)/P$6</f>
        <v>100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43.5" customHeight="1" x14ac:dyDescent="0.2">
      <c r="A7" s="5" t="s">
        <v>76</v>
      </c>
      <c r="B7" s="23" t="s">
        <v>77</v>
      </c>
      <c r="C7" s="4" t="s">
        <v>62</v>
      </c>
      <c r="D7" s="33"/>
      <c r="E7" s="33"/>
      <c r="F7" s="4">
        <v>1</v>
      </c>
      <c r="G7" s="36"/>
      <c r="H7" s="33"/>
      <c r="I7" s="33"/>
      <c r="J7" s="33"/>
      <c r="K7" s="33"/>
      <c r="L7" s="33"/>
      <c r="M7" s="22"/>
      <c r="N7" s="22"/>
      <c r="O7" s="22"/>
      <c r="P7" s="1">
        <f t="shared" ref="P7:P44" si="0">SUM(D7:O7)</f>
        <v>1</v>
      </c>
      <c r="Q7" s="6">
        <f>(P7*100)/P$6</f>
        <v>100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ht="30" customHeight="1" x14ac:dyDescent="0.2">
      <c r="A8" s="5" t="s">
        <v>13</v>
      </c>
      <c r="B8" s="16" t="s">
        <v>59</v>
      </c>
      <c r="C8" s="4" t="s">
        <v>3</v>
      </c>
      <c r="D8" s="33"/>
      <c r="E8" s="33"/>
      <c r="F8" s="4">
        <v>1</v>
      </c>
      <c r="G8" s="36"/>
      <c r="H8" s="33"/>
      <c r="I8" s="33"/>
      <c r="J8" s="33"/>
      <c r="K8" s="33"/>
      <c r="L8" s="33"/>
      <c r="M8" s="22"/>
      <c r="N8" s="22"/>
      <c r="O8" s="22"/>
      <c r="P8" s="1">
        <f t="shared" si="0"/>
        <v>1</v>
      </c>
      <c r="Q8" s="6">
        <f t="shared" ref="Q8:Q44" si="1">(P8*100)/$P$6</f>
        <v>100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t="30" customHeight="1" x14ac:dyDescent="0.2">
      <c r="A9" s="5" t="s">
        <v>82</v>
      </c>
      <c r="B9" s="16" t="s">
        <v>49</v>
      </c>
      <c r="C9" s="4" t="s">
        <v>3</v>
      </c>
      <c r="D9" s="33"/>
      <c r="E9" s="33"/>
      <c r="F9" s="4">
        <v>0</v>
      </c>
      <c r="G9" s="36"/>
      <c r="H9" s="33"/>
      <c r="I9" s="33"/>
      <c r="J9" s="33"/>
      <c r="K9" s="33"/>
      <c r="L9" s="33"/>
      <c r="M9" s="22"/>
      <c r="N9" s="22"/>
      <c r="O9" s="22"/>
      <c r="P9" s="1">
        <f t="shared" si="0"/>
        <v>0</v>
      </c>
      <c r="Q9" s="6">
        <f t="shared" si="1"/>
        <v>0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t="30" customHeight="1" x14ac:dyDescent="0.2">
      <c r="A10" s="5" t="s">
        <v>83</v>
      </c>
      <c r="B10" s="16" t="s">
        <v>59</v>
      </c>
      <c r="C10" s="4" t="s">
        <v>3</v>
      </c>
      <c r="D10" s="33"/>
      <c r="E10" s="33"/>
      <c r="F10" s="4">
        <v>1</v>
      </c>
      <c r="G10" s="36"/>
      <c r="H10" s="33"/>
      <c r="I10" s="33"/>
      <c r="J10" s="33"/>
      <c r="K10" s="33"/>
      <c r="L10" s="33"/>
      <c r="M10" s="22"/>
      <c r="N10" s="22"/>
      <c r="O10" s="22"/>
      <c r="P10" s="1">
        <f t="shared" si="0"/>
        <v>1</v>
      </c>
      <c r="Q10" s="6">
        <f t="shared" si="1"/>
        <v>100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30" customHeight="1" x14ac:dyDescent="0.2">
      <c r="A11" s="5" t="s">
        <v>14</v>
      </c>
      <c r="B11" s="16" t="s">
        <v>61</v>
      </c>
      <c r="C11" s="4" t="s">
        <v>3</v>
      </c>
      <c r="D11" s="33"/>
      <c r="E11" s="33"/>
      <c r="F11" s="4">
        <v>1</v>
      </c>
      <c r="G11" s="36"/>
      <c r="H11" s="33"/>
      <c r="I11" s="33"/>
      <c r="J11" s="33"/>
      <c r="K11" s="33"/>
      <c r="L11" s="33"/>
      <c r="M11" s="22"/>
      <c r="N11" s="22"/>
      <c r="O11" s="22"/>
      <c r="P11" s="1">
        <f t="shared" si="0"/>
        <v>1</v>
      </c>
      <c r="Q11" s="6">
        <f t="shared" si="1"/>
        <v>100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t="30" customHeight="1" x14ac:dyDescent="0.2">
      <c r="A12" s="5" t="s">
        <v>65</v>
      </c>
      <c r="B12" s="16" t="s">
        <v>59</v>
      </c>
      <c r="C12" s="4" t="s">
        <v>3</v>
      </c>
      <c r="D12" s="33"/>
      <c r="E12" s="33"/>
      <c r="F12" s="4">
        <v>1</v>
      </c>
      <c r="G12" s="36"/>
      <c r="H12" s="33"/>
      <c r="I12" s="33"/>
      <c r="J12" s="33"/>
      <c r="K12" s="33"/>
      <c r="L12" s="33"/>
      <c r="M12" s="22"/>
      <c r="N12" s="22"/>
      <c r="O12" s="22"/>
      <c r="P12" s="1">
        <f t="shared" si="0"/>
        <v>1</v>
      </c>
      <c r="Q12" s="6">
        <f t="shared" si="1"/>
        <v>100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t="30" customHeight="1" x14ac:dyDescent="0.2">
      <c r="A13" s="5" t="s">
        <v>84</v>
      </c>
      <c r="B13" s="16" t="s">
        <v>59</v>
      </c>
      <c r="C13" s="4" t="s">
        <v>3</v>
      </c>
      <c r="D13" s="33"/>
      <c r="E13" s="33"/>
      <c r="F13" s="4">
        <v>1</v>
      </c>
      <c r="G13" s="36"/>
      <c r="H13" s="33"/>
      <c r="I13" s="33"/>
      <c r="J13" s="33"/>
      <c r="K13" s="33"/>
      <c r="L13" s="33"/>
      <c r="M13" s="22"/>
      <c r="N13" s="22"/>
      <c r="O13" s="22"/>
      <c r="P13" s="1">
        <f t="shared" si="0"/>
        <v>1</v>
      </c>
      <c r="Q13" s="6">
        <f t="shared" si="1"/>
        <v>100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30" customHeight="1" x14ac:dyDescent="0.2">
      <c r="A14" s="5" t="s">
        <v>15</v>
      </c>
      <c r="B14" s="16" t="s">
        <v>61</v>
      </c>
      <c r="C14" s="4" t="s">
        <v>3</v>
      </c>
      <c r="D14" s="33"/>
      <c r="E14" s="33"/>
      <c r="F14" s="4">
        <v>0</v>
      </c>
      <c r="G14" s="36"/>
      <c r="H14" s="33"/>
      <c r="I14" s="33"/>
      <c r="J14" s="33"/>
      <c r="K14" s="33"/>
      <c r="L14" s="33"/>
      <c r="M14" s="22"/>
      <c r="N14" s="22"/>
      <c r="O14" s="22"/>
      <c r="P14" s="1">
        <f t="shared" si="0"/>
        <v>0</v>
      </c>
      <c r="Q14" s="6">
        <f t="shared" si="1"/>
        <v>0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ht="30" customHeight="1" x14ac:dyDescent="0.2">
      <c r="A15" s="5" t="s">
        <v>16</v>
      </c>
      <c r="B15" s="16" t="s">
        <v>61</v>
      </c>
      <c r="C15" s="4" t="s">
        <v>3</v>
      </c>
      <c r="D15" s="33"/>
      <c r="E15" s="33"/>
      <c r="F15" s="4">
        <v>1</v>
      </c>
      <c r="G15" s="36"/>
      <c r="H15" s="33"/>
      <c r="I15" s="33"/>
      <c r="J15" s="33"/>
      <c r="K15" s="33"/>
      <c r="L15" s="33"/>
      <c r="M15" s="22"/>
      <c r="N15" s="22"/>
      <c r="O15" s="22"/>
      <c r="P15" s="1">
        <f t="shared" si="0"/>
        <v>1</v>
      </c>
      <c r="Q15" s="6">
        <f t="shared" si="1"/>
        <v>100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ht="30" customHeight="1" x14ac:dyDescent="0.2">
      <c r="A16" s="5" t="s">
        <v>17</v>
      </c>
      <c r="B16" s="16" t="s">
        <v>59</v>
      </c>
      <c r="C16" s="4" t="s">
        <v>3</v>
      </c>
      <c r="D16" s="33"/>
      <c r="E16" s="33"/>
      <c r="F16" s="4">
        <v>0</v>
      </c>
      <c r="G16" s="36"/>
      <c r="H16" s="33"/>
      <c r="I16" s="33"/>
      <c r="J16" s="33"/>
      <c r="K16" s="33"/>
      <c r="L16" s="33"/>
      <c r="M16" s="22"/>
      <c r="N16" s="22"/>
      <c r="O16" s="22"/>
      <c r="P16" s="1">
        <f t="shared" si="0"/>
        <v>0</v>
      </c>
      <c r="Q16" s="6">
        <f t="shared" si="1"/>
        <v>0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ht="30" customHeight="1" x14ac:dyDescent="0.2">
      <c r="A17" s="5" t="s">
        <v>69</v>
      </c>
      <c r="B17" s="16" t="s">
        <v>59</v>
      </c>
      <c r="C17" s="4" t="s">
        <v>3</v>
      </c>
      <c r="D17" s="33"/>
      <c r="E17" s="33"/>
      <c r="F17" s="4">
        <v>0</v>
      </c>
      <c r="G17" s="36"/>
      <c r="H17" s="33"/>
      <c r="I17" s="33"/>
      <c r="J17" s="33"/>
      <c r="K17" s="33"/>
      <c r="L17" s="33"/>
      <c r="M17" s="22"/>
      <c r="N17" s="22"/>
      <c r="O17" s="22"/>
      <c r="P17" s="1">
        <f t="shared" si="0"/>
        <v>0</v>
      </c>
      <c r="Q17" s="6">
        <f t="shared" si="1"/>
        <v>0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ht="30" customHeight="1" x14ac:dyDescent="0.2">
      <c r="A18" s="5" t="s">
        <v>19</v>
      </c>
      <c r="B18" s="16" t="s">
        <v>60</v>
      </c>
      <c r="C18" s="4" t="s">
        <v>3</v>
      </c>
      <c r="D18" s="33"/>
      <c r="E18" s="33"/>
      <c r="F18" s="4">
        <v>1</v>
      </c>
      <c r="G18" s="36"/>
      <c r="H18" s="33"/>
      <c r="I18" s="33"/>
      <c r="J18" s="33"/>
      <c r="K18" s="33"/>
      <c r="L18" s="33"/>
      <c r="M18" s="22"/>
      <c r="N18" s="22"/>
      <c r="O18" s="22"/>
      <c r="P18" s="1">
        <f t="shared" si="0"/>
        <v>1</v>
      </c>
      <c r="Q18" s="6">
        <f t="shared" si="1"/>
        <v>100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ht="30" customHeight="1" x14ac:dyDescent="0.2">
      <c r="A19" s="5" t="s">
        <v>85</v>
      </c>
      <c r="B19" s="16" t="s">
        <v>61</v>
      </c>
      <c r="C19" s="4" t="s">
        <v>3</v>
      </c>
      <c r="D19" s="33"/>
      <c r="E19" s="33"/>
      <c r="F19" s="4">
        <v>1</v>
      </c>
      <c r="G19" s="36"/>
      <c r="H19" s="33"/>
      <c r="I19" s="33"/>
      <c r="J19" s="33"/>
      <c r="K19" s="33"/>
      <c r="L19" s="33"/>
      <c r="M19" s="22"/>
      <c r="N19" s="22"/>
      <c r="O19" s="22"/>
      <c r="P19" s="1">
        <f t="shared" si="0"/>
        <v>1</v>
      </c>
      <c r="Q19" s="6">
        <f t="shared" si="1"/>
        <v>100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ht="30" customHeight="1" x14ac:dyDescent="0.2">
      <c r="A20" s="5" t="s">
        <v>88</v>
      </c>
      <c r="B20" s="16" t="s">
        <v>59</v>
      </c>
      <c r="C20" s="4" t="s">
        <v>3</v>
      </c>
      <c r="D20" s="33"/>
      <c r="E20" s="33"/>
      <c r="F20" s="4">
        <v>0</v>
      </c>
      <c r="G20" s="36"/>
      <c r="H20" s="33"/>
      <c r="I20" s="33"/>
      <c r="J20" s="33"/>
      <c r="K20" s="33"/>
      <c r="L20" s="33"/>
      <c r="M20" s="22"/>
      <c r="N20" s="22"/>
      <c r="O20" s="22"/>
      <c r="P20" s="1">
        <f t="shared" si="0"/>
        <v>0</v>
      </c>
      <c r="Q20" s="6">
        <f t="shared" si="1"/>
        <v>0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ht="30" customHeight="1" x14ac:dyDescent="0.2">
      <c r="A21" s="5" t="s">
        <v>87</v>
      </c>
      <c r="B21" s="16" t="s">
        <v>61</v>
      </c>
      <c r="C21" s="4" t="s">
        <v>3</v>
      </c>
      <c r="D21" s="33"/>
      <c r="E21" s="33"/>
      <c r="F21" s="4">
        <v>0</v>
      </c>
      <c r="G21" s="36"/>
      <c r="H21" s="33"/>
      <c r="I21" s="33"/>
      <c r="J21" s="33"/>
      <c r="K21" s="33"/>
      <c r="L21" s="33"/>
      <c r="M21" s="22"/>
      <c r="N21" s="22"/>
      <c r="O21" s="22"/>
      <c r="P21" s="1">
        <f t="shared" si="0"/>
        <v>0</v>
      </c>
      <c r="Q21" s="6">
        <f t="shared" si="1"/>
        <v>0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ht="30" customHeight="1" x14ac:dyDescent="0.2">
      <c r="A22" s="5" t="s">
        <v>90</v>
      </c>
      <c r="B22" s="16" t="s">
        <v>61</v>
      </c>
      <c r="C22" s="4" t="s">
        <v>3</v>
      </c>
      <c r="D22" s="33"/>
      <c r="E22" s="33"/>
      <c r="F22" s="4">
        <v>1</v>
      </c>
      <c r="G22" s="36"/>
      <c r="H22" s="33"/>
      <c r="I22" s="33"/>
      <c r="J22" s="33"/>
      <c r="K22" s="33"/>
      <c r="L22" s="33"/>
      <c r="M22" s="22"/>
      <c r="N22" s="22"/>
      <c r="O22" s="22"/>
      <c r="P22" s="1">
        <f t="shared" si="0"/>
        <v>1</v>
      </c>
      <c r="Q22" s="6">
        <f t="shared" si="1"/>
        <v>100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ht="30" customHeight="1" x14ac:dyDescent="0.2">
      <c r="A23" s="5" t="s">
        <v>86</v>
      </c>
      <c r="B23" s="16" t="s">
        <v>59</v>
      </c>
      <c r="C23" s="4" t="s">
        <v>3</v>
      </c>
      <c r="D23" s="33"/>
      <c r="E23" s="33"/>
      <c r="F23" s="4">
        <v>1</v>
      </c>
      <c r="G23" s="36"/>
      <c r="H23" s="33"/>
      <c r="I23" s="33"/>
      <c r="J23" s="33"/>
      <c r="K23" s="33"/>
      <c r="L23" s="33"/>
      <c r="M23" s="22"/>
      <c r="N23" s="22"/>
      <c r="O23" s="22"/>
      <c r="P23" s="1">
        <f t="shared" si="0"/>
        <v>1</v>
      </c>
      <c r="Q23" s="6">
        <f t="shared" si="1"/>
        <v>100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ht="30" customHeight="1" x14ac:dyDescent="0.2">
      <c r="A24" s="5" t="s">
        <v>78</v>
      </c>
      <c r="B24" s="16" t="s">
        <v>61</v>
      </c>
      <c r="C24" s="4" t="s">
        <v>3</v>
      </c>
      <c r="D24" s="33"/>
      <c r="E24" s="33"/>
      <c r="F24" s="4">
        <v>1</v>
      </c>
      <c r="G24" s="36"/>
      <c r="H24" s="33"/>
      <c r="I24" s="33"/>
      <c r="J24" s="33"/>
      <c r="K24" s="33"/>
      <c r="L24" s="33"/>
      <c r="M24" s="22"/>
      <c r="N24" s="22"/>
      <c r="O24" s="22"/>
      <c r="P24" s="1">
        <f t="shared" si="0"/>
        <v>1</v>
      </c>
      <c r="Q24" s="6">
        <f t="shared" si="1"/>
        <v>100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ht="30" customHeight="1" x14ac:dyDescent="0.2">
      <c r="A25" s="5" t="s">
        <v>20</v>
      </c>
      <c r="B25" s="16" t="s">
        <v>59</v>
      </c>
      <c r="C25" s="4" t="s">
        <v>3</v>
      </c>
      <c r="D25" s="33"/>
      <c r="E25" s="33"/>
      <c r="F25" s="4">
        <v>1</v>
      </c>
      <c r="G25" s="36"/>
      <c r="H25" s="33"/>
      <c r="I25" s="33"/>
      <c r="J25" s="33"/>
      <c r="K25" s="33"/>
      <c r="L25" s="33"/>
      <c r="M25" s="22"/>
      <c r="N25" s="22"/>
      <c r="O25" s="22"/>
      <c r="P25" s="1">
        <f t="shared" si="0"/>
        <v>1</v>
      </c>
      <c r="Q25" s="6">
        <f t="shared" si="1"/>
        <v>100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ht="30" customHeight="1" x14ac:dyDescent="0.2">
      <c r="A26" s="5" t="s">
        <v>21</v>
      </c>
      <c r="B26" s="16" t="s">
        <v>50</v>
      </c>
      <c r="C26" s="4" t="s">
        <v>3</v>
      </c>
      <c r="D26" s="33"/>
      <c r="E26" s="33"/>
      <c r="F26" s="4">
        <v>1</v>
      </c>
      <c r="G26" s="36"/>
      <c r="H26" s="33"/>
      <c r="I26" s="33"/>
      <c r="J26" s="33"/>
      <c r="K26" s="33"/>
      <c r="L26" s="33"/>
      <c r="M26" s="22"/>
      <c r="N26" s="22"/>
      <c r="O26" s="22"/>
      <c r="P26" s="1">
        <f t="shared" si="0"/>
        <v>1</v>
      </c>
      <c r="Q26" s="6">
        <f t="shared" si="1"/>
        <v>100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ht="30" customHeight="1" x14ac:dyDescent="0.2">
      <c r="A27" s="5" t="s">
        <v>22</v>
      </c>
      <c r="B27" s="16" t="s">
        <v>51</v>
      </c>
      <c r="C27" s="4" t="s">
        <v>3</v>
      </c>
      <c r="D27" s="33"/>
      <c r="E27" s="33"/>
      <c r="F27" s="4">
        <v>1</v>
      </c>
      <c r="G27" s="36"/>
      <c r="H27" s="33"/>
      <c r="I27" s="33"/>
      <c r="J27" s="33"/>
      <c r="K27" s="33"/>
      <c r="L27" s="33"/>
      <c r="M27" s="22"/>
      <c r="N27" s="22"/>
      <c r="O27" s="22"/>
      <c r="P27" s="1">
        <f t="shared" si="0"/>
        <v>1</v>
      </c>
      <c r="Q27" s="6">
        <f t="shared" si="1"/>
        <v>100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ht="30" customHeight="1" x14ac:dyDescent="0.2">
      <c r="A28" s="5" t="s">
        <v>23</v>
      </c>
      <c r="B28" s="16" t="s">
        <v>52</v>
      </c>
      <c r="C28" s="4" t="s">
        <v>3</v>
      </c>
      <c r="D28" s="33"/>
      <c r="E28" s="33"/>
      <c r="F28" s="4">
        <v>1</v>
      </c>
      <c r="G28" s="36"/>
      <c r="H28" s="33"/>
      <c r="I28" s="33"/>
      <c r="J28" s="33"/>
      <c r="K28" s="33"/>
      <c r="L28" s="33"/>
      <c r="M28" s="22"/>
      <c r="N28" s="22"/>
      <c r="O28" s="22"/>
      <c r="P28" s="1">
        <f t="shared" si="0"/>
        <v>1</v>
      </c>
      <c r="Q28" s="6">
        <f t="shared" si="1"/>
        <v>100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ht="30" customHeight="1" x14ac:dyDescent="0.2">
      <c r="A29" s="5" t="s">
        <v>24</v>
      </c>
      <c r="B29" s="16" t="s">
        <v>53</v>
      </c>
      <c r="C29" s="4" t="s">
        <v>3</v>
      </c>
      <c r="D29" s="33"/>
      <c r="E29" s="33"/>
      <c r="F29" s="4">
        <v>1</v>
      </c>
      <c r="G29" s="36"/>
      <c r="H29" s="33"/>
      <c r="I29" s="33"/>
      <c r="J29" s="33"/>
      <c r="K29" s="33"/>
      <c r="L29" s="33"/>
      <c r="M29" s="22"/>
      <c r="N29" s="22"/>
      <c r="O29" s="22"/>
      <c r="P29" s="1">
        <f t="shared" si="0"/>
        <v>1</v>
      </c>
      <c r="Q29" s="6">
        <f t="shared" si="1"/>
        <v>100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ht="30" customHeight="1" x14ac:dyDescent="0.2">
      <c r="A30" s="5" t="s">
        <v>25</v>
      </c>
      <c r="B30" s="16" t="s">
        <v>54</v>
      </c>
      <c r="C30" s="4" t="s">
        <v>3</v>
      </c>
      <c r="D30" s="33"/>
      <c r="E30" s="33"/>
      <c r="F30" s="4">
        <v>1</v>
      </c>
      <c r="G30" s="36"/>
      <c r="H30" s="33"/>
      <c r="I30" s="33"/>
      <c r="J30" s="33"/>
      <c r="K30" s="33"/>
      <c r="L30" s="33"/>
      <c r="M30" s="22"/>
      <c r="N30" s="22"/>
      <c r="O30" s="22"/>
      <c r="P30" s="1">
        <f t="shared" si="0"/>
        <v>1</v>
      </c>
      <c r="Q30" s="6">
        <f t="shared" si="1"/>
        <v>100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ht="30" customHeight="1" x14ac:dyDescent="0.2">
      <c r="A31" s="5" t="s">
        <v>26</v>
      </c>
      <c r="B31" s="16" t="s">
        <v>70</v>
      </c>
      <c r="C31" s="4" t="s">
        <v>3</v>
      </c>
      <c r="D31" s="33"/>
      <c r="E31" s="33"/>
      <c r="F31" s="4">
        <v>1</v>
      </c>
      <c r="G31" s="36"/>
      <c r="H31" s="33"/>
      <c r="I31" s="33"/>
      <c r="J31" s="33"/>
      <c r="K31" s="33"/>
      <c r="L31" s="33"/>
      <c r="M31" s="22"/>
      <c r="N31" s="22"/>
      <c r="O31" s="22"/>
      <c r="P31" s="1">
        <f t="shared" si="0"/>
        <v>1</v>
      </c>
      <c r="Q31" s="6">
        <f t="shared" si="1"/>
        <v>100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30" customHeight="1" x14ac:dyDescent="0.2">
      <c r="A32" s="5" t="s">
        <v>27</v>
      </c>
      <c r="B32" s="16" t="s">
        <v>36</v>
      </c>
      <c r="C32" s="4" t="s">
        <v>3</v>
      </c>
      <c r="D32" s="33"/>
      <c r="E32" s="33"/>
      <c r="F32" s="4">
        <v>1</v>
      </c>
      <c r="G32" s="36"/>
      <c r="H32" s="33"/>
      <c r="I32" s="33"/>
      <c r="J32" s="33"/>
      <c r="K32" s="33"/>
      <c r="L32" s="33"/>
      <c r="M32" s="22"/>
      <c r="N32" s="22"/>
      <c r="O32" s="22"/>
      <c r="P32" s="1">
        <f t="shared" si="0"/>
        <v>1</v>
      </c>
      <c r="Q32" s="6">
        <f t="shared" si="1"/>
        <v>100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ht="30" customHeight="1" x14ac:dyDescent="0.2">
      <c r="A33" s="5" t="s">
        <v>28</v>
      </c>
      <c r="B33" s="16" t="s">
        <v>37</v>
      </c>
      <c r="C33" s="4" t="s">
        <v>3</v>
      </c>
      <c r="D33" s="33"/>
      <c r="E33" s="33"/>
      <c r="F33" s="4">
        <v>1</v>
      </c>
      <c r="G33" s="36"/>
      <c r="H33" s="33"/>
      <c r="I33" s="33"/>
      <c r="J33" s="33"/>
      <c r="K33" s="33"/>
      <c r="L33" s="33"/>
      <c r="M33" s="22"/>
      <c r="N33" s="22"/>
      <c r="O33" s="22"/>
      <c r="P33" s="1">
        <f t="shared" si="0"/>
        <v>1</v>
      </c>
      <c r="Q33" s="6">
        <f t="shared" si="1"/>
        <v>100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ht="30" customHeight="1" x14ac:dyDescent="0.2">
      <c r="A34" s="5" t="s">
        <v>66</v>
      </c>
      <c r="B34" s="16" t="s">
        <v>38</v>
      </c>
      <c r="C34" s="4" t="s">
        <v>3</v>
      </c>
      <c r="D34" s="33"/>
      <c r="E34" s="33"/>
      <c r="F34" s="4">
        <v>1</v>
      </c>
      <c r="G34" s="36"/>
      <c r="H34" s="33"/>
      <c r="I34" s="33"/>
      <c r="J34" s="33"/>
      <c r="K34" s="33"/>
      <c r="L34" s="33"/>
      <c r="M34" s="22"/>
      <c r="N34" s="22"/>
      <c r="O34" s="22"/>
      <c r="P34" s="1">
        <f t="shared" si="0"/>
        <v>1</v>
      </c>
      <c r="Q34" s="6">
        <f t="shared" si="1"/>
        <v>100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ht="30" customHeight="1" x14ac:dyDescent="0.2">
      <c r="A35" s="5" t="s">
        <v>29</v>
      </c>
      <c r="B35" s="16" t="s">
        <v>39</v>
      </c>
      <c r="C35" s="4" t="s">
        <v>3</v>
      </c>
      <c r="D35" s="33"/>
      <c r="E35" s="33"/>
      <c r="F35" s="4">
        <v>1</v>
      </c>
      <c r="G35" s="36"/>
      <c r="H35" s="33"/>
      <c r="I35" s="33"/>
      <c r="J35" s="33"/>
      <c r="K35" s="33"/>
      <c r="L35" s="33"/>
      <c r="M35" s="22"/>
      <c r="N35" s="22"/>
      <c r="O35" s="22"/>
      <c r="P35" s="1">
        <f t="shared" si="0"/>
        <v>1</v>
      </c>
      <c r="Q35" s="6">
        <f t="shared" si="1"/>
        <v>100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ht="30" customHeight="1" x14ac:dyDescent="0.2">
      <c r="A36" s="5" t="s">
        <v>30</v>
      </c>
      <c r="B36" s="16" t="s">
        <v>40</v>
      </c>
      <c r="C36" s="4" t="s">
        <v>3</v>
      </c>
      <c r="D36" s="33"/>
      <c r="E36" s="33"/>
      <c r="F36" s="4">
        <v>1</v>
      </c>
      <c r="G36" s="36"/>
      <c r="H36" s="33"/>
      <c r="I36" s="33"/>
      <c r="J36" s="33"/>
      <c r="K36" s="33"/>
      <c r="L36" s="33"/>
      <c r="M36" s="22"/>
      <c r="N36" s="22"/>
      <c r="O36" s="22"/>
      <c r="P36" s="1">
        <f t="shared" si="0"/>
        <v>1</v>
      </c>
      <c r="Q36" s="6">
        <f t="shared" si="1"/>
        <v>100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ht="30" customHeight="1" x14ac:dyDescent="0.2">
      <c r="A37" s="5" t="s">
        <v>31</v>
      </c>
      <c r="B37" s="16" t="s">
        <v>41</v>
      </c>
      <c r="C37" s="4" t="s">
        <v>3</v>
      </c>
      <c r="D37" s="33"/>
      <c r="E37" s="33"/>
      <c r="F37" s="4">
        <v>1</v>
      </c>
      <c r="G37" s="36"/>
      <c r="H37" s="33"/>
      <c r="I37" s="33"/>
      <c r="J37" s="33"/>
      <c r="K37" s="33"/>
      <c r="L37" s="33"/>
      <c r="M37" s="22"/>
      <c r="N37" s="22"/>
      <c r="O37" s="22"/>
      <c r="P37" s="1">
        <f t="shared" si="0"/>
        <v>1</v>
      </c>
      <c r="Q37" s="6">
        <f t="shared" si="1"/>
        <v>100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ht="30" customHeight="1" x14ac:dyDescent="0.2">
      <c r="A38" s="5" t="s">
        <v>32</v>
      </c>
      <c r="B38" s="16" t="s">
        <v>42</v>
      </c>
      <c r="C38" s="4" t="s">
        <v>3</v>
      </c>
      <c r="D38" s="33"/>
      <c r="E38" s="33"/>
      <c r="F38" s="4">
        <v>1</v>
      </c>
      <c r="G38" s="36"/>
      <c r="H38" s="33"/>
      <c r="I38" s="33"/>
      <c r="J38" s="33"/>
      <c r="K38" s="33"/>
      <c r="L38" s="33"/>
      <c r="M38" s="22"/>
      <c r="N38" s="22"/>
      <c r="O38" s="22"/>
      <c r="P38" s="1">
        <f t="shared" si="0"/>
        <v>1</v>
      </c>
      <c r="Q38" s="6">
        <f t="shared" si="1"/>
        <v>100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ht="30" customHeight="1" x14ac:dyDescent="0.2">
      <c r="A39" s="5" t="s">
        <v>33</v>
      </c>
      <c r="B39" s="16" t="s">
        <v>43</v>
      </c>
      <c r="C39" s="4" t="s">
        <v>3</v>
      </c>
      <c r="D39" s="33"/>
      <c r="E39" s="33"/>
      <c r="F39" s="4">
        <v>1</v>
      </c>
      <c r="G39" s="36"/>
      <c r="H39" s="33"/>
      <c r="I39" s="33"/>
      <c r="J39" s="33"/>
      <c r="K39" s="33"/>
      <c r="L39" s="33"/>
      <c r="M39" s="22"/>
      <c r="N39" s="22"/>
      <c r="O39" s="22"/>
      <c r="P39" s="1">
        <f t="shared" si="0"/>
        <v>1</v>
      </c>
      <c r="Q39" s="6">
        <f t="shared" si="1"/>
        <v>100</v>
      </c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7" ht="30" customHeight="1" x14ac:dyDescent="0.2">
      <c r="A40" s="5" t="s">
        <v>34</v>
      </c>
      <c r="B40" s="16" t="s">
        <v>44</v>
      </c>
      <c r="C40" s="4" t="s">
        <v>3</v>
      </c>
      <c r="D40" s="33"/>
      <c r="E40" s="33"/>
      <c r="F40" s="4">
        <v>1</v>
      </c>
      <c r="G40" s="36"/>
      <c r="H40" s="33"/>
      <c r="I40" s="33"/>
      <c r="J40" s="33"/>
      <c r="K40" s="33"/>
      <c r="L40" s="33"/>
      <c r="M40" s="22"/>
      <c r="N40" s="22"/>
      <c r="O40" s="22"/>
      <c r="P40" s="1">
        <f t="shared" si="0"/>
        <v>1</v>
      </c>
      <c r="Q40" s="6">
        <f t="shared" si="1"/>
        <v>100</v>
      </c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ht="30" customHeight="1" x14ac:dyDescent="0.2">
      <c r="A41" s="5" t="s">
        <v>67</v>
      </c>
      <c r="B41" s="16" t="s">
        <v>45</v>
      </c>
      <c r="C41" s="4" t="s">
        <v>3</v>
      </c>
      <c r="D41" s="33"/>
      <c r="E41" s="33"/>
      <c r="F41" s="4">
        <v>1</v>
      </c>
      <c r="G41" s="36"/>
      <c r="H41" s="33"/>
      <c r="I41" s="33"/>
      <c r="J41" s="33"/>
      <c r="K41" s="33"/>
      <c r="L41" s="33"/>
      <c r="M41" s="22"/>
      <c r="N41" s="22"/>
      <c r="O41" s="22"/>
      <c r="P41" s="1">
        <f t="shared" si="0"/>
        <v>1</v>
      </c>
      <c r="Q41" s="6">
        <f t="shared" si="1"/>
        <v>100</v>
      </c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ht="30" customHeight="1" x14ac:dyDescent="0.2">
      <c r="A42" s="5" t="s">
        <v>71</v>
      </c>
      <c r="B42" s="16" t="s">
        <v>46</v>
      </c>
      <c r="C42" s="4" t="s">
        <v>3</v>
      </c>
      <c r="D42" s="33"/>
      <c r="E42" s="33"/>
      <c r="F42" s="4">
        <v>0</v>
      </c>
      <c r="G42" s="36"/>
      <c r="H42" s="33"/>
      <c r="I42" s="33"/>
      <c r="J42" s="33"/>
      <c r="K42" s="33"/>
      <c r="L42" s="33"/>
      <c r="M42" s="22"/>
      <c r="N42" s="22"/>
      <c r="O42" s="22"/>
      <c r="P42" s="1">
        <f t="shared" si="0"/>
        <v>0</v>
      </c>
      <c r="Q42" s="6">
        <f t="shared" si="1"/>
        <v>0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1:37" ht="30" customHeight="1" x14ac:dyDescent="0.2">
      <c r="A43" s="5" t="s">
        <v>35</v>
      </c>
      <c r="B43" s="16" t="s">
        <v>47</v>
      </c>
      <c r="C43" s="4" t="s">
        <v>3</v>
      </c>
      <c r="D43" s="33"/>
      <c r="E43" s="33"/>
      <c r="F43" s="4">
        <v>1</v>
      </c>
      <c r="G43" s="36"/>
      <c r="H43" s="33"/>
      <c r="I43" s="33"/>
      <c r="J43" s="33"/>
      <c r="K43" s="33"/>
      <c r="L43" s="33"/>
      <c r="M43" s="22"/>
      <c r="N43" s="22"/>
      <c r="O43" s="22"/>
      <c r="P43" s="1">
        <f t="shared" si="0"/>
        <v>1</v>
      </c>
      <c r="Q43" s="6">
        <f t="shared" si="1"/>
        <v>100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37" ht="30" customHeight="1" x14ac:dyDescent="0.2">
      <c r="A44" s="5" t="s">
        <v>68</v>
      </c>
      <c r="B44" s="16" t="s">
        <v>48</v>
      </c>
      <c r="C44" s="4" t="s">
        <v>3</v>
      </c>
      <c r="D44" s="33"/>
      <c r="E44" s="33"/>
      <c r="F44" s="4">
        <v>1</v>
      </c>
      <c r="G44" s="36"/>
      <c r="H44" s="33"/>
      <c r="I44" s="33"/>
      <c r="J44" s="33"/>
      <c r="K44" s="33"/>
      <c r="L44" s="33"/>
      <c r="M44" s="22"/>
      <c r="N44" s="22"/>
      <c r="O44" s="22"/>
      <c r="P44" s="1">
        <f t="shared" si="0"/>
        <v>1</v>
      </c>
      <c r="Q44" s="6">
        <f t="shared" si="1"/>
        <v>100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spans="1:37" s="15" customFormat="1" ht="30" customHeight="1" x14ac:dyDescent="0.2">
      <c r="A45" s="24" t="s">
        <v>4</v>
      </c>
      <c r="B45" s="25"/>
      <c r="C45" s="26"/>
      <c r="D45" s="12">
        <f>SUM(D6:D44)/39*100</f>
        <v>0</v>
      </c>
      <c r="E45" s="12">
        <f>SUM(E6:E44)/39*100</f>
        <v>0</v>
      </c>
      <c r="F45" s="12">
        <f t="shared" ref="F45" si="2">AVERAGE(F6:F44)*100</f>
        <v>82.051282051282044</v>
      </c>
      <c r="G45" s="12">
        <f t="shared" ref="G45:H45" si="3">SUM(G6:G44)/39*100</f>
        <v>0</v>
      </c>
      <c r="H45" s="12">
        <f t="shared" si="3"/>
        <v>0</v>
      </c>
      <c r="I45" s="12">
        <f>SUM(I6:I44)/39*100</f>
        <v>0</v>
      </c>
      <c r="J45" s="12">
        <f t="shared" ref="J45:N45" si="4">SUM(J6:J44)/39*100</f>
        <v>0</v>
      </c>
      <c r="K45" s="12">
        <f t="shared" si="4"/>
        <v>0</v>
      </c>
      <c r="L45" s="12">
        <f t="shared" si="4"/>
        <v>0</v>
      </c>
      <c r="M45" s="12">
        <f t="shared" si="4"/>
        <v>0</v>
      </c>
      <c r="N45" s="12">
        <f t="shared" si="4"/>
        <v>0</v>
      </c>
      <c r="O45" s="12">
        <f>SUM(O6:O44)/39*100</f>
        <v>0</v>
      </c>
      <c r="P45" s="12"/>
      <c r="Q45" s="13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37" x14ac:dyDescent="0.2">
      <c r="A46" s="8"/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2">
      <c r="A47" s="8"/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x14ac:dyDescent="0.2">
      <c r="A48" s="8"/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x14ac:dyDescent="0.2">
      <c r="A49" s="8"/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1:37" x14ac:dyDescent="0.2">
      <c r="A50" s="8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37" x14ac:dyDescent="0.2">
      <c r="A51" s="8"/>
      <c r="B51" s="8"/>
      <c r="C51" s="9"/>
      <c r="D51" s="9"/>
      <c r="E51" s="9"/>
      <c r="F51" s="9"/>
      <c r="G51" s="9"/>
      <c r="H51" s="9"/>
      <c r="I51" s="9"/>
      <c r="J51" s="9"/>
      <c r="K51" s="9"/>
      <c r="L51" s="9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37" x14ac:dyDescent="0.2">
      <c r="A52" s="8"/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7" x14ac:dyDescent="0.2">
      <c r="A53" s="8"/>
      <c r="B53" s="8"/>
      <c r="C53" s="9"/>
      <c r="D53" s="9"/>
      <c r="E53" s="9"/>
      <c r="F53" s="9"/>
      <c r="G53" s="9"/>
      <c r="H53" s="9"/>
      <c r="I53" s="9"/>
      <c r="J53" s="9"/>
      <c r="K53" s="9"/>
      <c r="L53" s="9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2">
      <c r="A54" s="8"/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2">
      <c r="A55" s="8"/>
      <c r="B55" s="8"/>
      <c r="C55" s="9"/>
      <c r="D55" s="9"/>
      <c r="E55" s="9"/>
      <c r="F55" s="9"/>
      <c r="G55" s="9"/>
      <c r="H55" s="9"/>
      <c r="I55" s="9"/>
      <c r="J55" s="9"/>
      <c r="K55" s="9"/>
      <c r="L55" s="9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</row>
    <row r="56" spans="1:37" x14ac:dyDescent="0.2">
      <c r="A56" s="8"/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</row>
    <row r="57" spans="1:37" x14ac:dyDescent="0.2">
      <c r="A57" s="8"/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spans="1:37" x14ac:dyDescent="0.2">
      <c r="A58" s="8"/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1:37" x14ac:dyDescent="0.2">
      <c r="A59" s="8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2">
      <c r="A60" s="8"/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</row>
    <row r="61" spans="1:37" x14ac:dyDescent="0.2">
      <c r="A61" s="8"/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</row>
    <row r="62" spans="1:37" x14ac:dyDescent="0.2">
      <c r="A62" s="8"/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spans="1:37" x14ac:dyDescent="0.2">
      <c r="A63" s="8"/>
      <c r="B63" s="8"/>
      <c r="C63" s="9"/>
      <c r="D63" s="9"/>
      <c r="E63" s="9"/>
      <c r="F63" s="9"/>
      <c r="G63" s="9"/>
      <c r="H63" s="9"/>
      <c r="I63" s="9"/>
      <c r="J63" s="9"/>
      <c r="K63" s="9"/>
      <c r="L63" s="9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</row>
    <row r="64" spans="1:37" x14ac:dyDescent="0.2">
      <c r="A64" s="8"/>
      <c r="B64" s="8"/>
      <c r="C64" s="9"/>
      <c r="D64" s="9"/>
      <c r="E64" s="9"/>
      <c r="F64" s="9"/>
      <c r="G64" s="9"/>
      <c r="H64" s="9"/>
      <c r="I64" s="9"/>
      <c r="J64" s="9"/>
      <c r="K64" s="9"/>
      <c r="L64" s="9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</row>
    <row r="65" spans="1:37" x14ac:dyDescent="0.2">
      <c r="A65" s="8"/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</row>
    <row r="66" spans="1:37" x14ac:dyDescent="0.2">
      <c r="A66" s="8"/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2">
      <c r="A67" s="8"/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2">
      <c r="A68" s="8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</row>
    <row r="69" spans="1:37" x14ac:dyDescent="0.2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</row>
    <row r="70" spans="1:37" x14ac:dyDescent="0.2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</row>
    <row r="71" spans="1:37" x14ac:dyDescent="0.2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</row>
    <row r="72" spans="1:37" x14ac:dyDescent="0.2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2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</row>
    <row r="74" spans="1:37" x14ac:dyDescent="0.2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</row>
    <row r="75" spans="1:37" x14ac:dyDescent="0.2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</row>
    <row r="76" spans="1:37" x14ac:dyDescent="0.2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</row>
    <row r="77" spans="1:37" x14ac:dyDescent="0.2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1:37" x14ac:dyDescent="0.2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79" spans="1:37" x14ac:dyDescent="0.2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2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2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</row>
    <row r="82" spans="1:37" x14ac:dyDescent="0.2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</row>
    <row r="83" spans="1:37" x14ac:dyDescent="0.2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</row>
    <row r="84" spans="1:37" x14ac:dyDescent="0.2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</row>
    <row r="85" spans="1:37" x14ac:dyDescent="0.2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</row>
    <row r="86" spans="1:37" x14ac:dyDescent="0.2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</row>
    <row r="87" spans="1:37" x14ac:dyDescent="0.2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</row>
    <row r="88" spans="1:37" x14ac:dyDescent="0.2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</row>
    <row r="89" spans="1:37" x14ac:dyDescent="0.2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</row>
    <row r="90" spans="1:37" x14ac:dyDescent="0.2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</row>
    <row r="91" spans="1:37" x14ac:dyDescent="0.2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</row>
    <row r="92" spans="1:37" x14ac:dyDescent="0.2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1:37" x14ac:dyDescent="0.2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</row>
    <row r="94" spans="1:37" x14ac:dyDescent="0.2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</row>
    <row r="95" spans="1:37" x14ac:dyDescent="0.2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</row>
    <row r="96" spans="1:37" x14ac:dyDescent="0.2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</row>
    <row r="97" spans="1:37" x14ac:dyDescent="0.2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x14ac:dyDescent="0.2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</row>
    <row r="99" spans="1:37" x14ac:dyDescent="0.2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</row>
    <row r="100" spans="1:37" x14ac:dyDescent="0.2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</row>
    <row r="101" spans="1:37" x14ac:dyDescent="0.2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</row>
    <row r="102" spans="1:37" x14ac:dyDescent="0.2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</row>
    <row r="103" spans="1:37" x14ac:dyDescent="0.2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</row>
    <row r="104" spans="1:37" x14ac:dyDescent="0.2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</row>
    <row r="105" spans="1:37" x14ac:dyDescent="0.2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</row>
    <row r="106" spans="1:37" x14ac:dyDescent="0.2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</row>
    <row r="107" spans="1:37" x14ac:dyDescent="0.2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</row>
    <row r="108" spans="1:37" x14ac:dyDescent="0.2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</row>
    <row r="109" spans="1:37" x14ac:dyDescent="0.2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</row>
    <row r="110" spans="1:37" x14ac:dyDescent="0.2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</row>
    <row r="111" spans="1:37" x14ac:dyDescent="0.2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</row>
    <row r="112" spans="1:37" x14ac:dyDescent="0.2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</row>
    <row r="113" spans="1:37" x14ac:dyDescent="0.2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</row>
    <row r="114" spans="1:37" x14ac:dyDescent="0.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</row>
    <row r="115" spans="1:37" x14ac:dyDescent="0.2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</row>
    <row r="116" spans="1:37" x14ac:dyDescent="0.2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</row>
    <row r="117" spans="1:37" x14ac:dyDescent="0.2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</row>
    <row r="118" spans="1:37" x14ac:dyDescent="0.2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</row>
    <row r="119" spans="1:37" x14ac:dyDescent="0.2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</row>
    <row r="120" spans="1:37" x14ac:dyDescent="0.2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</row>
    <row r="121" spans="1:37" x14ac:dyDescent="0.2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</row>
    <row r="122" spans="1:37" x14ac:dyDescent="0.2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</row>
    <row r="123" spans="1:37" x14ac:dyDescent="0.2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</row>
    <row r="124" spans="1:37" x14ac:dyDescent="0.2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</row>
    <row r="125" spans="1:37" x14ac:dyDescent="0.2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</row>
    <row r="126" spans="1:37" x14ac:dyDescent="0.2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</row>
    <row r="127" spans="1:37" x14ac:dyDescent="0.2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</row>
    <row r="128" spans="1:37" x14ac:dyDescent="0.2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</row>
    <row r="129" spans="1:37" x14ac:dyDescent="0.2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</row>
    <row r="130" spans="1:37" x14ac:dyDescent="0.2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</row>
    <row r="131" spans="1:37" x14ac:dyDescent="0.2">
      <c r="A131" s="8"/>
      <c r="B131" s="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</row>
    <row r="132" spans="1:37" x14ac:dyDescent="0.2">
      <c r="A132" s="8"/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</row>
    <row r="133" spans="1:37" x14ac:dyDescent="0.2">
      <c r="A133" s="8"/>
      <c r="B133" s="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</row>
    <row r="134" spans="1:37" x14ac:dyDescent="0.2">
      <c r="A134" s="8"/>
      <c r="B134" s="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</row>
    <row r="135" spans="1:37" x14ac:dyDescent="0.2">
      <c r="A135" s="8"/>
      <c r="B135" s="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</row>
    <row r="136" spans="1:37" x14ac:dyDescent="0.2">
      <c r="A136" s="8"/>
      <c r="B136" s="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</row>
    <row r="137" spans="1:37" x14ac:dyDescent="0.2">
      <c r="A137" s="8"/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</row>
    <row r="138" spans="1:37" x14ac:dyDescent="0.2">
      <c r="A138" s="8"/>
      <c r="B138" s="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</row>
    <row r="139" spans="1:37" x14ac:dyDescent="0.2">
      <c r="A139" s="8"/>
      <c r="B139" s="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</row>
    <row r="140" spans="1:37" x14ac:dyDescent="0.2">
      <c r="A140" s="8"/>
      <c r="B140" s="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</row>
    <row r="141" spans="1:37" x14ac:dyDescent="0.2">
      <c r="A141" s="8"/>
      <c r="B141" s="8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</row>
    <row r="142" spans="1:37" x14ac:dyDescent="0.2">
      <c r="A142" s="8"/>
      <c r="B142" s="8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</row>
    <row r="143" spans="1:37" x14ac:dyDescent="0.2">
      <c r="A143" s="8"/>
      <c r="B143" s="8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</row>
    <row r="144" spans="1:37" x14ac:dyDescent="0.2">
      <c r="A144" s="8"/>
      <c r="B144" s="8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</row>
    <row r="145" spans="1:37" x14ac:dyDescent="0.2">
      <c r="A145" s="8"/>
      <c r="B145" s="8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</row>
    <row r="146" spans="1:37" x14ac:dyDescent="0.2">
      <c r="A146" s="8"/>
      <c r="B146" s="8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</row>
    <row r="147" spans="1:37" x14ac:dyDescent="0.2">
      <c r="A147" s="8"/>
      <c r="B147" s="8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</row>
    <row r="148" spans="1:37" x14ac:dyDescent="0.2">
      <c r="A148" s="8"/>
      <c r="B148" s="8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</row>
    <row r="149" spans="1:37" x14ac:dyDescent="0.2">
      <c r="A149" s="8"/>
      <c r="B149" s="8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</row>
    <row r="150" spans="1:37" x14ac:dyDescent="0.2">
      <c r="A150" s="8"/>
      <c r="B150" s="8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</row>
    <row r="151" spans="1:37" x14ac:dyDescent="0.2">
      <c r="A151" s="8"/>
      <c r="B151" s="8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37" x14ac:dyDescent="0.2">
      <c r="A152" s="8"/>
      <c r="B152" s="8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</row>
    <row r="153" spans="1:37" x14ac:dyDescent="0.2">
      <c r="A153" s="8"/>
      <c r="B153" s="8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</row>
    <row r="154" spans="1:37" x14ac:dyDescent="0.2">
      <c r="A154" s="8"/>
      <c r="B154" s="8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</row>
    <row r="155" spans="1:37" x14ac:dyDescent="0.2">
      <c r="A155" s="8"/>
      <c r="B155" s="8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</row>
    <row r="156" spans="1:37" x14ac:dyDescent="0.2">
      <c r="A156" s="8"/>
      <c r="B156" s="8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</row>
    <row r="157" spans="1:37" x14ac:dyDescent="0.2">
      <c r="A157" s="8"/>
      <c r="B157" s="8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</row>
    <row r="158" spans="1:37" x14ac:dyDescent="0.2">
      <c r="A158" s="8"/>
      <c r="B158" s="8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</row>
    <row r="159" spans="1:37" x14ac:dyDescent="0.2">
      <c r="A159" s="8"/>
      <c r="B159" s="8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</row>
    <row r="160" spans="1:37" x14ac:dyDescent="0.2">
      <c r="A160" s="8"/>
      <c r="B160" s="8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</row>
    <row r="161" spans="1:37" x14ac:dyDescent="0.2">
      <c r="A161" s="8"/>
      <c r="B161" s="8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</row>
    <row r="162" spans="1:37" x14ac:dyDescent="0.2">
      <c r="A162" s="8"/>
      <c r="B162" s="8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</row>
    <row r="163" spans="1:37" x14ac:dyDescent="0.2">
      <c r="A163" s="8"/>
      <c r="B163" s="8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</row>
    <row r="164" spans="1:37" x14ac:dyDescent="0.2">
      <c r="A164" s="8"/>
      <c r="B164" s="8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</row>
    <row r="165" spans="1:37" x14ac:dyDescent="0.2">
      <c r="A165" s="8"/>
      <c r="B165" s="8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</row>
    <row r="166" spans="1:37" x14ac:dyDescent="0.2">
      <c r="A166" s="8"/>
      <c r="B166" s="8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</row>
    <row r="167" spans="1:37" x14ac:dyDescent="0.2">
      <c r="A167" s="8"/>
      <c r="B167" s="8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</row>
    <row r="168" spans="1:37" x14ac:dyDescent="0.2">
      <c r="A168" s="8"/>
      <c r="B168" s="8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</row>
    <row r="169" spans="1:37" x14ac:dyDescent="0.2">
      <c r="A169" s="8"/>
      <c r="B169" s="8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</row>
    <row r="170" spans="1:37" x14ac:dyDescent="0.2">
      <c r="A170" s="8"/>
      <c r="B170" s="8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</row>
    <row r="171" spans="1:37" x14ac:dyDescent="0.2">
      <c r="A171" s="8"/>
      <c r="B171" s="8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</row>
    <row r="172" spans="1:37" x14ac:dyDescent="0.2">
      <c r="A172" s="8"/>
      <c r="B172" s="8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</row>
    <row r="173" spans="1:37" x14ac:dyDescent="0.2">
      <c r="A173" s="8"/>
      <c r="B173" s="8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</row>
    <row r="174" spans="1:37" x14ac:dyDescent="0.2">
      <c r="A174" s="8"/>
      <c r="B174" s="8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</row>
    <row r="175" spans="1:37" x14ac:dyDescent="0.2">
      <c r="A175" s="8"/>
      <c r="B175" s="8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</row>
    <row r="176" spans="1:37" x14ac:dyDescent="0.2">
      <c r="A176" s="8"/>
      <c r="B176" s="8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</row>
    <row r="177" spans="1:37" x14ac:dyDescent="0.2">
      <c r="A177" s="8"/>
      <c r="B177" s="8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</row>
    <row r="178" spans="1:37" x14ac:dyDescent="0.2">
      <c r="A178" s="8"/>
      <c r="B178" s="8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</row>
    <row r="179" spans="1:37" x14ac:dyDescent="0.2">
      <c r="A179" s="8"/>
      <c r="B179" s="8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</row>
    <row r="180" spans="1:37" x14ac:dyDescent="0.2">
      <c r="A180" s="8"/>
      <c r="B180" s="8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</row>
    <row r="181" spans="1:37" x14ac:dyDescent="0.2">
      <c r="A181" s="8"/>
      <c r="B181" s="8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</row>
    <row r="182" spans="1:37" x14ac:dyDescent="0.2">
      <c r="A182" s="8"/>
      <c r="B182" s="8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</row>
    <row r="183" spans="1:37" x14ac:dyDescent="0.2">
      <c r="A183" s="8"/>
      <c r="B183" s="8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</row>
    <row r="184" spans="1:37" x14ac:dyDescent="0.2">
      <c r="A184" s="8"/>
      <c r="B184" s="8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</row>
    <row r="185" spans="1:37" x14ac:dyDescent="0.2">
      <c r="A185" s="8"/>
      <c r="B185" s="8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</row>
    <row r="186" spans="1:37" x14ac:dyDescent="0.2">
      <c r="A186" s="8"/>
      <c r="B186" s="8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</row>
    <row r="187" spans="1:37" x14ac:dyDescent="0.2">
      <c r="A187" s="8"/>
      <c r="B187" s="8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</row>
    <row r="188" spans="1:37" x14ac:dyDescent="0.2">
      <c r="A188" s="8"/>
      <c r="B188" s="8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</row>
    <row r="189" spans="1:37" x14ac:dyDescent="0.2">
      <c r="A189" s="8"/>
      <c r="B189" s="8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</row>
    <row r="190" spans="1:37" x14ac:dyDescent="0.2">
      <c r="A190" s="8"/>
      <c r="B190" s="8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</row>
    <row r="191" spans="1:37" x14ac:dyDescent="0.2">
      <c r="A191" s="8"/>
      <c r="B191" s="8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</row>
    <row r="192" spans="1:37" x14ac:dyDescent="0.2">
      <c r="A192" s="8"/>
      <c r="B192" s="8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</row>
    <row r="193" spans="1:37" x14ac:dyDescent="0.2">
      <c r="A193" s="8"/>
      <c r="B193" s="8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</row>
    <row r="194" spans="1:37" x14ac:dyDescent="0.2">
      <c r="A194" s="8"/>
      <c r="B194" s="8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</row>
    <row r="195" spans="1:37" x14ac:dyDescent="0.2">
      <c r="A195" s="8"/>
      <c r="B195" s="8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</row>
    <row r="196" spans="1:37" x14ac:dyDescent="0.2">
      <c r="A196" s="8"/>
      <c r="B196" s="8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</row>
    <row r="197" spans="1:37" x14ac:dyDescent="0.2">
      <c r="A197" s="8"/>
      <c r="B197" s="8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</row>
    <row r="198" spans="1:37" x14ac:dyDescent="0.2">
      <c r="A198" s="8"/>
      <c r="B198" s="8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</row>
    <row r="199" spans="1:37" x14ac:dyDescent="0.2">
      <c r="A199" s="8"/>
      <c r="B199" s="8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</row>
    <row r="200" spans="1:37" x14ac:dyDescent="0.2">
      <c r="A200" s="8"/>
      <c r="B200" s="8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</row>
    <row r="201" spans="1:37" x14ac:dyDescent="0.2">
      <c r="A201" s="8"/>
      <c r="B201" s="8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</row>
    <row r="202" spans="1:37" x14ac:dyDescent="0.2">
      <c r="A202" s="8"/>
      <c r="B202" s="8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</row>
    <row r="203" spans="1:37" x14ac:dyDescent="0.2">
      <c r="A203" s="8"/>
      <c r="B203" s="8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</row>
    <row r="204" spans="1:37" x14ac:dyDescent="0.2">
      <c r="A204" s="8"/>
      <c r="B204" s="8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</row>
    <row r="205" spans="1:37" x14ac:dyDescent="0.2">
      <c r="A205" s="8"/>
      <c r="B205" s="8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spans="1:37" x14ac:dyDescent="0.2">
      <c r="A206" s="8"/>
      <c r="B206" s="8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</row>
    <row r="207" spans="1:37" x14ac:dyDescent="0.2">
      <c r="A207" s="8"/>
      <c r="B207" s="8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</row>
    <row r="208" spans="1:37" x14ac:dyDescent="0.2">
      <c r="A208" s="8"/>
      <c r="B208" s="8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</row>
    <row r="209" spans="1:37" x14ac:dyDescent="0.2">
      <c r="A209" s="8"/>
      <c r="B209" s="8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</row>
    <row r="210" spans="1:37" x14ac:dyDescent="0.2">
      <c r="A210" s="8"/>
      <c r="B210" s="8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</row>
    <row r="211" spans="1:37" x14ac:dyDescent="0.2">
      <c r="A211" s="8"/>
      <c r="B211" s="8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</row>
    <row r="212" spans="1:37" x14ac:dyDescent="0.2">
      <c r="A212" s="8"/>
      <c r="B212" s="8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</row>
    <row r="213" spans="1:37" x14ac:dyDescent="0.2">
      <c r="A213" s="8"/>
      <c r="B213" s="8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</row>
    <row r="214" spans="1:37" x14ac:dyDescent="0.2">
      <c r="A214" s="8"/>
      <c r="B214" s="8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</row>
    <row r="215" spans="1:37" x14ac:dyDescent="0.2">
      <c r="A215" s="8"/>
      <c r="B215" s="8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</row>
    <row r="216" spans="1:37" x14ac:dyDescent="0.2">
      <c r="A216" s="8"/>
      <c r="B216" s="8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</row>
    <row r="217" spans="1:37" x14ac:dyDescent="0.2">
      <c r="A217" s="8"/>
      <c r="B217" s="8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</row>
    <row r="218" spans="1:37" x14ac:dyDescent="0.2">
      <c r="A218" s="8"/>
      <c r="B218" s="8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</row>
    <row r="219" spans="1:37" x14ac:dyDescent="0.2">
      <c r="A219" s="8"/>
      <c r="B219" s="8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</row>
    <row r="220" spans="1:37" x14ac:dyDescent="0.2">
      <c r="A220" s="8"/>
      <c r="B220" s="8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</row>
    <row r="221" spans="1:37" x14ac:dyDescent="0.2">
      <c r="A221" s="8"/>
      <c r="B221" s="8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</row>
    <row r="222" spans="1:37" x14ac:dyDescent="0.2">
      <c r="A222" s="8"/>
      <c r="B222" s="8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</row>
    <row r="223" spans="1:37" x14ac:dyDescent="0.2">
      <c r="A223" s="8"/>
      <c r="B223" s="8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</row>
    <row r="224" spans="1:37" x14ac:dyDescent="0.2">
      <c r="A224" s="8"/>
      <c r="B224" s="8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</row>
    <row r="225" spans="1:37" x14ac:dyDescent="0.2">
      <c r="A225" s="8"/>
      <c r="B225" s="8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</row>
    <row r="226" spans="1:37" x14ac:dyDescent="0.2">
      <c r="A226" s="8"/>
      <c r="B226" s="8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</row>
    <row r="227" spans="1:37" x14ac:dyDescent="0.2">
      <c r="A227" s="8"/>
      <c r="B227" s="8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</row>
    <row r="228" spans="1:37" x14ac:dyDescent="0.2">
      <c r="A228" s="8"/>
      <c r="B228" s="8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</row>
    <row r="229" spans="1:37" x14ac:dyDescent="0.2">
      <c r="A229" s="8"/>
      <c r="B229" s="8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</row>
    <row r="230" spans="1:37" x14ac:dyDescent="0.2">
      <c r="A230" s="8"/>
      <c r="B230" s="8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</row>
    <row r="231" spans="1:37" x14ac:dyDescent="0.2">
      <c r="A231" s="8"/>
      <c r="B231" s="8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</row>
    <row r="232" spans="1:37" x14ac:dyDescent="0.2">
      <c r="A232" s="8"/>
      <c r="B232" s="8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</row>
    <row r="233" spans="1:37" x14ac:dyDescent="0.2">
      <c r="A233" s="8"/>
      <c r="B233" s="8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</row>
    <row r="234" spans="1:37" x14ac:dyDescent="0.2">
      <c r="A234" s="8"/>
      <c r="B234" s="8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</row>
    <row r="235" spans="1:37" x14ac:dyDescent="0.2">
      <c r="A235" s="8"/>
      <c r="B235" s="8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</row>
    <row r="236" spans="1:37" x14ac:dyDescent="0.2">
      <c r="A236" s="8"/>
      <c r="B236" s="8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</row>
    <row r="237" spans="1:37" x14ac:dyDescent="0.2">
      <c r="A237" s="8"/>
      <c r="B237" s="8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</row>
    <row r="238" spans="1:37" x14ac:dyDescent="0.2">
      <c r="A238" s="8"/>
      <c r="B238" s="8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</row>
    <row r="239" spans="1:37" x14ac:dyDescent="0.2">
      <c r="A239" s="8"/>
      <c r="B239" s="8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</row>
    <row r="240" spans="1:37" x14ac:dyDescent="0.2">
      <c r="A240" s="8"/>
      <c r="B240" s="8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</row>
    <row r="241" spans="1:37" x14ac:dyDescent="0.2">
      <c r="A241" s="8"/>
      <c r="B241" s="8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</row>
    <row r="242" spans="1:37" x14ac:dyDescent="0.2">
      <c r="A242" s="8"/>
      <c r="B242" s="8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</row>
    <row r="243" spans="1:37" x14ac:dyDescent="0.2">
      <c r="A243" s="8"/>
      <c r="B243" s="8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</row>
    <row r="244" spans="1:37" x14ac:dyDescent="0.2">
      <c r="A244" s="8"/>
      <c r="B244" s="8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</row>
    <row r="245" spans="1:37" x14ac:dyDescent="0.2">
      <c r="A245" s="8"/>
      <c r="B245" s="8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</row>
    <row r="246" spans="1:37" x14ac:dyDescent="0.2">
      <c r="A246" s="8"/>
      <c r="B246" s="8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</row>
    <row r="247" spans="1:37" x14ac:dyDescent="0.2">
      <c r="A247" s="8"/>
      <c r="B247" s="8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</row>
    <row r="248" spans="1:37" x14ac:dyDescent="0.2">
      <c r="A248" s="8"/>
      <c r="B248" s="8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</row>
    <row r="249" spans="1:37" x14ac:dyDescent="0.2">
      <c r="A249" s="8"/>
      <c r="B249" s="8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</row>
    <row r="250" spans="1:37" x14ac:dyDescent="0.2">
      <c r="A250" s="8"/>
      <c r="B250" s="8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</row>
    <row r="251" spans="1:37" x14ac:dyDescent="0.2">
      <c r="A251" s="8"/>
      <c r="B251" s="8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</row>
    <row r="252" spans="1:37" x14ac:dyDescent="0.2">
      <c r="A252" s="8"/>
      <c r="B252" s="8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</row>
    <row r="253" spans="1:37" x14ac:dyDescent="0.2">
      <c r="A253" s="8"/>
      <c r="B253" s="8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</row>
    <row r="254" spans="1:37" x14ac:dyDescent="0.2">
      <c r="A254" s="8"/>
      <c r="B254" s="8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</row>
    <row r="255" spans="1:37" x14ac:dyDescent="0.2">
      <c r="A255" s="8"/>
      <c r="B255" s="8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</row>
    <row r="256" spans="1:37" x14ac:dyDescent="0.2">
      <c r="A256" s="8"/>
      <c r="B256" s="8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</row>
    <row r="257" spans="1:37" x14ac:dyDescent="0.2">
      <c r="A257" s="8"/>
      <c r="B257" s="8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</row>
    <row r="258" spans="1:37" x14ac:dyDescent="0.2">
      <c r="A258" s="8"/>
      <c r="B258" s="8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</row>
    <row r="259" spans="1:37" x14ac:dyDescent="0.2">
      <c r="A259" s="8"/>
      <c r="B259" s="8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spans="1:37" x14ac:dyDescent="0.2">
      <c r="A260" s="8"/>
      <c r="B260" s="8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</row>
    <row r="261" spans="1:37" x14ac:dyDescent="0.2">
      <c r="A261" s="8"/>
      <c r="B261" s="8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</row>
    <row r="262" spans="1:37" x14ac:dyDescent="0.2">
      <c r="A262" s="8"/>
      <c r="B262" s="8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</row>
    <row r="263" spans="1:37" x14ac:dyDescent="0.2">
      <c r="A263" s="8"/>
      <c r="B263" s="8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</row>
    <row r="264" spans="1:37" x14ac:dyDescent="0.2">
      <c r="A264" s="8"/>
      <c r="B264" s="8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</row>
    <row r="265" spans="1:37" x14ac:dyDescent="0.2">
      <c r="A265" s="8"/>
      <c r="B265" s="8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</row>
    <row r="266" spans="1:37" x14ac:dyDescent="0.2">
      <c r="A266" s="8"/>
      <c r="B266" s="8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</row>
    <row r="267" spans="1:37" x14ac:dyDescent="0.2">
      <c r="A267" s="8"/>
      <c r="B267" s="8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</row>
    <row r="268" spans="1:37" x14ac:dyDescent="0.2">
      <c r="A268" s="8"/>
      <c r="B268" s="8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</row>
    <row r="269" spans="1:37" x14ac:dyDescent="0.2">
      <c r="A269" s="8"/>
      <c r="B269" s="8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</row>
    <row r="270" spans="1:37" x14ac:dyDescent="0.2">
      <c r="A270" s="8"/>
      <c r="B270" s="8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</row>
    <row r="271" spans="1:37" x14ac:dyDescent="0.2">
      <c r="A271" s="8"/>
      <c r="B271" s="8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</row>
    <row r="272" spans="1:37" x14ac:dyDescent="0.2">
      <c r="A272" s="8"/>
      <c r="B272" s="8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</row>
    <row r="273" spans="1:37" x14ac:dyDescent="0.2">
      <c r="A273" s="8"/>
      <c r="B273" s="8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</row>
    <row r="274" spans="1:37" x14ac:dyDescent="0.2">
      <c r="A274" s="8"/>
      <c r="B274" s="8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</row>
    <row r="275" spans="1:37" x14ac:dyDescent="0.2">
      <c r="A275" s="8"/>
      <c r="B275" s="8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</row>
    <row r="276" spans="1:37" x14ac:dyDescent="0.2">
      <c r="A276" s="8"/>
      <c r="B276" s="8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</row>
    <row r="277" spans="1:37" x14ac:dyDescent="0.2">
      <c r="A277" s="8"/>
      <c r="B277" s="8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</row>
    <row r="278" spans="1:37" x14ac:dyDescent="0.2">
      <c r="A278" s="8"/>
      <c r="B278" s="8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</row>
    <row r="279" spans="1:37" x14ac:dyDescent="0.2">
      <c r="A279" s="8"/>
      <c r="B279" s="8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</row>
    <row r="280" spans="1:37" x14ac:dyDescent="0.2">
      <c r="A280" s="8"/>
      <c r="B280" s="8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</row>
    <row r="281" spans="1:37" x14ac:dyDescent="0.2">
      <c r="A281" s="8"/>
      <c r="B281" s="8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</row>
    <row r="282" spans="1:37" x14ac:dyDescent="0.2">
      <c r="A282" s="8"/>
      <c r="B282" s="8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</row>
    <row r="283" spans="1:37" x14ac:dyDescent="0.2">
      <c r="A283" s="8"/>
      <c r="B283" s="8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</row>
    <row r="284" spans="1:37" x14ac:dyDescent="0.2">
      <c r="A284" s="8"/>
      <c r="B284" s="8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</row>
    <row r="285" spans="1:37" x14ac:dyDescent="0.2">
      <c r="A285" s="8"/>
      <c r="B285" s="8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</row>
    <row r="286" spans="1:37" x14ac:dyDescent="0.2">
      <c r="A286" s="8"/>
      <c r="B286" s="8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</row>
    <row r="287" spans="1:37" x14ac:dyDescent="0.2">
      <c r="A287" s="8"/>
      <c r="B287" s="8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</row>
    <row r="288" spans="1:37" x14ac:dyDescent="0.2">
      <c r="A288" s="8"/>
      <c r="B288" s="8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</row>
    <row r="289" spans="1:37" x14ac:dyDescent="0.2">
      <c r="A289" s="8"/>
      <c r="B289" s="8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</row>
    <row r="290" spans="1:37" x14ac:dyDescent="0.2">
      <c r="A290" s="8"/>
      <c r="B290" s="8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</row>
    <row r="291" spans="1:37" x14ac:dyDescent="0.2">
      <c r="A291" s="8"/>
      <c r="B291" s="8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</row>
  </sheetData>
  <mergeCells count="15">
    <mergeCell ref="A45:C45"/>
    <mergeCell ref="A1:Q1"/>
    <mergeCell ref="A3:Q3"/>
    <mergeCell ref="A2:Q2"/>
    <mergeCell ref="D6:D44"/>
    <mergeCell ref="A4:B5"/>
    <mergeCell ref="C4:C5"/>
    <mergeCell ref="D4:Q4"/>
    <mergeCell ref="E6:E44"/>
    <mergeCell ref="G6:G44"/>
    <mergeCell ref="H6:H44"/>
    <mergeCell ref="I6:I44"/>
    <mergeCell ref="J6:J44"/>
    <mergeCell ref="K6:K44"/>
    <mergeCell ref="L6:L44"/>
  </mergeCells>
  <hyperlinks>
    <hyperlink ref="D6:D44" r:id="rId1" display="Se informa que durante el mes de enero no sesionó" xr:uid="{8BB39CF1-5ADC-49B6-9161-159771E23E2E}"/>
    <hyperlink ref="E6:E44" r:id="rId2" display="Se informa que durante el mes de febrero no sesionó" xr:uid="{C4AEAB3D-1C7C-44D0-83C1-5508A6BECA8A}"/>
    <hyperlink ref="G6:G44" r:id="rId3" display="Se informa que durante el mes de abril no sesionó" xr:uid="{F7C855BE-DB3B-4487-9E55-89F275E72ADB}"/>
    <hyperlink ref="H6:H44" r:id="rId4" display="Se informa que durante el mes de mayo no sesionó" xr:uid="{976E3109-E41B-438C-BEFE-1B8F43EFDC47}"/>
    <hyperlink ref="I6:I44" r:id="rId5" display="Se informa que durante el mes de junio no sesionó" xr:uid="{65C4757B-396F-4719-8BA4-9E0079240C8C}"/>
    <hyperlink ref="J6:J44" r:id="rId6" display="Se informa que durante el mes de junio no sesionó" xr:uid="{92E5A1DE-5E98-4367-88D0-5BF85C6F3A40}"/>
    <hyperlink ref="K6:K44" r:id="rId7" display="Se informa que durante el mes de agosto no sesionó" xr:uid="{ACD03969-24E5-4AC2-A2A9-3866C21C7367}"/>
    <hyperlink ref="L6:L44" r:id="rId8" display="Se informa que durante el mes de septiembre no sesionó" xr:uid="{F778779F-625E-1E42-BF87-B2C5AAB3F5E6}"/>
  </hyperlinks>
  <pageMargins left="0.7" right="0.7" top="0.75" bottom="0.75" header="0.3" footer="0.3"/>
  <pageSetup orientation="portrait" r:id="rId9"/>
  <ignoredErrors>
    <ignoredError sqref="O45 I45" formulaRange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2021-2024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Microsoft Office User</cp:lastModifiedBy>
  <dcterms:created xsi:type="dcterms:W3CDTF">2016-04-29T17:20:53Z</dcterms:created>
  <dcterms:modified xsi:type="dcterms:W3CDTF">2024-10-14T16:32:46Z</dcterms:modified>
</cp:coreProperties>
</file>